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7"/>
  <workbookPr defaultThemeVersion="166925"/>
  <mc:AlternateContent xmlns:mc="http://schemas.openxmlformats.org/markup-compatibility/2006">
    <mc:Choice Requires="x15">
      <x15ac:absPath xmlns:x15ac="http://schemas.microsoft.com/office/spreadsheetml/2010/11/ac" url="C:\Users\Apira\Downloads\"/>
    </mc:Choice>
  </mc:AlternateContent>
  <xr:revisionPtr revIDLastSave="0" documentId="13_ncr:1_{583E2C42-D9A4-41C0-82FC-270DB5DD8346}" xr6:coauthVersionLast="47" xr6:coauthVersionMax="47" xr10:uidLastSave="{00000000-0000-0000-0000-000000000000}"/>
  <bookViews>
    <workbookView xWindow="28680" yWindow="-120" windowWidth="29040" windowHeight="15720" activeTab="1" xr2:uid="{00000000-000D-0000-FFFF-FFFF00000000}"/>
  </bookViews>
  <sheets>
    <sheet name="Sheet_0 (2)" sheetId="2" r:id="rId1"/>
    <sheet name="Sheet3" sheetId="4" r:id="rId2"/>
    <sheet name="Sheet_0" sheetId="1" r:id="rId3"/>
    <sheet name="Sheet2" sheetId="3" r:id="rId4"/>
  </sheets>
  <definedNames>
    <definedName name="_xlnm._FilterDatabase" localSheetId="2" hidden="1">Sheet_0!$A$1:$AP$944</definedName>
  </definedNames>
  <calcPr calcId="191029"/>
  <pivotCaches>
    <pivotCache cacheId="5" r:id="rId5"/>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2" i="1"/>
</calcChain>
</file>

<file path=xl/sharedStrings.xml><?xml version="1.0" encoding="utf-8"?>
<sst xmlns="http://schemas.openxmlformats.org/spreadsheetml/2006/main" count="52475" uniqueCount="6946">
  <si>
    <t>สถานะการอนุมัติ</t>
  </si>
  <si>
    <t>หมวดหมู่</t>
  </si>
  <si>
    <t>เวลาปิด</t>
  </si>
  <si>
    <t>เวลาที่สร้าง</t>
  </si>
  <si>
    <t>แผนก</t>
  </si>
  <si>
    <t>คำอธิบาย</t>
  </si>
  <si>
    <t>หมายเลขคำร้อง</t>
  </si>
  <si>
    <t>เวลาครบกำหนด</t>
  </si>
  <si>
    <t>เวลาที่ตอบกลับครั้งแรก (หน่วยเป็นชั่วโมง)</t>
  </si>
  <si>
    <t>สถานะของการตอบกลับครั้งแรก</t>
  </si>
  <si>
    <t>เวลาที่ตอบกลับครั้งแรก</t>
  </si>
  <si>
    <t>กลุ่ม</t>
  </si>
  <si>
    <t>ผลกระทบ</t>
  </si>
  <si>
    <t>การตอบสนองของลูกค้า</t>
  </si>
  <si>
    <t>ไอเท็ม</t>
  </si>
  <si>
    <t>การกระทำของเจ้าหน้าที่</t>
  </si>
  <si>
    <t>ลำดับความสำคัญ</t>
  </si>
  <si>
    <t>เบอร์ติดต่อ</t>
  </si>
  <si>
    <t>อีเมลผู้ขอ</t>
  </si>
  <si>
    <t>ชื่อผู้ขอ</t>
  </si>
  <si>
    <t>สถานะการแก้ไข</t>
  </si>
  <si>
    <t>เวลาที่ใช้ในการแก้ไขปัญหา (หน่วยเป็นชั่วโมง)</t>
  </si>
  <si>
    <t>เวลาที่แก้ไขปัญหาได้</t>
  </si>
  <si>
    <t>เจ้าหน้าที่</t>
  </si>
  <si>
    <t>แหล่งที่มา</t>
  </si>
  <si>
    <t>สถานะ</t>
  </si>
  <si>
    <t>หมวดหมู่ย่อย</t>
  </si>
  <si>
    <t>หัวเรื่อง</t>
  </si>
  <si>
    <t>Support Location</t>
  </si>
  <si>
    <t>ผลการสำรวจความคิดเห็น</t>
  </si>
  <si>
    <t>แท็ก</t>
  </si>
  <si>
    <t>ประเภท</t>
  </si>
  <si>
    <t>ติดตามเวลาได้แล้ว</t>
  </si>
  <si>
    <t>เวลาอัปเดตครั้งล่าสุด</t>
  </si>
  <si>
    <t>ความเร่งด่วน</t>
  </si>
  <si>
    <t>ไม่ได้ขอ</t>
  </si>
  <si>
    <t>Hardware</t>
  </si>
  <si>
    <t>2022-04-04 16:23:45</t>
  </si>
  <si>
    <t>2022-04-03 09:37:42</t>
  </si>
  <si>
    <t>IT</t>
  </si>
  <si>
    <t>VN 0315 (วันที่ 3 เมษายน 2565) คุณเสาวลักษ์ สุวรรณฉิม ไม่สามารถทำการแก้ไขชื่อแพทย์ในใบยา เปิดใบยาใหม่ หรือปิดใบยาได้ ขอความอนุเคราะห์ดำเนินการแก้ไขค่ะ ***โทรแจ้ง IT มีผู้รับเรื่องแก้ไขแล้ว help desk ย้อนหลังค่ะ***</t>
  </si>
  <si>
    <t>2022-04-14 16:23:45</t>
  </si>
  <si>
    <t>00:00:00</t>
  </si>
  <si>
    <t/>
  </si>
  <si>
    <t>No Group</t>
  </si>
  <si>
    <t>ต่ำ</t>
  </si>
  <si>
    <t>Setup/Reconfig</t>
  </si>
  <si>
    <t>pacharaporn.iam@pccms.ac.th</t>
  </si>
  <si>
    <t>Pacharaporn Iampinyo</t>
  </si>
  <si>
    <t>Within SLA</t>
  </si>
  <si>
    <t>00:00:19</t>
  </si>
  <si>
    <t>2022-04-04 08:00:19</t>
  </si>
  <si>
    <t>ณัฐริกา พูลสวัสดิ์</t>
  </si>
  <si>
    <t>พอร์ทัล</t>
  </si>
  <si>
    <t>ปิดแล้ว</t>
  </si>
  <si>
    <t>Kiosk</t>
  </si>
  <si>
    <t>VN คนไข้ไม่สามารถเปลี่ยนชื่อแพทย์หรือเปิดใบยาใหม่ได้</t>
  </si>
  <si>
    <t>ศูนย์การแพทย์มะเร็งวิทยาจุฬาภรณ์ &gt; ชั้น 12 &gt; หน่วยกายภาพบำบัด</t>
  </si>
  <si>
    <t>Incident</t>
  </si>
  <si>
    <t>Software</t>
  </si>
  <si>
    <t>2022-04-08 16:55:16</t>
  </si>
  <si>
    <t>2022-04-03 12:20:18</t>
  </si>
  <si>
    <t>ทำให้ไม่สามารถเข้าทำงาน ปฎิบัติงานได้ เนื่องจากงานอยู่ใน onedrive</t>
  </si>
  <si>
    <t>2022-04-14 15:20:16</t>
  </si>
  <si>
    <t>Modify</t>
  </si>
  <si>
    <t>thitiwat.mee@cra.ac.th</t>
  </si>
  <si>
    <t>Thitiwat Meekana</t>
  </si>
  <si>
    <t>37:35:38</t>
  </si>
  <si>
    <t>2022-04-08 09:35:38</t>
  </si>
  <si>
    <t>สุรศักดิ์ รัตนอนันท์</t>
  </si>
  <si>
    <t>O365</t>
  </si>
  <si>
    <t>เมล์ outlook ล็อกไม่สามารถเข้าใช้งานได้</t>
  </si>
  <si>
    <t>ศูนย์การแพทย์จุฬาภรณ์เฉลิมพระเกียรติ &gt; ชั้น 1 &gt; หน่วยงานฉุกเฉิน</t>
  </si>
  <si>
    <t>Printer</t>
  </si>
  <si>
    <t>2022-04-03 13:24:01</t>
  </si>
  <si>
    <t>2022-04-03 13:18:33</t>
  </si>
  <si>
    <t>เครื่องปริ้น opd covid หมึกหมด</t>
  </si>
  <si>
    <t>2022-04-13 17:00:00</t>
  </si>
  <si>
    <t>Toner</t>
  </si>
  <si>
    <t>mullika.but@pccms.ac.th</t>
  </si>
  <si>
    <t>Mullika Buttakosa</t>
  </si>
  <si>
    <t>นายกริชเพชร เด่น พุ่มซ้อน</t>
  </si>
  <si>
    <t>Printer Brother</t>
  </si>
  <si>
    <t>เครื่องปริ้นหมึกหมด</t>
  </si>
  <si>
    <t>ศูนย์การแพทย์จุฬาภรณ์เฉลิมพระเกียรติ &gt; ชั้น 1 &gt; ผู้ป่วยนอก</t>
  </si>
  <si>
    <t>Service Request</t>
  </si>
  <si>
    <t>2022-04-04 16:23:33</t>
  </si>
  <si>
    <t>2022-04-04 07:59:59</t>
  </si>
  <si>
    <t>คอมเปิดไม่ติด และมีพัดลมเสียงดัง</t>
  </si>
  <si>
    <t>2022-04-14 15:49:33</t>
  </si>
  <si>
    <t>Repair</t>
  </si>
  <si>
    <t>sumon.sir@cra.ac.th</t>
  </si>
  <si>
    <t>Sumon Sirisappaiboon</t>
  </si>
  <si>
    <t>00:34:19</t>
  </si>
  <si>
    <t>2022-04-04 13:16:45</t>
  </si>
  <si>
    <t>กฤษฏ์ อุปชาย์</t>
  </si>
  <si>
    <t>โทรศัพท์</t>
  </si>
  <si>
    <t>PC</t>
  </si>
  <si>
    <t>คอมเปิดไม่ติด</t>
  </si>
  <si>
    <t>อาคารบริหาร 2 &gt; Zone A / B ชั้น 3 สารบรรณ</t>
  </si>
  <si>
    <t>5/5</t>
  </si>
  <si>
    <t>2022-04-04 17:56:38</t>
  </si>
  <si>
    <t>2022-04-04 16:22:43</t>
  </si>
  <si>
    <t>2022-04-04 08:00:28</t>
  </si>
  <si>
    <t>คอมเปิดไม่่ติด Restart แล้วไม่ขึ้นภาพ</t>
  </si>
  <si>
    <t>2022-04-14 16:22:43</t>
  </si>
  <si>
    <t>chanisara.sue@pccms.ac.th</t>
  </si>
  <si>
    <t>นางสาว ชนิสรา สืบวงษ์ดิษฐ์</t>
  </si>
  <si>
    <t>00:00:53</t>
  </si>
  <si>
    <t>2022-04-04 08:01:21</t>
  </si>
  <si>
    <t>นายประเสริฐ ระฆัง รัฐวิเศษ</t>
  </si>
  <si>
    <t>Monitor</t>
  </si>
  <si>
    <t>ศูนย์การแพทย์มะเร็งวิทยาจุฬาภรณ์ &gt; ชั้น 2 คลินิกศัลยกรรมทั่วไป (ชั้น 2 Zone B)</t>
  </si>
  <si>
    <t>2022-04-04 16:22:07</t>
  </si>
  <si>
    <t>2022-04-04 08:17:59</t>
  </si>
  <si>
    <t>เครื่องปริ้นเตอร์ สแกนเอกสารไม่ได้ สแกนแล้วกระดาษติด</t>
  </si>
  <si>
    <t>2022-04-14 09:42:07</t>
  </si>
  <si>
    <t>orawan.boo@cra.ac.th</t>
  </si>
  <si>
    <t>นางสาว อรวรรณ หีบพร</t>
  </si>
  <si>
    <t>06:40:55</t>
  </si>
  <si>
    <t>2022-04-04 14:58:54</t>
  </si>
  <si>
    <t>นายวัฒนา อั๋น ประภาเลิศ</t>
  </si>
  <si>
    <t>Printer Ricoh</t>
  </si>
  <si>
    <t>สแกนเอกสารไม่ได้</t>
  </si>
  <si>
    <t>ศูนย์การแพทย์มะเร็งวิทยาจุฬาภรณ์ &gt; ชั้น6 &gt; หอผู้ป่วยวิกฤต</t>
  </si>
  <si>
    <t>Periperal</t>
  </si>
  <si>
    <t>2022-04-04 16:21:39</t>
  </si>
  <si>
    <t>2022-04-04 08:23:19</t>
  </si>
  <si>
    <t>Internet ห้องสุขศึกษา ไม่สามารถใช้งานได้รบกวนตรวจสอบแก้ไขให้ด่วนค่ะ ขอบคุณมากค่ะ</t>
  </si>
  <si>
    <t>2022-04-14 16:02:38</t>
  </si>
  <si>
    <t>phantira.tec@cra.ac.th</t>
  </si>
  <si>
    <t>Phantira Techawirarak</t>
  </si>
  <si>
    <t>00:19:13</t>
  </si>
  <si>
    <t>2022-04-04 08:42:32</t>
  </si>
  <si>
    <t>นายจิรานุวัฒ อ๊อฟ กุลนาฑล</t>
  </si>
  <si>
    <t>Lan</t>
  </si>
  <si>
    <t>Internet ห้องสุขศึกษา ไม่สามารถใช้งานได้</t>
  </si>
  <si>
    <t>2022-04-04 16:21:38</t>
  </si>
  <si>
    <t>Operating System</t>
  </si>
  <si>
    <t>2022-04-05 11:40:45</t>
  </si>
  <si>
    <t>2022-04-04 08:23:22</t>
  </si>
  <si>
    <t>ตัว start window ใน oracle หายไปครับ Win7SP2 ขึ้นว่า inaccessible ครับ ขอความรบกวนช่วยแก้ไขให้หน่อยนะครับ</t>
  </si>
  <si>
    <t>2022-04-14 12:04:45</t>
  </si>
  <si>
    <t>rujipad.pel@cra.ac.th</t>
  </si>
  <si>
    <t>Rujipad Pelinsiri</t>
  </si>
  <si>
    <t>08:36:38</t>
  </si>
  <si>
    <t>2022-04-04 17:04:30</t>
  </si>
  <si>
    <t>VM Virtualbox</t>
  </si>
  <si>
    <t>Oracle มีปัญหา</t>
  </si>
  <si>
    <t>HIS</t>
  </si>
  <si>
    <t>2022-04-05 11:50:58</t>
  </si>
  <si>
    <t>2022-04-04 08:27:38</t>
  </si>
  <si>
    <t>รบกวนเพิ่ม clinic ในหน้า Nurse Counter IP 172.32.2.162 0206 คลินิกจิตเวชเด็กและวัยรุ่น 03232 คลินิกนอกเวลาทางเดินปัสสาวะ 0323 คลินิกศัลยกรรมทางเดินปัสสาวะ 0311 คลินิกจิตเวช 0330 คลินิกนอกเวลาศัลยกรรมทั่วไป 03031 คลินิกออสโตมี</t>
  </si>
  <si>
    <t>2022-04-14 08:39:58</t>
  </si>
  <si>
    <t>Add/Insert</t>
  </si>
  <si>
    <t>pitchayachuda.chu@cra.ac.th</t>
  </si>
  <si>
    <t>พิชญาชุดา จุลนวล</t>
  </si>
  <si>
    <t>12:11:09</t>
  </si>
  <si>
    <t>2022-04-05 11:38:47</t>
  </si>
  <si>
    <t>Clinic code</t>
  </si>
  <si>
    <t>รบกวนเพิ่ม clinic ในหน้า Nurse Counter</t>
  </si>
  <si>
    <t>ศูนย์การแพทย์มะเร็งวิทยาจุฬาภรณ์ &gt; ชั้น2 คลินิกโรคมะเร็งตับและท่อน้ำดี</t>
  </si>
  <si>
    <t>2022-04-04 08:41:08</t>
  </si>
  <si>
    <t>2022-04-06 14:41:08</t>
  </si>
  <si>
    <t>กลาง</t>
  </si>
  <si>
    <t>janthima.sir@cra.ac.th</t>
  </si>
  <si>
    <t>Janthima Siri</t>
  </si>
  <si>
    <t>นาย จิณณะ เกษรา</t>
  </si>
  <si>
    <t>เปิด</t>
  </si>
  <si>
    <t>Request for Janthima Siri : Service Request</t>
  </si>
  <si>
    <t>ศูนย์การแพทย์มะเร็งวิทยาจุฬาภรณ์ &gt; ชั้น 5 ห้องปฏิบัติการสนับสนุนการวิจัย</t>
  </si>
  <si>
    <t>2022-04-18 09:32:23</t>
  </si>
  <si>
    <t>2022-04-04 08:42:22</t>
  </si>
  <si>
    <t>ขอรหัสเข้า Wifi เพื่อใช้เป็นรหัสกลาง โดยสามารถเข้าใช้ได้ พร้อมกันหลายอุปกรณ์ ของ E-mail: ems@cra.ac.th เนื่องจากเป็นเมลล์กลางของศูนย์ และต้องใช้เชื่อมต่อ Wifi หลายอุปกรณ์ เพื่อประกอบการกรอกข้อมูลการออกเหตุ ปฏิบัติการฉุกเฉินการแพทย์</t>
  </si>
  <si>
    <t>2022-04-14 08:43:07</t>
  </si>
  <si>
    <t>angkana.api@cra.ac.th</t>
  </si>
  <si>
    <t>Angkana Apichartyotin</t>
  </si>
  <si>
    <t>นายปวรุตม์ เปา บุตรจันทร์</t>
  </si>
  <si>
    <t>รอพิจารณา</t>
  </si>
  <si>
    <t>Set Up Program</t>
  </si>
  <si>
    <t>ขอรหัสเข้า Wifi เพื่อใช้เป็นรหัสกลาง</t>
  </si>
  <si>
    <t>ศูนย์การแพทย์จุฬาภรณ์เฉลิมพระเกียรติ &gt; ชั้น 1 &gt; หน่วยปฎิบัติการฉุกเฉินทางการแพทย์</t>
  </si>
  <si>
    <t>2022-04-05 17:08:12</t>
  </si>
  <si>
    <t>2022-04-04 16:19:42</t>
  </si>
  <si>
    <t>2022-04-04 08:51:54</t>
  </si>
  <si>
    <t>HIS IP.172.32.3.44 คอมห้องตรวจ 1 ใช้งานไม่ได้ มีอาการค้าง</t>
  </si>
  <si>
    <t>2022-04-14 13:24:42</t>
  </si>
  <si>
    <t>Setup/Re-config</t>
  </si>
  <si>
    <t>kamonlak.pro@pccms.ac.th</t>
  </si>
  <si>
    <t>Kamonlak Proma</t>
  </si>
  <si>
    <t>02:55:08</t>
  </si>
  <si>
    <t>2022-04-04 11:47:02</t>
  </si>
  <si>
    <t>HIS ใช้งานไม่ได้</t>
  </si>
  <si>
    <t>ศูนย์การแพทย์มะเร็งวิทยาจุฬาภรณ์ &gt; ชั้น3 &gt; งานผู้ป่วยนอก</t>
  </si>
  <si>
    <t>2022-04-05 11:41:13</t>
  </si>
  <si>
    <t>2022-04-04 08:53:59</t>
  </si>
  <si>
    <t>เครื่องปริ้น จุดวัดควาทดันปริ้มไม่ออก ( มีเจ้าหน้าที่มาดำเนินแก้ไขให้แล้ว วันที่ 03/04/65 )</t>
  </si>
  <si>
    <t>2022-04-14 12:35:13</t>
  </si>
  <si>
    <t>08:06:01</t>
  </si>
  <si>
    <t>2022-04-05 06:58:37</t>
  </si>
  <si>
    <t>เครื่องปริ้น</t>
  </si>
  <si>
    <t>2022-04-04 16:19:10</t>
  </si>
  <si>
    <t>2022-04-04 09:02:44</t>
  </si>
  <si>
    <t>รบกวนตรวจสอบ การเซฟ PDF จาก ระบบ SAP เนื่องจากขึ้นแจ้งเตือนตามที่แนบภาพค่ะ</t>
  </si>
  <si>
    <t>2022-04-14 16:05:10</t>
  </si>
  <si>
    <t>yanapan.bal@cra.ac.th</t>
  </si>
  <si>
    <t>นางสาวญาณพันธุ์ บาลทะจี</t>
  </si>
  <si>
    <t>00:14:52</t>
  </si>
  <si>
    <t>2022-04-04 09:17:36</t>
  </si>
  <si>
    <t>SAP</t>
  </si>
  <si>
    <t>Save PDF จาก SAP ไม่ได้</t>
  </si>
  <si>
    <t>อาคารบริหาร 2 Zone A / D &gt; ชั้น3 &gt; ฝ่ายบริหารการเงินการคลัง</t>
  </si>
  <si>
    <t>2022-04-04 16:18:47</t>
  </si>
  <si>
    <t>2022-04-04 09:03:18</t>
  </si>
  <si>
    <t>save PDF ในSAP แล้วขึ้นหน้าสีเทา เหมือนคำร้องเลขที่ #INC-4617</t>
  </si>
  <si>
    <t>2022-04-14 14:52:47</t>
  </si>
  <si>
    <t>thuwaporn.kul@cra.ac.th</t>
  </si>
  <si>
    <t>Thuwaporn Kulsri</t>
  </si>
  <si>
    <t>01:26:32</t>
  </si>
  <si>
    <t>2022-04-04 10:29:50</t>
  </si>
  <si>
    <t>อาคารบริหาร 2 Zone B / C &gt; ชั้น3 &gt; ฝ่ายบริหารพัสดุ</t>
  </si>
  <si>
    <t>2022-04-05 17:16:27</t>
  </si>
  <si>
    <t>2022-04-04 09:04:57</t>
  </si>
  <si>
    <t>IP 172.21.9.27 print สติ๊กเกอร์ ไม่ออก</t>
  </si>
  <si>
    <t>2022-04-14 10:58:00</t>
  </si>
  <si>
    <t>jidapa.thi@pccms.ac.th</t>
  </si>
  <si>
    <t>Jidapa Thipeng</t>
  </si>
  <si>
    <t>15:02:35</t>
  </si>
  <si>
    <t>2022-04-05 16:42:11</t>
  </si>
  <si>
    <t>นายอนุชิต ทัช บัวพันธ์</t>
  </si>
  <si>
    <t>Printer Sticker</t>
  </si>
  <si>
    <t>Print สติ๊กเกอร์ ไม่ออก</t>
  </si>
  <si>
    <t>ศูนย์การแพทย์มะเร็งวิทยาจุฬาภรณ์ &gt; ชั้น9&gt; หน่วยหอผู้ป่วย 9A และโลหิตวิทยา</t>
  </si>
  <si>
    <t>Other</t>
  </si>
  <si>
    <t>2022-04-04 09:07:24</t>
  </si>
  <si>
    <t>Siriyakorn Wangsan : กดเลือกโรงพยาบาลไม่ได้อะคะ ทักษิณ</t>
  </si>
  <si>
    <t>2022-04-14 09:07:43</t>
  </si>
  <si>
    <t>chollada.ath@cra.ac.th</t>
  </si>
  <si>
    <t>นางสาว ชลลดา อธิจันทรรัตน์</t>
  </si>
  <si>
    <t>Jaraya Bhuwaratheep</t>
  </si>
  <si>
    <t>Vaccine</t>
  </si>
  <si>
    <t>Moderna : ภาคองค์กร / Step 3 : ขั้นตอนการนัดหมาย / เลือกรพ.</t>
  </si>
  <si>
    <t>อาคารบริหาร 2 &gt; Zone A / D ชั้น 2 ฝ่ายเทคโนโลยีสารสนเทศ</t>
  </si>
  <si>
    <t>2022-04-04 09:19:43</t>
  </si>
  <si>
    <t>2022-04-04 16:17:51</t>
  </si>
  <si>
    <t>2022-04-04 09:08:07</t>
  </si>
  <si>
    <t>รบกวนช่วย set เครื่องคอม ให้สามารถสั่ง print กับเครื่องให้ด้วยค่ะ...ที่ศูนย์วิจัยฯ ชั้น 4 zone c ค่ะ ...ขอบคุณค่ะ</t>
  </si>
  <si>
    <t>2022-04-14 10:38:51</t>
  </si>
  <si>
    <t>chantanee.tae@pccms.ac.th</t>
  </si>
  <si>
    <t>Chantanee Taepisitpong</t>
  </si>
  <si>
    <t>05:39:16</t>
  </si>
  <si>
    <t>2022-04-04 14:47:23</t>
  </si>
  <si>
    <t>รบกวนช่วย set printer</t>
  </si>
  <si>
    <t>อาคารบริหาร 2 Zone D / C &gt; ชั้น4 &gt; ฝ่ายวิจัยและวิเทศสัมพันธ์</t>
  </si>
  <si>
    <t>2022-04-04 09:08:51</t>
  </si>
  <si>
    <t>Tan Pathompong: จองวัคซีนโมเดอร์น่าบุคคลธรรมดาผ่านทางระบบราชวิทยาลัย เรียบร้อย ไปติดต่อโรงพยาบาล ทางโรงพยาบาลแจ้งว่าไม่มีชื่อในระบบและทางโรงพยาบาลไม่มีนโยบายรับฉีดให้บุคคลธรรมดา ให้กลับไปติดต่อราชวิทยาลัยเอง โรงพยาบาลทักษิณ จ.สุราษธานี ทำไงต่อดีครับ</t>
  </si>
  <si>
    <t>2022-04-14 09:09:07</t>
  </si>
  <si>
    <t>Moderna : ภาคประชาชน / tep 3 : ขั้นตอนการนัดหมาย / เลือกรพ.</t>
  </si>
  <si>
    <t>2022-04-04 09:21:07</t>
  </si>
  <si>
    <t>2022-04-04 16:17:30</t>
  </si>
  <si>
    <t>2022-04-04 09:10:15</t>
  </si>
  <si>
    <t>เครื่อง 172.32.7.22 ปริ้นงานไม่ออก</t>
  </si>
  <si>
    <t>2022-04-14 16:11:30</t>
  </si>
  <si>
    <t>karuna.sue@pccms.ac.th</t>
  </si>
  <si>
    <t>Karuna Suebhirun</t>
  </si>
  <si>
    <t>00:06:21</t>
  </si>
  <si>
    <t>2022-04-04 09:16:36</t>
  </si>
  <si>
    <t>ปริ้นงานไม่ได้</t>
  </si>
  <si>
    <t>ศูนย์การแพทย์มะเร็งวิทยาจุฬาภรณ์ &gt; ชั้น7 &gt; หน่วยหอผู้ป่วย 7B</t>
  </si>
  <si>
    <t>2022-04-04 09:11:45</t>
  </si>
  <si>
    <t>สุดแล้ว แต่ใจ : ID 6000017628082 เข็ม3 เข็ม1 วันที่12/7/64 เข็ม2 12/11/64 เข็ม3 19/2/65</t>
  </si>
  <si>
    <t>2022-04-14 09:12:41</t>
  </si>
  <si>
    <t>หมอพร้อม : Update ข้อมูลบนหมอพร้อม</t>
  </si>
  <si>
    <t>2022-04-04 09:20:41</t>
  </si>
  <si>
    <t>2022-04-04 16:17:01</t>
  </si>
  <si>
    <t>2022-04-04 09:11:51</t>
  </si>
  <si>
    <t>คอมฯ HIS ในห้อง consult 1 เปิดไม่ติด ระบบขึ้นว่า no signal ลองขยับปลั๊กและเปิดปิดใหม่แล้ว แต่ยังใช้ไม่ได้</t>
  </si>
  <si>
    <t>2022-04-14 15:58:01</t>
  </si>
  <si>
    <t>rattanaporn.nan@pccms.ac.th</t>
  </si>
  <si>
    <t>Rattanaporn Nanthong</t>
  </si>
  <si>
    <t>00:19:30</t>
  </si>
  <si>
    <t>2022-04-04 09:31:21</t>
  </si>
  <si>
    <t>คอมพิวเตอร์เปิดไม่ติด</t>
  </si>
  <si>
    <t>ศูนย์การแพทย์มะเร็งวิทยาจุฬาภรณ์ &gt; ชั้นB1 &gt; งานรังสีมะเร็งวิทยา</t>
  </si>
  <si>
    <t>2022-04-04 16:59:48</t>
  </si>
  <si>
    <t>2022-04-04 09:12:10</t>
  </si>
  <si>
    <t>ขอรบกวนช่วยตรวจสอบเครื่องปริ้นท์สติ๊กเกอร์เนื่องจากใช้งานไม่ได้</t>
  </si>
  <si>
    <t>2022-04-14 09:26:47</t>
  </si>
  <si>
    <t>jiraporn.dec@cra.ac.th</t>
  </si>
  <si>
    <t>จิราพร เดชมา</t>
  </si>
  <si>
    <t>07:33:18</t>
  </si>
  <si>
    <t>2022-04-04 16:45:28</t>
  </si>
  <si>
    <t>นาย​กฤษฎา​ ปุ๊ก บุญ​เฉลียว</t>
  </si>
  <si>
    <t>เครื่องปริ้นท์สติ๊กเกอร์ใช้งานไม่ได้</t>
  </si>
  <si>
    <t>ศูนย์การแพทย์มะเร็งวิทยาจุฬาภรณ์ &gt; อาคารหอพัก &gt; ชั้น 4 &gt; ศูนย์เด็กเล็กคุณภาพ</t>
  </si>
  <si>
    <t>2022-04-04 16:59:47</t>
  </si>
  <si>
    <t>2022-04-04 16:05:56</t>
  </si>
  <si>
    <t>2022-04-04 09:13:52</t>
  </si>
  <si>
    <t>ไม่สามารถสแกนงานเข้า mail ได้</t>
  </si>
  <si>
    <t>2022-04-14 16:02:56</t>
  </si>
  <si>
    <t>00:03:57</t>
  </si>
  <si>
    <t>2022-04-04 09:17:49</t>
  </si>
  <si>
    <t>ไม่สามารถสแกนเข้า Mail ได้</t>
  </si>
  <si>
    <t>Infrastructure , System &amp; Network Service</t>
  </si>
  <si>
    <t>2022-04-04 16:05:29</t>
  </si>
  <si>
    <t>2022-04-04 09:26:03</t>
  </si>
  <si>
    <t>คอมพิวเตอร์ PC ใช้งานอินเตอร์เน็ตไม่ได้</t>
  </si>
  <si>
    <t>2022-04-14 16:00:28</t>
  </si>
  <si>
    <t>thawatchai.mue@cra.ac.th</t>
  </si>
  <si>
    <t>Thawatchai Muenrit</t>
  </si>
  <si>
    <t>00:05:47</t>
  </si>
  <si>
    <t>2022-04-04 11:07:14</t>
  </si>
  <si>
    <t>ศิวกรณ์ พันธุ์เสงี่ยม</t>
  </si>
  <si>
    <t>Internet</t>
  </si>
  <si>
    <t>ใช้งานอินเตอร์เน็ตไม่ได้</t>
  </si>
  <si>
    <t>อาคารบริหาร 2 &gt; zone D-C ชั้น3 คณะเทคโนโลยีวิทยาศาสตร์สุขภาพ</t>
  </si>
  <si>
    <t>2022-04-04 16:05:28</t>
  </si>
  <si>
    <t>2022-04-04 16:05:07</t>
  </si>
  <si>
    <t>2022-04-04 09:29:44</t>
  </si>
  <si>
    <t>เครื่อง IP 172.27.3.58 ไม่สามารถปริ้นงานเครื่องถ่ายเอกสาร ยี่ห้อ ฟูจิ ได้ รบกวนตรวจสอบด่วนค่ะ ขอบคุณค่ะ</t>
  </si>
  <si>
    <t>2022-04-14 15:57:07</t>
  </si>
  <si>
    <t>Reset Password</t>
  </si>
  <si>
    <t>wilavan.aun@cra.ac.th</t>
  </si>
  <si>
    <t>นาง วิลาวรรณ อวนอ่อน</t>
  </si>
  <si>
    <t>00:08:52</t>
  </si>
  <si>
    <t>2022-04-04 09:38:36</t>
  </si>
  <si>
    <t>ไม่สามารถใช้งานเครื่องปริ้นเตอร์ได้</t>
  </si>
  <si>
    <t>อาคารบริหาร 2 &gt; ฝ่ายบริหารความเสี่ยงและธรรมาภิบาล</t>
  </si>
  <si>
    <t>2022-04-04 16:03:22</t>
  </si>
  <si>
    <t>2022-04-04 09:37:32</t>
  </si>
  <si>
    <t>ip 172.25.3.218 ปริ้นเอกสารจาก intranet ไม่ได้</t>
  </si>
  <si>
    <t>2022-04-14 09:39:22</t>
  </si>
  <si>
    <t>duangkamon.cha@pccms.ac.th</t>
  </si>
  <si>
    <t>นาง ดวงกมล ชัยประเสริฐ</t>
  </si>
  <si>
    <t>06:24:42</t>
  </si>
  <si>
    <t>2022-04-04 16:02:14</t>
  </si>
  <si>
    <t>ปริ้นเอกสารไม่ได้</t>
  </si>
  <si>
    <t>ศูนย์การแพทย์จุฬาภรณ์เฉลิมพระเกียรติ &gt; ชั้น 1 &gt; หอผู้ป่วยวิกฤติ</t>
  </si>
  <si>
    <t>2022-04-05 11:41:31</t>
  </si>
  <si>
    <t>2022-04-04 09:49:20</t>
  </si>
  <si>
    <t>เข้า HIS เข้าไม่ได้ คุณ เปา รับเรื่อง</t>
  </si>
  <si>
    <t>2022-04-14 13:31:31</t>
  </si>
  <si>
    <t>07:10:40</t>
  </si>
  <si>
    <t>2022-04-05 07:58:37</t>
  </si>
  <si>
    <t>เข้า HIS เข้าไม่ได้</t>
  </si>
  <si>
    <t>2022-04-04 09:50:45</t>
  </si>
  <si>
    <t>2022-04-06 15:50:45</t>
  </si>
  <si>
    <t>Function Error (Bug)</t>
  </si>
  <si>
    <t>aekkaluck.sur@cra.ac.th</t>
  </si>
  <si>
    <t>Aekkaluck Mong Suriya</t>
  </si>
  <si>
    <t>Chanokchuen Suphanich</t>
  </si>
  <si>
    <t>e-Document</t>
  </si>
  <si>
    <t>Request for Aekkaluck Mong Suriya : e-Saraban</t>
  </si>
  <si>
    <t>2022-04-22 11:11:07</t>
  </si>
  <si>
    <t>2022-04-04 09:53:22</t>
  </si>
  <si>
    <t>Kan Kanlaya : สวัสดีค่ะ รบกวนสอบถามความคืบหน้าเรื่องที่จองวันที่ฉีดแล้ว ไม่ขึ้น QR ให้ค่ะ</t>
  </si>
  <si>
    <t>2022-04-14 09:54:02</t>
  </si>
  <si>
    <t>Moderna : ภาคประชาชน / Step 4 : Consent QR</t>
  </si>
  <si>
    <t>2022-04-04 10:18:02</t>
  </si>
  <si>
    <t>IMAC Service</t>
  </si>
  <si>
    <t>2022-04-12 16:09:40</t>
  </si>
  <si>
    <t>2022-04-04 09:58:05</t>
  </si>
  <si>
    <t>2022-04-06 15:58:05</t>
  </si>
  <si>
    <t>Borrow</t>
  </si>
  <si>
    <t>natcha.kon@cra.ac.th</t>
  </si>
  <si>
    <t>นางสาว ณัชชา คงมนต์</t>
  </si>
  <si>
    <t>SLA Violated</t>
  </si>
  <si>
    <t>59:17:05</t>
  </si>
  <si>
    <t>2022-04-12 15:15:10</t>
  </si>
  <si>
    <t>Notebook</t>
  </si>
  <si>
    <t>Request for นางสาว ณัชชา คงมนต์ : Service Request</t>
  </si>
  <si>
    <t>อาคารบริหาร 2 Zone A / D &gt; ชั้น3 &gt; ฝ่ายพัฒนาทรัพยากรบุคคล</t>
  </si>
  <si>
    <t>2022-04-12 16:09:39</t>
  </si>
  <si>
    <t>2022-04-04 16:02:29</t>
  </si>
  <si>
    <t>2022-04-04 09:59:54</t>
  </si>
  <si>
    <t>ระบบ SAP ปริ้น PDF ไม่ได้ ปัญหานี้เกิดขึ้นบ่อยมากค่ะ ล่าสุดเมื่อวันศุกร์ที่แล้ว พี่รบกวนช่วยด้วยนะคะเพราะเป็นปัญหาในการทำงานของพี่มากๆเลยค่ะ ขอบคุณมากค่ะ</t>
  </si>
  <si>
    <t>2022-04-14 15:33:29</t>
  </si>
  <si>
    <t>thanidnan.pra@cra.ac.th</t>
  </si>
  <si>
    <t>Thanidnan Prayongkhum</t>
  </si>
  <si>
    <t>00:29:25</t>
  </si>
  <si>
    <t>2022-04-04 10:29:19</t>
  </si>
  <si>
    <t>ระบบ SAP ปริ้น PDF ไม่ได้</t>
  </si>
  <si>
    <t>2022-04-04 16:01:58</t>
  </si>
  <si>
    <t>2022-04-04 10:04:20</t>
  </si>
  <si>
    <t>2022-04-07 09:43:58</t>
  </si>
  <si>
    <t>kamolporn.suk@cra.ac.th</t>
  </si>
  <si>
    <t>นางสาว กมลพร สุขสมพืช</t>
  </si>
  <si>
    <t>03:18:23</t>
  </si>
  <si>
    <t>2022-04-04 14:51:18</t>
  </si>
  <si>
    <t>Request for นางสาว กมลพร สุขสมพืช : Service Request</t>
  </si>
  <si>
    <t>อาคารบริหาร 2 Zone A / D &gt; ชั้น4 &gt; สำนักงานคณบดี คณะแพทยศาสตร์และการสาธารณสุข</t>
  </si>
  <si>
    <t>2022-04-04 10:10:44</t>
  </si>
  <si>
    <t>2022-04-06 16:10:44</t>
  </si>
  <si>
    <t>32:21:46</t>
  </si>
  <si>
    <t>2022-04-07 15:32:30</t>
  </si>
  <si>
    <t>warapan.rat@cra.ac.th</t>
  </si>
  <si>
    <t>Warapan.rat</t>
  </si>
  <si>
    <t>Report Location</t>
  </si>
  <si>
    <t>Request for Warapan.rat : Service Request</t>
  </si>
  <si>
    <t>อาคารบริหาร 2 Zone A / B &gt; ชั้น3 &gt; ฝ่ายนโยบายและยุทธศาสตร์</t>
  </si>
  <si>
    <t>2022-04-29 09:46:17</t>
  </si>
  <si>
    <t>2022-04-04 16:00:23</t>
  </si>
  <si>
    <t>2022-04-04 10:28:12</t>
  </si>
  <si>
    <t>เข้าไปขอ Reset password แล้ว ไม่สามารถทำได้</t>
  </si>
  <si>
    <t>2022-04-14 11:33:23</t>
  </si>
  <si>
    <t>User Error</t>
  </si>
  <si>
    <t>pimonaon.vea@cra.ac.th</t>
  </si>
  <si>
    <t>นางสาว พิมลอร เวียงแสง</t>
  </si>
  <si>
    <t>04:27:44</t>
  </si>
  <si>
    <t>2022-04-04 14:55:56</t>
  </si>
  <si>
    <t>E-mail</t>
  </si>
  <si>
    <t>ขอเปิดใช้รหัสอีเมล์พนักงานใหม่</t>
  </si>
  <si>
    <t>อาคารบริหาร 2 Zone A / D &gt; ชั้น3 &gt; งานผู้ป่วยในพระอนุเคราะห์และกิจการในพระองค์</t>
  </si>
  <si>
    <t>2022-04-04 15:59:51</t>
  </si>
  <si>
    <t>2022-04-04 10:36:44</t>
  </si>
  <si>
    <t>สั่งปริ้นเอกสารจากเครื่องคอมพิวเตอร์ แต่เอกสารไม่ออกจากเครื่องปริ้น ขึ้นแจ้งว่า Offline</t>
  </si>
  <si>
    <t>2022-04-14 11:51:50</t>
  </si>
  <si>
    <t>parichat.pav@cra.ac.th</t>
  </si>
  <si>
    <t>Parichat Pavichai</t>
  </si>
  <si>
    <t>04:08:23</t>
  </si>
  <si>
    <t>2022-04-04 14:45:08</t>
  </si>
  <si>
    <t>เครื่องปริ้นเตอร์ไม่สามารถปริ้นได้</t>
  </si>
  <si>
    <t>อาคารบริหาร 2 &gt; Zone A / B ชั้น3 ฝ่ายสารนิเทศศึกษาและวิชาการ</t>
  </si>
  <si>
    <t>2022-04-04 15:59:50</t>
  </si>
  <si>
    <t>2022-04-12 16:09:19</t>
  </si>
  <si>
    <t>2022-04-04 10:56:43</t>
  </si>
  <si>
    <t>รบกวนเปลี่ยนรหัสพนักงานเนื่องจากบรรจุเป็นพนักงานแล้วได้รหัสใหม่ 1.นางสาวเบญจลักษณ์ อภิบาลศรี จากรหัส 900236 เป็น 900572 2.นางสาวมัตติกานต์ พรมเลิศ จากรหัส 900239 เป็น 900574 3.นางสาวดวงชีวัน คงชัยภูมิ จากรหัส 900333 เป็น 900595</t>
  </si>
  <si>
    <t>2022-04-14 12:11:19</t>
  </si>
  <si>
    <t>57:58:25</t>
  </si>
  <si>
    <t>2022-04-12 14:55:08</t>
  </si>
  <si>
    <t>นางสาวกนกวรรณ พ่วงศิริ</t>
  </si>
  <si>
    <t>User ID</t>
  </si>
  <si>
    <t>แจ้งเปลี่ยนรหัส</t>
  </si>
  <si>
    <t>2022-04-04 15:59:30</t>
  </si>
  <si>
    <t>2022-04-04 10:56:50</t>
  </si>
  <si>
    <t>ระบบe-doc มีปัญหา</t>
  </si>
  <si>
    <t>2022-04-14 11:51:30</t>
  </si>
  <si>
    <t>supatta.pal@cra.ac.th</t>
  </si>
  <si>
    <t>Supatta Palaphan</t>
  </si>
  <si>
    <t>04:08:32</t>
  </si>
  <si>
    <t>2022-04-04 15:05:22</t>
  </si>
  <si>
    <t>ศูนย์การแพทย์จุฬาภรณ์เฉลิมพระเกียรติ &gt; ชั้น 1 &gt; คลินิกหัวใจและหลอดเลือด</t>
  </si>
  <si>
    <t>Training &amp; Education</t>
  </si>
  <si>
    <t>2022-04-04 13:44:41</t>
  </si>
  <si>
    <t>2022-04-04 11:05:41</t>
  </si>
  <si>
    <t>2022-04-07 08:28:19</t>
  </si>
  <si>
    <t>rawewan.jad@pccms.ac.th</t>
  </si>
  <si>
    <t>Rawewan Jadkhong</t>
  </si>
  <si>
    <t>02:17:08</t>
  </si>
  <si>
    <t>Education</t>
  </si>
  <si>
    <t>Request for Rawewan Jadkhong : e-Saraban</t>
  </si>
  <si>
    <t>อาคารบริหาร 2 Zone B / C &gt; ชั้น3 &gt; ฝ่ายกิจการพิเศษและโครงการพระดำริ</t>
  </si>
  <si>
    <t>2022-04-04 16:20:51</t>
  </si>
  <si>
    <t>2022-04-04 11:07:22</t>
  </si>
  <si>
    <t>ปริ้นเอกสารไม่ได้ค่ะ</t>
  </si>
  <si>
    <t>2022-04-14 11:23:51</t>
  </si>
  <si>
    <t>sunisa.bun@cra.ac.th</t>
  </si>
  <si>
    <t>Sunisa Bunleat</t>
  </si>
  <si>
    <t>04:57:51</t>
  </si>
  <si>
    <t>2022-04-04 16:05:13</t>
  </si>
  <si>
    <t>เครื่องปริ้น ปริ้นเอกสารไม่ได้</t>
  </si>
  <si>
    <t>ศูนย์การแพทย์จุฬาภรณ์เฉลิมพระเกียรติ &gt; ชั้น 1 &gt; งานบริการด้านประกัน</t>
  </si>
  <si>
    <t>2022-04-04 15:59:17</t>
  </si>
  <si>
    <t>2022-04-04 11:15:55</t>
  </si>
  <si>
    <t>ด่วนครับ เปิด HIS ไม่ได้</t>
  </si>
  <si>
    <t>2022-04-14 12:07:17</t>
  </si>
  <si>
    <t>yuttana.chu@pccms.ac.th</t>
  </si>
  <si>
    <t>นาย ยุทธนา ชื่นชม</t>
  </si>
  <si>
    <t>03:52:13</t>
  </si>
  <si>
    <t>2022-04-04 15:08:08</t>
  </si>
  <si>
    <t>เปิด HIS ไม่ได้</t>
  </si>
  <si>
    <t>ศูนย์การแพทย์มะเร็งวิทยาจุฬาภรณ์ &gt; ชั้น 5 งานห้องปฎิบัติการกลาง</t>
  </si>
  <si>
    <t>2022-04-04 11:41:33</t>
  </si>
  <si>
    <t>2022-04-04 11:31:41</t>
  </si>
  <si>
    <t>2022-04-07 08:32:17</t>
  </si>
  <si>
    <t>chattarin.sar@pccms.ac.th</t>
  </si>
  <si>
    <t>Chattarin Sarakham</t>
  </si>
  <si>
    <t>00:09:52</t>
  </si>
  <si>
    <t>E-Saraban</t>
  </si>
  <si>
    <t>Request for Chattarin Sarakham : e-Saraban</t>
  </si>
  <si>
    <t>ศูนย์การแพทย์มะเร็งวิทยาจุฬาภรณ์ &gt; ชั้น4 &gt; งานรังสีวินิจฉัยและร่วมรักษา</t>
  </si>
  <si>
    <t>2022-04-04 15:58:49</t>
  </si>
  <si>
    <t>2022-04-04 12:25:17</t>
  </si>
  <si>
    <t>ปริ้นบัตรนัดไม้ได้ รหัสเครื่องคอมพิวเตอร์ 32.14.17 และแจ้งซ้อมไม่ได้ รหัสเครื่องคอมพิวเตอร์ 172.32.14.15 รบกวนแก้ไขให้ด้วยค่ะ ขอบคุณค่ะ</t>
  </si>
  <si>
    <t>2022-04-14 15:36:49</t>
  </si>
  <si>
    <t>wipada.boo@cra.ac.th</t>
  </si>
  <si>
    <t>Wipada Boonla</t>
  </si>
  <si>
    <t>00:22:53</t>
  </si>
  <si>
    <t>2022-04-04 12:48:10</t>
  </si>
  <si>
    <t>แจ้งซ้อมคอมพิวเตอร์</t>
  </si>
  <si>
    <t>ศูนย์การแพทย์มะเร็งวิทยาจุฬาภรณ์ &gt; ชั้น14 &gt; หน่วยหอผู้ป่วย 14</t>
  </si>
  <si>
    <t>2022-04-04 16:26:29</t>
  </si>
  <si>
    <t>2022-04-04 12:56:59</t>
  </si>
  <si>
    <t>เนื่องด้วยเครื่องโทรศัพท์ Iphone ที่ได้รับจากราชวิทยาลัย แบตเสื่อม จึงขอคืนเครื่อง ไม่ทราบว่าจะให้นำไปส่งที่ใด</t>
  </si>
  <si>
    <t>2022-04-14 12:58:29</t>
  </si>
  <si>
    <t>Return Property</t>
  </si>
  <si>
    <t>surank.aka@cra.ac.th</t>
  </si>
  <si>
    <t>นางสาว สุรางค์ อัคนิโรจน์</t>
  </si>
  <si>
    <t>03:28:50</t>
  </si>
  <si>
    <t>2022-04-04 16:25:49</t>
  </si>
  <si>
    <t>Smart Phone</t>
  </si>
  <si>
    <t>ขอคืนโทรศัพท์ iphone 7</t>
  </si>
  <si>
    <t>ศูนย์การแพทย์มะเร็งวิทยาจุฬาภรณ์ &gt; ชั้น11 &gt; สำนักงานราชวิทยาลัยจุฬาภรณ์</t>
  </si>
  <si>
    <t>2022-04-04 15:57:57</t>
  </si>
  <si>
    <t>2022-04-04 13:12:40</t>
  </si>
  <si>
    <t>เรียนเจ้าหน้าที่ที่เกี่ยวข้อง รบกวนแก้ไขให้สามารถเข้าใช้ โปรแกรม HIS ได้ (มีโปรแกรมอยู่แล้ว แต่ไม่สามารถใช้งานได้) เนื่องจากต้องการใช้งานจากที่บ้าน ( Workfromhome) IP :192.168.43.152 ติดต่อ นางสาวอรุณี พวงสมบัติ (ฟ้า) 092-191-0635 ขอบคุณค่ะ</t>
  </si>
  <si>
    <t>2022-04-14 14:27:57</t>
  </si>
  <si>
    <t>witsuta.nav@pccms.ac.th</t>
  </si>
  <si>
    <t>นางสาว วิสสุตา นาวายนต์</t>
  </si>
  <si>
    <t>01:30:13</t>
  </si>
  <si>
    <t>2022-04-04 14:42:53</t>
  </si>
  <si>
    <t>VPN</t>
  </si>
  <si>
    <t>ใช้งาน HIS ไม่ได้</t>
  </si>
  <si>
    <t>ศูนย์การแพทย์จุฬาภรณ์เฉลิมพระเกียรติ &gt; ชั้น 2 &gt; ศูนย์หัวใจและหลอดเลือด</t>
  </si>
  <si>
    <t>2022-04-04 15:57:36</t>
  </si>
  <si>
    <t>2022-04-04 13:19:04</t>
  </si>
  <si>
    <t>ระบบ D/C ออนไลน์ ไม่ขึ้น ภาษาไทย 172.32.8.219</t>
  </si>
  <si>
    <t>2022-04-14 15:06:36</t>
  </si>
  <si>
    <t>nutchanat.cha@pccms.ac.th</t>
  </si>
  <si>
    <t>นางสาว นุชนาถ ไชยสิทธิ์</t>
  </si>
  <si>
    <t>00:51:40</t>
  </si>
  <si>
    <t>2022-04-04 14:10:44</t>
  </si>
  <si>
    <t>Apsoft</t>
  </si>
  <si>
    <t>ระบบ D/C ออนไลน์</t>
  </si>
  <si>
    <t>ศูนย์การแพทย์มะเร็งวิทยาจุฬาภรณ์ &gt; ชั้น8 &gt; หน่วยหอผู้ป่วย 8B</t>
  </si>
  <si>
    <t>2022-04-04 13:25:05</t>
  </si>
  <si>
    <t>Project : จ้างเหมาอุปกรณ์สารสนเทศในศูนย์คอมพิวเตอร์อย่างละเอียด (Data Center wall to wall Assessment ปีงบประมาณ : 2565 งบประมาณ : 500,000</t>
  </si>
  <si>
    <t>2022-04-07 10:25:05</t>
  </si>
  <si>
    <t>bhattaraprot.bha@cra.ac.th</t>
  </si>
  <si>
    <t>นาย ภทรภรต ภภัทร์สทธรรม</t>
  </si>
  <si>
    <t>ที่ทำงาน</t>
  </si>
  <si>
    <t>Event Project</t>
  </si>
  <si>
    <t>จ้างเหมาอุปกรณ์สารสนเทศในศูนย์คอมพิวเตอร์อย่างละเอียด (Data Center wall to wall Assessment</t>
  </si>
  <si>
    <t>ศูนย์การแพทย์มะเร็งวิทยาจุฬาภรณ์ &gt; ชั้น4 &gt; หน่วยเทคโนโลยีสารสนเทศ</t>
  </si>
  <si>
    <t>2022-04-22 15:00:27</t>
  </si>
  <si>
    <t>2022-04-08 09:16:45</t>
  </si>
  <si>
    <t>2022-04-04 13:38:47</t>
  </si>
  <si>
    <t>2022-04-07 10:38:53</t>
  </si>
  <si>
    <t>Move</t>
  </si>
  <si>
    <t>nittaya.sun@cra.ac.th</t>
  </si>
  <si>
    <t>Nittaya Suntharanon</t>
  </si>
  <si>
    <t>31:37:58</t>
  </si>
  <si>
    <t>Ulailak Nadee</t>
  </si>
  <si>
    <t>Request for Nittaya Suntharanon : Service Request</t>
  </si>
  <si>
    <t>ศูนย์การแพทย์มะเร็งวิทยาจุฬาภรณ์ &gt; ชั้น 5 ฝ่ายพัฒนางานวิจัยทางคลินิก</t>
  </si>
  <si>
    <t>2022-04-04 14:08:18</t>
  </si>
  <si>
    <t>2022-04-04 13:38:53</t>
  </si>
  <si>
    <t>2022-04-07 10:39:31</t>
  </si>
  <si>
    <t>Deleted</t>
  </si>
  <si>
    <t>haritchaya.you@cra.ac.th</t>
  </si>
  <si>
    <t>Haritchaya Youngpradit</t>
  </si>
  <si>
    <t>Request for Haritchaya Youngpradit : e-Saraban</t>
  </si>
  <si>
    <t>อาคารบริหาร 2 Zone A &gt; ชั้น2 &gt; คณะสัตวแพทยศาสตร์และสัตววิทยาประยุกต์</t>
  </si>
  <si>
    <t>2022-04-12 16:09:06</t>
  </si>
  <si>
    <t>2022-04-04 13:55:02</t>
  </si>
  <si>
    <t>เนื่องจากมีประกาศจากราชวิทยาลัยเรื่องราคาของค่าบริการการตรวจจึงขอรบกวนฝ่าย IT แก้ราคาในระบบ HIS ให้เป็นไปตามประกาศโดยได้แนบประกาศราคาใหม่มาให้ด้วยครับ รายการที่ 130-147</t>
  </si>
  <si>
    <t>2022-04-15 10:05:06</t>
  </si>
  <si>
    <t>00:54:43</t>
  </si>
  <si>
    <t>2022-04-04 14:49:45</t>
  </si>
  <si>
    <t>narongrit.sri@pccms.ac.th</t>
  </si>
  <si>
    <t>ดร. ณรงค์ฤทธิ์ ศรีธนะ</t>
  </si>
  <si>
    <t>51:04:30</t>
  </si>
  <si>
    <t>2022-04-12 10:59:32</t>
  </si>
  <si>
    <t>Usage Code</t>
  </si>
  <si>
    <t>ขอปรับแก้ราคาของรายการตรวจในระบบให้เป็นไปตามประกาศของราชวิทยาลัยครับ</t>
  </si>
  <si>
    <t>2022-04-05 11:41:55</t>
  </si>
  <si>
    <t>2022-04-04 13:58:03</t>
  </si>
  <si>
    <t>2022-04-07 12:43:55</t>
  </si>
  <si>
    <t>patcharin.kam@cra.ac.th</t>
  </si>
  <si>
    <t>Patcharin Kamankatai</t>
  </si>
  <si>
    <t>04:58:10</t>
  </si>
  <si>
    <t>2022-04-05 09:56:13</t>
  </si>
  <si>
    <t>Request for Patcharin Kamankatai : Service Request</t>
  </si>
  <si>
    <t>อาคารบริหาร 2 Zone B / C &gt; ชั้น3 &gt; ฝ่ายจัดซื้อจัดจ้าง</t>
  </si>
  <si>
    <t>2022-04-05 11:43:19</t>
  </si>
  <si>
    <t>2022-04-04 14:04:29</t>
  </si>
  <si>
    <t>ขอย้ายเครื่องคอม ปริ้นเตอร์ ตรวจสอบจุดLANก่อนย้าย</t>
  </si>
  <si>
    <t>2022-04-15 11:43:19</t>
  </si>
  <si>
    <t>nittaya.sun@pccms.ac.th</t>
  </si>
  <si>
    <t>00:00:22</t>
  </si>
  <si>
    <t>2022-04-05 11:02:45</t>
  </si>
  <si>
    <t>อ้างอิง#Sr-5024 ตรวจสอบจุด LAN ในการติดตั้ง Computer และ Printer</t>
  </si>
  <si>
    <t>2022-04-04 15:56:42</t>
  </si>
  <si>
    <t>2022-04-04 14:11:18</t>
  </si>
  <si>
    <t>รบกวนทำให้ไอแพดต่อ wifi ได้หน่อยค่ะ ขอบคุณค่ะ</t>
  </si>
  <si>
    <t>2022-04-14 15:53:42</t>
  </si>
  <si>
    <t>bongkod.pet@cra.ac.th</t>
  </si>
  <si>
    <t>นางสาว บงกช เพ็ชรรัตน์</t>
  </si>
  <si>
    <t>00:03:29</t>
  </si>
  <si>
    <t>2022-04-04 14:49:32</t>
  </si>
  <si>
    <t>ไอแพดไม่สามารถต่อ wifi ได้</t>
  </si>
  <si>
    <t>ศูนย์การแพทย์มะเร็งวิทยาจุฬาภรณ์ &gt; ชั้น5 &gt; หน่วยปฏิบัติการโครโมโซมโรคมะเร็ง</t>
  </si>
  <si>
    <t>2022-04-05 11:43:31</t>
  </si>
  <si>
    <t>2022-04-04 14:16:51</t>
  </si>
  <si>
    <t>ตรวจสอบจุดLANก่อนย้าย ชั้น 5 พัฒนางานวิจัยทางคลินิค</t>
  </si>
  <si>
    <t>2022-04-15 11:43:31</t>
  </si>
  <si>
    <t>00:00:59</t>
  </si>
  <si>
    <t>2022-04-05 11:02:18</t>
  </si>
  <si>
    <t>2022-04-05 17:16:53</t>
  </si>
  <si>
    <t>2022-04-04 14:22:56</t>
  </si>
  <si>
    <t>ขอย้าย Computer และ Printerชั้น 5 ฝ่ายพัฒนางานวิจัย</t>
  </si>
  <si>
    <t>2022-04-14 14:44:00</t>
  </si>
  <si>
    <t>11:16:03</t>
  </si>
  <si>
    <t>2022-04-05 16:38:59</t>
  </si>
  <si>
    <t>อ้างอิง#Sr-5024 ย้าย Computer และ printer</t>
  </si>
  <si>
    <t>2022-04-05 11:45:00</t>
  </si>
  <si>
    <t>2022-04-04 14:43:52</t>
  </si>
  <si>
    <t>เข้ารหัส wifi จอในห้องประชุมข้างห้อง คณะสัตวแพทยศาสตร์และสัตววิทยาประยุกต์ไม่ได้</t>
  </si>
  <si>
    <t>2022-04-14 16:38:00</t>
  </si>
  <si>
    <t>04:07:28</t>
  </si>
  <si>
    <t>2022-04-05 09:51:20</t>
  </si>
  <si>
    <t>Room Meeting</t>
  </si>
  <si>
    <t>password wifi จอในห้องประชุม</t>
  </si>
  <si>
    <t>2022-04-04 15:55:52</t>
  </si>
  <si>
    <t>2022-04-04 15:18:33</t>
  </si>
  <si>
    <t>IP 172.25.4.76 และ IP 172.25.4.58 สแกนเอกสารลง E-doc ไม่ได้ IP 172.25.4.76 ปริ้นเอกสารใน Windows 10 ไม่ได้</t>
  </si>
  <si>
    <t>2022-04-14 15:30:52</t>
  </si>
  <si>
    <t>kamonlux.lao@cra.ac.th</t>
  </si>
  <si>
    <t>Kamonlux Laoarun</t>
  </si>
  <si>
    <t>00:25:44</t>
  </si>
  <si>
    <t>2022-04-04 15:44:17</t>
  </si>
  <si>
    <t>สแกนเอกสารลง E-doc ไม่ได้ + ปริ้นเอกสารไม่ได้</t>
  </si>
  <si>
    <t>ศูนย์การแพทย์จุฬาภรณ์เฉลิมพระเกียรติ &gt; ชั้น 1 &gt; คลินิคโรคผิวหนังและเลเซอร์</t>
  </si>
  <si>
    <t>2022-04-05 08:53:08</t>
  </si>
  <si>
    <t>2022-04-04 15:21:13</t>
  </si>
  <si>
    <t>เมื่อเปิดไฟล์ word หรือ Excel จะขึ้นแถบเหลืองๆ ให้ sign แล้วพอเลือกเข้าไปแล้วใส่ E-mail เราแล้ว ก็ยังไม่ได้ ค่ะ</t>
  </si>
  <si>
    <t>2022-04-14 15:21:58</t>
  </si>
  <si>
    <t>cholatip.iam@cra.ac.th</t>
  </si>
  <si>
    <t>นางสาว ชลทิพย์ เอี่ยมสอาด</t>
  </si>
  <si>
    <t>02:31:55</t>
  </si>
  <si>
    <t>microsoft office</t>
  </si>
  <si>
    <t>อาคารบริหาร 2 Zone A / B &gt; ชั้น3 &gt; งานแผนและงบประมาณ</t>
  </si>
  <si>
    <t>2022-04-07 17:04:51</t>
  </si>
  <si>
    <t>2022-04-04 15:23:14</t>
  </si>
  <si>
    <t>รบกสนช่วยดูคอมพิวเตอร์ PC ของนักวิทยาศาสตร์ ระบบช้ามากค่ะ ขอบคุณค่ะ</t>
  </si>
  <si>
    <t>2022-04-18 15:24:00</t>
  </si>
  <si>
    <t>prapasri.sir@cra.ac.th</t>
  </si>
  <si>
    <t>Prapasri Siri</t>
  </si>
  <si>
    <t>10:36:46</t>
  </si>
  <si>
    <t>2022-04-07 14:46:46</t>
  </si>
  <si>
    <t>Windows 10</t>
  </si>
  <si>
    <t>คอมพิวเตอร์ PC ระบบช้ามากค่ะ</t>
  </si>
  <si>
    <t>2022-04-07 17:04:09</t>
  </si>
  <si>
    <t>2022-04-04 15:57:45</t>
  </si>
  <si>
    <t>เคลียร์คิวงานเครื่องพิมพ์ Ricoh_CAT1_FL2_MPNS_242 on 172.19.102.81 IP คอมพิวเตอร์ : 172.27.33.76</t>
  </si>
  <si>
    <t>2022-04-15 14:48:00</t>
  </si>
  <si>
    <t>tirapit.rac@pccms.ac.th</t>
  </si>
  <si>
    <t>นาย ถิรพิทย์ ราชิวงศ์</t>
  </si>
  <si>
    <t>20:12:38</t>
  </si>
  <si>
    <t>2022-04-07 09:10:23</t>
  </si>
  <si>
    <t>เคลียร์คิวงานเครื่องพิมพ์ Ricoh_CAT1_FL2_MPNS_242 on 172.19.102.81</t>
  </si>
  <si>
    <t>อาคารบริหาร 1 Zone A,B,C,D ชั้น 1,2 คณะพยาบาลศาสตร์</t>
  </si>
  <si>
    <t>2022-04-08 17:00:51</t>
  </si>
  <si>
    <t>2022-04-04 16:00:06</t>
  </si>
  <si>
    <t>2022-04-12 15:13:00</t>
  </si>
  <si>
    <t>07:47:42</t>
  </si>
  <si>
    <t>2022-04-05 14:47:48</t>
  </si>
  <si>
    <t>kedsakda.reo@cra.ac.th</t>
  </si>
  <si>
    <t>นาย กฤษณ์ศักดิ์ดา เรืองแก้ว</t>
  </si>
  <si>
    <t>07:47:13</t>
  </si>
  <si>
    <t>2022-04-08 08:47:57</t>
  </si>
  <si>
    <t>Request for นาย กฤษณ์ศักดิ์ดา เรืองแก้ว : Service Request</t>
  </si>
  <si>
    <t>2022-04-04 17:00:48</t>
  </si>
  <si>
    <t>2022-04-04 16:11:42</t>
  </si>
  <si>
    <t>แพทย์คีย์ยา ไม่ได้ IP:172.32.12.154 Error 1425 item line *** HD ย้อนหลัง &gt;&gt;&gt;ปัญหาถูกแก้แล้วค่ะ</t>
  </si>
  <si>
    <t>2022-04-14 16:40:20</t>
  </si>
  <si>
    <t>rerai.han@pccms.ac.th</t>
  </si>
  <si>
    <t>Rerai Hanprom</t>
  </si>
  <si>
    <t>00:20:12</t>
  </si>
  <si>
    <t>Windows 7</t>
  </si>
  <si>
    <t>คีย์ยาไม่ได้</t>
  </si>
  <si>
    <t>ศูนย์การแพทย์มะเร็งวิทยาจุฬาภรณ์ &gt; ชั้น 12 &gt; คลินิคจักษุ</t>
  </si>
  <si>
    <t>2022-04-07 15:06:33</t>
  </si>
  <si>
    <t>2022-04-04 16:21:55</t>
  </si>
  <si>
    <t>ขอรหัส wifi ใช้สำหรับญาติผู้ป่วย</t>
  </si>
  <si>
    <t>2022-04-14 16:22:33</t>
  </si>
  <si>
    <t>phimnapa.pho@cra.ac.th</t>
  </si>
  <si>
    <t>พิมนภา โพธิ</t>
  </si>
  <si>
    <t>25:44:38</t>
  </si>
  <si>
    <t>Wifi</t>
  </si>
  <si>
    <t>wifi</t>
  </si>
  <si>
    <t>2022-04-05 15:08:00</t>
  </si>
  <si>
    <t>2022-04-04 16:25:01</t>
  </si>
  <si>
    <t>2022-04-07 13:25:51</t>
  </si>
  <si>
    <t>00:34:59</t>
  </si>
  <si>
    <t>2022-04-04 21:42:54</t>
  </si>
  <si>
    <t>supawadee.sri@cra.ac.th</t>
  </si>
  <si>
    <t>Supawadee Sripromma</t>
  </si>
  <si>
    <t>07:42:59</t>
  </si>
  <si>
    <t>Request for Supawadee Sripromma : e-Saraban</t>
  </si>
  <si>
    <t>ศูนย์พักพิงสุนัขจรจัดนครชัยบุรินทร์</t>
  </si>
  <si>
    <t>2022-04-05 15:08:50</t>
  </si>
  <si>
    <t>2022-04-05 17:17:07</t>
  </si>
  <si>
    <t>2022-04-04 16:30:50</t>
  </si>
  <si>
    <t>การเงิน 17 ไร่ รบกวนขอเบิกหมึกเครื่องปริ้น Brother จำนวน 2 อันค่ะ มีซากคืน 2 อันค่ะ ขอบคุณค่ะ</t>
  </si>
  <si>
    <t>2022-04-14 16:46:00</t>
  </si>
  <si>
    <t>rumpha.ati@cra.ac.th</t>
  </si>
  <si>
    <t>Rumpha Atiroj</t>
  </si>
  <si>
    <t>09:14:14</t>
  </si>
  <si>
    <t>2022-04-05 16:45:04</t>
  </si>
  <si>
    <t>ขอเบิกหมึกเครื่องปริ้น Brother จำนวน 2 อันค่ะ การเงิน 17 ไร่ค่ะ</t>
  </si>
  <si>
    <t>ศูนย์การแพทย์จุฬาภรณ์เฉลิมพระเกียรติ &gt; ชั้น 1 &gt; การเงิน</t>
  </si>
  <si>
    <t>2022-04-05 11:45:32</t>
  </si>
  <si>
    <t>2022-04-04 16:43:11</t>
  </si>
  <si>
    <t>ออกจากระบบ Outlook ไม่ได้ค่ะ 172.32.8.214</t>
  </si>
  <si>
    <t>2022-04-15 10:50:32</t>
  </si>
  <si>
    <t>00:55:06</t>
  </si>
  <si>
    <t>2022-04-05 08:38:17</t>
  </si>
  <si>
    <t>ออกจากระบบ outlook ไม่ได้</t>
  </si>
  <si>
    <t>2022-04-11 07:13:13</t>
  </si>
  <si>
    <t>2022-04-04 17:16:06</t>
  </si>
  <si>
    <t>1. เมื่อย้าย file pdf จากเครื่องคอมพิวเตอร์มาไว้ที่ shared drive เกิดปัญหาชื่อ file เปลี่ยน เป็นภาษาที่อ่านไม่ออก 2. ไม่สามารถ download zip file ที่่เจ้าหน้าที่คนอื่น shared ให้ (file วางไว้ที่ Desktop) 3. Download PDF file ที่เจ้าหน้าที่คนอื่น shared ให้ (file วางไว้ที่ Desktop) ชื่อ file เป็นภาษาที่อ่านไม่ได้</t>
  </si>
  <si>
    <t>2022-04-15 08:00:00</t>
  </si>
  <si>
    <t>36:00:00</t>
  </si>
  <si>
    <t>2022-04-09 15:06:54</t>
  </si>
  <si>
    <t>ปัญหาการใช้ Microsoft team ในการทำงานที่ต้อง share file ร่วมกันจำนวนมากๆ</t>
  </si>
  <si>
    <t>ศูนย์การแพทย์มะเร็งวิทยาจุฬาภรณ์ &gt; ชั้น11 &gt; สายการแพทย์</t>
  </si>
  <si>
    <t>2022-04-05 11:45:43</t>
  </si>
  <si>
    <t>2022-04-04 17:45:42</t>
  </si>
  <si>
    <t>ปริ้น PDF ใน SAP ไม่ได้อีกแล้วค่ะ</t>
  </si>
  <si>
    <t>2022-04-15 09:53:43</t>
  </si>
  <si>
    <t>suthima.cha@cra.ac.th</t>
  </si>
  <si>
    <t>Suthima Chaithong</t>
  </si>
  <si>
    <t>01:52:09</t>
  </si>
  <si>
    <t>2022-04-05 09:52:10</t>
  </si>
  <si>
    <t>ปริ้น PDF ใน SAP ไม่ได้</t>
  </si>
  <si>
    <t>2022-04-05 07:47:49</t>
  </si>
  <si>
    <t>2022-04-05 07:36:40</t>
  </si>
  <si>
    <t>ปริ้นสติ๊กเกอร์ไม่ได้IP 172.32.2.162</t>
  </si>
  <si>
    <t>2022-04-14 17:00:00</t>
  </si>
  <si>
    <t>IT Service Request</t>
  </si>
  <si>
    <t>ปริ้นสติ๊กเกอร์ไม่ได้</t>
  </si>
  <si>
    <t>2022-04-05 11:31:01</t>
  </si>
  <si>
    <t>2022-04-05 08:12:20</t>
  </si>
  <si>
    <t>เปิดไฟล์ PDF ไม่ได้ขึ้น Error ตามแนบ</t>
  </si>
  <si>
    <t>2022-04-15 08:12:26</t>
  </si>
  <si>
    <t>03:18:41</t>
  </si>
  <si>
    <t>เปิดไฟล์ PDF ไม่ได้</t>
  </si>
  <si>
    <t>2022-04-05 17:17:20</t>
  </si>
  <si>
    <t>2022-04-05 08:34:19</t>
  </si>
  <si>
    <t>เคลียร์คิวเครื่องพิมพ์ Ricoh_CAT1_FL2_CANS_89 on 172.19.102.81</t>
  </si>
  <si>
    <t>2022-04-15 09:00:00</t>
  </si>
  <si>
    <t>08:00:56</t>
  </si>
  <si>
    <t>2022-04-05 16:35:15</t>
  </si>
  <si>
    <t>2022-04-05 09:20:39</t>
  </si>
  <si>
    <t>2022-04-05 08:36:53</t>
  </si>
  <si>
    <t>2022-04-15 08:37:11</t>
  </si>
  <si>
    <t>jakkrit.jan@cra.ac.th</t>
  </si>
  <si>
    <t>Jakkrit Jantapron</t>
  </si>
  <si>
    <t>00:43:46</t>
  </si>
  <si>
    <t>เส้นทางE-sarabanแตก</t>
  </si>
  <si>
    <t>2022-04-05 08:44:36</t>
  </si>
  <si>
    <t>3102001243221 / 31020001243221 เลขบัตรปชชผิด</t>
  </si>
  <si>
    <t>2022-04-15 08:45:00</t>
  </si>
  <si>
    <t>Moderna : ภาคประชาชน / Step 5 : แก้ไขข้อมูล</t>
  </si>
  <si>
    <t>2022-04-05 17:36:03</t>
  </si>
  <si>
    <t>2022-04-08 16:54:55</t>
  </si>
  <si>
    <t>2022-04-05 08:52:31</t>
  </si>
  <si>
    <t>เครื่องคอม คุณพรพรรณ เพิ่มศักดิ์สม</t>
  </si>
  <si>
    <t>2022-04-18 08:24:55</t>
  </si>
  <si>
    <t>26:30:27</t>
  </si>
  <si>
    <t>2022-04-08 08:22:58</t>
  </si>
  <si>
    <t>Hard Disk</t>
  </si>
  <si>
    <t>คอมค้าง ใช้งานไม่ได้</t>
  </si>
  <si>
    <t>2022-04-05 11:50:46</t>
  </si>
  <si>
    <t>2022-04-05 08:55:07</t>
  </si>
  <si>
    <t>เปิดโปรแกรม Microsoft Office แล้วมีเครื่องหมายสามเหลี่ยมสีเหลืองขึ้นด้วยค่ะ มีแถบเรียกให้ Sign in ค่ะ</t>
  </si>
  <si>
    <t>2022-04-15 10:37:46</t>
  </si>
  <si>
    <t>pakjiraporn.nbh@cra.ac.th</t>
  </si>
  <si>
    <t>Pakjiraporn Nbhasukdromerun</t>
  </si>
  <si>
    <t>01:13:59</t>
  </si>
  <si>
    <t>2022-04-05 10:09:06</t>
  </si>
  <si>
    <t>Program Microsoft Office เรียกให้ Sign in ค่ะ</t>
  </si>
  <si>
    <t>2022-04-05 09:05:24</t>
  </si>
  <si>
    <t>รบกวนปรึกษาเคส ลค.องค์กร ต้องการให้เจ้าหน้าที่ติดต่อกลับ มีนัดฉีดวันที่ : 6 เม.ย. 65 เวลา 09.00 น. 1.รพ.ที่เลือกฉีด : รพ.รวมแพทย์นครสวรรค์ 2.ชื่อ : คุณเพ็ญศิริ 3.เบอร์ : 0646409265 4.องค์กร : บริษัท หจก.สุจิตราเจพีมีเดีย เรื่อง :ลูกค้าติดตามเร่งรัดให้ขนส่งจัดส่งวัคซีนให้ทันตามที่มีกำหนดฉีด เนื่องจากสอบถามทางโรงพยาบาลยังไม่ได้รับวัคซีน กังวลใจว่าจะต้องเลื่อนฉีด เพราะนัดหมายคือเวลา 09.00 น.วันพรุ่งนี้</t>
  </si>
  <si>
    <t>2022-04-15 09:05:43</t>
  </si>
  <si>
    <t>Moderna : ภาคองค์กร / Step 6 : การจัดส่งวัคซีน</t>
  </si>
  <si>
    <t>2022-04-05 09:28:43</t>
  </si>
  <si>
    <t>2022-04-05 17:17:41</t>
  </si>
  <si>
    <t>2022-04-05 09:08:40</t>
  </si>
  <si>
    <t>เนื่องจากทางงานค่าตอบแทนฯ มีการเปลี่ยนแปลงที่นั่ง จึงย้ายเครื่องสแกนนิ้ว พบว่าไม่สามารถเชื่อมต่อกับระบบได้</t>
  </si>
  <si>
    <t>2022-04-15 09:35:00</t>
  </si>
  <si>
    <t>sorawit.tek@cra.ac.th</t>
  </si>
  <si>
    <t>Sorawit Tekauyporn</t>
  </si>
  <si>
    <t>07:25:41</t>
  </si>
  <si>
    <t>2022-04-05 16:34:21</t>
  </si>
  <si>
    <t>Finger Scan</t>
  </si>
  <si>
    <t>ไม่สามารถเชื่อมต่อเครื่องสแกนนิ้วได้</t>
  </si>
  <si>
    <t>2022-04-07 08:31:12</t>
  </si>
  <si>
    <t>2022-04-05 09:08:58</t>
  </si>
  <si>
    <t>PA0018875/1006600000498</t>
  </si>
  <si>
    <t>2022-04-15 09:09:31</t>
  </si>
  <si>
    <t>2022-04-05 09:29:31</t>
  </si>
  <si>
    <t>2022-04-05 17:18:00</t>
  </si>
  <si>
    <t>2022-04-05 09:17:47</t>
  </si>
  <si>
    <t>เครื่องคอมพิวเตอร์สำหรับออกผล ณ จุดงาน เคมีคลินิก ทำให้ไม่สามารถออกผลได้</t>
  </si>
  <si>
    <t>2022-04-15 09:18:00</t>
  </si>
  <si>
    <t>chana.amn@cra.ac.th</t>
  </si>
  <si>
    <t>Chana Amnuaipol</t>
  </si>
  <si>
    <t>07:42:13</t>
  </si>
  <si>
    <t>2022-04-05 17:07:24</t>
  </si>
  <si>
    <t>เครื่องคอมพิวเตอร์ใช้งานไม่ได้</t>
  </si>
  <si>
    <t>2022-04-05 17:17:59</t>
  </si>
  <si>
    <t>2022-04-05 11:49:12</t>
  </si>
  <si>
    <t>2022-04-05 09:21:39</t>
  </si>
  <si>
    <t>ทำนัดให้ผู้ป่วยไม่ได้ เลขเครื่อง IP:172.32.3.241</t>
  </si>
  <si>
    <t>2022-04-15 11:08:12</t>
  </si>
  <si>
    <t>srisuda.chi@pccms.ac.th</t>
  </si>
  <si>
    <t>Srisuda Chirachaloemkul</t>
  </si>
  <si>
    <t>00:41:19</t>
  </si>
  <si>
    <t>2022-04-05 10:02:58</t>
  </si>
  <si>
    <t>ระบบ HIS ทำนัดไม่ได้</t>
  </si>
  <si>
    <t>ศูนย์การแพทย์มะเร็งวิทยาจุฬาภรณ์ &gt; ชั้น3 &gt; คลินิกอายุรกรรมโรคมะเร็ง (ชั้น 3 Zone B)</t>
  </si>
  <si>
    <t>2022-04-05 09:24:10</t>
  </si>
  <si>
    <t>6591000387461/6000008817081</t>
  </si>
  <si>
    <t>2022-04-15 09:24:14</t>
  </si>
  <si>
    <t>2022-04-05 09:30:14</t>
  </si>
  <si>
    <t>2022-04-05 09:29:07</t>
  </si>
  <si>
    <t>Chai Ruj-Instinct: หมอพร้อม 1149900289487</t>
  </si>
  <si>
    <t>2022-04-15 09:29:45</t>
  </si>
  <si>
    <t>2022-04-05 09:30:45</t>
  </si>
  <si>
    <t>2022-04-05 17:18:14</t>
  </si>
  <si>
    <t>2022-04-05 09:36:38</t>
  </si>
  <si>
    <t>computor จุดปฏิบัติงานเครื่อง chem ใช้งานไม่ได้</t>
  </si>
  <si>
    <t>2022-04-15 09:37:00</t>
  </si>
  <si>
    <t>tanawan.sum@cra.ac.th</t>
  </si>
  <si>
    <t>ธนาวรรณ สัมมา</t>
  </si>
  <si>
    <t>07:23:22</t>
  </si>
  <si>
    <t>2022-04-05 17:06:53</t>
  </si>
  <si>
    <t>com ใช้งานไม่ได้</t>
  </si>
  <si>
    <t>2022-04-05 11:48:16</t>
  </si>
  <si>
    <t>2022-04-05 09:58:41</t>
  </si>
  <si>
    <t>เมลล์ monrutai.pac@cra.ac.th ไม่สามารถใช้งานได้เนื่องจากลืมรหัส password ขอรหัส OTP เพื่อ reset password แจ้งผ่าน Tel. 097-313-3290 และเข้ารหัสหน้า window ไม่ได้ เนื่องจากลืมรหัสค่ะ</t>
  </si>
  <si>
    <t>2022-04-15 11:10:16</t>
  </si>
  <si>
    <t>monrutai.pac@pccms.ac.th</t>
  </si>
  <si>
    <t>Monrutai Pachkaew</t>
  </si>
  <si>
    <t>00:38:53</t>
  </si>
  <si>
    <t>2022-04-05 10:37:34</t>
  </si>
  <si>
    <t>ลืมรหัส e-mail</t>
  </si>
  <si>
    <t>ศูนย์การแพทย์จุฬาภรณ์เฉลิมพระเกียรติ &gt; ชั้น 1 &gt; คลินิคกระดูกและข้อ</t>
  </si>
  <si>
    <t>2022-04-07 17:03:58</t>
  </si>
  <si>
    <t>2022-04-05 10:12:39</t>
  </si>
  <si>
    <t>คอมพิวเตอร์ ช้า ค้าง ใช้งานไม่ได้ ขอให้ตรวจสอบ เนื่องจาก ส่งคำร้องไปแล้ว 1 ครั้ง และเจ้าหน้าที่ รีโมต มาแล้ว แต่ไม่สามารถแก้ไขได้ และให้แจ้ง อีกครั้ง เพื่อขอให้ตรวจสอบ ค่ะ กรุณาติดต่อ คุณพรพรรณ เพิ่มศักดิ์สม (ปลา) โทร 0841377765 หรือ 8163</t>
  </si>
  <si>
    <t>2022-04-19 16:53:00</t>
  </si>
  <si>
    <t>00:07:57</t>
  </si>
  <si>
    <t>2022-04-05 20:30:45</t>
  </si>
  <si>
    <t>คอมค้าง ขอให้มาตรวจสอบ</t>
  </si>
  <si>
    <t>2022-04-05 10:20:55</t>
  </si>
  <si>
    <t>ใช้งานปกติไปสักพักก็ขึ้นจอสีดำ เป็นจอ Lenovo มาแทนที่ค่ะ IP : 172.27.6.56</t>
  </si>
  <si>
    <t>2022-04-15 10:21:47</t>
  </si>
  <si>
    <t>voraon.ker@cra.ac.th</t>
  </si>
  <si>
    <t>นางสาว วรอร เกิดวิบูลย์</t>
  </si>
  <si>
    <t>คอมพิวเตอร์ดับเองค่ะ</t>
  </si>
  <si>
    <t>2022-04-05 17:02:42</t>
  </si>
  <si>
    <t>2022-04-05 17:18:56</t>
  </si>
  <si>
    <t>2022-04-05 10:24:36</t>
  </si>
  <si>
    <t>iP: 172.32.6.192 -ไม่มีใบมา -ปริิ้นสติกเกอร์ไม่ได้</t>
  </si>
  <si>
    <t>2022-04-15 14:26:00</t>
  </si>
  <si>
    <t>02:34:42</t>
  </si>
  <si>
    <t>2022-04-05 12:59:18</t>
  </si>
  <si>
    <t>ไม่มีใบมา และปริ้นสติกเกอร์ไม่ได้</t>
  </si>
  <si>
    <t>2022-04-05 10:39:42</t>
  </si>
  <si>
    <t>เปลี่ยนดั้มสีดำ ricohคุณตี๋ ศิริชัย ทรัพย์อุดมมาก เปลี่ยนให้แล้วค่ะ</t>
  </si>
  <si>
    <t>2022-04-15 10:40:11</t>
  </si>
  <si>
    <t>Drum</t>
  </si>
  <si>
    <t>sirichai subudommak</t>
  </si>
  <si>
    <t>เปลี่ยนดั้มสีดำ ricoh</t>
  </si>
  <si>
    <t>อาคารบริหาร 2 &gt; ชั้น 3 ศูนย์กีฬาและนันทนาการ</t>
  </si>
  <si>
    <t>2022-04-05 11:02:11</t>
  </si>
  <si>
    <t>2022-04-05 17:19:11</t>
  </si>
  <si>
    <t>2022-04-05 10:40:11</t>
  </si>
  <si>
    <t>ขอรบกวนทางฝ่ายเทคโนโลยีสารสนเทศ ดำเนินการแก้ไขการเชื่อมต่ออินเทอร์เน็ต และ One drive ของ นางสาวพักต์พิมล คิดโปร่ง รหัสพนักงาน 802098 ณ อาคารบริหารCAT 2 ชั้น 3 โซน D ฝ่ายบริหารทรัพยากรบุคคล</t>
  </si>
  <si>
    <t>2022-04-15 11:00:00</t>
  </si>
  <si>
    <t>prapussawan.jit@cra.ac.th</t>
  </si>
  <si>
    <t>Prapussawan Jitsawang</t>
  </si>
  <si>
    <t>06:00:30</t>
  </si>
  <si>
    <t>2022-04-05 16:49:47</t>
  </si>
  <si>
    <t>เชื่อมต่ออินเทอร์เน็ต และ One drive ไม่ได้</t>
  </si>
  <si>
    <t>อาคารบริหาร 2 &gt; Zone A / D Network Rack</t>
  </si>
  <si>
    <t>2022-04-05 17:28:28</t>
  </si>
  <si>
    <t>2022-04-05 10:40:27</t>
  </si>
  <si>
    <t>เครื่องคอมพิวเตอร์พยาบาล IP 172.32.12.195 ขอเพิ่มฟังก์ชั้นการทำงานหน้าจอ HNAppointment ให้เหมือนเครื่อง 172.32.12.135 ทั้งหมดค่ะ</t>
  </si>
  <si>
    <t>2022-04-15 11:25:00</t>
  </si>
  <si>
    <t>amonrat.saw@pccms.ac.th</t>
  </si>
  <si>
    <t>นางสาว อมรรัตน์ สวัสดิ์</t>
  </si>
  <si>
    <t>05:35:54</t>
  </si>
  <si>
    <t>2022-04-05 16:16:21</t>
  </si>
  <si>
    <t>Screen HIS</t>
  </si>
  <si>
    <t>เพิ่มฟังก์ชั้นการใช้งานหน้า Appointment</t>
  </si>
  <si>
    <t>ศูนย์การแพทย์มะเร็งวิทยาจุฬาภรณ์ &gt; ชั้น12 &gt; คลินิกอายุรกรรมโรคปอดและทางเดินหายใจ</t>
  </si>
  <si>
    <t>2022-04-05 10:42:15</t>
  </si>
  <si>
    <t>แสกนงานเข้าเมลล์ไม่ได้ ไม่ได้แอดเข้าไว้ คุณฟร้องแก้ให้ละคะ</t>
  </si>
  <si>
    <t>2022-04-15 10:42:25</t>
  </si>
  <si>
    <t>แสกนงานเข้าเครื่องไม่ได้ค่ะ</t>
  </si>
  <si>
    <t>2022-04-05 11:01:25</t>
  </si>
  <si>
    <t>2022-04-05 17:28:17</t>
  </si>
  <si>
    <t>2022-04-05 10:43:01</t>
  </si>
  <si>
    <t>เข้าระบบแล้วขึ้นแจ้ง ดังรูปที่แนบค่ะ รบกวนตรวจสอบให้ด้วยนะคะ ขอบคุณค่ะ</t>
  </si>
  <si>
    <t>2022-04-15 14:42:00</t>
  </si>
  <si>
    <t>supattra.kol@pccms.ac.th</t>
  </si>
  <si>
    <t>นางสาว สุพัตรา โกศลวุฒิ</t>
  </si>
  <si>
    <t>02:18:30</t>
  </si>
  <si>
    <t>2022-04-05 13:01:31</t>
  </si>
  <si>
    <t>เข้าระบบ SAP ไม่ได้ค่ะ</t>
  </si>
  <si>
    <t>2022-04-05 17:28:16</t>
  </si>
  <si>
    <t>2022-04-05 10:45:33</t>
  </si>
  <si>
    <t>2022-04-07 16:45:57</t>
  </si>
  <si>
    <t>Permission</t>
  </si>
  <si>
    <t>sucheera.dat@cra.ac.th</t>
  </si>
  <si>
    <t>Sucheera Datchsonthi</t>
  </si>
  <si>
    <t>นางสาวบุษรินทร์ สุพงษ์</t>
  </si>
  <si>
    <t>Request for Sucheera Datchsonthi : e-Saraban</t>
  </si>
  <si>
    <t>อาคารบริหาร 2 Zone A / D &gt; ชั้น3 &gt; ฝ่ายบริหารทรัพยากรบุคคล</t>
  </si>
  <si>
    <t>2022-04-05 11:33:57</t>
  </si>
  <si>
    <t>2022-04-05 10:46:47</t>
  </si>
  <si>
    <t>บางกอก อิสเทิร์ณ0817232041/ คุณมะลิวัณ</t>
  </si>
  <si>
    <t>2022-04-15 10:46:47</t>
  </si>
  <si>
    <t>2022-04-05 10:51:47</t>
  </si>
  <si>
    <t>2022-04-05 13:57:00</t>
  </si>
  <si>
    <t>2022-04-05 10:49:49</t>
  </si>
  <si>
    <t>น.ส.สุริยาพร สุวรรณภูเต 900593 suriyaphon.suw@cra.ac.th เข้าใช้ E-Mail ไม่ได้ มันขึ้นว่า บัญชีของคุณถูกล็อก</t>
  </si>
  <si>
    <t>2022-04-15 10:50:00</t>
  </si>
  <si>
    <t>03:07:11</t>
  </si>
  <si>
    <t>เข้าใช้ mail ไม่ได้</t>
  </si>
  <si>
    <t>2022-04-05 17:28:03</t>
  </si>
  <si>
    <t>2022-04-05 11:00:32</t>
  </si>
  <si>
    <t>เลขเครื่อง 172.27.6.59</t>
  </si>
  <si>
    <t>2022-04-15 11:01:00</t>
  </si>
  <si>
    <t>05:59:28</t>
  </si>
  <si>
    <t>2022-04-05 17:00:55</t>
  </si>
  <si>
    <t>PDF ในSAP ใช้ไม่ได้</t>
  </si>
  <si>
    <t>2022-04-05 17:27:40</t>
  </si>
  <si>
    <t>2022-04-05 11:01:30</t>
  </si>
  <si>
    <t>เครื่องปริ้นบริเวณชั้น 3โซนB ไม่เชื่อมต่ออินเตอร์เน็ต ทำให้ไม่สามารถใช้งานได้ค่ะ</t>
  </si>
  <si>
    <t>2022-04-15 16:27:00</t>
  </si>
  <si>
    <t>pathamaphan.ano@cra.ac.th</t>
  </si>
  <si>
    <t>Pathamaphan Anongthong</t>
  </si>
  <si>
    <t>00:33:58</t>
  </si>
  <si>
    <t>2022-04-05 17:19:52</t>
  </si>
  <si>
    <t>เครื่องปริ้นบริเวณชั้น3โซนB ไม่เชื่อมต่ออินเตอร์เน็ต ทำให้ไม่สามารถใช้งานได้</t>
  </si>
  <si>
    <t>2022-04-05 11:46:52</t>
  </si>
  <si>
    <t>2022-04-05 11:04:02</t>
  </si>
  <si>
    <t>สั่งปริ้นสติ๊กเกอร์ไม่ออก หน้าจอขึ้น Print Error 172.32.7.29 172.32.7.24</t>
  </si>
  <si>
    <t>2022-04-15 11:37:52</t>
  </si>
  <si>
    <t>00:09:42</t>
  </si>
  <si>
    <t>2022-04-05 11:13:44</t>
  </si>
  <si>
    <t>เครื่องปริ้นสติ๊กเกอร์</t>
  </si>
  <si>
    <t>2022-04-05 11:06:52</t>
  </si>
  <si>
    <t>ภาคองค์กร0654463668ขอลดจำนวนคน/สอบถามการฉีดวัคซีน</t>
  </si>
  <si>
    <t>2022-04-15 11:07:31</t>
  </si>
  <si>
    <t>2022-04-05 11:07:31</t>
  </si>
  <si>
    <t>2022-04-05 11:08:14</t>
  </si>
  <si>
    <t>Paeea Vy: พอดีทางบริษัทจองไป 50mcg แล้วภายใน 1 ขวดสามารถฉีดได้กี่คนคะ</t>
  </si>
  <si>
    <t>2022-04-15 11:08:40</t>
  </si>
  <si>
    <t>2022-04-05 11:11:40</t>
  </si>
  <si>
    <t>2022-04-05 17:27:18</t>
  </si>
  <si>
    <t>2022-04-05 11:18:01</t>
  </si>
  <si>
    <t>ใช้งานNetworkใช้งานไม่ได้ ติดต่อ พี่เล็ก HR ติดต่อ 092-592-5599</t>
  </si>
  <si>
    <t>2022-04-15 11:32:00</t>
  </si>
  <si>
    <t>viphanan.man@pccms.ac.th</t>
  </si>
  <si>
    <t>นางสาว วิภานันท์ มณีดำ</t>
  </si>
  <si>
    <t>05:28:54</t>
  </si>
  <si>
    <t>2022-04-05 16:46:55</t>
  </si>
  <si>
    <t>ใช้งานNetworkใช้งานไม่ได้</t>
  </si>
  <si>
    <t>2022-04-05 17:26:58</t>
  </si>
  <si>
    <t>2022-04-05 11:18:45</t>
  </si>
  <si>
    <t>เนื่องจากเปลี่ยน HDD ใหม่ ทำให้ต้อง SET progarm ใหม่</t>
  </si>
  <si>
    <t>2022-04-15 11:49:00</t>
  </si>
  <si>
    <t>mataya.the@cra.ac.th</t>
  </si>
  <si>
    <t>Mataya Thewprasong</t>
  </si>
  <si>
    <t>05:11:11</t>
  </si>
  <si>
    <t>2022-04-05 16:29:56</t>
  </si>
  <si>
    <t>SET โปรแกรมเครื่องการเงินใหม่</t>
  </si>
  <si>
    <t>2022-04-05 17:25:16</t>
  </si>
  <si>
    <t>2022-04-05 11:25:21</t>
  </si>
  <si>
    <t>ฝาก support ไปดูห้องสมุด 1 คนบริษัทมาช่วงบ่ายวันนี้ พอดีบริษัท biz จะส่งคนเข้ามาตรวจสอบ เพราะทางห้องสมุดแจ้งว่าแผง RFID เปิดไฟไม่ติดค่ะ เลยจะเข้ามาเช็คอุปกรณ์ ประสาน คุณปอ เบอร์โทร 0830644284</t>
  </si>
  <si>
    <t>2022-04-15 11:55:00</t>
  </si>
  <si>
    <t>jinna.ket@cra.ac.th</t>
  </si>
  <si>
    <t>05:05:50</t>
  </si>
  <si>
    <t>2022-04-05 16:31:11</t>
  </si>
  <si>
    <t>General</t>
  </si>
  <si>
    <t>VENDER ส่งคนเข้ามาตรวจสอบแผง RFID</t>
  </si>
  <si>
    <t>อาคารบริหาร 2 ชั้น 1 ห้องสมุด</t>
  </si>
  <si>
    <t>ข้อมูลผู้จองวัคซีน / Personal Information เลขที่บัตรประชาชน/พาสปอร์ต  1460500129643 ชื่อ-นามสกุล / First-Last Name  ธีระพงษ์ สำราญรื่น เบอร์โทรศัพท์ / Mobile Number  0984610632 อีเมล / E-mail  nun_Book2@hotmail.co.th</t>
  </si>
  <si>
    <t>2022-04-15 11:26:15</t>
  </si>
  <si>
    <t>Moderna : ภาคประชาชน / Step 3 : ขั้นตอนการนัดหมาย</t>
  </si>
  <si>
    <t>2022-04-05 11:26:15</t>
  </si>
  <si>
    <t>2022-04-05 11:46:28</t>
  </si>
  <si>
    <t>2022-04-05 11:26:41</t>
  </si>
  <si>
    <t>เพิ่ม Clinic ใน HIS หน้า Nurse counter เพื่อโหลดรายการดูผู้ป่วยใน Clinic รหัส 0323,03232,0311,0206 ( คลินิกศัลกรรมทางเดินปัสสาวะ, คลินิกนอกเวลาศัลกรรมทางเดินปัสสาวะ ,คลินิกจิตเวช , คลินิกจิตเวชเด็กและวัยรุ่น ) IP : 172.32.2.162</t>
  </si>
  <si>
    <t>2022-04-15 11:36:28</t>
  </si>
  <si>
    <t>charinthip.pot@cra.ac.th</t>
  </si>
  <si>
    <t>ชรินทร์ทิพย์ โพธิเจริญ</t>
  </si>
  <si>
    <t>00:10:55</t>
  </si>
  <si>
    <t>2022-04-05 11:37:36</t>
  </si>
  <si>
    <t>เพิ่ม Clinic ใน HIS หน้า Nurse counter เพื่อโหลดรายการ</t>
  </si>
  <si>
    <t>ศูนย์การแพทย์มะเร็งวิทยาจุฬาภรณ์ &gt; ชั้น 2 Zone B งานผู้ป่วยนอก</t>
  </si>
  <si>
    <t>2022-04-05 17:24:56</t>
  </si>
  <si>
    <t>2022-04-05 11:34:14</t>
  </si>
  <si>
    <t>เนื่องจาก PC ของ นางสาววิภานันท์ มณีดำ ไม่สามารถต่อInternet และไม่มี IP Address ทำให้ไม่สามารถทำงานได้ ขอให้เจ้าหน้าที่ที่เกี่ยวข้อง ติดต่อกลับ และดำเนินการแก้ไขโดยด่วนค่ะ ขอบคุณค่ะ</t>
  </si>
  <si>
    <t>2022-04-15 11:46:00</t>
  </si>
  <si>
    <t>paphitchaya.chi@cra.ac.th</t>
  </si>
  <si>
    <t>นางสาว ปพิชญา ฉิมอยู่</t>
  </si>
  <si>
    <t>05:14:06</t>
  </si>
  <si>
    <t>2022-04-05 16:48:20</t>
  </si>
  <si>
    <t>ขอแจ้งปัญหาคอมพิวเตอร์ไม่มี IP ADDRESS</t>
  </si>
  <si>
    <t>2022-04-05 13:59:26</t>
  </si>
  <si>
    <t>2022-04-05 11:38:28</t>
  </si>
  <si>
    <t>2022-04-08 08:38:31</t>
  </si>
  <si>
    <t>kornwalairath.lam@cra.ac.th</t>
  </si>
  <si>
    <t>Kornwalairath Lamliangpol</t>
  </si>
  <si>
    <t>02:20:58</t>
  </si>
  <si>
    <t>Request for Kornwalairath Lamliangpol : e-Saraban</t>
  </si>
  <si>
    <t>Website</t>
  </si>
  <si>
    <t>2022-04-05 17:24:31</t>
  </si>
  <si>
    <t>เรียนปรึกษา IT TEAM เนื่องจาก Staff ID 813961 ไม่สามารถเข้าใช้งานคีย์ Helpdesk อาคารและบริการกลางได้ จึงขอ Remote เครื่องcom IP : 172.27.7.67 เพื่อแก้ไข ขอบคุณค่ะ</t>
  </si>
  <si>
    <t>2022-04-15 12:09:00</t>
  </si>
  <si>
    <t>jitsajee.jit@cra.ac.th</t>
  </si>
  <si>
    <t>นางสาว จิตศจี จิตต์พิศาล</t>
  </si>
  <si>
    <t>04:51:59</t>
  </si>
  <si>
    <t>2022-04-05 16:32:44</t>
  </si>
  <si>
    <t>Intranet</t>
  </si>
  <si>
    <t>แก้ไขระบบการคีย์ Helpdesk อาคารและบริการกลาง</t>
  </si>
  <si>
    <t>ศูนย์การแพทย์มะเร็งวิทยาจุฬาภรณ์ &gt; อาคารหอพัก ชั้น 4 หน่วยพยาบาลควบคุมโรคติดเชื้อในโรงพยาบาล</t>
  </si>
  <si>
    <t>2022-04-05 11:48:37</t>
  </si>
  <si>
    <t>มีการสร้างเอกสารในระบบ E-saraban ส่งถึงหัวหน้าห้องปฏิบัติการกลาง แต่เอกสารถูกส่งกลับแก้ไข ผู้สร้างเอกสารใหม่ ***หมายเหตุ*** มีการสร้างใหม่หลายครั้ง แต่เป็นเฉพาะเรื่องนี้ที่ถูกส่งกลับแก้ไขทุกรอบที่ส่งค่ะ</t>
  </si>
  <si>
    <t>2022-04-10 23:59:59</t>
  </si>
  <si>
    <t>02:32:56</t>
  </si>
  <si>
    <t>2022-04-05 14:21:34</t>
  </si>
  <si>
    <t>wandee.kha@cra.ac.th</t>
  </si>
  <si>
    <t>นางสาว วันดี แก้วกระจาย</t>
  </si>
  <si>
    <t>สร้างเอกสารส่งไปยังหัวหน้า แต่เอกสารถูกตีกลับมาถึงผู้สร้าง</t>
  </si>
  <si>
    <t>2022-04-19 14:58:50</t>
  </si>
  <si>
    <t>2022-04-12 16:08:33</t>
  </si>
  <si>
    <t>2022-04-05 12:04:03</t>
  </si>
  <si>
    <t>เนื่องจากน.ส.รุ่งนภา มีคุณ ตำแหน่งผู้ช่วยพยาบาล หอผู้ป่วยใน 8A เปลี่ยนรหัสพนักงานใหม่หลังจากบรรจุเป็นพนักงานประจำ จากเดิม รหัส 900332 เปลี่ยนเป็น 900594 ขอบคุณค่ะ รุ่งนภา</t>
  </si>
  <si>
    <t>2022-04-18 08:11:33</t>
  </si>
  <si>
    <t>mananya.sri@pccms.ac.th</t>
  </si>
  <si>
    <t>Mananya Srisawat</t>
  </si>
  <si>
    <t>43:57:42</t>
  </si>
  <si>
    <t>2022-04-12 11:01:45</t>
  </si>
  <si>
    <t>เปลี่ยนรหัสพนักงานใหม่</t>
  </si>
  <si>
    <t>ศูนย์การแพทย์มะเร็งวิทยาจุฬาภรณ์ &gt; ชั้น8 &gt; หน่วยหอผู้ป่วย 8A</t>
  </si>
  <si>
    <t>2022-04-05 12:05:16</t>
  </si>
  <si>
    <t>โครงการระบบบริหารจัดการโรงพยาบาล (HIS) สำหรับโรงพยาบาลจุฬาภรณ์ ระยะที่ 2 ปีงบประมาณ : 2565 งบประมาณ : 72,500,000</t>
  </si>
  <si>
    <t>2022-04-08 09:05:52</t>
  </si>
  <si>
    <t>โครงการระบบบริหารจัดการโรงพยาบาล (HIS) สำหรับโรงพยาบาลจุฬาภรณ์ ระยะที่ 2</t>
  </si>
  <si>
    <t>2022-04-07 15:08:57</t>
  </si>
  <si>
    <t>2022-04-11 15:56:08</t>
  </si>
  <si>
    <t>2022-04-05 12:29:14</t>
  </si>
  <si>
    <t>ทำการย้ายห้องเจาะเลือดไปอยู่ชั้น5 * จึงแจ้งให้ฝ่ายIT - ติดคอมพิวเตอร์ เครื่องปริ้นเอกสาร เครื่องปริ้นสติ๊กเกอร์ - เดินสาย LAN - ดูระบบ ต่างๆในระบบการทำงานของห้องเจาะลือด ทางหน่วยจะทำการย้ายห้องในวันเสาร์ที่9/4/65 ในเวลา 09.00น.เป็นต้นไป</t>
  </si>
  <si>
    <t>2022-04-15 12:29:37</t>
  </si>
  <si>
    <t>00:28:07</t>
  </si>
  <si>
    <t>2022-04-05 12:57:21</t>
  </si>
  <si>
    <t>amonrath.wan@pccms.ac.th</t>
  </si>
  <si>
    <t>Amonrath Wannapoka</t>
  </si>
  <si>
    <t>39:26:53</t>
  </si>
  <si>
    <t>ย้ายห้องเจาะเลือดไปอยู่ชั้น5</t>
  </si>
  <si>
    <t>ศูนย์การแพทย์มะเร็งวิทยาจุฬาภรณ์ &gt; ชั้น2 &gt; คลินิกเจาะเลือด (ชั้น 2 Zone A)</t>
  </si>
  <si>
    <t>2022-04-11 15:56:07</t>
  </si>
  <si>
    <t>2022-04-07 17:03:21</t>
  </si>
  <si>
    <t>2022-04-05 13:04:19</t>
  </si>
  <si>
    <t>2022-04-19 16:57:00</t>
  </si>
  <si>
    <t>amonrat.wan@pccms.ac.th</t>
  </si>
  <si>
    <t>นางสาว อมรรัตน์ วรรณโภคา</t>
  </si>
  <si>
    <t>00:03:14</t>
  </si>
  <si>
    <t>2022-04-07 13:42:45</t>
  </si>
  <si>
    <t>ตรวจสอบจุดLAN อ้างอิง# SR-5088</t>
  </si>
  <si>
    <t>2022-04-11 07:10:13</t>
  </si>
  <si>
    <t>2022-04-05 13:05:48</t>
  </si>
  <si>
    <t>2022-04-20 13:09:00</t>
  </si>
  <si>
    <t>03:51:26</t>
  </si>
  <si>
    <t>2022-04-09 15:45:47</t>
  </si>
  <si>
    <t>อ้างอิง#Sr-5088 ดำเนินการย้ายComputer Printer และโทรศัพท์</t>
  </si>
  <si>
    <t>2022-04-08 16:58:34</t>
  </si>
  <si>
    <t>2022-04-05 13:21:35</t>
  </si>
  <si>
    <t>2022-04-11 08:52:34</t>
  </si>
  <si>
    <t>23:06:26</t>
  </si>
  <si>
    <t>2022-04-08 09:28:01</t>
  </si>
  <si>
    <t>2022-04-05 13:22:34</t>
  </si>
  <si>
    <t>3101501927497/0973543056</t>
  </si>
  <si>
    <t>2022-04-15 13:23:00</t>
  </si>
  <si>
    <t>2022-04-05 17:34:48</t>
  </si>
  <si>
    <t>2022-04-05 17:23:50</t>
  </si>
  <si>
    <t>2022-04-05 13:45:51</t>
  </si>
  <si>
    <t>เครื่องมีอาการค้าง ติดขัด เช่น พิมพ์ข้อความใน mail กดข้อความไปแล้ว ขึ้นข้อความตามมาช้า กดเลื่อนแทบด้านข้างไปแล้ว แทบไม่ขยับตาม</t>
  </si>
  <si>
    <t>2022-04-15 13:55:00</t>
  </si>
  <si>
    <t>ponrawatt.jai@cra.ac.th</t>
  </si>
  <si>
    <t>Ponrawatt Jaiyen</t>
  </si>
  <si>
    <t>03:05:06</t>
  </si>
  <si>
    <t>2022-04-05 16:50:57</t>
  </si>
  <si>
    <t>เครื่องมีอาการค้าง ติดขัด</t>
  </si>
  <si>
    <t>อาคารบริหาร 2 Zone A / B &gt; ชั้น3 &gt; ฝ่ายภาพลักษณ์องค์กร</t>
  </si>
  <si>
    <t>2022-04-07 15:17:27</t>
  </si>
  <si>
    <t>2022-04-07 17:03:00</t>
  </si>
  <si>
    <t>2022-04-05 13:57:44</t>
  </si>
  <si>
    <t>เรียน เจ้าหน้าที่ที่เกี่ยวข้อง แจ้งปัญหาไม่สามารถเข้าใช้งานอีเมลโรงพยาบาลได้ เนื่องจากอีเมลโรงพยาบาลบล็อค IP : 172.25.3.91 รบกวนแก้ไขด่วน ขอบคุณค่ะ</t>
  </si>
  <si>
    <t>2022-04-19 13:12:00</t>
  </si>
  <si>
    <t>13:28:29</t>
  </si>
  <si>
    <t>2022-04-07 09:26:13</t>
  </si>
  <si>
    <t>nitchapak.kun@cra.ac.th</t>
  </si>
  <si>
    <t>นางสาว ณิชภัคร คุณากฤตานันท์</t>
  </si>
  <si>
    <t>03:48:58</t>
  </si>
  <si>
    <t>2022-04-07 10:55:20</t>
  </si>
  <si>
    <t>การใช้อีเมลรพ.</t>
  </si>
  <si>
    <t>2022-04-05 14:35:00</t>
  </si>
  <si>
    <t>2022-04-05 14:07:28</t>
  </si>
  <si>
    <t>ปริ้นป้ายข้อมือผู้ป่วยไม่ได้ค่ะ 172.32.8.214</t>
  </si>
  <si>
    <t>2022-04-15 14:08:00</t>
  </si>
  <si>
    <t>00:27:32</t>
  </si>
  <si>
    <t>ปริ้นป้ายข้อมือผู้ป่วยไม่ได้</t>
  </si>
  <si>
    <t>2022-04-05 14:16:57</t>
  </si>
  <si>
    <t>3400700483765</t>
  </si>
  <si>
    <t>2022-04-15 14:17:34</t>
  </si>
  <si>
    <t>2022-04-05 14:35:34</t>
  </si>
  <si>
    <t>2022-04-05 14:20:11</t>
  </si>
  <si>
    <t>1101801065800ไม่พบข้อมูลโรงพยาบาลราชพิพัฒน์</t>
  </si>
  <si>
    <t>2022-04-15 14:20:52</t>
  </si>
  <si>
    <t>2022-04-05 14:35:52</t>
  </si>
  <si>
    <t>2022-04-05 17:22:10</t>
  </si>
  <si>
    <t>2022-04-05 14:22:07</t>
  </si>
  <si>
    <t>2022-04-08 11:58:00</t>
  </si>
  <si>
    <t>natchanan.kob@cra.ac.th</t>
  </si>
  <si>
    <t>นางสาว ณัฐชนัญ โคบาล</t>
  </si>
  <si>
    <t>02:02:11</t>
  </si>
  <si>
    <t>2022-04-05 16:24:18</t>
  </si>
  <si>
    <t>Request for นางสาว ณัฐชนัญ โคบาล : Service Request</t>
  </si>
  <si>
    <t>2022-04-05 14:22:09</t>
  </si>
  <si>
    <t>MC813419ไม่พบข้อมูล</t>
  </si>
  <si>
    <t>2022-04-15 14:22:14</t>
  </si>
  <si>
    <t>2022-04-05 14:36:14</t>
  </si>
  <si>
    <t>2022-04-05 17:21:55</t>
  </si>
  <si>
    <t>2022-04-05 14:22:56</t>
  </si>
  <si>
    <t>เครื่องปริ้นเตอร์ เวชระเบียนชั้น 1 หมายเลข 10 ไม่สามารถใช้งานได้ ปริ้นไม่ออก ***************รบกวนตรวจสอบและแก้ไขให้โดยด่วนด้วยค่ะ***************</t>
  </si>
  <si>
    <t>2022-04-15 14:23:00</t>
  </si>
  <si>
    <t>rungtiwa.kha@pccms.ac.th</t>
  </si>
  <si>
    <t>Rungtiwa Khamthongkaew</t>
  </si>
  <si>
    <t>02:37:04</t>
  </si>
  <si>
    <t>2022-04-05 17:02:32</t>
  </si>
  <si>
    <t>ปริ้นเตอร์ใช้ไม่ได้</t>
  </si>
  <si>
    <t>ศูนย์การแพทย์มะเร็งวิทยาจุฬาภรณ์ &gt; ชั้น1 &gt; หน่วยงานเวชระเบียน</t>
  </si>
  <si>
    <t>2022-04-05 14:23:07</t>
  </si>
  <si>
    <t>1729900118431แก้ไขเพศ/คำนำหน้าชื่อโรงพยาบาลจุฬาภรณ์ กทม.</t>
  </si>
  <si>
    <t>2022-04-15 14:23:38</t>
  </si>
  <si>
    <t>2022-04-05 14:36:38</t>
  </si>
  <si>
    <t>2022-04-05 14:27:20</t>
  </si>
  <si>
    <t>2022-04-25 11:00:00</t>
  </si>
  <si>
    <t>thanita.lim@cra.ac.th</t>
  </si>
  <si>
    <t>แพทย์หญิง ธนิตา ลิ้มศิริ</t>
  </si>
  <si>
    <t>Chang Control</t>
  </si>
  <si>
    <t>Request for แพทย์หญิง ธนิตา ลิ้มศิริ : Service Request</t>
  </si>
  <si>
    <t>2022-04-21 13:26:05</t>
  </si>
  <si>
    <t>2022-04-05 17:21:31</t>
  </si>
  <si>
    <t>2022-04-05 14:29:11</t>
  </si>
  <si>
    <t>2022-04-08 11:29:35</t>
  </si>
  <si>
    <t>sirinat.jua@pccms.ac.th</t>
  </si>
  <si>
    <t>นางสาว สิรินาถ เจือบุญ</t>
  </si>
  <si>
    <t>02:30:49</t>
  </si>
  <si>
    <t>Request for นางสาว สิรินาถ เจือบุญ : e-Saraban</t>
  </si>
  <si>
    <t>2022-04-05 17:21:37</t>
  </si>
  <si>
    <t>2022-04-05 14:29:38</t>
  </si>
  <si>
    <t>โปรแกรม book check up ( DC online/ framework ) ใช้งานไม่ได้ กดเซฟไฟล์เป็น PDF ไม่ได้ ในเครื่อง notebook เครื่องIP : 172.26.26.193 หน่วยฉีดวัคซีนโควิด ชั้น 3 zone A ห้องตรวจ 1</t>
  </si>
  <si>
    <t>2022-04-15 14:30:00</t>
  </si>
  <si>
    <t>naruporn.kum@cra.ac.th</t>
  </si>
  <si>
    <t>นางสาว นฤพร กู้เมือง</t>
  </si>
  <si>
    <t>02:30:22</t>
  </si>
  <si>
    <t>2022-04-05 17:18:29</t>
  </si>
  <si>
    <t>โปรแกรม book check up ใช้งานไม่ได้</t>
  </si>
  <si>
    <t>ศูนย์การแพทย์มะเร็งวิทยาจุฬาภรณ์ &gt; ชั้น 3 งานบริการด้านประกัน (ชั้น 3 Zone A)</t>
  </si>
  <si>
    <t>2022-04-05 17:21:20</t>
  </si>
  <si>
    <t>2022-04-05 14:34:41</t>
  </si>
  <si>
    <t>เครื่องปริ้นท์ใบนัดออกไม่ตรงกับเครื่องที่สั่งงาน</t>
  </si>
  <si>
    <t>2022-04-15 15:13:00</t>
  </si>
  <si>
    <t>thippunvipha.sir@cra.ac.th</t>
  </si>
  <si>
    <t>Thippunvipha Sirisophawadee</t>
  </si>
  <si>
    <t>01:47:54</t>
  </si>
  <si>
    <t>2022-04-05 16:22:35</t>
  </si>
  <si>
    <t>Print Queue</t>
  </si>
  <si>
    <t>เครื่องปริ้นท์</t>
  </si>
  <si>
    <t>2022-04-08 16:54:31</t>
  </si>
  <si>
    <t>2022-04-05 14:37:21</t>
  </si>
  <si>
    <t>แจ้ง เรื่องข้อมูลในอีเมล ของเดือนธันวาคม เนื่องจากมีการส่งใบสั่งซื้อสั่งจ้างให้ทางบริษัท ทาง gmail ทางบริษัท แจ้งกลับมาว่า ส่งกลับมาแล้ว ทาง gmail แต่ มาเช็คทาง outlook แล้ว ไม่มีข้อมูล เข้าออก จากบริษัท เลยค่ะ ** ตัวอย่าง เลขที่ PO 4116503616 มีข้อมูลส่งใน gmail แต่ไม่มีข้อมูลใน outlook** ขอบคุณค่ะ</t>
  </si>
  <si>
    <t>2022-04-19 14:22:31</t>
  </si>
  <si>
    <t>panida.sri@cra.ac.th</t>
  </si>
  <si>
    <t>นางสาว พนิดา ศรียศ</t>
  </si>
  <si>
    <t>11:32:08</t>
  </si>
  <si>
    <t>2022-04-08 09:41:03</t>
  </si>
  <si>
    <t>อีเมล ใน gmail และ outlook</t>
  </si>
  <si>
    <t>2022-04-05 14:39:04</t>
  </si>
  <si>
    <t>ขอเปิดการเข้าใช้ระบบ service IT ได้แก่ 1. Intranet 2. e-Saraban 3. e-Doc 4. CRA phonebook 5. IT services Desk 6. IR online 7. ระบบแจ้งงานฝ่ายบริการกลาง ของรหัสพนักงาน 900422 จาฏุพัจน์ วัฒนประทีป 900423 วนิชชา ปาลกะวงศ์ ณ อยุธยา เนื่องจากไม่สามารถเข้าใช้งานระบบดังกล่าวได้ค่ะ</t>
  </si>
  <si>
    <t>2022-04-18 16:29:34</t>
  </si>
  <si>
    <t>ขอเปิดการเข้าใช้ระบบ service IT ของพนักงานใหม่</t>
  </si>
  <si>
    <t>ศูนย์การแพทย์จุฬาภรณ์เฉลิมพระเกียรติ &gt; ชั้น 1 &gt; เวชศาสตร์ฟื้นฟูและกายภาพบำบัด</t>
  </si>
  <si>
    <t>2022-04-07 09:52:34</t>
  </si>
  <si>
    <t>2022-04-05 17:29:55</t>
  </si>
  <si>
    <t>2022-04-05 14:46:03</t>
  </si>
  <si>
    <t>ไม่มีช่องเสียบต่อเข้าทรศ</t>
  </si>
  <si>
    <t>2022-04-15 14:50:00</t>
  </si>
  <si>
    <t>02:10:33</t>
  </si>
  <si>
    <t>2022-04-05 16:56:36</t>
  </si>
  <si>
    <t>โทรศัพท์ใช้ไม่ได้</t>
  </si>
  <si>
    <t>2022-04-05 14:53:35</t>
  </si>
  <si>
    <t>Interkon / Parisooth@interkon-inc.co.th1$MMECJ8เลือกสถานพยาบาลไม่ได้</t>
  </si>
  <si>
    <t>2022-04-15 14:54:05</t>
  </si>
  <si>
    <t>2022-04-05 15:03:05</t>
  </si>
  <si>
    <t>2022-04-05 17:29:27</t>
  </si>
  <si>
    <t>2022-04-05 15:01:32</t>
  </si>
  <si>
    <t>ไม่สามารถใช้งาน Virtual Box ได้ ทำให้เข้า HIS ไม่ได้ IP Address 192.168.142.100</t>
  </si>
  <si>
    <t>2022-04-15 15:43:00</t>
  </si>
  <si>
    <t>nirawan.fon@cra.ac.th</t>
  </si>
  <si>
    <t>Nirawan Fonghoi</t>
  </si>
  <si>
    <t>01:17:29</t>
  </si>
  <si>
    <t>2022-04-05 16:19:01</t>
  </si>
  <si>
    <t>HIS Root Element</t>
  </si>
  <si>
    <t>ใช้งาน Virtual Box ไม่ได้</t>
  </si>
  <si>
    <t>ศูนย์ไชโคลตรอนและเพทสแกนแห่งชาติ &gt; ชั้น 2</t>
  </si>
  <si>
    <t>2022-04-07 17:02:46</t>
  </si>
  <si>
    <t>2022-04-05 15:27:38</t>
  </si>
  <si>
    <t>คีย์บอร์ดใช้งานไม่ได้รบกวนมาเปลี่ยนให้ด้วยนะคะ เครื่องของ นส.มยุรฉัตร โยรัมย์ **หมายเหตุ โต๊ะกลางติดเค้าเตอร์</t>
  </si>
  <si>
    <t>2022-04-19 16:25:00</t>
  </si>
  <si>
    <t>00:35:18</t>
  </si>
  <si>
    <t>2022-04-05 16:02:56</t>
  </si>
  <si>
    <t>00:35:30</t>
  </si>
  <si>
    <t>2022-04-07 14:54:45</t>
  </si>
  <si>
    <t>Keyboard</t>
  </si>
  <si>
    <t>คีย์บอร์ดใช้งานไม่ได้</t>
  </si>
  <si>
    <t>2022-04-05 17:29:15</t>
  </si>
  <si>
    <t>2022-04-05 15:34:30</t>
  </si>
  <si>
    <t>ip 172.25.3.218 scan ไม่ได้</t>
  </si>
  <si>
    <t>2022-04-15 16:29:00</t>
  </si>
  <si>
    <t>00:31:46</t>
  </si>
  <si>
    <t>2022-04-05 16:06:16</t>
  </si>
  <si>
    <t>scan ไม่ได้</t>
  </si>
  <si>
    <t>2022-04-05 17:29:14</t>
  </si>
  <si>
    <t>2022-04-07 17:02:31</t>
  </si>
  <si>
    <t>2022-04-05 15:48:23</t>
  </si>
  <si>
    <t>เก็บคืนเครื่องคอมพิวเตอร์ที่สำนักประธาน ติดต่อที่แผนกได้เลยครับ</t>
  </si>
  <si>
    <t>2022-04-19 17:00:00</t>
  </si>
  <si>
    <t>ulailak.nad@cra.ac.th</t>
  </si>
  <si>
    <t>00:00:51</t>
  </si>
  <si>
    <t>2022-04-05 20:37:07</t>
  </si>
  <si>
    <t>เก็บคืนเครื่องคอมพิวเตอร์ที่สำนักประธาน</t>
  </si>
  <si>
    <t>อาคารบริหาร 2 Zone A &gt; ชั้น2 &gt; สำนักงานเจ้าหน้าที่สำนักประธาน</t>
  </si>
  <si>
    <t>2022-04-05 17:29:00</t>
  </si>
  <si>
    <t>2022-04-05 15:48:25</t>
  </si>
  <si>
    <t>ขอติดตั้งระบบ MDM IP 172.27.4.138 (Notebook)</t>
  </si>
  <si>
    <t>2022-04-15 15:50:00</t>
  </si>
  <si>
    <t>chacrit.san@cra.ac.th</t>
  </si>
  <si>
    <t>ชาคริต แสงเงินอ่อน</t>
  </si>
  <si>
    <t>01:10:58</t>
  </si>
  <si>
    <t>2022-04-05 16:59:23</t>
  </si>
  <si>
    <t>ขอติดตั้งระบบ MDM</t>
  </si>
  <si>
    <t>อาคารบริหาร 2 Zone A / B &gt; ชั้น4 &gt; ห้องปฏิบัติการเรียนรวม คณะแพทยศาสตร์และการสาธารณสุข</t>
  </si>
  <si>
    <t>2022-04-05 17:31:03</t>
  </si>
  <si>
    <t>2022-04-05 17:02:10</t>
  </si>
  <si>
    <t>ip 172.25.3.218 scan ไม่ได้อีกแล้ว (ตามไฟล์แนบ)</t>
  </si>
  <si>
    <t>2022-04-15 17:00:00</t>
  </si>
  <si>
    <t>2022-04-05 17:20:47</t>
  </si>
  <si>
    <t>scan ไม่ได้ อีกแล้วค่ะ</t>
  </si>
  <si>
    <t>2022-04-06 16:37:57</t>
  </si>
  <si>
    <t>2022-04-06 08:39:49</t>
  </si>
  <si>
    <t>IP : 172.32.12.249 ขอความอนุเคราะห์ช่วยแก้ไขปัญหา HIS ครับ เกิดปัญหาหน้าต่าง skin ของคำสั่ง post treatment ใน OPD nurse counter หายครับ</t>
  </si>
  <si>
    <t>2022-04-18 16:14:57</t>
  </si>
  <si>
    <t>00:23:19</t>
  </si>
  <si>
    <t>2022-04-06 09:03:08</t>
  </si>
  <si>
    <t>HIS มีปัญหากับ nurse counter ครับ</t>
  </si>
  <si>
    <t>2022-04-06 15:24:19</t>
  </si>
  <si>
    <t>2022-04-06 12:46:28</t>
  </si>
  <si>
    <t>เครื่องถ่ายเอกสาร Fuji Drum (R1) หมดค่ะ</t>
  </si>
  <si>
    <t>2022-04-18 12:46:43</t>
  </si>
  <si>
    <t>chantima.phu@cra.ac.th</t>
  </si>
  <si>
    <t>Chantima Phusamri</t>
  </si>
  <si>
    <t>02:37:51</t>
  </si>
  <si>
    <t>Printer Fujitsu</t>
  </si>
  <si>
    <t>Drum หมดค่ะ</t>
  </si>
  <si>
    <t>2022-04-07 17:02:12</t>
  </si>
  <si>
    <t>2022-04-07 06:44:10</t>
  </si>
  <si>
    <t>ปริ้นสติ้กเกอร์ไม่ออก IP 172.25.3.242</t>
  </si>
  <si>
    <t>natcha.thu@cra.ac.th</t>
  </si>
  <si>
    <t>Natcha Thueman</t>
  </si>
  <si>
    <t>2022-04-07 07:13:19</t>
  </si>
  <si>
    <t>ปริ้นสติ้กเกอร์ไม่ออก</t>
  </si>
  <si>
    <t>2022-04-07 17:02:11</t>
  </si>
  <si>
    <t>2022-04-12 16:08:11</t>
  </si>
  <si>
    <t>2022-04-07 08:23:46</t>
  </si>
  <si>
    <t>แจ้งเจ้าหน้าที่ ผู้ช่วยพยาบาล ไม่สามารถเข้าใช้งานระบบ HIS ได้ 1. นางสาวปรียาพร เสระพล 900523 preeyaporn.ser@cra.ac.th Tel. 099-0709792 2. นางสาวธันยาพร บำรุงภักดี iรหัสเดิม 900235 =&gt;เปลี่ยนรหัสใหม่เป็น 900571 (ยังไม่ได้รับ email ใหม่จาก IT) เมลที่ติดต่อได้ปัจจุบัน arjathanyaporn@gmail.com ขอบคุณค่ะ</t>
  </si>
  <si>
    <t>2022-04-21 16:32:11</t>
  </si>
  <si>
    <t>permpen.noi@cra.ac.th</t>
  </si>
  <si>
    <t>Permpen Noitoon</t>
  </si>
  <si>
    <t>08:36:14</t>
  </si>
  <si>
    <t>2022-04-12 07:22:37</t>
  </si>
  <si>
    <t>แจ้งปัญหา เจ้าหน้าที่ หอผู้ป่วยวิกฤต ศูนย์การแพทย์จุฬาภรณ์ฯ 2 ท่าน ไม่สามารถเข้าใช่ระบบ HIS ได้</t>
  </si>
  <si>
    <t>2022-04-07 17:02:01</t>
  </si>
  <si>
    <t>2022-04-07 08:23:55</t>
  </si>
  <si>
    <t>เครื่องคอมพิวเตอร์ ห้องทำงานเจ้าหน้าที่ ชั้น 2 อาคารศูนย์ไซโคลตรอนฯ ไม่สามารถเปิดใช้งานเครื่องได้</t>
  </si>
  <si>
    <t>2022-04-19 16:33:00</t>
  </si>
  <si>
    <t>natiya.nee@pccms.ac.th</t>
  </si>
  <si>
    <t>นางสาว นทิยา นีระเมฆ</t>
  </si>
  <si>
    <t>00:27:18</t>
  </si>
  <si>
    <t>2022-04-07 08:51:13</t>
  </si>
  <si>
    <t>เครื่องคอมเปิดไม่ติด</t>
  </si>
  <si>
    <t>2022-04-07 17:01:38</t>
  </si>
  <si>
    <t>2022-04-07 08:24:10</t>
  </si>
  <si>
    <t>เมาส์มีปัญหา คลิกซ้ายไม่ได้</t>
  </si>
  <si>
    <t>2022-04-19 15:43:00</t>
  </si>
  <si>
    <t>pimprapa.han@cra.ac.th</t>
  </si>
  <si>
    <t>นางสาว พิมประภา หาญกล้า</t>
  </si>
  <si>
    <t>2022-04-07 09:41:39</t>
  </si>
  <si>
    <t>Mouse</t>
  </si>
  <si>
    <t>เมาส์มีปัญหา</t>
  </si>
  <si>
    <t>2022-04-07 17:01:37</t>
  </si>
  <si>
    <t>2022-04-08 16:53:55</t>
  </si>
  <si>
    <t>2022-04-07 08:26:37</t>
  </si>
  <si>
    <t>เครื่องคอมพิวเตอร์โต๊ะ V/S เปิดใช้งานไม่ติด โชว์หน้าจอสีดำ ***รบกวนก้ไขให้ด่วนค่ะ***</t>
  </si>
  <si>
    <t>2022-04-20 08:20:55</t>
  </si>
  <si>
    <t>rattanaporn.tha@pccms.ac.th</t>
  </si>
  <si>
    <t>Rattanaporn Thammahora</t>
  </si>
  <si>
    <t>08:33:23</t>
  </si>
  <si>
    <t>2022-04-08 11:32:37</t>
  </si>
  <si>
    <t>คอมพิวเตอร์</t>
  </si>
  <si>
    <t>ศูนย์การแพทย์มะเร็งวิทยาจุฬาภรณ์ &gt; ชั้น 2 Zone A งานผู้ป่วยนอก</t>
  </si>
  <si>
    <t>2022-04-07 17:01:23</t>
  </si>
  <si>
    <t>2022-04-07 08:26:51</t>
  </si>
  <si>
    <t>atipamol.top@cra.ac.th</t>
  </si>
  <si>
    <t>2022-04-19 10:45:00</t>
  </si>
  <si>
    <t>phonwimon.kae@pccms.ac.th</t>
  </si>
  <si>
    <t>Phonwimon Kaewthong</t>
  </si>
  <si>
    <t>06:15:49</t>
  </si>
  <si>
    <t>2022-04-07 14:42:40</t>
  </si>
  <si>
    <t>0.</t>
  </si>
  <si>
    <t>ศูนย์การแพทย์จุฬาภรณ์เฉลิมพระเกียรติ &gt; ชั้น 1 &gt; รังสีรักษา</t>
  </si>
  <si>
    <t>2022-04-07 17:01:07</t>
  </si>
  <si>
    <t>2022-04-07 08:34:46</t>
  </si>
  <si>
    <t>2022-04-12 08:59:00</t>
  </si>
  <si>
    <t>hattapark.dej@cra.ac.th</t>
  </si>
  <si>
    <t>หัฎฐะภาคย์ เดชะไกศยะ</t>
  </si>
  <si>
    <t>05:01:55</t>
  </si>
  <si>
    <t>2022-04-07 13:36:41</t>
  </si>
  <si>
    <t>Request for หัฎฐะภาคย์ เดชะไกศยะ : Service Request</t>
  </si>
  <si>
    <t>2022-04-07 09:18:18</t>
  </si>
  <si>
    <t>2022-04-07 08:39:58</t>
  </si>
  <si>
    <t>งานบริหารและธุรการทั่วไป</t>
  </si>
  <si>
    <t>2022-04-11 14:40:56</t>
  </si>
  <si>
    <t>boossaya.pho@cra.ac.th</t>
  </si>
  <si>
    <t>นางสาว บุษยา โพธิ์คำตา</t>
  </si>
  <si>
    <t>00:38:20</t>
  </si>
  <si>
    <t>Request for นางสาว บุษยา โพธิ์คำตา : e-Saraban</t>
  </si>
  <si>
    <t>2022-04-07 17:00:54</t>
  </si>
  <si>
    <t>2022-04-07 08:52:45</t>
  </si>
  <si>
    <t>เข้าระบบ HIS ไม่ได้ 172.32.8.37</t>
  </si>
  <si>
    <t>2022-04-19 14:50:00</t>
  </si>
  <si>
    <t>02:10:52</t>
  </si>
  <si>
    <t>2022-04-07 11:03:37</t>
  </si>
  <si>
    <t>เข้าระบบ HIS ไม่ได้</t>
  </si>
  <si>
    <t>2022-04-07 14:44:00</t>
  </si>
  <si>
    <t>2022-04-07 08:55:29</t>
  </si>
  <si>
    <t>เข้า mail ไม่ได้ค่ะ Duangcheewan.kon@cra.ac.th</t>
  </si>
  <si>
    <t>2022-04-19 08:56:10</t>
  </si>
  <si>
    <t>05:48:07</t>
  </si>
  <si>
    <t>2022-04-07 14:43:36</t>
  </si>
  <si>
    <t>05:48:31</t>
  </si>
  <si>
    <t>เข้า mail ไม่ได้</t>
  </si>
  <si>
    <t>2022-04-07 17:00:42</t>
  </si>
  <si>
    <t>2022-04-07 08:57:18</t>
  </si>
  <si>
    <t>ช่วยเช็คไดรเวอร์ Microphone คอมที่โต๊ะด้วยครับ มันไม่รับเสียง 172.27.3.30</t>
  </si>
  <si>
    <t>2022-04-19 15:15:00</t>
  </si>
  <si>
    <t>pinich.nee@pccms.ac.th</t>
  </si>
  <si>
    <t>นาย พินิจ นีลกุล</t>
  </si>
  <si>
    <t>01:45:36</t>
  </si>
  <si>
    <t>2022-04-07 10:42:55</t>
  </si>
  <si>
    <t>ช่วยเช็ค/แกไข ไดรเวอร์ ไมโครโฟน คอมที่โต๊ะทำงาน</t>
  </si>
  <si>
    <t>2022-04-07 17:00:29</t>
  </si>
  <si>
    <t>2022-04-07 08:57:26</t>
  </si>
  <si>
    <t>HIS แพทย์คีย์ยาไม่ได้ IP : 172.32.12.154 Error :0535 Item line (prescription Treatment) #1:-HNActivityCode Cannot empty &gt;&gt;&gt; HD ตามหลัง ปัญหาได้รับการแก้ไขแล้ว</t>
  </si>
  <si>
    <t>2022-04-19 16:43:00</t>
  </si>
  <si>
    <t>00:17:01</t>
  </si>
  <si>
    <t>2022-04-07 09:14:28</t>
  </si>
  <si>
    <t>HIS แพทย์คีย์ยาไม่ได้</t>
  </si>
  <si>
    <t>2022-04-07 09:12:19</t>
  </si>
  <si>
    <t>Pornpawit Siriwongchai : บริษัท เป่ยต้าฮวงชลเจริญ ยังสามารถแก้ไขได้อยู่ไหมครับ มี 120 คน พร้อมฉีด 90 คน บริษัท เป่ยต้าฮวง ชลเจริญ จำกัด Assign conversation</t>
  </si>
  <si>
    <t>2022-04-19 09:13:12</t>
  </si>
  <si>
    <t>2022-04-07 09:26:12</t>
  </si>
  <si>
    <t>2022-04-07 09:31:30</t>
  </si>
  <si>
    <t>Paeea Vyของเดิมจองและจ่ายตังไปครบแล้ว จำนวน 50mcg 120 โดส แล้วจะเปลี่ยน จำนวน 120 โดสนี้ เป็น 100mcg ต้องจ่ายเพิ่มอีก 550x120 ถูกต้องไหมคะ</t>
  </si>
  <si>
    <t>2022-04-19 09:32:13</t>
  </si>
  <si>
    <t>Moderna : ภาคองค์กร / Step 2 : Payment</t>
  </si>
  <si>
    <t>2022-04-07 09:34:13</t>
  </si>
  <si>
    <t>2022-04-07 09:32:29</t>
  </si>
  <si>
    <t>Nichada Chumchamมีวัคซีนไฟเซอร์เด็ก 6 ขวบไหมค่ะ Assign conversation</t>
  </si>
  <si>
    <t>2022-04-19 09:32:37</t>
  </si>
  <si>
    <t>Sinopharm : สอบถามการเข้ารับวัคซีน</t>
  </si>
  <si>
    <t>2022-04-07 09:34:37</t>
  </si>
  <si>
    <t>2022-04-07 09:46:56</t>
  </si>
  <si>
    <t>2022-04-19 09:47:35</t>
  </si>
  <si>
    <t>2022-04-07 09:47:35</t>
  </si>
  <si>
    <t>2022-04-07 09:52:39</t>
  </si>
  <si>
    <t>3102100883813 / 0959898616</t>
  </si>
  <si>
    <t>2022-04-19 09:53:04</t>
  </si>
  <si>
    <t>2022-04-07 09:53:04</t>
  </si>
  <si>
    <t>2022-04-11 16:26:21</t>
  </si>
  <si>
    <t>2022-04-07 09:56:04</t>
  </si>
  <si>
    <t>2022-04-13 15:23:21</t>
  </si>
  <si>
    <t>Replace</t>
  </si>
  <si>
    <t>phacharawalai.onr@pccms.ac.th</t>
  </si>
  <si>
    <t>Phacharawalai.onr</t>
  </si>
  <si>
    <t>07:03:56</t>
  </si>
  <si>
    <t>2022-04-11 15:58:11</t>
  </si>
  <si>
    <t>Request for นาง พัชรวลัย อ้นรุ่ง : Service Request</t>
  </si>
  <si>
    <t>2022-04-07 11:27:38</t>
  </si>
  <si>
    <t>2022-04-07 09:57:49</t>
  </si>
  <si>
    <t>2022-04-11 15:58:21</t>
  </si>
  <si>
    <t>narisara.wet@cra.ac.th</t>
  </si>
  <si>
    <t>Narisara Wettayanon</t>
  </si>
  <si>
    <t>01:29:49</t>
  </si>
  <si>
    <t>Request for Narisara Wettayanon : e-Saraban</t>
  </si>
  <si>
    <t>2022-04-07 17:00:15</t>
  </si>
  <si>
    <t>2022-04-07 10:00:19</t>
  </si>
  <si>
    <t>เครื่องคอมพิวเตอร์ IP : 172.27.7.55 ไม่สามารถเปิดใช้งานระบบ HIS ได้ค่ะ เนื่องจากต้องเข้าใช้งาน HIS ในทุกวัน เพื่อเปิดประวัติข้อมูลของผู้ป่วย ในการประชุม Daily meeting รบกวนเร่งดำเนินการแก้ไขให้ด้วยค่ะ</t>
  </si>
  <si>
    <t>2022-04-19 16:47:00</t>
  </si>
  <si>
    <t>mattika.cha@pccms.ac.th</t>
  </si>
  <si>
    <t>Mattika Charoenying</t>
  </si>
  <si>
    <t>00:13:31</t>
  </si>
  <si>
    <t>2022-04-07 10:13:50</t>
  </si>
  <si>
    <t>เครื่องคอมพิวเตอร์ เข้าใช้งานระบบ HIS ไม่ได้</t>
  </si>
  <si>
    <t>อาคารบริหาร 2 Zone A / D &gt; ชั้น3 &gt; ฝ่ายพัฒนาคุณภาพ</t>
  </si>
  <si>
    <t>2022-04-07 17:00:14</t>
  </si>
  <si>
    <t>2022-04-07 10:01:15</t>
  </si>
  <si>
    <t>1600101912539ขอหมอพร้อม(โรงพยาบาลอินเตอร์เมด)</t>
  </si>
  <si>
    <t>2022-04-19 10:02:13</t>
  </si>
  <si>
    <t>2022-04-07 10:07:13</t>
  </si>
  <si>
    <t>2022-04-07 10:31:37</t>
  </si>
  <si>
    <t>น.ส รัชนีกร ไชยายงค์ 814107 ตำแหน่งผู้ช่วยพยาบาล แผนกวิสัญญี นส.ธนวีร์ สิงห์เจริญ 900590 ตำแหน่งผู้ช่วยพยาบาล แผนกวิสัญญี ขอเพิ่มชื่อเข้าในระบบHIS ให้สามารถเข้าใช้งาน และมองเห็นหน้าHIS ต่างๆ และสามารถใส่ชื่อได้ เหมือนกับรหัส 803310 นางพัชรินทร์ หงษ์สิบสอง ตำแหน่งผู้ช่วยพยาบาล แผนกวิสัญญี โทรมาคุยรายละเอียด 6420 , 6428</t>
  </si>
  <si>
    <t>2022-04-19 10:31:37</t>
  </si>
  <si>
    <t>00:34:35</t>
  </si>
  <si>
    <t>2022-04-07 11:06:12</t>
  </si>
  <si>
    <t>piriya.run@pccms.ac.th</t>
  </si>
  <si>
    <t>Piriya Rungrueangsurakit</t>
  </si>
  <si>
    <t>ต้องการใส่ชื่อในระบบHIS ของแผนก</t>
  </si>
  <si>
    <t>ศูนย์การแพทย์มะเร็งวิทยาจุฬาภรณ์ &gt; ชั้น6 &gt; ห้องผ่าตัด</t>
  </si>
  <si>
    <t>2022-04-29 15:48:29</t>
  </si>
  <si>
    <t>2022-04-07 16:59:03</t>
  </si>
  <si>
    <t>2022-04-07 10:44:22</t>
  </si>
  <si>
    <t>ขอลงโปรแกรม MDM เครื่องส่วนกลางของคณะเทคโน I-PADและมือถือส่วนกลาง ขอบคุณค่ะ</t>
  </si>
  <si>
    <t>2022-04-19 12:45:03</t>
  </si>
  <si>
    <t>kanya.kon@pccms.ac.th</t>
  </si>
  <si>
    <t>Kanya Kongprom</t>
  </si>
  <si>
    <t>04:14:33</t>
  </si>
  <si>
    <t>2022-04-07 14:58:55</t>
  </si>
  <si>
    <t>ขอลงโปรแกรม MDM เครื่องส่วนกลางของคณะเทคโน</t>
  </si>
  <si>
    <t>2022-04-11 16:28:09</t>
  </si>
  <si>
    <t>2022-04-07 11:02:11</t>
  </si>
  <si>
    <t>คอมพิวเตอร์ของหน่วยงาน Dell เสีย ไม่สามาใช้งานได้ (ฺBack office)</t>
  </si>
  <si>
    <t>2022-04-21 10:30:09</t>
  </si>
  <si>
    <t>phatcharawalai.onr@pccms.ac.th</t>
  </si>
  <si>
    <t>Phatcharawalai Onrung</t>
  </si>
  <si>
    <t>05:58:31</t>
  </si>
  <si>
    <t>2022-04-11 16:26:31</t>
  </si>
  <si>
    <t>ขอคอมพิวเตอร์ใช้งาน</t>
  </si>
  <si>
    <t>3/5</t>
  </si>
  <si>
    <t>2022-04-12 08:22:14</t>
  </si>
  <si>
    <t>2022-04-07 16:58:47</t>
  </si>
  <si>
    <t>2022-04-07 11:09:44</t>
  </si>
  <si>
    <t>ปริ้นบัตรนัดใน appointment และregiment ในระบบ edoc ไม่ได้</t>
  </si>
  <si>
    <t>2022-04-19 13:22:47</t>
  </si>
  <si>
    <t>03:36:48</t>
  </si>
  <si>
    <t>2022-04-07 14:46:32</t>
  </si>
  <si>
    <t>เครื่องปริ้นไม่สามารถใช้งานได้</t>
  </si>
  <si>
    <t>2022-04-08 08:15:26</t>
  </si>
  <si>
    <t>2022-04-07 11:25:23</t>
  </si>
  <si>
    <t>โครงการจัดซื้ออุปกรณ์ศูนย์คอมพิวเตอร์ (Data Center) พร้อมติดตั้ง</t>
  </si>
  <si>
    <t>2022-10-31 00:00:00</t>
  </si>
  <si>
    <t>jackree.chu@cra.ac.th</t>
  </si>
  <si>
    <t>นายจักรี ชื่นสุวรรณ</t>
  </si>
  <si>
    <t>2022-04-22 15:00:11</t>
  </si>
  <si>
    <t>2022-04-07 14:22:45</t>
  </si>
  <si>
    <t>2022-04-07 11:33:00</t>
  </si>
  <si>
    <t>เนื่องด้วย บันทึกข้อความที่ 001.บค.65/340 เรื่อง ขออนุมัติดำเนินการค่าใช้จ่ายสวัสดิการค่าช่วยเหลือจัดงานพิธีศพ สวัสดิการเยี่ยมไข้สำหรับผู้ปฏิบัติงานราชวิทยาลัยจุฬาภรณ์ และเบิกจ่ายประจำเดือน เมษายน ๒๕๖๕ ลงวันที่ 1 เมษายน 2565 เลือกเส้นทางเข้าฝ่ายบริหารการเงินและการคลัง ผิดเส้นทาง จึงขอให้ผู้ดูแลระบบยกเลิกเส้นทาง กง103 เพื่อเลือกเส้นทางที่ถูกต้องต่อไปค่ะ ขอบคุณค่ะ</t>
  </si>
  <si>
    <t>2022-04-19 11:33:07</t>
  </si>
  <si>
    <t>02:49:45</t>
  </si>
  <si>
    <t>ขอยกเลิกเส้นทางอัตโนมัติ</t>
  </si>
  <si>
    <t>2022-04-07 11:33:19</t>
  </si>
  <si>
    <t>โครงการเช่าใช้บริการสื่อสารอินเทอร์เน็ตสำหรับบริษัทโทรคมนาคมแห่งชาติ จำกัด (มหาชน) ปีงบประมาณ 2565</t>
  </si>
  <si>
    <t>2022-04-22 14:59:47</t>
  </si>
  <si>
    <t>2022-04-07 11:35:10</t>
  </si>
  <si>
    <t>ภาคองค์กร0922479340สอบถามการ upgraded vaccineทำได้โดยกดปุ่มupgradeในระบบ</t>
  </si>
  <si>
    <t>2022-04-19 11:35:50</t>
  </si>
  <si>
    <t>2022-04-07 11:39:50</t>
  </si>
  <si>
    <t>2022-04-07 16:58:33</t>
  </si>
  <si>
    <t>2022-04-07 11:40:39</t>
  </si>
  <si>
    <t>2022-04-12 10:53:33</t>
  </si>
  <si>
    <t>03:05:17</t>
  </si>
  <si>
    <t>2022-04-07 14:45:56</t>
  </si>
  <si>
    <t>2022-04-08 08:06:44</t>
  </si>
  <si>
    <t>2022-04-07 16:58:08</t>
  </si>
  <si>
    <t>2022-04-07 11:51:29</t>
  </si>
  <si>
    <t>ไม่สามารถใช้งาน Onedrive ได้ หมายเลขเครื่อง 172.27.3.206</t>
  </si>
  <si>
    <t>2022-04-19 13:13:08</t>
  </si>
  <si>
    <t>03:45:23</t>
  </si>
  <si>
    <t>2022-04-07 15:36:52</t>
  </si>
  <si>
    <t>ไม่สามารถใช้งาน Onedrive ได้</t>
  </si>
  <si>
    <t>อาคารบริหาร 2 Zone A / B &gt; ชั้น3 &gt; มูลนิธิภัทรมหาราชานุสรณ์ ในพระอุปถัมภ์ฯ</t>
  </si>
  <si>
    <t>2022-04-07 18:57:57</t>
  </si>
  <si>
    <t>2022-04-07 13:44:56</t>
  </si>
  <si>
    <t>2022-04-07 12:17:32</t>
  </si>
  <si>
    <t>2022-04-12 09:17:54</t>
  </si>
  <si>
    <t>wanwisa.sop@pccms.ac.th</t>
  </si>
  <si>
    <t>นางสาว วันวิสาข์ โสภาสิทธิ์</t>
  </si>
  <si>
    <t>01:27:23</t>
  </si>
  <si>
    <t>Request for นางสาว วันวิสาข์ โสภาสิทธิ์ : e-Saraban</t>
  </si>
  <si>
    <t>2022-04-07 13:44:55</t>
  </si>
  <si>
    <t>2022-04-07 13:50:18</t>
  </si>
  <si>
    <t>2022-04-07 12:33:14</t>
  </si>
  <si>
    <t>2022-04-12 09:33:44</t>
  </si>
  <si>
    <t>suthiphong.chi@cra.ac.th</t>
  </si>
  <si>
    <t>Aphiwit Chiangrang</t>
  </si>
  <si>
    <t>01:17:04</t>
  </si>
  <si>
    <t>Request for Aphiwit Chiangrang : e-Saraban</t>
  </si>
  <si>
    <t>อาคารบริหาร 2 &gt; ฝ่ายบริหารอสังหาริมทรัพย์</t>
  </si>
  <si>
    <t>2022-04-11 13:54:26</t>
  </si>
  <si>
    <t>2022-04-07 12:57:36</t>
  </si>
  <si>
    <t>Set ระบบ เครื่อง EKG กับ เครื่อง printer เป็นเครื่องใหม่ค่ะ ที่แผนก ENT ชั้น 12 ค่ะ</t>
  </si>
  <si>
    <t>2022-04-21 10:29:26</t>
  </si>
  <si>
    <t>wandee.jir@cra.ac.th</t>
  </si>
  <si>
    <t>Wandee Jiranukoonwong</t>
  </si>
  <si>
    <t>03:25:17</t>
  </si>
  <si>
    <t>Set ระบบ เครื่อง EKG กับ เครื่อง printer เป็นเครื่องใหม่ค่ะ</t>
  </si>
  <si>
    <t>ศูนย์การแพทย์มะเร็งวิทยาจุฬาภรณ์ &gt; ชั้น12 &gt; คลินิกโสต ศอ นาสิก ลาริงซ์วิทยา</t>
  </si>
  <si>
    <t>2022-04-22 14:11:56</t>
  </si>
  <si>
    <t>2022-04-07 13:01:15</t>
  </si>
  <si>
    <t>แจ้งซ่อมคอมพิวเตอร์ ไม่สามารถเปิดใช้งานได้ จำนวน 2 เครื่อง หน่วยพยาบาลผู้ป่วยนอก 17 ไร่ โซน A</t>
  </si>
  <si>
    <t>2022-05-04 10:13:56</t>
  </si>
  <si>
    <t>sudarat.kum@cra.ac.th</t>
  </si>
  <si>
    <t>นางสาว สุดารัตน์ คำสิงห์</t>
  </si>
  <si>
    <t>03:58:45</t>
  </si>
  <si>
    <t>2022-04-22 00:04:17</t>
  </si>
  <si>
    <t>แจ้งซ่อมคอมพิวเตอร์ ไม่สามารถเปิดใช้งานได้ จำนวน 2 เครื่อง</t>
  </si>
  <si>
    <t>2022-04-07 16:57:53</t>
  </si>
  <si>
    <t>2022-04-07 13:16:28</t>
  </si>
  <si>
    <t>2022-04-19 15:22:53</t>
  </si>
  <si>
    <t>01:35:40</t>
  </si>
  <si>
    <t>2022-04-07 14:52:08</t>
  </si>
  <si>
    <t>2022-04-07 16:57:35</t>
  </si>
  <si>
    <t>2022-04-07 13:16:31</t>
  </si>
  <si>
    <t>ปริ้นไม่ได้</t>
  </si>
  <si>
    <t>2022-04-19 15:11:35</t>
  </si>
  <si>
    <t>chanon.jar@cra.ac.th</t>
  </si>
  <si>
    <t>Chanon Jarupaktranont</t>
  </si>
  <si>
    <t>01:46:25</t>
  </si>
  <si>
    <t>2022-04-07 15:02:56</t>
  </si>
  <si>
    <t>ศูนย์การแพทย์มะเร็งวิทยาจุฬาภรณ์ &gt; ชั้น1 &gt; หน่วยคลังยา</t>
  </si>
  <si>
    <t>2022-04-07 14:04:41</t>
  </si>
  <si>
    <t>2022-04-07 13:18:27</t>
  </si>
  <si>
    <t>2022-04-27 11:15:44</t>
  </si>
  <si>
    <t>00:46:13</t>
  </si>
  <si>
    <t>Request for Ulailak Nadee : e-Saraban</t>
  </si>
  <si>
    <t>2022-04-22 15:01:44</t>
  </si>
  <si>
    <t>2022-04-07 13:30:21</t>
  </si>
  <si>
    <t>โครงการจ้างเหมาบริการศูนย์ข้อมูลสื่อสารราชวิทยาลัยจุฬาภรณ์ (CRA Contact Center)</t>
  </si>
  <si>
    <t>2022-10-31 10:30:00</t>
  </si>
  <si>
    <t>patai.por@cra.ac.th</t>
  </si>
  <si>
    <t>นาย ไผท ปรปักษ์ขาม</t>
  </si>
  <si>
    <t>2022-04-22 15:02:13</t>
  </si>
  <si>
    <t>2022-04-07 13:38:22</t>
  </si>
  <si>
    <t>5101200002121ขอหมอพร้อมโรงพยาบาลจุฬาภรณ์ กทม.</t>
  </si>
  <si>
    <t>2022-04-19 13:38:34</t>
  </si>
  <si>
    <t>2022-04-07 13:51:34</t>
  </si>
  <si>
    <t>2022-04-07 13:39:01</t>
  </si>
  <si>
    <t>2022-04-12 10:39:04</t>
  </si>
  <si>
    <t>73:17:03</t>
  </si>
  <si>
    <t>2022-04-19 14:56:04</t>
  </si>
  <si>
    <t>Request for Patcharin Kamankatai : e-Saraban</t>
  </si>
  <si>
    <t>2022-04-07 13:39:28</t>
  </si>
  <si>
    <t>รบกวนช่วย update ข้อมูลของปชช.ด้านล่างค่ะ เลขบัตรประชาชน 5101200002121 ชื่อ น.ส.ณัฏฐิยา หาญรัตนกูล วันเดือนปีเกิด : 17/03/2517 Tel. : 0969479562 เข็มที่ 1 วันที่ 10/07/64 เข็มที่ 2 วันที่ 2/10/64 สถานที่ฉีด : มหาวิทยาลัยเกษตรศาสตร์</t>
  </si>
  <si>
    <t>2022-04-19 13:39:55</t>
  </si>
  <si>
    <t>2022-04-07 13:51:55</t>
  </si>
  <si>
    <t>2022-04-07 13:39:53</t>
  </si>
  <si>
    <t>รบกวนลงโปรแกรมกรมบัญชีกลาง (เวอรชั่นปัจจุบัน) ที่การเงิน ชั้น 1 172.21.1.49 172.21.1.246 ติดต่อคุณเยาวนาฏ</t>
  </si>
  <si>
    <t>2022-04-19 13:48:37</t>
  </si>
  <si>
    <t>00:12:00</t>
  </si>
  <si>
    <t>2022-04-07 13:51:53</t>
  </si>
  <si>
    <t>supaporn.ron@pccms.ac.th</t>
  </si>
  <si>
    <t>นางสาว สุภาภรณ์ รองวังหลำ</t>
  </si>
  <si>
    <t>ลงโปรแกรมกรมบัญชีกลาง</t>
  </si>
  <si>
    <t>ศูนย์การแพทย์มะเร็งวิทยาจุฬาภรณ์ &gt; ชั้น1 &gt; การเงิน</t>
  </si>
  <si>
    <t>2022-04-11 14:29:35</t>
  </si>
  <si>
    <t>2022-04-07 13:45:05</t>
  </si>
  <si>
    <t>1309901068661ขอหมอพร้อมโรงพยาบาลจุฬาภรณ์ กทม.</t>
  </si>
  <si>
    <t>2022-04-19 13:45:09</t>
  </si>
  <si>
    <t>2022-04-07 13:51:09</t>
  </si>
  <si>
    <t>2022-04-07 13:49:17</t>
  </si>
  <si>
    <t>1439900250669ขอหมอพร้อมโรงพยาบาลเกษมราษฎร์ ปราจีนบุรี</t>
  </si>
  <si>
    <t>2022-04-19 13:49:34</t>
  </si>
  <si>
    <t>2022-04-07 13:50:34</t>
  </si>
  <si>
    <t>2022-04-08 16:53:06</t>
  </si>
  <si>
    <t>2022-04-07 13:51:46</t>
  </si>
  <si>
    <t>2022-04-12 12:53:06</t>
  </si>
  <si>
    <t>01:35:49</t>
  </si>
  <si>
    <t>2022-04-07 15:27:35</t>
  </si>
  <si>
    <t>10:00:16</t>
  </si>
  <si>
    <t>2022-04-08 14:52:03</t>
  </si>
  <si>
    <t>Request for Amonrath Wannapoka : Service Request</t>
  </si>
  <si>
    <t>2022-04-07 14:25:15</t>
  </si>
  <si>
    <t>353105162 / 6000018406717ขอหมอพร้อมโรงพยาบาลจุฬาภรณ์ กทม.</t>
  </si>
  <si>
    <t>2022-04-19 14:25:15</t>
  </si>
  <si>
    <t>2022-04-07 14:43:15</t>
  </si>
  <si>
    <t>2022-04-07 16:57:09</t>
  </si>
  <si>
    <t>2022-04-07 14:30:42</t>
  </si>
  <si>
    <t>ไม่สามารถ Print ป้ายข้อมือผู้ป่วยได้ ลองหลายเครื่องแล้ว</t>
  </si>
  <si>
    <t>2022-04-19 16:32:09</t>
  </si>
  <si>
    <t>00:25:27</t>
  </si>
  <si>
    <t>2022-04-07 14:56:10</t>
  </si>
  <si>
    <t>print ป้ายข้อมือไม่ออก</t>
  </si>
  <si>
    <t>2022-04-08 16:52:53</t>
  </si>
  <si>
    <t>2022-04-07 14:31:49</t>
  </si>
  <si>
    <t>ระบบวัดและบันทึกค่าอุณหภูมิไม่สามารถส่ง alarm เข้าอีเมลได้ เบื้องต้นช่างของบริษัทเข้ามาตรวจสอบแล้วคาดว่ามีปัญหาที่ระบบ network ของราชวิทยาลัย หน่วยคลังเนื้อเยื่อ ชั้น 5 คุณมีน กำลังดำเนินการแก้ไข</t>
  </si>
  <si>
    <t>2022-04-20 16:26:53</t>
  </si>
  <si>
    <t>pichaya.thi@cra.ac.th</t>
  </si>
  <si>
    <t>พิชญา ฐิติวณิชภิวงศ์</t>
  </si>
  <si>
    <t>00:26:40</t>
  </si>
  <si>
    <t>2022-04-08 14:26:01</t>
  </si>
  <si>
    <t>ระบบวัดและบันทึกค่าอุณหภูมิไม่สามารถส่ง alarm เข้าอีเมลได้</t>
  </si>
  <si>
    <t>2022-04-07 16:15:45</t>
  </si>
  <si>
    <t>2022-04-07 14:49:35</t>
  </si>
  <si>
    <t>โปรแกรม Adobe Acrobat DC ใช้งานไม่ได้ ทำให้ไม่สามารถเปิดไฟล์ pdf ได้เลยค่ะ รบกวนลงโปรแกรมให้ใหม่ด้วยค่ะ ip เครื่อง 172.27.3.82</t>
  </si>
  <si>
    <t>2022-04-19 14:49:53</t>
  </si>
  <si>
    <t>nuengruethai.gae@cra.ac.th</t>
  </si>
  <si>
    <t>นางสาว หนึ่งฤทัย แก้วถาวร</t>
  </si>
  <si>
    <t>01:26:10</t>
  </si>
  <si>
    <t>โปรแกรม Adobe Acrobat DC ไม่สามารถใช้งานได้</t>
  </si>
  <si>
    <t>2022-04-07 16:15:53</t>
  </si>
  <si>
    <t>2022-04-07 14:54:43</t>
  </si>
  <si>
    <t>2022-04-13 10:30:58</t>
  </si>
  <si>
    <t>00:03:12</t>
  </si>
  <si>
    <t>2022-04-07 14:57:55</t>
  </si>
  <si>
    <t>Install/Setup Config</t>
  </si>
  <si>
    <t>jintana.int@cra.ac.th</t>
  </si>
  <si>
    <t>นาง จินตนา อินทองแก้ว</t>
  </si>
  <si>
    <t>Request for นาง จินตนา อินทองแก้ว : Service Request</t>
  </si>
  <si>
    <t>ศูนย์การแพทย์มะเร็งวิทยาจุฬาภรณ์ &gt; ชั้นB1 &gt; คลินิกทันตกรรม</t>
  </si>
  <si>
    <t>2022-04-11 15:03:11</t>
  </si>
  <si>
    <t>2022-04-21 14:39:45</t>
  </si>
  <si>
    <t>2022-04-07 15:02:34</t>
  </si>
  <si>
    <t>2022-04-26 09:42:45</t>
  </si>
  <si>
    <t>00:04:18</t>
  </si>
  <si>
    <t>2022-04-07 15:06:53</t>
  </si>
  <si>
    <t>01:57:26</t>
  </si>
  <si>
    <t>2022-04-21 13:42:52</t>
  </si>
  <si>
    <t>Request for Aekkaluck Mong Suriya : Service Request</t>
  </si>
  <si>
    <t>2022-04-07 16:56:42</t>
  </si>
  <si>
    <t>2022-04-07 15:20:25</t>
  </si>
  <si>
    <t>Scan เอกสารจากเครื่องปริ้นแล้ว เอกสารไม่ถูกส่งเข้า Mail</t>
  </si>
  <si>
    <t>2022-04-19 16:49:42</t>
  </si>
  <si>
    <t>butsayamas.cha@pccms.ac.th</t>
  </si>
  <si>
    <t>Butsayamas Chaobankrang</t>
  </si>
  <si>
    <t>00:07:07</t>
  </si>
  <si>
    <t>2022-04-07 15:27:32</t>
  </si>
  <si>
    <t>Scan เอกสารแล้วไม่ขึ้นใน mail</t>
  </si>
  <si>
    <t>ศูนย์การแพทย์มะเร็งวิทยาจุฬาภรณ์ &gt; ชั้น 1 สังคมสงเคราะห์</t>
  </si>
  <si>
    <t>2022-04-07 16:56:27</t>
  </si>
  <si>
    <t>2022-04-07 15:22:05</t>
  </si>
  <si>
    <t>คอมพิวเตอร์เครื่องที่ 3 ทีหน่วยตรวจสอบสิทธิชั้น 1ไม่สามารถเข้าWebสปสช.เพิ่มตรวจสอบสิทธิได้ค่ะ ระบบกวนหน่วยไอทีช่วยแก้ไขค่ะ ขอบคุณค่ะ</t>
  </si>
  <si>
    <t>2022-04-19 16:49:27</t>
  </si>
  <si>
    <t>sasiwimon.wir@pccms.ac.th</t>
  </si>
  <si>
    <t>Sasiwimon Wiriyaphong</t>
  </si>
  <si>
    <t>00:07:01</t>
  </si>
  <si>
    <t>2022-04-07 15:29:06</t>
  </si>
  <si>
    <t>เข้าระบบตรวจสอบสิทธิของสปสช.ไม่ได้</t>
  </si>
  <si>
    <t>ศูนย์การแพทย์มะเร็งวิทยาจุฬาภรณ์ &gt; ชั้น1 &gt; สิทธิประโยชน์</t>
  </si>
  <si>
    <t>2022-04-07 16:21:26</t>
  </si>
  <si>
    <t>2022-04-07 15:22:57</t>
  </si>
  <si>
    <t>เนื่องจากไม่สามารถเข้าถึงการใช้งาน intranet ราชวิทยาลัยได้ ใคร่ขอให้ทางไอทีได้เปิดสิทธิ์การเข้าถึงการใช้งานของพนักงาน รหัสพนักงาน 900515 เพื่อเข้าถึง intranet ราชวิทยาลัย หรือส่งข้อมูลทางที่ อีเมล kumthon.sud@cra.ac.th ขอบคุณครับ</t>
  </si>
  <si>
    <t>2022-04-19 15:23:23</t>
  </si>
  <si>
    <t>manot.pen@cra.ac.th</t>
  </si>
  <si>
    <t>Manot Pengpan</t>
  </si>
  <si>
    <t>00:58:29</t>
  </si>
  <si>
    <t>ยกเลิกการแจ้งงาน</t>
  </si>
  <si>
    <t>ขอสิทธิ์เข้าถึง intranet ราชวิทยาลัย</t>
  </si>
  <si>
    <t>2022-04-07 15:39:19</t>
  </si>
  <si>
    <t>2022-04-07 15:26:21</t>
  </si>
  <si>
    <t>2022-04-27 11:50:54</t>
  </si>
  <si>
    <t>bussara.cha@cra.ac.th</t>
  </si>
  <si>
    <t>Bussara Champen</t>
  </si>
  <si>
    <t>00:12:58</t>
  </si>
  <si>
    <t>Request for Bussara Champen : e-Saraban</t>
  </si>
  <si>
    <t>2022-04-22 15:02:54</t>
  </si>
  <si>
    <t>2022-04-07 16:22:41</t>
  </si>
  <si>
    <t>2022-04-07 15:50:47</t>
  </si>
  <si>
    <t>2022-04-12 12:50:52</t>
  </si>
  <si>
    <t>00:31:54</t>
  </si>
  <si>
    <t>Request for Thitiwat Meekana : e-Saraban</t>
  </si>
  <si>
    <t>ศูนย์การแพทย์มะเร็งวิทยาจุฬาภรณ์ &gt; ชั้น 2 ฝ่ายการพยาบาล</t>
  </si>
  <si>
    <t>2022-04-07 15:57:56</t>
  </si>
  <si>
    <t>เรียนปรึกษาเคสค่ะ ลค.องค์กร : บริษัท บริษัทโอลิโอฟาย์ (มีนัดฉีด วันที่ 11/04/2022 ) 1.รพ. ที่เลือกฉีด ราชวิทยาลัยจุฬาภรณ์ 2 ชื่อ.คุณปานทิพย์ ชัยเตกุล 3 เบอร์ : 0952326569 4. เรื่อง : ด้จองวัคซีนรอบแรกเป็นวัคซีนโมเดอร์นา 100 ไมโครกรัม โดสละ 1,110 บาท ตั้งแต่ปี่ที่แล้ว จองไป 30 คน แต่ทางโรงพยาบาลได้ไลน์แจ้งว่าส่งวัคซีนมา 2 ขวด ขวดละ 14 คน ซึ่ง ขาดอีก 2 คน แต่ส่งวัคซีนไม่ครบตามจำนวนที่จองไว้ค่ะ ทางองค์กรต้องการทราบว่าแล้วอีก 2 คนที่เหลือจะได้ฉีดไม่ ทางองค์กรณ์ยืนยันว่าได้จอง 100 ไม่โคกรัม ไม่ใช่ 50 ไมโคกรัม</t>
  </si>
  <si>
    <t>2022-04-19 15:58:12</t>
  </si>
  <si>
    <t>2022-04-07 15:59:12</t>
  </si>
  <si>
    <t>2022-04-07 16:56:15</t>
  </si>
  <si>
    <t>2022-04-07 16:04:40</t>
  </si>
  <si>
    <t>ขอใช้งาน Sap ที่บ้าน นางสาว วัฒนา พวงแก้ว รหัสพนักงาน 802296</t>
  </si>
  <si>
    <t>2022-04-19 16:45:15</t>
  </si>
  <si>
    <t>kanitta.int@cra.ac.th</t>
  </si>
  <si>
    <t>Kanitta Inta</t>
  </si>
  <si>
    <t>00:11:49</t>
  </si>
  <si>
    <t>2022-04-07 16:16:29</t>
  </si>
  <si>
    <t>ขอใช้งาน Sap ที่บ้าน</t>
  </si>
  <si>
    <t>โกดังไปรษณีย์</t>
  </si>
  <si>
    <t>2022-04-08 08:29:11</t>
  </si>
  <si>
    <t>2022-04-07 17:19:02</t>
  </si>
  <si>
    <t>2022-04-12 14:00:00</t>
  </si>
  <si>
    <t>00:29:11</t>
  </si>
  <si>
    <t>Request for Suthima Chaithong : e-Saraban</t>
  </si>
  <si>
    <t>2022-04-08 16:52:18</t>
  </si>
  <si>
    <t>2022-04-07 17:47:56</t>
  </si>
  <si>
    <t>ไม่สามารถเปิดใบยาชื่อนักกายภาพบำบัดได้ ขึ้น error</t>
  </si>
  <si>
    <t>2022-04-20 15:08:18</t>
  </si>
  <si>
    <t>chonnipa.pon@pccms.ac.th</t>
  </si>
  <si>
    <t>Chonnipa Pongsupa</t>
  </si>
  <si>
    <t>01:44:15</t>
  </si>
  <si>
    <t>2022-04-08 09:44:15</t>
  </si>
  <si>
    <t>ใบยามีปัญหา</t>
  </si>
  <si>
    <t>2022-04-07 18:35:33</t>
  </si>
  <si>
    <t>2022-04-12 14:00:28</t>
  </si>
  <si>
    <t>nutcharee.khe@cra.ac.th</t>
  </si>
  <si>
    <t>Nutcharee Khemmalung</t>
  </si>
  <si>
    <t>Request for Nutcharee Khemmalung : Service Request</t>
  </si>
  <si>
    <t>2022-05-02 11:08:26</t>
  </si>
  <si>
    <t>2022-04-08 16:52:09</t>
  </si>
  <si>
    <t>2022-04-07 19:46:05</t>
  </si>
  <si>
    <t>2022-04-12 15:06:09</t>
  </si>
  <si>
    <t>pariyaporn.too@cra.ac.th</t>
  </si>
  <si>
    <t>ปริยาภรณ์ ตุ้มพงษ์</t>
  </si>
  <si>
    <t>07:46:40</t>
  </si>
  <si>
    <t>2022-04-08 15:46:40</t>
  </si>
  <si>
    <t>Request for ปริยาภรณ์ ตุ้มพงษ์ : Service Request</t>
  </si>
  <si>
    <t>ศูนย์ไชโคลตรอนและเพทสแกนแห่งชาติ &gt; ชั้น M</t>
  </si>
  <si>
    <t>2022-04-08 16:51:46</t>
  </si>
  <si>
    <t>2022-04-08 08:21:25</t>
  </si>
  <si>
    <t>คอมพิวเตอร์ที่ห้องพักฟื้นใหญ่เปิดไม่ติด มีเสียงเครื่องสำรองไฟดังและดับไปเลย</t>
  </si>
  <si>
    <t>2022-04-20 16:23:46</t>
  </si>
  <si>
    <t>chutamas.lam@pccms.ac.th</t>
  </si>
  <si>
    <t>Chutamas Lamsamut</t>
  </si>
  <si>
    <t>00:28:43</t>
  </si>
  <si>
    <t>2022-04-08 08:50:08</t>
  </si>
  <si>
    <t>UPS</t>
  </si>
  <si>
    <t>ศูนย์การแพทย์มะเร็งวิทยาจุฬาภรณ์ &gt; ชั้น6 &gt; วิสัญญี</t>
  </si>
  <si>
    <t>2022-04-08 16:58:23</t>
  </si>
  <si>
    <t>2022-04-08 08:25:03</t>
  </si>
  <si>
    <t>คอมพิวเตอร์ตั้งโต๊ะ ไม่สามารถใช้งาน Internet ได้</t>
  </si>
  <si>
    <t>2022-04-20 15:10:23</t>
  </si>
  <si>
    <t>varunee.lua@pccms.ac.th</t>
  </si>
  <si>
    <t>Varunee Luangsakulpong</t>
  </si>
  <si>
    <t>01:48:47</t>
  </si>
  <si>
    <t>2022-04-08 16:51:48</t>
  </si>
  <si>
    <t>2022-04-08 16:50:56</t>
  </si>
  <si>
    <t>2022-04-08 08:25:54</t>
  </si>
  <si>
    <t>เครื่องปริ้นแจ้งเตือน Replacement of fusing Unit is now necessary</t>
  </si>
  <si>
    <t>2022-04-20 13:39:56</t>
  </si>
  <si>
    <t>03:11:20</t>
  </si>
  <si>
    <t>2022-04-08 11:37:14</t>
  </si>
  <si>
    <t>แจ้งเปลี่ยน fusing</t>
  </si>
  <si>
    <t>2022-04-08 16:49:31</t>
  </si>
  <si>
    <t>2022-04-08 08:26:43</t>
  </si>
  <si>
    <t>1. ปัญหาคือ - รหัสWifi เข้าเปิดคอมพิวเตอร์ไม่ได้ - Email outlook เข้าไม่ได้เนื่องจากในข้อมูลเป็นเบอร์มือถือเดิม เปลี่ยนเป็น080-3400568 - Email CRA นี้ เข้าใช้งานผ่านมือถือไม่ได้ พนักงานชื่อ: นางสาวสุวภัทร หนองนาดี รหัสพนักงาน: 815124 รหัสWifi: Aem@12345 Email: suvaphat.non@cra.ac.th 2.ปัญหาคือ Email และรหัสผ่านใช้งานไม่ได้ พนักงานชื่อ: นางสาวกมลวรรณ ญาณถ้อย รหัสพนักงาน: 900325(เก่า) 900589(ใหม่) รหัสWifi: 12345678 Email: kamonwan.yan@cra.ac.th</t>
  </si>
  <si>
    <t>2022-04-20 15:34:31</t>
  </si>
  <si>
    <t>01:07:14</t>
  </si>
  <si>
    <t>2022-04-08 09:33:57</t>
  </si>
  <si>
    <t>wimonratluecha@gmail.com</t>
  </si>
  <si>
    <t>Wimonrat Luecha</t>
  </si>
  <si>
    <t>01:15:06</t>
  </si>
  <si>
    <t>2022-04-08 09:41:50</t>
  </si>
  <si>
    <t>รหัสผ่านใช้งานไม่ได้</t>
  </si>
  <si>
    <t>2022-04-12 07:59:04</t>
  </si>
  <si>
    <t>2022-04-08 08:31:23</t>
  </si>
  <si>
    <t>ปรินท์สติ๊กเกอร์ไม่ได้ค่ะ</t>
  </si>
  <si>
    <t>2022-04-21 08:32:00</t>
  </si>
  <si>
    <t>kewalee.bao@cra.ac.th</t>
  </si>
  <si>
    <t>นางสาว เกวลี บัวเกา</t>
  </si>
  <si>
    <t>08:28:37</t>
  </si>
  <si>
    <t>ศูนย์การแพทย์มะเร็งวิทยาจุฬาภรณ์ &gt; ชั้น7 &gt; หน่วยหอผู้ป่วย 7A</t>
  </si>
  <si>
    <t>2022-04-08 08:33:32</t>
  </si>
  <si>
    <t>Ungkana Siriboon Assign conversation : บริษัทพีอีซีไอ-ไทย จำกัด PECI-THAI Co., Ltd. คะฉีดไปแล้วครั้งที่ 1: วันที่ 1/4 จำนวน 84 คน จาก 100 คน และจะนัดฉีดเพิ่ม อีกที่วันที่ 20/4 ทางโรงพยาบาลจอมเทียน พัทยาใต้ ชลบุรีคะ ยืนยันแล้วคะ</t>
  </si>
  <si>
    <t>2022-04-20 08:34:25</t>
  </si>
  <si>
    <t>2022-04-08 09:04:25</t>
  </si>
  <si>
    <t>2022-04-08 09:37:15</t>
  </si>
  <si>
    <t>2022-04-08 08:37:07</t>
  </si>
  <si>
    <t>2022-04-12 14:38:01</t>
  </si>
  <si>
    <t>00:56:56</t>
  </si>
  <si>
    <t>2022-04-08 09:34:03</t>
  </si>
  <si>
    <t>suwanna.cha@cra.ac.th</t>
  </si>
  <si>
    <t>Suwanna Chavalit</t>
  </si>
  <si>
    <t>01:00:08</t>
  </si>
  <si>
    <t>Request for : e-Saraban</t>
  </si>
  <si>
    <t>2022-04-08 09:50:00</t>
  </si>
  <si>
    <t>2022-04-08 16:49:08</t>
  </si>
  <si>
    <t>2022-04-08 08:38:29</t>
  </si>
  <si>
    <t>เครื่องโน๊ตบุ๊ค IP 172.27.33.190 ไม่สามารถเข้าใช้โปรแกรม SAP ได้ค่ะ</t>
  </si>
  <si>
    <t>2022-04-20 15:20:08</t>
  </si>
  <si>
    <t>nuttha.cho@pccms.ac.th</t>
  </si>
  <si>
    <t>นางสาว ณัฏฐา ชูใจ</t>
  </si>
  <si>
    <t>01:29:38</t>
  </si>
  <si>
    <t>2022-04-08 10:08:08</t>
  </si>
  <si>
    <t>ไม่สามารถเข้าระบบ SAP ได้</t>
  </si>
  <si>
    <t>2022-04-08 16:48:51</t>
  </si>
  <si>
    <t>2022-04-08 08:40:51</t>
  </si>
  <si>
    <t>งานทะเบียนครุภัณฑ์มี E-mail กลางของหน่วยงาน ซึ่งตอนนี้ไม่สามารถเข้าใช้งานได้ E-mail : assetreg@cra.ac.th เบอร์ 0979209614 รบกวนแก้ไขให้หน่อยนะคะ ขอบคุณค่ะ</t>
  </si>
  <si>
    <t>2022-04-20 16:12:51</t>
  </si>
  <si>
    <t>00:36:57</t>
  </si>
  <si>
    <t>2022-04-08 09:17:48</t>
  </si>
  <si>
    <t>ไม่สามารถเข้า E-mail ของหน่วยงานได้</t>
  </si>
  <si>
    <t>2022-04-08 08:43:51</t>
  </si>
  <si>
    <t>6000018188604 / 2021301993742ขอCIDโรงพยาบาลจุฬาภรณ์ กทม.</t>
  </si>
  <si>
    <t>2022-04-20 08:44:44</t>
  </si>
  <si>
    <t>2022-04-08 09:05:44</t>
  </si>
  <si>
    <t>2022-04-08 16:47:59</t>
  </si>
  <si>
    <t>2022-04-08 08:45:18</t>
  </si>
  <si>
    <t>OPD 3B SCAN เอกสารในเครื่อง Ricoh แล้วไม่เข้าใน mail ที่ตั้วค่าไว้ค่ะ</t>
  </si>
  <si>
    <t>2022-04-20 13:53:58</t>
  </si>
  <si>
    <t>02:54:17</t>
  </si>
  <si>
    <t>2022-04-08 11:39:35</t>
  </si>
  <si>
    <t>scan เอกสารแล้วไม่เข้าใน mail</t>
  </si>
  <si>
    <t>2022-04-08 16:47:58</t>
  </si>
  <si>
    <t>2022-04-08 15:45:30</t>
  </si>
  <si>
    <t>2022-04-08 08:47:11</t>
  </si>
  <si>
    <t>แสกนเอกสารคนไข้ไม่เข้าอีเมล์ ตั้งแต่เมื่อวานคะ E-mail: Peingtawan.but@pccms.ac.th / Peingtawan.but@cra.ac.th **รบกวนแก้ไขด่วนคะส่งผลตรวจคนไข้</t>
  </si>
  <si>
    <t>2022-04-20 08:47:39</t>
  </si>
  <si>
    <t>thidarat.pad@cra.ac.th</t>
  </si>
  <si>
    <t>นางสาว ธิดารัตน์ ผดุงลักษณ์</t>
  </si>
  <si>
    <t>06:58:19</t>
  </si>
  <si>
    <t>scanเอกสารไม่เข้าอีเมล์</t>
  </si>
  <si>
    <t>ศูนย์การแพทย์มะเร็งวิทยาจุฬาภรณ์ &gt; ชั้น9 &gt; ศูนย์สุขภาพสตรี</t>
  </si>
  <si>
    <t>2022-04-08 09:44:09</t>
  </si>
  <si>
    <t>2022-04-08 09:09:41</t>
  </si>
  <si>
    <t>2022-04-12 15:10:14</t>
  </si>
  <si>
    <t>pornpilai.lae@pccms.ac.th</t>
  </si>
  <si>
    <t>นางสาว พรพิไล แลบัว</t>
  </si>
  <si>
    <t>00:34:28</t>
  </si>
  <si>
    <t>Request for นางสาว พรพิไล แลบัว : e-Saraban</t>
  </si>
  <si>
    <t>อาคารหอพัก หอพักแพทย์ ชั้น 4</t>
  </si>
  <si>
    <t>2022-04-08 09:18:53</t>
  </si>
  <si>
    <t>คสฉีดที่ม.เกษตร ต้องการข้อมูลเข็มที่ 1&amp;2ค่ะ BMPB5B7P5 (6000010065791) ขื่อ Mr.Pepijn Joseph Us Theodorus Schreinemachers (เนเธอร์แลนด์) วันเดือนปีเกิด 10/08/1976 เข็มที่ 1 วันที่ 20/06/64 เข็มที่ 2 วันที่ 11/09/64 สถานที่ฉีด : มหาวิทยาลัยเกษตรศาสตร์</t>
  </si>
  <si>
    <t>2022-04-20 09:19:19</t>
  </si>
  <si>
    <t>2022-04-08 09:24:19</t>
  </si>
  <si>
    <t>2022-04-08 16:22:59</t>
  </si>
  <si>
    <t>2022-04-08 09:23:51</t>
  </si>
  <si>
    <t>เครื่อง 172.32.7.26 ปริ้นใบ Home Medication ในระบบ E-scan ไมได้หน้าจอขึ้น Browser ไม่ Support</t>
  </si>
  <si>
    <t>2022-04-20 09:23:59</t>
  </si>
  <si>
    <t>06:59:08</t>
  </si>
  <si>
    <t>E Scan</t>
  </si>
  <si>
    <t>ระบบ E-scan</t>
  </si>
  <si>
    <t>2022-04-08 16:45:37</t>
  </si>
  <si>
    <t>2022-04-08 09:29:05</t>
  </si>
  <si>
    <t>เนื่องจากเข้าระบบ SAP จะ Print เอกสารไม่สามารถ Print Preview และ Print ได้</t>
  </si>
  <si>
    <t>2022-04-20 16:03:37</t>
  </si>
  <si>
    <t>patcharaporn.poo@cra.ac.th</t>
  </si>
  <si>
    <t>patcharaporn poosarn</t>
  </si>
  <si>
    <t>00:42:46</t>
  </si>
  <si>
    <t>2022-04-08 10:11:51</t>
  </si>
  <si>
    <t>Print Preview ในระบบSAP ไม่ได้</t>
  </si>
  <si>
    <t>2022-04-08 16:45:02</t>
  </si>
  <si>
    <t>2022-04-08 09:37:42</t>
  </si>
  <si>
    <t>OPD 3B เครื่องปริ้น ปริ้น A5 ไม่ออก **มี เจ้าหน้าที่ดำเนินการแก้ไขให้แล้ว**</t>
  </si>
  <si>
    <t>2022-04-20 14:40:02</t>
  </si>
  <si>
    <t>nuengruthai.yen@pccms.ac.th</t>
  </si>
  <si>
    <t>Nuengruthai Yenjira</t>
  </si>
  <si>
    <t>02:05:05</t>
  </si>
  <si>
    <t>2022-04-08 11:42:47</t>
  </si>
  <si>
    <t>2022-04-08 16:24:33</t>
  </si>
  <si>
    <t>2022-04-08 09:40:05</t>
  </si>
  <si>
    <t>IP 172.25.3.218 ไม่มีโปรแกรม discharge online</t>
  </si>
  <si>
    <t>2022-04-20 09:40:33</t>
  </si>
  <si>
    <t>06:44:28</t>
  </si>
  <si>
    <t>ไม่มีโปรแกรม discharge online</t>
  </si>
  <si>
    <t>2022-04-08 16:28:06</t>
  </si>
  <si>
    <t>2022-04-08 09:46:50</t>
  </si>
  <si>
    <t>คอม Post-op OR ไม่สามารถปริ้นบัตรนัดได้ IP 172.32.6.197</t>
  </si>
  <si>
    <t>2022-04-20 09:47:37</t>
  </si>
  <si>
    <t>sinee.cha@pccms.ac.th</t>
  </si>
  <si>
    <t>นางสาว สิณี ไชยรินทร์</t>
  </si>
  <si>
    <t>06:41:15</t>
  </si>
  <si>
    <t>ไม่สามารถปริ้นบัตรนัดได้</t>
  </si>
  <si>
    <t>2022-04-11 16:23:36</t>
  </si>
  <si>
    <t>2022-04-08 09:53:51</t>
  </si>
  <si>
    <t>ลงโปรแกรม sap ในโน๊ตบุ๊ค (ขอเป็นวันจันทร์ที่ 11 เมษายน 2565นะคะ) ฝ่ายบริหารการเงินการคลัง สุดารัตน์ ศรีคำตรง (อุ๊)</t>
  </si>
  <si>
    <t>2022-04-21 16:00:35</t>
  </si>
  <si>
    <t>budsaba.pla@cra.ac.th</t>
  </si>
  <si>
    <t>Budsaba Plangsron</t>
  </si>
  <si>
    <t>00:23:40</t>
  </si>
  <si>
    <t>2022-04-11 16:08:12</t>
  </si>
  <si>
    <t>ลงโปรแกรม sap</t>
  </si>
  <si>
    <t>อาคารสำนักงานราชวิทยาลัยจุฬาภรณ์ &gt; Zone A / B &gt; ชั้น2 &gt; สำนักเลขาธิการราชวิทยาลัยจุฬาภรณ์</t>
  </si>
  <si>
    <t>2022-04-11 16:23:35</t>
  </si>
  <si>
    <t>2022-04-08 09:55:17</t>
  </si>
  <si>
    <t>เนื่องจากวันที่ 10 กันยายน 2564 ฝนตกช่วงกลางดึก ที่ OPD 3B ทำให้น้ำรั่วลงมาจากฝ้า โดนคอมพิวเตอร์จำนวน 1 เครื่อง ณ ตอนนั้นแจ้ง HD ไปทาง IT ระบบเก่าจึงไม่สามารถแนบใบงานมาให้ดูได้ จนท. ที่ลงมาดูหน้างานให้ตอนนั้นชื่อ สกาย แจ้งว่าพัง ไม่สามารถซ่อมได้ และได้นำโน๊ตบุ๊คมาให้ใช้ก่อน แต่ ณ ตอนนี้ได้นำโน๊ตบุ๊คคืนไปแล้ว และยังไม่ได้คอมเครื่องใหม่มาทดแทนเลยค่ะ รบกวนหาคอมมดแทนเครื่องเดิมเนื่องจาก คอมไม่เพียงพอต่อหน้างานให้บริการผู้ป่วย</t>
  </si>
  <si>
    <t>2022-05-12 09:28:33</t>
  </si>
  <si>
    <t>No Agent</t>
  </si>
  <si>
    <t>ขอเครื่องคอมพิวเตอร์ทดแทน</t>
  </si>
  <si>
    <t>2022-05-02 16:32:33</t>
  </si>
  <si>
    <t>2022-04-08 16:44:46</t>
  </si>
  <si>
    <t>2022-04-08 10:01:54</t>
  </si>
  <si>
    <t>ปริ้นเอกสารไม่ได้ IP:172.32.6.192</t>
  </si>
  <si>
    <t>2022-04-20 11:00:46</t>
  </si>
  <si>
    <t>05:44:41</t>
  </si>
  <si>
    <t>2022-04-08 15:46:35</t>
  </si>
  <si>
    <t>2022-05-02 11:49:42</t>
  </si>
  <si>
    <t>2022-04-08 10:12:28</t>
  </si>
  <si>
    <t>ขอจัดตั้ง mail @cra.ac.th ของหน่วยงาน ผู้ป่วยนอก 3B ให้เจ้าหน้าที่ รหัส 813277 เป็นผู้ดูแล mail สำรอง opdcccthai@gmail.com เบอร์ 0645862407 ใช้ชื่อนี้ opdcccthai@cra.ac.th</t>
  </si>
  <si>
    <t>2022-04-25 10:00:00</t>
  </si>
  <si>
    <t>144:40:11</t>
  </si>
  <si>
    <t>2022-05-02 10:52:39</t>
  </si>
  <si>
    <t>ขอจัดตั้ง mail @cra.ac.th ของหน่วยงาน</t>
  </si>
  <si>
    <t>2022-04-08 16:57:52</t>
  </si>
  <si>
    <t>2022-04-08 10:18:25</t>
  </si>
  <si>
    <t>1. เครื่องช้ามาก ไฟล์ word ไม่ขึ้นสัญลักษณ์ว่าเป็นไฟล์ word 2. เครื่อง restart เอง ตามภาพที่แนบ</t>
  </si>
  <si>
    <t>2022-04-20 10:21:52</t>
  </si>
  <si>
    <t>nongnapat.klo@cra.ac.th</t>
  </si>
  <si>
    <t>นางสาว นงนภัส คล่องแคล่ว</t>
  </si>
  <si>
    <t>06:36:47</t>
  </si>
  <si>
    <t>2022-04-08 16:55:12</t>
  </si>
  <si>
    <t>โปรแกรมมีปัญหา</t>
  </si>
  <si>
    <t>2022-04-08 16:44:17</t>
  </si>
  <si>
    <t>2022-04-08 10:38:17</t>
  </si>
  <si>
    <t>Computer IP No. 172.25.3.45 และ 172.25.3.205 print เอกสารไปออกแผนกอื่น</t>
  </si>
  <si>
    <t>2022-04-20 11:41:17</t>
  </si>
  <si>
    <t>jittima.sai@cra.ac.th</t>
  </si>
  <si>
    <t>นางสาว จิตติมา ทรายข้าว</t>
  </si>
  <si>
    <t>05:03:58</t>
  </si>
  <si>
    <t>2022-04-08 15:42:15</t>
  </si>
  <si>
    <t>print เอกสารไปออกแผนกอื่น</t>
  </si>
  <si>
    <t>2022-04-08 16:43:59</t>
  </si>
  <si>
    <t>2022-04-08 11:02:22</t>
  </si>
  <si>
    <t>ต้องการตอดตั้งโปรแกรม EndNote</t>
  </si>
  <si>
    <t>2022-04-20 15:58:59</t>
  </si>
  <si>
    <t>krisada.ton@pccms.ac.th</t>
  </si>
  <si>
    <t>Krisada Tongtub</t>
  </si>
  <si>
    <t>00:45:09</t>
  </si>
  <si>
    <t>2022-04-08 11:47:31</t>
  </si>
  <si>
    <t>2022-04-08 16:44:35</t>
  </si>
  <si>
    <t>2022-04-11 14:47:12</t>
  </si>
  <si>
    <t>2022-04-08 11:09:41</t>
  </si>
  <si>
    <t>2022-04-13 08:09:45</t>
  </si>
  <si>
    <t>12:36:47</t>
  </si>
  <si>
    <t>2022-04-11 14:46:28</t>
  </si>
  <si>
    <t>12:37:31</t>
  </si>
  <si>
    <t>Request for Manot Pengpan : Service Request</t>
  </si>
  <si>
    <t>2022-04-11 14:48:12</t>
  </si>
  <si>
    <t>2022-04-08 11:16:52</t>
  </si>
  <si>
    <t>เคสม.เกษตร (เข็มที่2 ไม่ขึ้นค่ะ) เลขบัตรประชาชน 1102002605511 ชื่อ-สกุล นายวิศรุต ตรีเพชรประภา วันเดือนปีเกิด 13/08/2539 เบอร์โทรศัพท์ 0951644396 วันที่ฉีดเข็มที่ 1 10/07/64 วันที่ฉีดเข็มที่ 2 02/10/64 วัคซีนที่ฉีด AZ สถานที่ฉีด ม.เกษตร</t>
  </si>
  <si>
    <t>2022-04-20 11:17:34</t>
  </si>
  <si>
    <t>2022-04-08 11:24:34</t>
  </si>
  <si>
    <t>2022-04-20 10:25:32</t>
  </si>
  <si>
    <t>2022-04-08 11:31:29</t>
  </si>
  <si>
    <t>ICU 17 ไร่ ระบบ HIS ใน คอม ICCA ICU-08 แพทย์คีย์ order แล้วมีปัญหา error บ่อย ข้ิอมูลสูญหาย รหัส 172.25.24.61</t>
  </si>
  <si>
    <t>2022-04-29 13:57:32</t>
  </si>
  <si>
    <t>05:28:31</t>
  </si>
  <si>
    <t>2022-04-19 08:26:00</t>
  </si>
  <si>
    <t>แจ้งปัญหา ระบบ HIS ใน คอม ICCA ICU-08 แพทย์คีย์ order แล้วมีปัญหา error บ่อย ข้ิอมูลสูญหาย</t>
  </si>
  <si>
    <t>2022-04-08 16:43:45</t>
  </si>
  <si>
    <t>2022-04-08 11:33:53</t>
  </si>
  <si>
    <t>ขอความอนุเคราห์ IT แก้ไขการเข้าดู Progress note ไม่ได้ (แก้ไขเรียบร้อยแล้ว)</t>
  </si>
  <si>
    <t>2022-04-20 14:25:45</t>
  </si>
  <si>
    <t>saowanee.won@pccms.ac.th</t>
  </si>
  <si>
    <t>นางสาว เสาวนีย์ วงษ์พัชรวรากูล</t>
  </si>
  <si>
    <t>02:18:03</t>
  </si>
  <si>
    <t>2022-04-08 13:51:57</t>
  </si>
  <si>
    <t>เข้าดูระบบ Progress note ไม่ได้</t>
  </si>
  <si>
    <t>2022-04-08 11:48:02</t>
  </si>
  <si>
    <t>004.รพ.05.01.65/186 เรื่อง ขอเปิดสิทธิ์การเข้าใช้ระบบ HIS, E-Saraban และ E-Document สำหรับบุคลากรใหม่ เนื่องด้วยหน่วยพยาบาลห้องผ่าตัด ได้มีการรับบุคลากรใหม่ วันที่ 1 กุมภาพันธ์ 2565 และวันที่ 16 มีนาคม 2565 ได้แก่ 1. น.ส.ดาวรุ่ง โกพลรัตน์ รหัสพนักงาน 900453 E-mail: Daorung.kop@cra.ac.th 2. น.ส.นุชราภรณ์ ทิมัน รหัสพนักงาน 900527 E-mail: Nucharaporn.Thi@cra.ac.th การนี้ หน่วยพยาบาลห้องผ่าตัด ขออนุมัติเปิดสิทธิ์การเข้าถึงข้อมูลทางหน่วยพยาบาลห้องผ่าตัดในระบบ HIS เทียบเท่านางสาวสุพรรณี แก้วมณี รหัสพนักงาน 803214 และเพิ่มรายชื่อในระบบ HIS ที่เป็นการลงข้อมูลของหน่วยพยาบาลห้องผ่าตัด (Module Operating Room) ดังนี้ 1. Module Person กลุ่ม Scrub Nurse, Circulate Nurse 2. Module Visit กลุ่ม OR type 3. Module Pre op, Intra Op และ Post op ตรงตำแหน่ง RN.Signature 4. Module คลังห้องผ่าตัด</t>
  </si>
  <si>
    <t>2022-04-13 08:48:02</t>
  </si>
  <si>
    <t>sasithorn.dee@pccms.ac.th</t>
  </si>
  <si>
    <t>นาง ศศิธร ดีคล้าย</t>
  </si>
  <si>
    <t>Kongkiat Prasongwattana</t>
  </si>
  <si>
    <t>Esaraban</t>
  </si>
  <si>
    <t>Request for นาง ศศิธร ดีคล้าย : Service Request</t>
  </si>
  <si>
    <t>2022-04-22 15:03:26</t>
  </si>
  <si>
    <t>2022-04-08 16:43:33</t>
  </si>
  <si>
    <t>2022-04-08 12:04:24</t>
  </si>
  <si>
    <t>1.ไม่มีโปรแกรม Doctcr Order ทำให้ปริ้นใบมาไม่ได้ 2.เปลี่ยนภาษาจากคีดบอดไม่ได้ 3.อินเตอร์เน็ตชอบหลุด IP: 172.32.6.73</t>
  </si>
  <si>
    <t>2022-04-20 12:59:33</t>
  </si>
  <si>
    <t>critical.icu6@gmail.com</t>
  </si>
  <si>
    <t>Critical ward</t>
  </si>
  <si>
    <t>03:44:26</t>
  </si>
  <si>
    <t>2022-04-08 15:48:50</t>
  </si>
  <si>
    <t>ไม่มีโปรแกรม Doctcr Order</t>
  </si>
  <si>
    <t>2022-04-08 16:43:10</t>
  </si>
  <si>
    <t>2022-04-08 12:39:20</t>
  </si>
  <si>
    <t>เมาส์ใช้งานไม่ได้ 1 ตัว</t>
  </si>
  <si>
    <t>2022-04-20 13:58:10</t>
  </si>
  <si>
    <t>02:45:03</t>
  </si>
  <si>
    <t>2022-04-08 15:24:23</t>
  </si>
  <si>
    <t>เมาส์ใช้งานไม่ได้</t>
  </si>
  <si>
    <t>ศูนย์การแพทย์มะเร็งวิทยาจุฬาภรณ์ &gt; ชั้น 12 &gt;</t>
  </si>
  <si>
    <t>2022-04-08 16:42:59</t>
  </si>
  <si>
    <t>2022-04-08 12:46:29</t>
  </si>
  <si>
    <t>จอห้องประชุมมีปัญหา (อาคารหอพัก ชั้น 4 ห้องประชุม2)</t>
  </si>
  <si>
    <t>2022-04-20 14:02:59</t>
  </si>
  <si>
    <t>noppasorn.nir@cra.ac.th</t>
  </si>
  <si>
    <t>นางสาว นภสร นิรินธนา</t>
  </si>
  <si>
    <t>02:40:43</t>
  </si>
  <si>
    <t>2022-04-08 15:27:12</t>
  </si>
  <si>
    <t>ศูนย์การแพทย์มะเร็งวิทยาจุฬาภรณ์ &gt; อาคารหอพัก &gt; ชั้น 4 &gt; ฝ่ายการพยาบาล</t>
  </si>
  <si>
    <t>2022-04-08 16:42:44</t>
  </si>
  <si>
    <t>2022-04-08 12:55:32</t>
  </si>
  <si>
    <t>เปิดโปรแกรม word excel ไม่ได้ ดัง file แนบมาค่ะ ไม่สามารถใช้งานได้</t>
  </si>
  <si>
    <t>2022-04-20 13:59:44</t>
  </si>
  <si>
    <t>parichart.pet@cra.ac.th</t>
  </si>
  <si>
    <t>Parichart Petviset</t>
  </si>
  <si>
    <t>02:43:45</t>
  </si>
  <si>
    <t>2022-04-08 15:39:17</t>
  </si>
  <si>
    <t>Microsoft Office</t>
  </si>
  <si>
    <t>เปิดโปรแกรม word excel ไม่ได้</t>
  </si>
  <si>
    <t>2022-05-02 15:43:54</t>
  </si>
  <si>
    <t>2022-04-08 12:57:41</t>
  </si>
  <si>
    <t>ขอเจ้าหน้าที่ช่วยSet ระบบประชุมออนไลน์ เนื่องจากมีปัญหาเรื่องกล้องในห้องประชุม ห้องประชุมชั้น 2 Co working ตรงสำนักงานเลขาธิการ โซนB วันจันทร์ที่ 18 เมษายน 2565 เวลา 13.00 น.</t>
  </si>
  <si>
    <t>2022-04-20 12:57:41</t>
  </si>
  <si>
    <t>00:43:03</t>
  </si>
  <si>
    <t>2022-04-08 13:40:44</t>
  </si>
  <si>
    <t>146:41:38</t>
  </si>
  <si>
    <t>2022-05-02 15:39:19</t>
  </si>
  <si>
    <t>Set ระบบประชุมออนไลน์</t>
  </si>
  <si>
    <t>อาคารบริหาร 2 Zone B / C &gt; ชั้น3 &gt; ฝ่ายเลขานุการสภาราชวิทยาลัยจุฬาภรณ์</t>
  </si>
  <si>
    <t>2022-05-02 15:52:58</t>
  </si>
  <si>
    <t>2022-04-08 16:28:54</t>
  </si>
  <si>
    <t>2022-04-08 12:58:22</t>
  </si>
  <si>
    <t>ip 172.25.3.218 scan เอกสารไม่ได้</t>
  </si>
  <si>
    <t>2022-04-20 12:59:00</t>
  </si>
  <si>
    <t>03:30:32</t>
  </si>
  <si>
    <t>scan เอกสารไม่ได้</t>
  </si>
  <si>
    <t>2022-04-08 13:05:50</t>
  </si>
  <si>
    <t>004.รพ.05.02.65/032 เรื่อง ขอเปิดสิทธิ์การเข้าใช้งานระบบ HIS ของบุคลากรใหม่ หน่วยพยาบาลผู้ป่วยนอก ศูนย์การแพทย์จุฬาภรณ์เฉลิมพระเกียรติ เนื่องด้วยหน่วยพยาบาลผู้ป่วยนอก ศูนย์การแพทย์จุฬาภรณ์เฉลิมพระเกียรติ มีบุคลากรมาปฏิบัติงานใหม่ จำนวน 1 คน คือ นางสาวดวงกมล แป้นไทย รหัสพนักงาน 900528 ตำแหน่งพยาบาลวิชาชีพ ยังไม่มีสิทธิ์ในการเข้าใช้งานระบบ HIS ของโรงพยาบาลจุฬาภรณ์ การนี้หน่วยพยาบาลผู้ป่วยนอก ศูนย์การแพทย์จุฬาภรณ์เฉลิมพระเกียรติ จึงขออนุมัติเปิดสิทธิ์เข้าใช้งานระบบ HIS</t>
  </si>
  <si>
    <t>2022-04-13 10:05:50</t>
  </si>
  <si>
    <t>juthamas.san@pccms.ac.th</t>
  </si>
  <si>
    <t>นางสาว จุฑามาส แสงทองดี</t>
  </si>
  <si>
    <t>Request for นางสาว จุฑามาส แสงทองดี : Service Request</t>
  </si>
  <si>
    <t>2022-04-22 15:04:08</t>
  </si>
  <si>
    <t>2022-04-08 16:30:17</t>
  </si>
  <si>
    <t>2022-04-08 13:13:03</t>
  </si>
  <si>
    <t>ระบบ SAP ปริ้น PDF ไม่ได้ รบกวนแก้ไขให้หน่อยนะคะ ขอบคุณค่ะ</t>
  </si>
  <si>
    <t>2022-04-20 13:13:31</t>
  </si>
  <si>
    <t>03:17:13</t>
  </si>
  <si>
    <t>2022-04-08 16:42:32</t>
  </si>
  <si>
    <t>2022-04-08 13:48:23</t>
  </si>
  <si>
    <t>แจ้งเครื่องปริ๊นการเงิน เครื่อง brother การเงินช่่อง 9 หมึกหมด แจ้งเจ้าหน้าที่ IT คุณปุ๊ก เปลี่ยนและแก้ไขเรียบร้อยค่ะ ขอบคุณค่ะ</t>
  </si>
  <si>
    <t>2022-04-20 15:34:32</t>
  </si>
  <si>
    <t>chattarin.klu@cra.ac.th</t>
  </si>
  <si>
    <t>chattarin klunhom</t>
  </si>
  <si>
    <t>01:08:01</t>
  </si>
  <si>
    <t>2022-04-08 14:56:24</t>
  </si>
  <si>
    <t>หมึกหมด</t>
  </si>
  <si>
    <t>2022-04-10 13:42:16</t>
  </si>
  <si>
    <t>2022-04-08 14:00:52</t>
  </si>
  <si>
    <t>ขอรหัส Wifi จำนวนมาก ที่ชั้น 1 ประชาสัมพันธ์ เพื่อให้บริการกับผู้ป่วยและญาติที่เข้ามาใช้บริการ</t>
  </si>
  <si>
    <t>2022-04-20 14:01:00</t>
  </si>
  <si>
    <t>yanisa.pie@cra.ac.th</t>
  </si>
  <si>
    <t>Yanisa Pienhaphol</t>
  </si>
  <si>
    <t>02:59:08</t>
  </si>
  <si>
    <t>ขอรหัส Wifi</t>
  </si>
  <si>
    <t>2022-04-08 14:04:18</t>
  </si>
  <si>
    <t>004.รพ.10.65/062 เรื่อง ขออนุมัติเปิดสิทธิ์ให้กับแพทย์ผู้เชี่ยวชาญ สาขาภาพวินิจฉัยชั้นสูง (Part time) เพื่อเข้าใช้งานระบบ HIS และระบบ PACS ของโรงพยาบาล และจากภายนอกโรงพยาบาล (Teleradiology) อ้างถึงบันทึกข้อความเลขที่ 004.รพ.10.65/058 ลงวันที่ 23 มีนาคม 2565 เรื่องขออนุมัติจ้างแพทย์ผู้เชี่ยวชาญ สาขาภาพวินิจฉัยชั้นสูง จากภายนอกมาเป็นแพทย์อ่านผลตรวจทางรังสีวินิจฉัย (Part time) โดยเรื่องดังกล่าว ได้ผ่านการพิจารณาอนุมัติแล้วนั้น และเริ่มปฏิบัติงานตั้งแต่วันที่ 1 เมษายน 2565 เป็นต้นไป ในการนี้ เพื่อให้การปฏิบัติงานและการอ่านผลการตรวจทางรังสีวินิจฉัยเป็นไปด้วยความเรียบร้อย ศูนย์ภาพวินิจฉัยละร่วมรักษาเพื่อปวงชน จึงขอโปรดพิจารณาดำเนินการดังนี้ 1. ขออนุมัติเปิดสิทธิ์เพื่อเข้าถึงระบบสารสนเทศโรงพยาบาล (HIS) และระบบ PACS โรงพยาบาล จากภายนอกโรงพยาบาล (Teleradiology) ผ่านระบบ VPN (Virtual Private Network) ให้กับ แพทย์ผู้เชี่ยวชาญ สาขาภาพวินิจฉัยชั้นสูง (Part time) ทั้ง 2 ท่าน คือ นายแพทย์ธนดล จรัสโรจน์วุฒิกุล รหัสพนักงาน 900450 และ นายแพทย์อัมรุทฬ์ เชื้อจักร์ รหัสพนักงาน 900541 เพื่อใช้ในการอ่านผลการตรวจผู้ป่วยต่อไป</t>
  </si>
  <si>
    <t>2022-04-13 11:04:18</t>
  </si>
  <si>
    <t>piyaporn.kit@pccms.ac.th</t>
  </si>
  <si>
    <t>แพทย์หญิง ปิยาภรณ์ กิจประภาศิริ</t>
  </si>
  <si>
    <t>นาย ธนากร อินธนู</t>
  </si>
  <si>
    <t>Request for แพทย์หญิง ปิยาภรณ์ กิจประภาศิริ : Service Request</t>
  </si>
  <si>
    <t>2022-04-22 15:04:53</t>
  </si>
  <si>
    <t>2022-04-08 14:13:31</t>
  </si>
  <si>
    <t>21412000171320953265165หมดเวลาการเชื่อมต่อ กด "เข้าสู่ระบบ / sign in" อีกครัง</t>
  </si>
  <si>
    <t>2022-04-20 14:14:00</t>
  </si>
  <si>
    <t>2022-04-08 17:18:19</t>
  </si>
  <si>
    <t>2022-04-08 14:17:33</t>
  </si>
  <si>
    <t>ขอให้ติดตั้งโปรแกรม SPSS เพื่อใช้ในการวิเคราะห์ข้อมูลโครงการวิจัย</t>
  </si>
  <si>
    <t>2022-04-20 14:18:25</t>
  </si>
  <si>
    <t>panchaporn.yak@cra.ac.th</t>
  </si>
  <si>
    <t>ดร. ปัญจภรณ์ อู่รัตนมณี</t>
  </si>
  <si>
    <t>ขอติดตั้งโปรแกรม SPSS</t>
  </si>
  <si>
    <t>2022-04-11 15:45:15</t>
  </si>
  <si>
    <t>2022-04-08 15:12:30</t>
  </si>
  <si>
    <t>2022-04-08 14:35:40</t>
  </si>
  <si>
    <t>ขอเพิ่มสิทธิการลงนามหน้าบันทึกข้อความในระบบ e-saraban ของ นางสาวภัคจิรา น้อยเพิ่ม รหัสพนักงาน 815084</t>
  </si>
  <si>
    <t>2022-04-20 14:35:58</t>
  </si>
  <si>
    <t>chittiva.cha@pccms.ac.th</t>
  </si>
  <si>
    <t>นางสาว จิตรทิวา ช่างต่อ</t>
  </si>
  <si>
    <t>00:36:50</t>
  </si>
  <si>
    <t>เพิ่มสิทธิการลงนามหน้าบันทึกข้อความ</t>
  </si>
  <si>
    <t>2022-04-08 16:42:22</t>
  </si>
  <si>
    <t>2022-04-08 14:42:08</t>
  </si>
  <si>
    <t>เรียน เจ้าหน้าที่ IT แจ้งปัญหาการใช้งาน สแกนเอกสารไม่เข้า Mail (เครื่องสแกนชั้น 2 17 ไร่) รบกวนดำเนินการให้ด้วยนะคะ ขอบคุณค่ะ</t>
  </si>
  <si>
    <t>2022-04-20 15:34:22</t>
  </si>
  <si>
    <t>junyaruk.boo@pccms.ac.th</t>
  </si>
  <si>
    <t>นางสาว จรรยารักษ์ บุญซำ</t>
  </si>
  <si>
    <t>01:08:54</t>
  </si>
  <si>
    <t>2022-04-08 15:51:02</t>
  </si>
  <si>
    <t>สแกนเอกสารไม่เข้า Mail</t>
  </si>
  <si>
    <t>2022-04-08 16:44:41</t>
  </si>
  <si>
    <t>2022-04-08 16:37:43</t>
  </si>
  <si>
    <t>2022-04-08 15:11:35</t>
  </si>
  <si>
    <t>นางสาวสุวรรณา ปัญญารัตน์ รหัสพนักงาน 813305 ขอเพิ่มเพิ่มเบอร์โทรศัพท์เพื่อยืนยันตัวตนในการเข้า E-mail Suwanna.pan@cra.ac.th เพิ่มเบอร์ 0611746280 อีเมล์สำรอง Suwanna.pan@hotmail.com</t>
  </si>
  <si>
    <t>2022-04-20 16:00:43</t>
  </si>
  <si>
    <t>00:37:25</t>
  </si>
  <si>
    <t>2022-04-08 15:49:00</t>
  </si>
  <si>
    <t>atcharaphon.won@cra.ac.th</t>
  </si>
  <si>
    <t>อัจราภรณ์ วงค์แหยม</t>
  </si>
  <si>
    <t>00:37:31</t>
  </si>
  <si>
    <t>2022-04-08 15:49:06</t>
  </si>
  <si>
    <t>ขอแก้ไขเบอร์โทรและอีเมล์สำรอง</t>
  </si>
  <si>
    <t>ชั้น 3 ศูนย์โรคไต &gt; ศูนย์การแพทย์มะเร็งวิทยาจุฬาภรณ์</t>
  </si>
  <si>
    <t>2022-04-08 15:30:52</t>
  </si>
  <si>
    <t>2022-04-08 15:11:44</t>
  </si>
  <si>
    <t>2022-04-13 12:12:13</t>
  </si>
  <si>
    <t>00:19:08</t>
  </si>
  <si>
    <t>Request for นางสาว ภัคจิรา น้อยเพิ่ม : e-Saraban</t>
  </si>
  <si>
    <t>2022-04-08 15:39:43</t>
  </si>
  <si>
    <t>2022-04-11 14:01:34</t>
  </si>
  <si>
    <t>2022-04-08 15:15:27</t>
  </si>
  <si>
    <t>รบกวนเปิด port สำหรับส่ง e-mail Alarm ของระบบวัดอุณหภูมิ testo saveris มีรายละเอียดดังนี้ Smtpport :465 IP : 172.21.5.133 และ 172.21.5.102 หน่วยคลังเนื้อเยื่อ ชั้น 5 เบื้องต้นประสานคุณมีนไว้ค่ะ</t>
  </si>
  <si>
    <t>2022-04-21 13:51:34</t>
  </si>
  <si>
    <t>00:10:25</t>
  </si>
  <si>
    <t>2022-04-11 11:22:15</t>
  </si>
  <si>
    <t>รบกวนเปิด port สำหรับส่ง e-mail Alarm ของระบบวัดอุณหภูมิ testo saveris</t>
  </si>
  <si>
    <t>2022-04-22 15:00:20</t>
  </si>
  <si>
    <t>2022-04-08 15:50:34</t>
  </si>
  <si>
    <t>2022-04-13 12:51:00</t>
  </si>
  <si>
    <t>89:08:32</t>
  </si>
  <si>
    <t>2022-04-22 14:59:06</t>
  </si>
  <si>
    <t>katesarin.pom@cra.ac.th</t>
  </si>
  <si>
    <t>นาง เกษรินทร์ นวลประเสริฐสุข</t>
  </si>
  <si>
    <t>89:09:46</t>
  </si>
  <si>
    <t>On-a-nong Srisunon</t>
  </si>
  <si>
    <t>Request for นาง เกษรินทร์ นวลประเสริฐสุข : e-Saraban</t>
  </si>
  <si>
    <t>2022-04-29 15:39:36</t>
  </si>
  <si>
    <t>2022-04-11 14:00:51</t>
  </si>
  <si>
    <t>2022-04-08 17:34:23</t>
  </si>
  <si>
    <t>แพทย์คีย์ยาไม่ได้ IP 172.32.12.154 Error :1181 Item line (prescription treatment ) #1: HNActivityCode Cannot empty</t>
  </si>
  <si>
    <t>2022-04-21 14:00:51</t>
  </si>
  <si>
    <t>2022-04-11 07:57:10</t>
  </si>
  <si>
    <t>แพทย์คีย์ยาไม่ได้</t>
  </si>
  <si>
    <t>2022-04-11 07:11:44</t>
  </si>
  <si>
    <t>2022-04-09 09:52:41</t>
  </si>
  <si>
    <t>พี่เปา IT แก้ไขให้แล้ว ศุกร์ 8/4/65 (คีย์ help dex ตามหลังเฉยๆ) คอมคลินิกกระดูก 17 ไร่ ปริ้นสติกเกอร์ไม่ออก และอินเทอร์เน็ตเข้าไม่ได้ ขอบคุณค่ะ</t>
  </si>
  <si>
    <t>2022-04-20 17:00:00</t>
  </si>
  <si>
    <t>kanokwan.boo@cra.ac.th</t>
  </si>
  <si>
    <t>นางสาว กนกวรรณ บุญมาก</t>
  </si>
  <si>
    <t>2022-04-10 09:27:07</t>
  </si>
  <si>
    <t>คอมเข้าiternetและปริ้นสติกเกอร์ไม่ได้</t>
  </si>
  <si>
    <t>2022-04-12 16:07:23</t>
  </si>
  <si>
    <t>2022-04-09 17:22:55</t>
  </si>
  <si>
    <t>VNC 172.21.5.137</t>
  </si>
  <si>
    <t>2022-04-21 13:02:23</t>
  </si>
  <si>
    <t>12:05:53</t>
  </si>
  <si>
    <t>2022-04-12 11:05:53</t>
  </si>
  <si>
    <t>2022-04-10 13:41:09</t>
  </si>
  <si>
    <t>2022-04-10 06:08:18</t>
  </si>
  <si>
    <t>งานการพยาบาลผู้ป่วยในและวิกฤต</t>
  </si>
  <si>
    <t>คอมพิวเตอร์ใน ICU ศูนย์การแพทย์จุฬาภรณ์เฉลิมพระเกียรติ ไม่สามารถเข้าระบบ HIS ได้ตั้งแต่ 17.00 น. (9/4/65) - ปัจจุบัน 06.00 (10/9/65)</t>
  </si>
  <si>
    <t>nattha.pan@cra.ac.th</t>
  </si>
  <si>
    <t>นางสาว ณัฏฐา พรรณอรุณ</t>
  </si>
  <si>
    <t>Dept.</t>
  </si>
  <si>
    <t>ไม่สามารถเข้าใช้ระบบ HIS ได้</t>
  </si>
  <si>
    <t>2022-04-10 13:40:26</t>
  </si>
  <si>
    <t>2022-04-10 08:32:31</t>
  </si>
  <si>
    <t>HIS ไม่สามารถใช้งานได้ ซึ่งมีความจำเป็นด่วนที่ต้องรีบใช้งานเนื่องจากต้อง D/C ผู้ป่วยกลับบ้าน</t>
  </si>
  <si>
    <t>2022-05-04 11:54:57</t>
  </si>
  <si>
    <t>HISไม่สามารถใช้งานได้</t>
  </si>
  <si>
    <t>2022-04-22 11:54:57</t>
  </si>
  <si>
    <t>2022-04-10 13:39:49</t>
  </si>
  <si>
    <t>2022-04-10 10:18:28</t>
  </si>
  <si>
    <t>his ใช้งานไม่ได้ทั้ง รพ เวลา 17.30 ของวันที่ 9 เมษายน 2565</t>
  </si>
  <si>
    <t>2022-05-04 11:56:20</t>
  </si>
  <si>
    <t>his</t>
  </si>
  <si>
    <t>2022-04-22 11:56:20</t>
  </si>
  <si>
    <t>2022-04-11 14:00:19</t>
  </si>
  <si>
    <t>2022-04-10 17:28:11</t>
  </si>
  <si>
    <t>คอมพิวเตอร์มีปัญหา 172.32.8.217 ดำเนินการเสร็จเรียบร้อยแล้วค่ะ</t>
  </si>
  <si>
    <t>2022-04-21 14:00:28</t>
  </si>
  <si>
    <t>2022-04-11 07:48:49</t>
  </si>
  <si>
    <t>กฤษฎา ดา ทับอุไร</t>
  </si>
  <si>
    <t>คอมพิวเตอร์มีปัญหา</t>
  </si>
  <si>
    <t>2022-04-11 14:00:28</t>
  </si>
  <si>
    <t>2022-04-11 07:46:01</t>
  </si>
  <si>
    <t>2022-04-11 07:12:20</t>
  </si>
  <si>
    <t>สิทธิประโยชน์ 17 ไร่ เครื่องปริ้นไฟไม่ติด ไม่สามารถใช้งานได้ รบกวนเช็คให้หน่อยค่ะ ขอบคุณค่ะ</t>
  </si>
  <si>
    <t>phakchira.boo@pccms.ac.th</t>
  </si>
  <si>
    <t>phakchira Boonmak</t>
  </si>
  <si>
    <t>2022-04-11 07:43:37</t>
  </si>
  <si>
    <t>ศูนย์การแพทย์จุฬาภรณ์เฉลิมพระเกียรติ &gt; ชั้น 1 &gt; เวชระเบียน</t>
  </si>
  <si>
    <t>2022-04-11 14:10:05</t>
  </si>
  <si>
    <t>2022-04-11 07:43:29</t>
  </si>
  <si>
    <t>ไม่สามารถลอคอินเข้าโนตบุคของหน่วยได้ ที่ ชั้น3 โซน B ทางเชื่อม โถงทางเดิน</t>
  </si>
  <si>
    <t>2022-04-21 08:02:12</t>
  </si>
  <si>
    <t>mukda.ruw@pccms.ac.th</t>
  </si>
  <si>
    <t>Mukda Ruwichawach</t>
  </si>
  <si>
    <t>06:08:28</t>
  </si>
  <si>
    <t>2022-04-11 14:08:28</t>
  </si>
  <si>
    <t>โน๊ตบุคของหน่วยลอคอินไม่ได้</t>
  </si>
  <si>
    <t>2022-04-11 14:10:12</t>
  </si>
  <si>
    <t>2022-04-12 16:05:57</t>
  </si>
  <si>
    <t>2022-04-11 07:50:00</t>
  </si>
  <si>
    <t>Notebook เปิดไม่ติด. ตรงปลั๊กไฟไม่มีดวงไฟสีส้ม(ปกติจะมีไฟติด)</t>
  </si>
  <si>
    <t>2022-04-22 16:05:57</t>
  </si>
  <si>
    <t>damrong.san@cra.ac.th</t>
  </si>
  <si>
    <t>นาย ดำรง สังวาลรัตน์</t>
  </si>
  <si>
    <t>2022-04-12 09:54:09</t>
  </si>
  <si>
    <t>์Notebook เปิดไม่ติด</t>
  </si>
  <si>
    <t>ศูนย์การแพทย์มะเร็งวิทยาจุฬาภรณ์ &gt; ชั้น 11 สำนักผู้อำนวยการโรงพยาบาลจุฬาภรณ์</t>
  </si>
  <si>
    <t>2022-04-11 13:59:55</t>
  </si>
  <si>
    <t>2022-04-11 08:15:47</t>
  </si>
  <si>
    <t>คอมพิวเตอร์ lenovo ห้องพักฟื้นเปิดไม่ติดค่ะ</t>
  </si>
  <si>
    <t>2022-04-21 13:21:55</t>
  </si>
  <si>
    <t>00:38:51</t>
  </si>
  <si>
    <t>2022-04-11 08:54:52</t>
  </si>
  <si>
    <t>คอมพิวเตอร์ห้องพักฟื้นเปิดไม่ติด</t>
  </si>
  <si>
    <t>2022-04-20 15:52:27</t>
  </si>
  <si>
    <t>2022-04-11 08:22:08</t>
  </si>
  <si>
    <t>เครื่องปริ้น FUJI ใช้งานไม่ได้ อาคารสำนักงานราชวิทยาลัยจุฬาภรณ์ โซน B</t>
  </si>
  <si>
    <t>2022-04-29 16:45:27</t>
  </si>
  <si>
    <t>khounmanus.sri@cra.ac.th</t>
  </si>
  <si>
    <t>Khounmanus Sringoenyuang</t>
  </si>
  <si>
    <t>08:07:08</t>
  </si>
  <si>
    <t>2022-04-20 15:48:23</t>
  </si>
  <si>
    <t>ซ่อมเครื่องปริ้น FUJI</t>
  </si>
  <si>
    <t>2022-04-11 16:19:48</t>
  </si>
  <si>
    <t>2022-04-11 08:22:46</t>
  </si>
  <si>
    <t>คอมไม่มี microsoft team , google chrom ,IT services IP:172.32.4.125</t>
  </si>
  <si>
    <t>2022-04-21 08:47:48</t>
  </si>
  <si>
    <t>kamonvan.moo@pccms.ac.th</t>
  </si>
  <si>
    <t>นางสาว กมลวรรณ มูลเมือง</t>
  </si>
  <si>
    <t>07:32:59</t>
  </si>
  <si>
    <t>2022-04-11 15:55:45</t>
  </si>
  <si>
    <t>คอมไม่มี microsoft team , google chrom ,IT services</t>
  </si>
  <si>
    <t>2022-04-11 13:59:17</t>
  </si>
  <si>
    <t>2022-04-11 08:24:51</t>
  </si>
  <si>
    <t>2022-04-21 12:57:17</t>
  </si>
  <si>
    <t>01:02:46</t>
  </si>
  <si>
    <t>2022-04-11 09:27:37</t>
  </si>
  <si>
    <t>ปริ้น SAP ไม่ได้</t>
  </si>
  <si>
    <t>2022-04-11 13:43:43</t>
  </si>
  <si>
    <t>2022-04-11 08:26:11</t>
  </si>
  <si>
    <t>คอมพิวเตอร์ ห้องผ่าตัด 4 เปิดโปรแกรม EVInsite ไม่ได้ IP:172.32.6.111</t>
  </si>
  <si>
    <t>2022-04-21 08:27:08</t>
  </si>
  <si>
    <t>05:17:32</t>
  </si>
  <si>
    <t>EV insite</t>
  </si>
  <si>
    <t>คอมพิวเตอร์ ห้องผ่าตัด 4 เปิดโปรแกรมดูฟิล์มไม่ได้</t>
  </si>
  <si>
    <t>2022-04-11 13:58:53</t>
  </si>
  <si>
    <t>2022-04-11 08:27:53</t>
  </si>
  <si>
    <t>2022-04-14 09:58:53</t>
  </si>
  <si>
    <t>01:00:53</t>
  </si>
  <si>
    <t>2022-04-11 09:28:46</t>
  </si>
  <si>
    <t>Request for นาย พินิจ นีลกุล : Service Request</t>
  </si>
  <si>
    <t>2022-04-11 13:58:34</t>
  </si>
  <si>
    <t>2022-04-11 08:29:57</t>
  </si>
  <si>
    <t>คอมค้าง บ่อย คอมหมุน ช้ากว่าปกติ Sap ปริ้นไม่ได้ 172.27.6.65</t>
  </si>
  <si>
    <t>2022-04-21 13:00:33</t>
  </si>
  <si>
    <t>00:58:22</t>
  </si>
  <si>
    <t>2022-04-11 09:28:19</t>
  </si>
  <si>
    <t>คอมค้าง Sap ปริ้นไม่ได้</t>
  </si>
  <si>
    <t>2022-04-11 13:58:33</t>
  </si>
  <si>
    <t>2022-04-11 08:34:54</t>
  </si>
  <si>
    <t>ดร.ดำรงศักดิ์ เชื่องยาง : โรงพยาบาลที่ให้บริการฉีดวัคซีน Sinopharm ให้เด็กอายุ 6 ปี ขึ้นไป Assign conversation</t>
  </si>
  <si>
    <t>2022-04-21 08:35:26</t>
  </si>
  <si>
    <t>2022-04-11 08:45:26</t>
  </si>
  <si>
    <t>2022-04-11 16:19:23</t>
  </si>
  <si>
    <t>2022-04-11 08:40:53</t>
  </si>
  <si>
    <t>โปรแกรม HIS เครื่อง IP : 172.22.617 แก้ไขฟังก์ชั่น Load รายการ รายชื่อคนไข้ของคลินิกตรวจสุขภาพ ประจำวัน</t>
  </si>
  <si>
    <t>2022-04-21 09:00:23</t>
  </si>
  <si>
    <t>07:19:02</t>
  </si>
  <si>
    <t>2022-04-11 15:59:55</t>
  </si>
  <si>
    <t>แก้ไขโปรแกรม HIS</t>
  </si>
  <si>
    <t>ศูนย์การแพทย์มะเร็งวิทยาจุฬาภรณ์ &gt; ชั้น2 &gt; คลินิกตรวจสุขภาพ (อาคารข้าราชบริพาร ชั้น 3)</t>
  </si>
  <si>
    <t>2022-04-11 08:44:04</t>
  </si>
  <si>
    <t>เพ็ญนภา วงค์ชัยเจริญ Assign conversation</t>
  </si>
  <si>
    <t>2022-04-21 08:44:54</t>
  </si>
  <si>
    <t>2022-04-11 08:45:54</t>
  </si>
  <si>
    <t>2022-04-11 13:57:51</t>
  </si>
  <si>
    <t>2022-04-11 08:48:40</t>
  </si>
  <si>
    <t>internet กับ HIS เครื่อง IP : 192.168.56.1 ใช้งานไม่ได้ค่ะ รบกวนช่วยแก้ให้หน่อยนะคะ</t>
  </si>
  <si>
    <t>2022-04-21 13:15:51</t>
  </si>
  <si>
    <t>warunya.rer@cra.ac.th</t>
  </si>
  <si>
    <t>Warunya.rer r.</t>
  </si>
  <si>
    <t>00:42:24</t>
  </si>
  <si>
    <t>2022-04-11 09:31:04</t>
  </si>
  <si>
    <t>internet กับ HIS ใช้ไม่ได้</t>
  </si>
  <si>
    <t>ศูนย์การแพทย์มะเร็งวิทยาจุฬาภรณ์ &gt; ชั้น5 &gt; หน่วยพยาธิวิทยา</t>
  </si>
  <si>
    <t>2022-04-11 08:50:59</t>
  </si>
  <si>
    <t>AnnMom AndSon Assign conversation จองชิโนฟาร์ม สำหรับเด็ก 6 ขวบไว้ที่ราชวิทยาลัย ถ้าจะเลื่อนวัน ไม่ทราบว่าจะต้องเข้า link ไหนคะ พอดีหาไม่เจอค่ะ</t>
  </si>
  <si>
    <t>2022-04-21 08:51:38</t>
  </si>
  <si>
    <t>2022-04-11 08:54:38</t>
  </si>
  <si>
    <t>2022-04-11 16:18:34</t>
  </si>
  <si>
    <t>2022-04-11 09:02:43</t>
  </si>
  <si>
    <t>2022-04-13 15:11:33</t>
  </si>
  <si>
    <t>chalanpim.sri@cra.ac.th</t>
  </si>
  <si>
    <t>ชลัญน์พิมพ์</t>
  </si>
  <si>
    <t>07:07:45</t>
  </si>
  <si>
    <t>2022-04-11 16:10:28</t>
  </si>
  <si>
    <t>Request for ชลัญน์พิมพ์ : Service Request</t>
  </si>
  <si>
    <t>ศูนย์การแพทย์มะเร็งวิทยาจุฬาภรณ์ &gt; ชั้น11 &gt; หน่วยงานทรัพยากรบุคคล</t>
  </si>
  <si>
    <t>2022-04-11 16:18:33</t>
  </si>
  <si>
    <t>2022-04-11 16:17:59</t>
  </si>
  <si>
    <t>2022-04-11 09:02:49</t>
  </si>
  <si>
    <t>โทรศัพท์ตู้คอนเทนเนอร์ 1 opd covid ใช้ไม่ได้ค่ะ</t>
  </si>
  <si>
    <t>2022-04-21 09:27:59</t>
  </si>
  <si>
    <t>06:50:07</t>
  </si>
  <si>
    <t>2022-04-11 15:52:56</t>
  </si>
  <si>
    <t>IP-Phone</t>
  </si>
  <si>
    <t>ศูนย์การแพทย์จุฬาภรณ์เฉลิมพระเกียรติ &gt; ชั้น 1 &gt; คลินิกคัดกรองโควิด</t>
  </si>
  <si>
    <t>2022-04-11 16:31:41</t>
  </si>
  <si>
    <t>2022-04-11 09:05:01</t>
  </si>
  <si>
    <t>2022-04-13 15:19:41</t>
  </si>
  <si>
    <t>07:12:16</t>
  </si>
  <si>
    <t>2022-04-11 16:29:47</t>
  </si>
  <si>
    <t>2022-04-11 13:45:15</t>
  </si>
  <si>
    <t>2022-04-11 09:08:36</t>
  </si>
  <si>
    <t>คอมพิวเตอร์หมายเลข IP172.32.12.250 ไม่สามารถปริ้นใบนัดจากในระบบ HIS ได้ รบกวนตรวจสอบแก้ไขให้ด่วนค่ะ ขอบคุณค่ะ</t>
  </si>
  <si>
    <t>2022-04-21 09:09:29</t>
  </si>
  <si>
    <t>04:36:39</t>
  </si>
  <si>
    <t>ไม่สามารถปริ้นใบนัดในระบบ HIS ได้</t>
  </si>
  <si>
    <t>2022-04-12 16:05:43</t>
  </si>
  <si>
    <t>2022-04-11 09:08:45</t>
  </si>
  <si>
    <t>ขอย้ายจุดติดตั้งปริ้นเตอร์จากห้อง CT 17 ไร่ ไปไว้ที่ห้อง MRI 17 ไร่ค่ะ</t>
  </si>
  <si>
    <t>2022-04-21 09:52:43</t>
  </si>
  <si>
    <t>00:01:31</t>
  </si>
  <si>
    <t>2022-04-11 09:10:16</t>
  </si>
  <si>
    <t>sirirak.kae@pccms.ac.th</t>
  </si>
  <si>
    <t>นางสาว สิริรักษ์ คงมะณี</t>
  </si>
  <si>
    <t>15:13:46</t>
  </si>
  <si>
    <t>2022-04-12 15:22:31</t>
  </si>
  <si>
    <t>ขอย้ายจุดติดตั้งปริ้นเตอร์</t>
  </si>
  <si>
    <t>ศูนย์การแพทย์จุฬาภรณ์เฉลิมพระเกียรติ &gt; ชั้น 1 &gt; รังสีวินิจฉัย</t>
  </si>
  <si>
    <t>2022-04-12 16:05:33</t>
  </si>
  <si>
    <t>2022-04-11 09:10:36</t>
  </si>
  <si>
    <t>ต้องการเปลี่ยนแปลงข้อมูลเบอร์ติดต่อของหน่วยกายภาพบำบัดในบัตรนัดของคนไข้ที่พิมพ์จากระบบ HIS เป็น 0-2576-6477</t>
  </si>
  <si>
    <t>2022-04-21 14:12:33</t>
  </si>
  <si>
    <t>00:06:45</t>
  </si>
  <si>
    <t>2022-04-11 09:17:21</t>
  </si>
  <si>
    <t>10:53:18</t>
  </si>
  <si>
    <t>2022-04-12 11:03:54</t>
  </si>
  <si>
    <t>ต้องการเปลี่ยนแปลงข้อมูลเบอร์ติดต่อของหน่วยกายภาพบำบัดในใบนัด</t>
  </si>
  <si>
    <t>2022-04-21 17:34:04</t>
  </si>
  <si>
    <t>2022-04-11 09:11:53</t>
  </si>
  <si>
    <t>2022-04-25 15:00:00</t>
  </si>
  <si>
    <t>79:48:07</t>
  </si>
  <si>
    <t>thitaree.boo@pccms.ac.th</t>
  </si>
  <si>
    <t>Thitaree Boonchaue</t>
  </si>
  <si>
    <t>pawinee onkaew</t>
  </si>
  <si>
    <t>MS Teams</t>
  </si>
  <si>
    <t>Request for Thitaree Boonchaue : Service Request</t>
  </si>
  <si>
    <t>2022-04-11 09:20:09</t>
  </si>
  <si>
    <t>ติดตามผล38501000724000906259555เข้าระบบไม่ได้ /ชำระเงินแล้ว ขึ้นว่า หมดเวลาการเชื่อมต่อ กด "เข้าสู่ระบบ / sign in" อีกครัง</t>
  </si>
  <si>
    <t>2022-04-21 09:20:15</t>
  </si>
  <si>
    <t>Moderna : ภาคประชาชน / Step 1 : SMS แจ้งสถานะการจอง</t>
  </si>
  <si>
    <t>2022-04-11 09:25:15</t>
  </si>
  <si>
    <t>2022-04-11 16:17:34</t>
  </si>
  <si>
    <t>2022-04-11 09:20:19</t>
  </si>
  <si>
    <t>คอมพิวเตอร์เข้า HIS ไม่ได้ + ปริ้นสติกเกอร์ไม่ได้ รบกวนมาดูให้หน่อยค่ะ (ไ่ม่มีเลข IP )จุดคัดกรองคลินิกกระดูก</t>
  </si>
  <si>
    <t>2022-04-21 09:43:34</t>
  </si>
  <si>
    <t>paphawarin.tie@cra.ac.th</t>
  </si>
  <si>
    <t>นางสาว ปภาวรินทร์ เทียนทอง</t>
  </si>
  <si>
    <t>06:34:26</t>
  </si>
  <si>
    <t>2022-04-11 15:54:45</t>
  </si>
  <si>
    <t>คอมพิวเตอร์เข้า HIS ไม่ได้</t>
  </si>
  <si>
    <t>2022-04-11 13:57:31</t>
  </si>
  <si>
    <t>2022-04-11 09:21:35</t>
  </si>
  <si>
    <t>Notebook ไม่สามารถใช้งาน Microsoft Office ได้ VNC 172.27.32.41</t>
  </si>
  <si>
    <t>2022-04-21 13:52:31</t>
  </si>
  <si>
    <t>wittaya.tip@cra.ac.th</t>
  </si>
  <si>
    <t>Wittaya Tipsrinimit</t>
  </si>
  <si>
    <t>00:05:22</t>
  </si>
  <si>
    <t>2022-04-11 09:26:58</t>
  </si>
  <si>
    <t>Notebook ไม่สามารถใช้งาน Microsoft Office ได้</t>
  </si>
  <si>
    <t>2022-04-11 09:28:32</t>
  </si>
  <si>
    <t>2022-04-11 09:27:18</t>
  </si>
  <si>
    <t>คอมพิวเตอร์ระบบ Screen HIS ใช้ไม่ได้ ได้รับการแก้ไขแล้ว</t>
  </si>
  <si>
    <t>2022-04-21 09:27:32</t>
  </si>
  <si>
    <t>meeka.mad@cra.ac.th</t>
  </si>
  <si>
    <t>Meeka Madee</t>
  </si>
  <si>
    <t>00:01:14</t>
  </si>
  <si>
    <t>คอมพิวเตอร์ระบบ HIS</t>
  </si>
  <si>
    <t>ศูนย์ไชโคลตรอนและเพทสแกนแห่งชาติ &gt; ชั้น 1</t>
  </si>
  <si>
    <t>2022-04-11 10:20:51</t>
  </si>
  <si>
    <t>2022-04-11 09:33:24</t>
  </si>
  <si>
    <t>2022-04-13 15:33:54</t>
  </si>
  <si>
    <t>nares.pom@pccms.ac.th</t>
  </si>
  <si>
    <t>นาย นเรศ ป้อมภู่</t>
  </si>
  <si>
    <t>00:47:27</t>
  </si>
  <si>
    <t>Request for นาย นเรศ ป้อมภู่ : e-Saraban</t>
  </si>
  <si>
    <t>2022-04-11 09:40:40</t>
  </si>
  <si>
    <t>เครื่องปริ้นเตอร์สติ๊กเกอร์บาร์โค้ดขนาด 3.5 CM ปริ้นเป็นบาร์โค้ดขนาดเล็ก ไม่มีชื่อสินค้า และรหัสสินค้า ทำให้ไม่สามารถ Scan ได้ หน้างานไม่สามารถจ่ายสินค้าได้</t>
  </si>
  <si>
    <t>2022-04-21 09:41:36</t>
  </si>
  <si>
    <t>atcharaporn.tha@pccms.ac.th</t>
  </si>
  <si>
    <t>นางสาว อัจฉราภรณ์ ทัพสีรัก</t>
  </si>
  <si>
    <t>เครื่องปริ้นเตอร์สติ๊กเกอร์บาร์โค้ด มีปัญหา</t>
  </si>
  <si>
    <t>ศูนย์การแพทย์มะเร็งวิทยาจุฬาภรณ์ &gt; อาคารหอพัก ชั้น 4 เวชภัณฑ์กลาง</t>
  </si>
  <si>
    <t>2022-04-11 16:48:30</t>
  </si>
  <si>
    <t>2022-04-11 13:51:41</t>
  </si>
  <si>
    <t>2022-04-11 09:41:28</t>
  </si>
  <si>
    <t>สั่งปริ้นท์ A4 แต่กระดาษออกเป็น A5 ตลอด ไม่ได้แก้ไข,ตั้งค่าใดๆ IP: 172.32.9.14</t>
  </si>
  <si>
    <t>2022-04-21 09:41:41</t>
  </si>
  <si>
    <t>04:10:13</t>
  </si>
  <si>
    <t>2022-04-11 09:54:30</t>
  </si>
  <si>
    <t>รบกวนปรึกษาเคส ลค.บุคคลทั่วไปจองโมเดอร์นาที่ รพ.เจ็ดเสมียน ราชบุรี 2 ท่าน นัดหมายเดิมวันที่ 06/04/2565แต่มีเจ้าหน้าที่ของจุฬาภรณ์ ติดต่อไปเมื่อวันที่ 04/04/2565 ด้วยเบอร์ 0645862421 และแจ้งลค.ว่าขอเลื่อนให้มาฉีดวันนี้แทนคือ 11/04/2565 แต่เมื่อไปถึงที่ รพ.เจ็ดเสมียน ราชบุรี เจ้าหน้าที่ไม่ฉีดให้แจ้งว่า ขวดวัคซีนเปิดแล้วจะต้องฉีด 15 คน แต่มาแค่ 2 คนจึงไม่สามารถฉีดให้ได้ ลูกค้าต้องการให้จนท.ติดต่อกลับค่ะ 1.ชื่อคุณบุญฤทธิ์ แก้วบัวปัทม์ 2.เบอร์ติดต่อ 0636625666 3.สถานพยาบาล รพ.เจ็ดเสมียนที่ราชบุรี</t>
  </si>
  <si>
    <t>2022-04-21 09:54:59</t>
  </si>
  <si>
    <t>2022-04-11 10:00:59</t>
  </si>
  <si>
    <t>2022-04-11 09:57:55</t>
  </si>
  <si>
    <t>เครื่อง Print Sticker Barcode ดวงใหญ่แผนกเวชภัณฑ์กลาง ไม่สามารถ Print ได้ รบกวนตรวจสอบและช่วยแก้ไขให้ด่วนคะ เนื่องจากมีการจ่ายเวชภัณฑ์ให้กับหน่วยงาน</t>
  </si>
  <si>
    <t>2022-04-21 09:57:55</t>
  </si>
  <si>
    <t>amornrat.inn@pccms.ac.th</t>
  </si>
  <si>
    <t>Amornrat Innupat</t>
  </si>
  <si>
    <t>เครื่อง Print Sticker</t>
  </si>
  <si>
    <t>2022-04-11 16:48:33</t>
  </si>
  <si>
    <t>2022-04-20 10:25:55</t>
  </si>
  <si>
    <t>2022-04-11 10:16:28</t>
  </si>
  <si>
    <t>2022-04-22 10:47:55</t>
  </si>
  <si>
    <t>05:38:23</t>
  </si>
  <si>
    <t>2022-04-19 09:12:52</t>
  </si>
  <si>
    <t>Request for นาย ดำรง สังวาลรัตน์ : Service Request</t>
  </si>
  <si>
    <t>2022-04-11 16:34:55</t>
  </si>
  <si>
    <t>2022-04-11 10:18:52</t>
  </si>
  <si>
    <t>เนื่องจากจะมีประชุมผู้ถือหุ้น อยากรบกวนฝ่าย IT ให้ช่วยแนะนำการใช้อุปกรณ์ในห้องประชุม และเซ็ทระบบให้หน่อยครับ (หากเป็นไปได้ ขอไม่เกิน 11.30 น. ครับ) บริษัท จุฬาวัฒน จำกัด</t>
  </si>
  <si>
    <t>2022-04-21 10:26:55</t>
  </si>
  <si>
    <t>anawat.vd@gmail.com</t>
  </si>
  <si>
    <t>Anawat Vadhanapanich</t>
  </si>
  <si>
    <t>06:08:27</t>
  </si>
  <si>
    <t>2022-04-11 16:31:43</t>
  </si>
  <si>
    <t>ช่วยดูระบบห้องประชุม 2214</t>
  </si>
  <si>
    <t>อาคารบริหาร 2 Zone A / D &gt; ชั้น2 &gt; ห้องประชุม MC224</t>
  </si>
  <si>
    <t>2022-04-11 16:38:28</t>
  </si>
  <si>
    <t>2022-04-11 10:26:20</t>
  </si>
  <si>
    <t>UPS ที่โต๊ะ เสียบปลั๊กแล้วไม่สามารถเปิดใช้งานได้ครับ และเมื่อนำสาย AC ของอุปกรณ์อื่น ๆ มาเสียบด้านหลัง UPS ก็ไม่มีการจ่ายไฟออกมาเช่นกันครับ</t>
  </si>
  <si>
    <t>2022-04-21 10:28:28</t>
  </si>
  <si>
    <t>sakkamat.san@cra.ac.th</t>
  </si>
  <si>
    <t>สัคคเมธ แสงทรงศิลป์</t>
  </si>
  <si>
    <t>06:10:10</t>
  </si>
  <si>
    <t>2022-04-11 16:36:30</t>
  </si>
  <si>
    <t>UPS ไม่สามารถใช้การได้</t>
  </si>
  <si>
    <t>2022-04-11 20:40:02</t>
  </si>
  <si>
    <t>2022-04-11 10:27:15</t>
  </si>
  <si>
    <t>แก้ไขการใช้งานโปรแกรม excell 1. พิมพ์สระไม่ได้ 2. พิมพ์ตัวเลขไม่ได้</t>
  </si>
  <si>
    <t>2022-04-21 10:28:04</t>
  </si>
  <si>
    <t>แก้ไขการใช้งานโปรแกรม excell (ได้แก้ไขการใช้งานแล้ว)</t>
  </si>
  <si>
    <t>2022-04-11 16:48:35</t>
  </si>
  <si>
    <t>2022-04-11 16:16:47</t>
  </si>
  <si>
    <t>2022-04-11 10:28:34</t>
  </si>
  <si>
    <t>คอมพิวเตอร์เครื่อง 172.32.8.214 ปริ๊นงานไม่ได้ค่ะ</t>
  </si>
  <si>
    <t>2022-04-21 10:38:47</t>
  </si>
  <si>
    <t>05:38:32</t>
  </si>
  <si>
    <t>2022-04-11 16:07:06</t>
  </si>
  <si>
    <t>คอมพิวเตอร์ปริ๊นงานไม่ได้ค่ะ</t>
  </si>
  <si>
    <t>2022-04-20 10:26:15</t>
  </si>
  <si>
    <t>2022-04-11 10:36:33</t>
  </si>
  <si>
    <t>OPD 17 ไร่ S/N MP1YVTGB</t>
  </si>
  <si>
    <t>2022-05-02 08:53:15</t>
  </si>
  <si>
    <t>01:33:52</t>
  </si>
  <si>
    <t>2022-04-19 09:39:57</t>
  </si>
  <si>
    <t>โน็ตบุ๊ค ขึ้น prepraring</t>
  </si>
  <si>
    <t>ศูนย์การแพทย์จุฬาภรณ์เฉลิมพระเกียรติ &gt; ชั้น 2 &gt; ฝ่ายการพยาบาล</t>
  </si>
  <si>
    <t>2022-04-11 10:47:02</t>
  </si>
  <si>
    <t>สอบถามการเปลี่ยนผู้รับวัคซีน</t>
  </si>
  <si>
    <t>2022-04-21 10:47:46</t>
  </si>
  <si>
    <t>Moderna : ภาคองค์กร</t>
  </si>
  <si>
    <t>2022-04-11 10:47:46</t>
  </si>
  <si>
    <t>2022-04-11 10:47:50</t>
  </si>
  <si>
    <t>สอบถามการรับวัคซีน</t>
  </si>
  <si>
    <t>2022-04-21 10:48:16</t>
  </si>
  <si>
    <t>Moderna : ภาคประชาชน</t>
  </si>
  <si>
    <t>2022-04-11 10:48:16</t>
  </si>
  <si>
    <t>2022-04-11 10:48:46</t>
  </si>
  <si>
    <t>สอบถามขั้นตอนการรับวัคซีน</t>
  </si>
  <si>
    <t>2022-04-21 10:49:08</t>
  </si>
  <si>
    <t>2022-04-11 10:51:08</t>
  </si>
  <si>
    <t>2022-04-11 10:49:32</t>
  </si>
  <si>
    <t>แจ้งว่าได้รับวัคซีนไม่ครบ</t>
  </si>
  <si>
    <t>2022-04-21 10:50:27</t>
  </si>
  <si>
    <t>2022-04-11 10:51:27</t>
  </si>
  <si>
    <t>2022-04-11 10:52:10</t>
  </si>
  <si>
    <t>แจ้้งเลื่อนวันฉีดวัคซีน</t>
  </si>
  <si>
    <t>2022-04-21 10:52:33</t>
  </si>
  <si>
    <t>Moderna : ภาคประชาชนStep 5 : แก้ไขข้อมูล</t>
  </si>
  <si>
    <t>2022-04-11 11:02:33</t>
  </si>
  <si>
    <t>2022-04-11 13:56:54</t>
  </si>
  <si>
    <t>2022-04-11 11:27:12</t>
  </si>
  <si>
    <t>ไม่สามารถต่อ wifiได้ ลองเปลี่ยนรหัสใหม่ก็ยังไม่สมารถต่อ wifiได้ ในระบบios</t>
  </si>
  <si>
    <t>2022-04-21 13:47:54</t>
  </si>
  <si>
    <t>jirapa.pur@cra.ac.th</t>
  </si>
  <si>
    <t>Jirapa Puriwekin</t>
  </si>
  <si>
    <t>00:09:02</t>
  </si>
  <si>
    <t>2022-04-11 11:36:14</t>
  </si>
  <si>
    <t>ต่อwifiไม่ได้</t>
  </si>
  <si>
    <t>ศูนย์การแพทย์มะเร็งวิทยาจุฬาภรณ์ &gt; ชั้น2 &gt; คลินิกเวชปฏิบัติทั่วไป</t>
  </si>
  <si>
    <t>2022-04-11 11:32:40</t>
  </si>
  <si>
    <t>2022-04-21 11:32:55</t>
  </si>
  <si>
    <t>2022-04-11 11:34:55</t>
  </si>
  <si>
    <t>2022-04-11 11:50:33</t>
  </si>
  <si>
    <t>2022-04-21 11:51:29</t>
  </si>
  <si>
    <t>2022-04-11 12:01:29</t>
  </si>
  <si>
    <t>2022-04-11 13:56:36</t>
  </si>
  <si>
    <t>2022-04-11 11:56:44</t>
  </si>
  <si>
    <t>สแกนเอกสารไม่เข้าในอีเมล์</t>
  </si>
  <si>
    <t>2022-04-21 13:55:36</t>
  </si>
  <si>
    <t>00:01:21</t>
  </si>
  <si>
    <t>2022-04-11 11:58:05</t>
  </si>
  <si>
    <t>2022-04-11 12:04:22</t>
  </si>
  <si>
    <t>โรงพยาบาลร้อยเอ็ด นายแพทย์ณรงค์ชัย สังซา 0819750562</t>
  </si>
  <si>
    <t>2022-04-21 12:05:03</t>
  </si>
  <si>
    <t>2022-04-11 16:44:03</t>
  </si>
  <si>
    <t>2022-04-11 12:08:55</t>
  </si>
  <si>
    <t>Case : upgrade performance on Nutanix Server solution Change Parameter P-State Control</t>
  </si>
  <si>
    <t>2022-04-21 12:09:35</t>
  </si>
  <si>
    <t>nattariga.poo@cra.ac.th</t>
  </si>
  <si>
    <t>upgrade performance on Nutanix Server solution</t>
  </si>
  <si>
    <t>2022-04-12 08:19:40</t>
  </si>
  <si>
    <t>2022-04-11 13:56:21</t>
  </si>
  <si>
    <t>2022-04-11 12:27:19</t>
  </si>
  <si>
    <t>แพทย์คีย์ยาไม่ได้ Error : 1024 Item line (prescription treatment) #1 : HNActivity Cannot empty IP: 172.32.12.154 ปัญหาได้รับการแก้ไขแล้ว</t>
  </si>
  <si>
    <t>2022-04-21 12:58:21</t>
  </si>
  <si>
    <t>00:58:09</t>
  </si>
  <si>
    <t>2022-04-11 13:25:28</t>
  </si>
  <si>
    <t>2022-04-18 10:19:03</t>
  </si>
  <si>
    <t>2022-04-11 12:39:08</t>
  </si>
  <si>
    <t>เนื่องจากได้ทำบันทึกข้อความเลขที่ 004.รพ.07.65/443 เมื่อวันที่ 28 มีนาคม 2565 และฝ่ายจัดซื้อจัดจ้างได้ให้แก้ไขข้อมูล โดยให้แนบไฟล์ใหม่ พร้อมลบไฟล์เก่าออก ในขั้นตอนต้องทำอย่างไรบ้าง รบกวนด้วยคะ</t>
  </si>
  <si>
    <t>2022-04-21 12:39:15</t>
  </si>
  <si>
    <t>00:45:13</t>
  </si>
  <si>
    <t>2022-04-11 13:24:21</t>
  </si>
  <si>
    <t>42:39:55</t>
  </si>
  <si>
    <t>จะขอแนบไฟล์ใน E-saraban และลบไฟล์เก่า</t>
  </si>
  <si>
    <t>2022-04-11 16:16:34</t>
  </si>
  <si>
    <t>2022-04-11 12:45:44</t>
  </si>
  <si>
    <t>เรียน เจ้าหน้าที่ที่เกี่ยวข้อง แจ้งปัญหาไม่สามารถ Log Out ออกจากระบบ HIS ได้ IP : 172.25.2.169 เจ้าหน้าที่ IT แก้ไข้ให้เรียบร้อยแล้ว ขอบคุณค่ะ</t>
  </si>
  <si>
    <t>2022-04-21 13:04:34</t>
  </si>
  <si>
    <t>03:12:37</t>
  </si>
  <si>
    <t>การใช้งาน HIS</t>
  </si>
  <si>
    <t>2022-04-11 13:56:12</t>
  </si>
  <si>
    <t>2022-04-11 13:11:36</t>
  </si>
  <si>
    <t>เครื่อง 172.32.7.25 ปริ้นงานไม่ออก โปรมแกรมปริ้นเตอร์ขึ้นสีเทา</t>
  </si>
  <si>
    <t>2022-04-21 13:35:12</t>
  </si>
  <si>
    <t>00:21:21</t>
  </si>
  <si>
    <t>2022-04-11 13:32:57</t>
  </si>
  <si>
    <t>ระบบ HIS</t>
  </si>
  <si>
    <t>2022-04-11 13:20:12</t>
  </si>
  <si>
    <t>บริษัท เอส เค ดับบลิว โปรเฟสชั่นแนล จำกัด0812693213สอบถามการรับวัคซีน</t>
  </si>
  <si>
    <t>2022-04-21 13:20:23</t>
  </si>
  <si>
    <t>2022-04-11 13:21:23</t>
  </si>
  <si>
    <t>2022-04-11 16:15:50</t>
  </si>
  <si>
    <t>2022-04-11 13:54:28</t>
  </si>
  <si>
    <t>โปรแกรมปริ้น book เครื่อง IP 172.22.6.17 เปิดใช้งานไม่ได้</t>
  </si>
  <si>
    <t>2022-04-21 15:16:50</t>
  </si>
  <si>
    <t>00:59:10</t>
  </si>
  <si>
    <t>2022-04-11 14:53:38</t>
  </si>
  <si>
    <t>โปรแกรมปริ้น book เปิดใช้งานไม่ได้</t>
  </si>
  <si>
    <t>2022-04-11 14:11:34</t>
  </si>
  <si>
    <t>2022-04-14 11:12:24</t>
  </si>
  <si>
    <t>khuanchewa.cha@cra.ac.th</t>
  </si>
  <si>
    <t>Khuanchewa Chakan</t>
  </si>
  <si>
    <t>Jirasuda Niemsod</t>
  </si>
  <si>
    <t>Request for Khuanchewa Chakan : Service Request</t>
  </si>
  <si>
    <t>2022-04-11 15:54:24</t>
  </si>
  <si>
    <t>2022-04-12 11:22:25</t>
  </si>
  <si>
    <t>2022-04-11 14:15:18</t>
  </si>
  <si>
    <t>แจ้งปัญหา Scan เอกสารแล้วไม่เข้ามาในเมล์ khuanchewa.cha@cra.ac.th IP : 172.25.3.210</t>
  </si>
  <si>
    <t>2022-04-22 08:49:25</t>
  </si>
  <si>
    <t>02:33:08</t>
  </si>
  <si>
    <t>แจ้งปัญหา Scan เอกสารแล้วไม่เข้ามาในเมล์</t>
  </si>
  <si>
    <t>2022-04-11 14:15:41</t>
  </si>
  <si>
    <t>เรียนเจ้าหน้าที่ IT รบกวนนแก้ไขคอมพิวเตอร์ IP 172.21.5.30 เนื่องจากหน้าจอคอมพิวเตอร์เปิดแล้วไม่แสดงแถบเมนูที่หน้าจอ หน่วยคลังเนื้อเยื่อชั้น5</t>
  </si>
  <si>
    <t>2022-04-21 14:15:55</t>
  </si>
  <si>
    <t>kanchana.mor@cra.ac.th</t>
  </si>
  <si>
    <t>กาญจนา มรกฎ</t>
  </si>
  <si>
    <t>หน้าจอคอมพิวเตอร์ไม่แสดงแถบเมนูที่หน้าจอ</t>
  </si>
  <si>
    <t>2022-04-11 16:49:01</t>
  </si>
  <si>
    <t>2022-04-11 15:08:10</t>
  </si>
  <si>
    <t>2022-04-11 14:22:11</t>
  </si>
  <si>
    <t>รหัสพนักงาน 815057 ชื่อ น.ส. อัมรา ไชยสาคร e-mail : ammara.cha@cra.ac.th ไม่สามารถเข้าใช้งาน intranet, e-sarabun ค่ะ</t>
  </si>
  <si>
    <t>2022-04-21 14:23:10</t>
  </si>
  <si>
    <t>warunya.phe@cra.ac.th</t>
  </si>
  <si>
    <t>นางสาว วรัญญา ผิวนวล</t>
  </si>
  <si>
    <t>00:45:18</t>
  </si>
  <si>
    <t>2022-04-11 15:07:29</t>
  </si>
  <si>
    <t>ขอเข้าใช้งาน intranet, e-sarabun</t>
  </si>
  <si>
    <t>2022-04-12 06:55:16</t>
  </si>
  <si>
    <t>2022-04-11 14:26:32</t>
  </si>
  <si>
    <t>OPD 3B ขอย้ายเครื่องคอมพิวเตอร์ จำนวน 2 เครื่อง และเครื่องปริ้น 2 เครื่อง รายละเอียดตามเอกสารแนบ รบกวนย้ายในวันที่ 11 เมษายน 2565 หลังเวลา 16.00 น.</t>
  </si>
  <si>
    <t>2022-04-21 14:33:00</t>
  </si>
  <si>
    <t>02:27:37</t>
  </si>
  <si>
    <t>2022-04-11 16:54:09</t>
  </si>
  <si>
    <t>ขอย้ายเครื่องคอมพิวเตอร์</t>
  </si>
  <si>
    <t>2022-04-11 14:35:49</t>
  </si>
  <si>
    <t>2022-04-21 14:35:57</t>
  </si>
  <si>
    <t>2022-04-11 14:51:57</t>
  </si>
  <si>
    <t>2022-04-12 10:13:20</t>
  </si>
  <si>
    <t>2022-04-11 15:33:13</t>
  </si>
  <si>
    <t>ขอเปิดสิทธื์ unreceived ของรหัส 813416 ค่ะ</t>
  </si>
  <si>
    <t>2022-04-21 15:33:20</t>
  </si>
  <si>
    <t>03:40:07</t>
  </si>
  <si>
    <t>ขอเปิดสิทธื์ unreceived ค่ะ</t>
  </si>
  <si>
    <t>2022-04-12 16:14:00</t>
  </si>
  <si>
    <t>2022-04-11 15:42:22</t>
  </si>
  <si>
    <t>2022-04-14 14:06:00</t>
  </si>
  <si>
    <t>08:08:14</t>
  </si>
  <si>
    <t>2022-04-12 14:50:36</t>
  </si>
  <si>
    <t>Request for นางสาว จินตนาการ ออมสุข : Service Request</t>
  </si>
  <si>
    <t>2022-04-11 16:15:35</t>
  </si>
  <si>
    <t>2022-04-11 15:46:07</t>
  </si>
  <si>
    <t>2022-04-21 16:07:35</t>
  </si>
  <si>
    <t>00:08:33</t>
  </si>
  <si>
    <t>2022-04-11 15:54:40</t>
  </si>
  <si>
    <t>2022-04-11 16:10:01</t>
  </si>
  <si>
    <t>2022-04-11 15:53:46</t>
  </si>
  <si>
    <t>นายแพทย์ธีรัตม์ ศิริพงษ์เสถียร รหัสพนักงาน 805084 แจ้งเรื่อง VPN คอมพิวเตอร์เข้า HIS ไม่ได้ รหัส IP : 172.20.11.88</t>
  </si>
  <si>
    <t>2022-04-21 15:54:01</t>
  </si>
  <si>
    <t>thanchanok.jom@cra.ac.th</t>
  </si>
  <si>
    <t>Thanchanok Jomsak</t>
  </si>
  <si>
    <t>00:16:15</t>
  </si>
  <si>
    <t>VPN คอมพิวเตอร์เข้า HIS ไม่ได้</t>
  </si>
  <si>
    <t>2022-04-11 16:31:25</t>
  </si>
  <si>
    <t>2022-04-11 16:03:35</t>
  </si>
  <si>
    <t>เครื่อง 172.32.7.27 เข้าใช้ windows ไม่ได้</t>
  </si>
  <si>
    <t>2022-04-21 16:17:25</t>
  </si>
  <si>
    <t>00:14:56</t>
  </si>
  <si>
    <t>2022-04-11 16:18:31</t>
  </si>
  <si>
    <t>windows</t>
  </si>
  <si>
    <t>2022-04-12 11:17:22</t>
  </si>
  <si>
    <t>2022-04-11 16:05:26</t>
  </si>
  <si>
    <t>โปรแกรม HIS้ ตรงปุ่ม Load รายการ หลังจากกดแล้วไม่สามารถกดปุ่มค้นหาได้ เนื่องจากหน้าจอแสดงผลไม่ครบถ้วน IP: 172.32.6.73</t>
  </si>
  <si>
    <t>2022-04-22 10:35:22</t>
  </si>
  <si>
    <t>00:42:55</t>
  </si>
  <si>
    <t>กดค้นหาไม่ได้</t>
  </si>
  <si>
    <t>2022-04-12 16:13:40</t>
  </si>
  <si>
    <t>2022-04-11 16:31:42</t>
  </si>
  <si>
    <t>2022-04-15 11:12:39</t>
  </si>
  <si>
    <t>sukanya.kij@cra.ac.th</t>
  </si>
  <si>
    <t>Sukanya Kijpaiboonwat</t>
  </si>
  <si>
    <t>02:01:15</t>
  </si>
  <si>
    <t>2022-04-12 09:32:57</t>
  </si>
  <si>
    <t>Request for Sukanya Kijpaiboonwat : Service Request</t>
  </si>
  <si>
    <t>2022-04-12 16:13:39</t>
  </si>
  <si>
    <t>2022-04-12 16:03:17</t>
  </si>
  <si>
    <t>2022-04-11 16:36:34</t>
  </si>
  <si>
    <t>2022-04-15 10:37:17</t>
  </si>
  <si>
    <t>02:26:04</t>
  </si>
  <si>
    <t>2022-04-12 10:02:38</t>
  </si>
  <si>
    <t>2022-04-12 08:04:22</t>
  </si>
  <si>
    <t>2022-04-11 17:51:24</t>
  </si>
  <si>
    <t>[Image.jpeg] ดาวน์โหลด Outlook for iOS&lt;https://aka.ms/o0ukef&gt; ________________________________ จาก: it-cra &lt;helpdesk@it-cra.freshservice.com&gt; ส่ง: Monday, April 11, 2022 9:10:16 AM ถึง: Sirirak Amornjariyawat &lt;sirirak.kae@cra.ac.th&gt; ชื่อเรื่อง: Re: ขอย้ายจุดติดตั้งปริ้นเตอร์ Hi นางสาว สิริรักษ์ คงมะณี, Ticket: https://it-cra.freshservice.com/helpdesk/tickets/5257&lt;https://apc01.safelinks.protection.outlook.com/?url=https%3A%2F%2Fit-cra.freshservice.com%2Fhelpdesk%2Ftickets%2F5257&amp;data=04%7C01%7Csirirak.kae%40cra.ac.th%7C9d4ac7d344ff41cb6a4c08da1b606d39%7Ce835a63149be4657a4ac8fb9f7b61a89%7C1%7C0%7C637852399170182380%7CUnknown%7CTWFpbGZsb3d8eyJWIjoiMC4wLjAwMDAiLCJQIjoiV2luMzIiLCJBTiI6Ik1haWwiLCJXVCI6Mn0%3D%7C3000&amp;sdata=tjYzVl%2FZsL%2F6bjiKa55QibWZIZDE7shm6WSrOkRqpgM%3D&amp;reserved=0&gt; ทางฝ่ายเทคโนโลยีสารสนเทศ ขอรบกวนผู้ขอรับบริการกรอกแบบฟอร์ม Services Request ตามเอกสารแนบให้ครบถ้วนและให้ผู้บังคับบัญชาลงนามในช่องอนุมัติให้เรียบร้อย และตอบเมลกลับมายังฝ่ายเทคโนโลยีสารสนเทศ เพื่อใช้ในการประกอบพิจารณาอนุมัติการขอ Services Request ค่ะ บน วันจันทร์, 11 เมษายน at 9:08 , นางสาว สิริรักษ์ &lt;sirirak.kae@pccms.ac.th&gt; เขียนแล้ว: ขอย้ายจุดติดตั้งปริ้นเตอร์จากห้อง CT 17 ไร่ ไปไว้ที่ห้อง MRI 17 ไร่ค่ะ [#INC-5257]:408475:fs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</si>
  <si>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2022-04-22 08:00:22</t>
  </si>
  <si>
    <t>Follow Up</t>
  </si>
  <si>
    <t>sirirak.kae@cra.ac.th</t>
  </si>
  <si>
    <t>Sirirak Amornjariyawat</t>
  </si>
  <si>
    <t>00:04:21</t>
  </si>
  <si>
    <t>อีเมล</t>
  </si>
  <si>
    <t>Fresh Service</t>
  </si>
  <si>
    <t>Re: ขอย้ายจุดติดตั้งปริ้นเตอร์</t>
  </si>
  <si>
    <t>2022-04-12 08:04:21</t>
  </si>
  <si>
    <t>2022-04-12 16:03:04</t>
  </si>
  <si>
    <t>2022-04-12 08:24:11</t>
  </si>
  <si>
    <t>ปรินท์สติ๊กเกอร์ไม่ได้ค่ะ IP เครื่อง 172.32.7.118</t>
  </si>
  <si>
    <t>2022-04-22 15:38:04</t>
  </si>
  <si>
    <t>00:25:38</t>
  </si>
  <si>
    <t>2022-04-12 08:49:49</t>
  </si>
  <si>
    <t>2022-04-12 11:21:15</t>
  </si>
  <si>
    <t>2022-04-12 08:43:51</t>
  </si>
  <si>
    <t>172.25.4.55 ปริ๊นสติ๊กเกอร์ไม่ได้</t>
  </si>
  <si>
    <t>2022-04-22 08:44:43</t>
  </si>
  <si>
    <t>supitcha.suk@cra.ac.th</t>
  </si>
  <si>
    <t>Supitcha Suksumek</t>
  </si>
  <si>
    <t>02:37:24</t>
  </si>
  <si>
    <t>ปริ๊น สติ๊กเกอร์ไม่ได้</t>
  </si>
  <si>
    <t>2022-04-12 16:02:49</t>
  </si>
  <si>
    <t>2022-04-12 08:46:38</t>
  </si>
  <si>
    <t>โทรศัพท์ ที่หน่วยเครื่องตั้งโต๊ะสีดำ ใช้งานไม่ได้เลยค่ะ โทรเข้าไม่ได้ โทรออกไม่ได้ ไม่มีเสียงอะไรเลย</t>
  </si>
  <si>
    <t>2022-04-22 09:28:48</t>
  </si>
  <si>
    <t>06:34:37</t>
  </si>
  <si>
    <t>2022-04-12 15:21:16</t>
  </si>
  <si>
    <t>โทรศัพท์ ที่หน่วยเครื่องตั้งโต๊ะสีดำ ใช้งานไม่ได้</t>
  </si>
  <si>
    <t>2022-04-12 16:02:48</t>
  </si>
  <si>
    <t>2022-04-12 16:02:24</t>
  </si>
  <si>
    <t>2022-04-12 08:52:15</t>
  </si>
  <si>
    <t>สายชาร์ตโทรศัพท์เครื่องหมายเลขภายใน 6241 ไม่สามารถใช้งานได้ ชาร์จไฟไม่เข้า (เนื่องจากลองใช้สายชาร์จของเครื่องอื่นมาใช้ สามารถใช้งานได้) ********รบกวนตรวจสอบ และแก้ไขให้โดยด่วยให้ด้วยค่า**********</t>
  </si>
  <si>
    <t>2022-04-22 09:32:33</t>
  </si>
  <si>
    <t>06:30:14</t>
  </si>
  <si>
    <t>2022-04-12 15:22:29</t>
  </si>
  <si>
    <t>Cisco Phone</t>
  </si>
  <si>
    <t>สายชาร์ตโทรศัพท์ ใช้งานไม่ได้</t>
  </si>
  <si>
    <t>2022-04-12 16:02:33</t>
  </si>
  <si>
    <t>2022-04-12 16:02:13</t>
  </si>
  <si>
    <t>2022-04-12 08:57:09</t>
  </si>
  <si>
    <t>พอใส่กระดาษสติ๊กเกอร์ม้วนใหม่ ปริ้นแล้วกระดาษไม่ออก ห้องเจาะเลือดย้ายมาอยู่ชั้น5</t>
  </si>
  <si>
    <t>2022-04-22 09:20:13</t>
  </si>
  <si>
    <t>penpuk.gon@pccms.ac.th</t>
  </si>
  <si>
    <t>Penpuk Gongmuang</t>
  </si>
  <si>
    <t>06:42:03</t>
  </si>
  <si>
    <t>2022-04-12 15:39:12</t>
  </si>
  <si>
    <t>2022-04-29 14:18:30</t>
  </si>
  <si>
    <t>2022-04-12 09:01:05</t>
  </si>
  <si>
    <t>2022-05-04 08:57:30</t>
  </si>
  <si>
    <t>orakarn.tra@cra.ac.th</t>
  </si>
  <si>
    <t>Orakarn Trakoolnngern</t>
  </si>
  <si>
    <t>02:21:42</t>
  </si>
  <si>
    <t>Request for Benjamaporn Chayanond : Service Request</t>
  </si>
  <si>
    <t>อาคารบริหาร 2 ชั้น 3 ฝ่ายพัฒนาองค์กรและระบบงาน</t>
  </si>
  <si>
    <t>2022-04-12 16:01:59</t>
  </si>
  <si>
    <t>2022-04-12 09:06:04</t>
  </si>
  <si>
    <t>จะ Export PDF ไฟล์จาก LIS แล้ว ฟอร์นเพี้ยนเป็นอักษรสี่เหลี่ยมๆ</t>
  </si>
  <si>
    <t>2022-04-22 09:24:59</t>
  </si>
  <si>
    <t>06:37:20</t>
  </si>
  <si>
    <t>2022-04-12 15:43:24</t>
  </si>
  <si>
    <t>Export ไฟล์แล้ว ฟอร์นเพี้ยน</t>
  </si>
  <si>
    <t>ศูนย์การแพทย์จุฬาภรณ์เฉลิมพระเกียรติ &gt; ชั้น 1 &gt;ห้องปฎิบัติการกลาง</t>
  </si>
  <si>
    <t>2022-04-12 15:59:08</t>
  </si>
  <si>
    <t>2022-04-12 09:08:14</t>
  </si>
  <si>
    <t>เนื่องจากคอมพิวเตอร์เชื่อมต่อกับเครื่องปริ้นไม่ได้</t>
  </si>
  <si>
    <t>2022-04-22 09:54:08</t>
  </si>
  <si>
    <t>kittiya.rit@cra.ac.th</t>
  </si>
  <si>
    <t>Kittiya Ritthichai</t>
  </si>
  <si>
    <t>06:05:07</t>
  </si>
  <si>
    <t>2022-04-12 15:13:22</t>
  </si>
  <si>
    <t>คอมพิวเตอร์เชื่อมกับเครื่องปริ้นไม่ได้</t>
  </si>
  <si>
    <t>2022-04-12 09:52:02</t>
  </si>
  <si>
    <t>โรงพยาบาลหลวงพ่อเปิ่น0896813611สอบถามการจัดสรรวัคซีน</t>
  </si>
  <si>
    <t>2022-04-22 09:52:05</t>
  </si>
  <si>
    <t>2022-04-12 09:55:05</t>
  </si>
  <si>
    <t>2022-04-12 15:58:24</t>
  </si>
  <si>
    <t>2022-04-12 09:55:47</t>
  </si>
  <si>
    <t>รบกวนฝ่าย IT. เช็คสายสัญญาณเครื่องปริ้น Brother MFC-L8850CDW เพื่อให้เชื่อมต่อกับเครื่องคอมพิวเตอร์ให้ใช้งานได้ครับ.</t>
  </si>
  <si>
    <t>2022-04-22 10:05:24</t>
  </si>
  <si>
    <t>05:53:09</t>
  </si>
  <si>
    <t>2022-04-12 15:48:56</t>
  </si>
  <si>
    <t>เครื่องปริ้น Brother</t>
  </si>
  <si>
    <t>2022-04-12 09:57:44</t>
  </si>
  <si>
    <t>N/A0909712630Step 3 : ขั้นตอนการนัดหมาย / เลือกรพ.</t>
  </si>
  <si>
    <t>2022-04-22 09:58:32</t>
  </si>
  <si>
    <t>Moderna : ภาคองค์กร Step 3 : ขั้นตอนการนัดหมาย / เลือกรพ.</t>
  </si>
  <si>
    <t>2022-04-12 10:00:32</t>
  </si>
  <si>
    <t>2022-04-12 15:58:03</t>
  </si>
  <si>
    <t>2022-04-12 10:08:59</t>
  </si>
  <si>
    <t>IP 172.21.3.163 OPD ชั้น 3B พยาบาลไม่สามารถเข้าแก้ไขหน้า nursecounter release รบกวนแก้ไขให้หน่อยค่ะ</t>
  </si>
  <si>
    <t>2022-04-22 15:46:03</t>
  </si>
  <si>
    <t>00:12:55</t>
  </si>
  <si>
    <t>2022-04-12 10:21:54</t>
  </si>
  <si>
    <t>2022-04-12 11:24:23</t>
  </si>
  <si>
    <t>2022-04-12 10:11:21</t>
  </si>
  <si>
    <t>IP : 172.25.33.185 Connect เครื่อง Print ไม่ได้ หน้าจอขึ้นแบบนี้ ขอบคุณค่ะ</t>
  </si>
  <si>
    <t>2022-04-22 10:12:18</t>
  </si>
  <si>
    <t>prapaipat.phu@cra.ac.th</t>
  </si>
  <si>
    <t>นางสาว ประไพภัทร พึ่งพระเดช</t>
  </si>
  <si>
    <t>01:13:02</t>
  </si>
  <si>
    <t>Connect เครื่อง Print ไม่ได้</t>
  </si>
  <si>
    <t>2022-04-12 12:36:41</t>
  </si>
  <si>
    <t>2022-04-12 10:20:15</t>
  </si>
  <si>
    <t>การแจ้งเคือน e-mail ของ interface Sap จาก PIPO ไม่ส่งเข้าเมลตั้งแต่ ต้นเดือน</t>
  </si>
  <si>
    <t>2022-04-22 10:21:10</t>
  </si>
  <si>
    <t>kanokwan.pua@cra.ac.th</t>
  </si>
  <si>
    <t>Ajaree Supateeranon</t>
  </si>
  <si>
    <t>ไม่มีแจ้งเตือน E-mail Interface SAP</t>
  </si>
  <si>
    <t>2022-04-12 10:47:10</t>
  </si>
  <si>
    <t>2022-04-12 10:24:39</t>
  </si>
  <si>
    <t>3100500896732 0966200143 จองฉีดวัคซีนที่โรงพยาบาลเปาโล รังสิต แต่ในระบบโรงพยาบาลไม่พบ จองไว้วันที่ 25 เม.ย. แต่รายการขนส่งไปเปาโล มีแค่วันที่ 22</t>
  </si>
  <si>
    <t>2022-04-22 10:24:43</t>
  </si>
  <si>
    <t>2022-04-12 10:28:43</t>
  </si>
  <si>
    <t>2022-04-12 15:57:50</t>
  </si>
  <si>
    <t>2022-04-12 10:26:07</t>
  </si>
  <si>
    <t>รบกวนฝ่าย IT. Set ตั้งค่าเชื่อมต่อเครื่องปริ้น Brother MFC-L8690CDW ให้กับเครื่อง Note Book (อาจารย์)</t>
  </si>
  <si>
    <t>2022-04-22 10:33:50</t>
  </si>
  <si>
    <t>05:24:54</t>
  </si>
  <si>
    <t>2022-04-12 15:51:01</t>
  </si>
  <si>
    <t>เชื่อมต่อ Printer</t>
  </si>
  <si>
    <t>2022-04-12 10:28:40</t>
  </si>
  <si>
    <t>Step 4 : นำเข้ารายชื่อ</t>
  </si>
  <si>
    <t>2022-04-22 10:29:21</t>
  </si>
  <si>
    <t>Moderna : ภาคองค์กร Step 4 : นำเข้ารายชื่อ</t>
  </si>
  <si>
    <t>2022-04-12 10:29:21</t>
  </si>
  <si>
    <t>2022-04-12 11:26:31</t>
  </si>
  <si>
    <t>2022-04-12 10:53:32</t>
  </si>
  <si>
    <t>เครื่อง 172.32.8.32 keyboard เสีย</t>
  </si>
  <si>
    <t>2022-04-22 10:53:37</t>
  </si>
  <si>
    <t>00:32:59</t>
  </si>
  <si>
    <t>key board เสีย</t>
  </si>
  <si>
    <t>2022-04-12 15:57:24</t>
  </si>
  <si>
    <t>2022-04-12 10:55:24</t>
  </si>
  <si>
    <t>ขอเปลี่ยน waste toner ใหม่ เนื่องจากเต็มค่ะ</t>
  </si>
  <si>
    <t>2022-04-22 11:00:24</t>
  </si>
  <si>
    <t>Waste Toner</t>
  </si>
  <si>
    <t>chanachcha.som@cra.ac.th</t>
  </si>
  <si>
    <t>นางสาว ชนัชชา สมหวัง</t>
  </si>
  <si>
    <t>04:57:40</t>
  </si>
  <si>
    <t>2022-04-12 15:53:04</t>
  </si>
  <si>
    <t>ขอเปลี่ยน waste toner</t>
  </si>
  <si>
    <t>2022-04-12 11:50:17</t>
  </si>
  <si>
    <t>2022-04-12 11:23:50</t>
  </si>
  <si>
    <t>ip 172.25.3.205 scan เอกสารไม่ได้, ปรื้นใบยา cHis_doctor ไม่ได้</t>
  </si>
  <si>
    <t>2022-04-22 11:24:17</t>
  </si>
  <si>
    <t>00:26:27</t>
  </si>
  <si>
    <t>2022-04-12 11:23:51</t>
  </si>
  <si>
    <t>Moderna : ภาคประชาชน Step 2 : Payment</t>
  </si>
  <si>
    <t>2022-04-22 11:24:21</t>
  </si>
  <si>
    <t>2022-04-12 11:28:21</t>
  </si>
  <si>
    <t>2022-04-12 11:33:41</t>
  </si>
  <si>
    <t>2021301448666 / P2111238 / 0010151123110ไม่พบข้อมูล</t>
  </si>
  <si>
    <t>2022-04-22 11:34:27</t>
  </si>
  <si>
    <t>2022-04-12 11:36:27</t>
  </si>
  <si>
    <t>2022-04-12 11:34:30</t>
  </si>
  <si>
    <t>1104301351091ขอหมอพร้อมโรงพยาบาลจุฬาภรณ์ กทม.</t>
  </si>
  <si>
    <t>2022-04-22 11:35:00</t>
  </si>
  <si>
    <t>2022-04-12 11:36:00</t>
  </si>
  <si>
    <t>2022-05-02 11:49:59</t>
  </si>
  <si>
    <t>2022-04-12 11:36:01</t>
  </si>
  <si>
    <t>แจ้งเจ้าหน้าที่ IT เนื่องจาก พญ.ปิยะนุช รักพาณิชย์ แจ้งว่า ตั้งแต่มีการเปลี่ยนเมล์จาก .pccms เป็น . craเข้าใช้ E-Mail : piyanuj.ruc@cra.ac.th แล้วไม่มีการข้อมูลในกล่องรับเข้าค่ะ ไม่ได้รับ E-mail จากบุคคลอื่นค่ะ เลยจะรบกวนทาง IT ตรวจสอบให้ด้วยค่ะ ขอบคุณค่ะ</t>
  </si>
  <si>
    <t>2022-04-22 11:36:01</t>
  </si>
  <si>
    <t>124:58:24</t>
  </si>
  <si>
    <t>2022-05-02 10:34:26</t>
  </si>
  <si>
    <t>เรื่อง E-mail</t>
  </si>
  <si>
    <t>2022-04-12 13:12:35</t>
  </si>
  <si>
    <t>2022-04-12 11:45:24</t>
  </si>
  <si>
    <t>คอมพิวเตอร์ยี่ห้อ Lenovo (เครื่องหัวหน้า) เมื่อเปิดเครื่อง หน้าจอค้าง (เป็นภาพพักหน้าจอ) ไม่สามารถดูรหัสเครื่องได้</t>
  </si>
  <si>
    <t>2022-04-22 11:45:35</t>
  </si>
  <si>
    <t>worasuda.jan@cra.ac.th</t>
  </si>
  <si>
    <t>วรสุดา จันทวีวัฒน์</t>
  </si>
  <si>
    <t>01:27:11</t>
  </si>
  <si>
    <t>คอมพิวเตอร์(เครื่องหัวหน้า) เปิดเครื่องแล้วค้าง</t>
  </si>
  <si>
    <t>2022-04-12 15:11:06</t>
  </si>
  <si>
    <t>2022-04-12 13:40:31</t>
  </si>
  <si>
    <t>2022-04-12 12:02:32</t>
  </si>
  <si>
    <t>2022-04-22 12:03:31</t>
  </si>
  <si>
    <t>01:37:59</t>
  </si>
  <si>
    <t>2022-04-12 15:57:07</t>
  </si>
  <si>
    <t>2022-04-12 12:36:33</t>
  </si>
  <si>
    <t>เครื่อง printer (RICOH)ใช้งานไม่ได้ ลองเปลี่ยนหมึกและ เปิด-ปิดเครื่องแล้ว</t>
  </si>
  <si>
    <t>2022-04-22 15:02:07</t>
  </si>
  <si>
    <t>pakjira.noi@cra.ac.th</t>
  </si>
  <si>
    <t>นางสาว ภัคจิรา น้อยเพิ่ม</t>
  </si>
  <si>
    <t>00:55:41</t>
  </si>
  <si>
    <t>2022-04-12 13:32:14</t>
  </si>
  <si>
    <t>เครื่อง printer (RICOH)ใช้งานไม่ได้</t>
  </si>
  <si>
    <t>2022-04-12 15:56:44</t>
  </si>
  <si>
    <t>2022-04-12 12:49:30</t>
  </si>
  <si>
    <t>ส่งเมลสแกนเอกสารไม่ได้</t>
  </si>
  <si>
    <t>2022-04-22 13:35:44</t>
  </si>
  <si>
    <t>supanee.boo@pccms.ac.th</t>
  </si>
  <si>
    <t>Supanee Boonseng</t>
  </si>
  <si>
    <t>02:21:41</t>
  </si>
  <si>
    <t>2022-04-12 15:11:11</t>
  </si>
  <si>
    <t>ศูนย์การแพทย์มะเร็งวิทยาจุฬาภรณ์ &gt; ชั้น1 &gt; หน่วยงานฉุกเฉิน</t>
  </si>
  <si>
    <t>2022-04-12 13:20:36</t>
  </si>
  <si>
    <t>CID : 6000022319611 Passport : 6601000562419 ชื่อ-นามสกุล : นางแอ แดงอุ่นคำ</t>
  </si>
  <si>
    <t>2022-04-22 13:20:45</t>
  </si>
  <si>
    <t>2022-04-12 16:15:45</t>
  </si>
  <si>
    <t>2022-04-12 14:00:27</t>
  </si>
  <si>
    <t>ตกหล่นได้รับวัคซีน</t>
  </si>
  <si>
    <t>2022-04-22 14:01:09</t>
  </si>
  <si>
    <t>2022-04-12 14:16:08</t>
  </si>
  <si>
    <t>2022-04-18 10:58:47</t>
  </si>
  <si>
    <t>2022-04-12 14:14:10</t>
  </si>
  <si>
    <t>ขอปรับแก้ไขชื่อ เดิม ประชาสัมพันธ์ ฝ่าย นโยบาย แผนและงบประมาณ เปลี่ยนเป็น ประชาสัมพันธ์ ฝ่ายยุทธศาสตร์ นโยบาย แผนและงบประมาณ เนื่องจากมีปรับชื่อฝ่ายใหม่ (ดำเนินการแล้ว)</t>
  </si>
  <si>
    <t>2022-04-22 14:14:11</t>
  </si>
  <si>
    <t>putdara.nok@cra.ac.th</t>
  </si>
  <si>
    <t>Putdara Nokyu</t>
  </si>
  <si>
    <t>32:44:37</t>
  </si>
  <si>
    <t>แก้ไขชื่อใน Microsoft teams(คุณภาวินี ดำเนินการเรียบร้อยแล้วค่ะ)</t>
  </si>
  <si>
    <t>2022-04-12 15:55:24</t>
  </si>
  <si>
    <t>2022-04-12 14:25:21</t>
  </si>
  <si>
    <t>2022-04-22 14:56:24</t>
  </si>
  <si>
    <t>00:59:44</t>
  </si>
  <si>
    <t>2022-04-12 15:25:05</t>
  </si>
  <si>
    <t>ปปิ้นเอกสารใน sap ไม่ได้ค่ะ</t>
  </si>
  <si>
    <t>2022-04-12 15:55:11</t>
  </si>
  <si>
    <t>2022-04-12 14:29:06</t>
  </si>
  <si>
    <t>เปลี่ยนหมึกเคื่องบาร์เทอ</t>
  </si>
  <si>
    <t>2022-04-22 16:05:27</t>
  </si>
  <si>
    <t>chutima.sae@cra.ac.th</t>
  </si>
  <si>
    <t>Chutima Saelor</t>
  </si>
  <si>
    <t>00:08:19</t>
  </si>
  <si>
    <t>2022-04-12 16:10:28</t>
  </si>
  <si>
    <t>หมึกเครื่องบาร์เทอหมด</t>
  </si>
  <si>
    <t>ศูนย์การแพทย์มะเร็งวิทยาจุฬาภรณ์ &gt; ชั้น3 &gt; การเงิน</t>
  </si>
  <si>
    <t>2022-04-12 16:13:27</t>
  </si>
  <si>
    <t>2022-04-12 15:54:40</t>
  </si>
  <si>
    <t>2022-04-12 14:51:15</t>
  </si>
  <si>
    <t>ลงโปรแกรม echo *** มีเจ้าหน้าที่ทำให้แลวค่ะ ***</t>
  </si>
  <si>
    <t>2022-04-22 15:47:40</t>
  </si>
  <si>
    <t>00:07:55</t>
  </si>
  <si>
    <t>2022-04-12 14:59:10</t>
  </si>
  <si>
    <t>ลงโปรแกรม echo</t>
  </si>
  <si>
    <t>2022-04-12 15:19:50</t>
  </si>
  <si>
    <t>ต้องการแก้ไขเบอร์โทรศัพท์ภายใน ในบัตรนัดของผู้ป่วยที่ปริ้นออกมาจากระบบ HIS</t>
  </si>
  <si>
    <t>00:10:14</t>
  </si>
  <si>
    <t>2022-04-12 15:30:04</t>
  </si>
  <si>
    <t>นาย วศิน สุรัตนชัยการ</t>
  </si>
  <si>
    <t>2022-04-21 16:17:37</t>
  </si>
  <si>
    <t>2022-04-12 15:20:40</t>
  </si>
  <si>
    <t>2022-04-29 12:00:00</t>
  </si>
  <si>
    <t>Attapon Nuntawanotayan</t>
  </si>
  <si>
    <t>2022-04-21 16:18:43</t>
  </si>
  <si>
    <t>2022-04-12 15:22:35</t>
  </si>
  <si>
    <t>2022-04-21 16:19:48</t>
  </si>
  <si>
    <t>2022-04-12 15:22:53</t>
  </si>
  <si>
    <t>ลบเอกสารที่scan ในระบบ e-Doc ใส่HN คนไข้ผิด หมายเลขHN 620344571</t>
  </si>
  <si>
    <t>2022-04-22 15:23:27</t>
  </si>
  <si>
    <t>nongnuch.tho@cra.ac.th</t>
  </si>
  <si>
    <t>นางสาว นงนุช ทองแก้ว</t>
  </si>
  <si>
    <t>ลบเอกสารที่scan</t>
  </si>
  <si>
    <t>ศูนย์การแพทย์มะเร็งวิทยาจุฬาภรณ์ &gt; ชั้น2 &gt; คลินิกจิตเวช (ชั้น 2 Zone B)</t>
  </si>
  <si>
    <t>2022-04-12 15:25:27</t>
  </si>
  <si>
    <t>2022-04-12 16:13:16</t>
  </si>
  <si>
    <t>2022-04-12 15:37:52</t>
  </si>
  <si>
    <t>โปรแกรม Google Remote Desktop ใน Notebook เคยมี หลังจากส่งซ่อม Notebook แล้วโปรแกรมหายไป. จึงขอติดตั้งใหม่อีกครั้ง *** IT ได้ Remote มาติดตั้งให้เรียบร้อย</t>
  </si>
  <si>
    <t>2022-04-22 15:53:16</t>
  </si>
  <si>
    <t>00:20:43</t>
  </si>
  <si>
    <t>2022-04-12 15:58:36</t>
  </si>
  <si>
    <t>ติดตั้งโปรแกรม Google Remote Desktop</t>
  </si>
  <si>
    <t>2022-04-12 21:19:10</t>
  </si>
  <si>
    <t>2022-04-22 16:46:17</t>
  </si>
  <si>
    <t>2022-04-12 15:40:12</t>
  </si>
  <si>
    <t>Feedback for: คู่มือการใช้งานระบบสารสนเทศ เนื้อหาไม่ถูกต้อง/ไม่เกี่ยวข้อง การใช้งาน IT ระบบการแจ้งปัญหา เข้าใช้ไม่ได้ เข้าใจยาก หาคู่มือการใช้ไม่พบ</t>
  </si>
  <si>
    <t>2022-04-22 15:40:19</t>
  </si>
  <si>
    <t>73:05:42</t>
  </si>
  <si>
    <t>2022-04-22 16:45:54</t>
  </si>
  <si>
    <t>nutjaree.pet@pccms.ac.th</t>
  </si>
  <si>
    <t>Nutjaree Petchann</t>
  </si>
  <si>
    <t>73:06:05</t>
  </si>
  <si>
    <t>Article Feedback - คู่มือการใช้งานระบบสารสนเทศ</t>
  </si>
  <si>
    <t>2022-04-12 16:14:12</t>
  </si>
  <si>
    <t>2022-04-12 15:45:25</t>
  </si>
  <si>
    <t>เปลี่ยนเบอร์โทรศัพท์ จาก 0850216517 เป็น 0925193661 พิมพ์ลภัส พรรณเภรี รหัสพนักงาน 900156</t>
  </si>
  <si>
    <t>2022-04-22 15:56:12</t>
  </si>
  <si>
    <t>00:18:08</t>
  </si>
  <si>
    <t>2022-04-12 16:03:33</t>
  </si>
  <si>
    <t>เปลี่ยนเบอร์โทรศัพท์</t>
  </si>
  <si>
    <t>2022-04-14 07:41:02</t>
  </si>
  <si>
    <t>2022-04-12 17:49:17</t>
  </si>
  <si>
    <t>ปริ้นสติ๊กเกอร์ไม่ได้ค่ะ 172.38.8.219 172.32.8.214</t>
  </si>
  <si>
    <t>2022-04-25 17:00:00</t>
  </si>
  <si>
    <t>2022-04-13 06:57:52</t>
  </si>
  <si>
    <t>2022-04-18 13:16:35</t>
  </si>
  <si>
    <t>2022-04-15 17:33:31</t>
  </si>
  <si>
    <t>ip 172.25.3.205 ไม่มีโปรแกรม EVinsite - ปริ้น sticker ไม่ได้ ip 172.25.5.147 ปริ้น sticker ไม่ได้ - scan ไม่ได้ - *** โปรแกรม His ไม่ขึ้นชื่อผู้ป่วย ip 172.25.3.45 ปริ้น sticker ไม่ได้ ,</t>
  </si>
  <si>
    <t>2022-04-28 13:16:35</t>
  </si>
  <si>
    <t>2022-04-16 13:28:06</t>
  </si>
  <si>
    <t>็His ไม่ขึ้นชื่อผู้ป่วย</t>
  </si>
  <si>
    <t>2022-04-22 14:52:11</t>
  </si>
  <si>
    <t>2022-04-15 21:59:45</t>
  </si>
  <si>
    <t>งานเภสัชกรรมและเวชภัณฑ์กลาง</t>
  </si>
  <si>
    <t>ในวันที่ 14/4/65 และ 15/4/65 ได้เข้าใช้ SAP เพื่อทำการรันโปรแกรม M7 แต่ไมjสามารถใช้งานได้ หลังจากเรียกข้อมูลแล้วทำการ Post Document พบว่าโปรแกรมไม่สามารถ Run ได้ ขึ้นเป็นหน้าต่างดังรูปที่ส่งให้ไปค่ะ รบกวนตรวจสอบและทำการแก้ไขให้หน่อยค่ะ เพราะถ้าทิ้งไว้นานจะมีปัญหาเรื่องการจำนวน Stock ในห้องยาค่ะ</t>
  </si>
  <si>
    <t>2022-04-27 17:00:00</t>
  </si>
  <si>
    <t>2022-04-15 22:38:27</t>
  </si>
  <si>
    <t>vilinda.van@pccms.ac.th</t>
  </si>
  <si>
    <t>นางสาว วิลินดา วณิชกิจ</t>
  </si>
  <si>
    <t>42:52:11</t>
  </si>
  <si>
    <t>ไม่สามารถใช้โปรแกรม M7 ใน SAP ได้ค่ะ</t>
  </si>
  <si>
    <t>ชั้น 8 &gt; เภสัชกรรม &gt;ศูนย์การแพทย์มะเร็งวิทยาจุฬาภรณ์</t>
  </si>
  <si>
    <t>2022-04-18 13:53:13</t>
  </si>
  <si>
    <t>2022-04-16 09:32:32</t>
  </si>
  <si>
    <t>เนื่องจากกระดาษเปลี่ยนหมึก คาดว่า Drum น่าจะหมดค่ะ รบกวนเปลี่ยนdrum เครื่องปริ้น ให้การเงิน 17 ไร่ จำนวน 1 เครื่องค่ะ ขอบคุณค่ะ</t>
  </si>
  <si>
    <t>2022-04-28 08:00:13</t>
  </si>
  <si>
    <t>05:53:12</t>
  </si>
  <si>
    <t>รบกวนเปลี่ยน Drum การเงิน 1 7ไร่</t>
  </si>
  <si>
    <t>2022-04-18 13:53:12</t>
  </si>
  <si>
    <t>2022-04-18 13:17:07</t>
  </si>
  <si>
    <t>2022-04-16 14:42:24</t>
  </si>
  <si>
    <t>เตรียมห้องประชุม ชั้น 11 ห้องทรงงาน906</t>
  </si>
  <si>
    <t>2022-04-28 12:54:07</t>
  </si>
  <si>
    <t>00:23:54</t>
  </si>
  <si>
    <t>2022-04-18 09:32:17</t>
  </si>
  <si>
    <t>ขอเซทห้องประชุม</t>
  </si>
  <si>
    <t>ศูนย์การแพทย์มะเร็งวิทยาจุฬาภรณ์ &gt; ชั้น 11 ห้องประชุม</t>
  </si>
  <si>
    <t>2022-04-18 13:22:30</t>
  </si>
  <si>
    <t>2022-04-17 10:56:51</t>
  </si>
  <si>
    <t>เมาส์มีปัญหาจำนนว 2 อัน รบกวนขอเมาส์ใหม่</t>
  </si>
  <si>
    <t>2022-04-28 13:22:30</t>
  </si>
  <si>
    <t>kanokporn.sun@pccms.ac.th</t>
  </si>
  <si>
    <t>Kanokporn Sunthornpak</t>
  </si>
  <si>
    <t>2022-04-17 15:10:51</t>
  </si>
  <si>
    <t>ขอเมาส์ใหม่</t>
  </si>
  <si>
    <t>ศูนย์การแพทย์มะเร็งวิทยาจุฬาภรณ์ &gt; ชั้น9 &gt; หน่วยงานผสมยา</t>
  </si>
  <si>
    <t>2022-04-18 10:58:19</t>
  </si>
  <si>
    <t>2022-04-17 13:56:35</t>
  </si>
  <si>
    <t>เนื่องจากอาจารย์ ปวินทร์ พงศ์กอปรสกล E-mail:pawin.pon@cra.ac.th สร้าง MS Forms ส่งให้นักศึกษาแล้วนักศึกษาไม่สามารถเปิดได้ -ขึ้นให้Login mailของอาจารย์ ลองสลับ account แล้วไม่สามารเข้าได้ครับ</t>
  </si>
  <si>
    <t>pawin.pon@cra.ac.th</t>
  </si>
  <si>
    <t>ดร. ปวินทร์ พงศ์กอปรสกล</t>
  </si>
  <si>
    <t>02:58:19</t>
  </si>
  <si>
    <t>อาจารย์ ปวินทร์ พงศ์กอปรสกล E-mail:pawin.pon@cra.ac.th ไม่สามารถแชร์ MS Forms ให้นักศึกษาได้</t>
  </si>
  <si>
    <t>อาคารบริหาร 2 Zone B / C &gt; ชั้น4 &gt; ห้องปฏิบัติการเรียนรวม คณะแพทยศาสตร์และการสาธารณสุข</t>
  </si>
  <si>
    <t>2022-04-18 16:10:15</t>
  </si>
  <si>
    <t>2022-04-18 06:12:19</t>
  </si>
  <si>
    <t>เครื่องRepairเลข IP 172.25.2.226</t>
  </si>
  <si>
    <t>2022-04-28 09:00:15</t>
  </si>
  <si>
    <t>areeya.uth@pccms.ac.th</t>
  </si>
  <si>
    <t>Areeya Uthairueang</t>
  </si>
  <si>
    <t>07:10:31</t>
  </si>
  <si>
    <t>2022-04-18 15:10:31</t>
  </si>
  <si>
    <t>เครื่องRepair</t>
  </si>
  <si>
    <t>2022-04-18 13:19:08</t>
  </si>
  <si>
    <t>2022-04-18 07:35:35</t>
  </si>
  <si>
    <t>เรียนเจ้าหน้าที่ รบกวนแก้ไขหน้าจอในโปรแกรม HIS เนื่องจากตกขอบ มองไม่เห็นด้านล่าง ทำให้ดูข้อมูลไม่ได้ IP : 172.25.26.66</t>
  </si>
  <si>
    <t>2022-04-28 13:19:08</t>
  </si>
  <si>
    <t>rasika.sal@cra.ac.th</t>
  </si>
  <si>
    <t>นางสาว รสิกา สัลละพันธ์</t>
  </si>
  <si>
    <t>2022-04-18 07:46:50</t>
  </si>
  <si>
    <t>น่าจอ HIS ตกขอบ</t>
  </si>
  <si>
    <t>2022-04-18 14:53:45</t>
  </si>
  <si>
    <t>2022-04-18 07:50:10</t>
  </si>
  <si>
    <t>IP เครื่อง192.168.56.1 เครื่องคุณนารี หัวหน้าหน่วย เชื่อมต่ออินเตอร์เน็ตไม่ได้ค่ะ รบกวนแก้ไขค่ะ</t>
  </si>
  <si>
    <t>2022-04-28 08:05:45</t>
  </si>
  <si>
    <t>06:48:14</t>
  </si>
  <si>
    <t>2022-04-18 14:48:14</t>
  </si>
  <si>
    <t>เชื่อมต่อ อินเตอร์เน็ตคอมพิวเตอร์ไม่ได้ค่ะ</t>
  </si>
  <si>
    <t>2022-04-18 13:19:26</t>
  </si>
  <si>
    <t>2022-04-18 08:11:29</t>
  </si>
  <si>
    <t>คอมพิวเตอร์ ห้องหัตถการ 2A เปิดไม่ติด</t>
  </si>
  <si>
    <t>2022-04-28 13:17:26</t>
  </si>
  <si>
    <t>pundarika.sam@cra.ac.th</t>
  </si>
  <si>
    <t>Pundarika Samathi</t>
  </si>
  <si>
    <t>00:02:16</t>
  </si>
  <si>
    <t>2022-04-18 08:13:44</t>
  </si>
  <si>
    <t>2022-04-18 13:19:53</t>
  </si>
  <si>
    <t>2022-04-18 08:19:52</t>
  </si>
  <si>
    <t>อินเตอร์เน็ตใช้งานไม่ได้ เข้าHISและโทรศัพท์ใช้งานไม่ได้</t>
  </si>
  <si>
    <t>2022-04-28 12:34:53</t>
  </si>
  <si>
    <t>chatdanai.jan@cra.ac.th</t>
  </si>
  <si>
    <t>Chatdanai Jantaka</t>
  </si>
  <si>
    <t>00:45:12</t>
  </si>
  <si>
    <t>2022-04-18 09:05:04</t>
  </si>
  <si>
    <t>2022-04-18 08:20:19</t>
  </si>
  <si>
    <t>เรียน เจ้าหน้าที่ฝ่ายเทคโนโลยีสารสนเทศ สืบเนื่องจาก #SR-5299 หลังจากเจ้าหน้าที่เปลี่ยนรหัสพนักงานใหม่ให้แล้ว เมื่อเข้าใช้งานโดย Log in ด้วยรหัสพนักงานใหม่ ระบบแจ้งว่า Wrong Password ค่ะ IP : 172.25.3.91รบกวนช่วยแก้ไขด่วน ขอบคุณค่ะ</t>
  </si>
  <si>
    <t>2022-04-28 08:20:29</t>
  </si>
  <si>
    <t>การใช้งานระบบ HIS</t>
  </si>
  <si>
    <t>2022-04-18 08:31:29</t>
  </si>
  <si>
    <t>2022-04-18 13:20:13</t>
  </si>
  <si>
    <t>2022-04-18 08:20:29</t>
  </si>
  <si>
    <t>เรียน เจ้าหน้าที่ IT แจ้งปัญหาการใช้งานเครื่องปริ้น Ricoh ปริ้นไม่ได้ เครื่องใช้งานที่ชั้น 2 ศูนย์หัวใจและหลอดเลือด ศูนย์การแพทย์จุฬาภรณ์เฉลิมพระเกียรติ</t>
  </si>
  <si>
    <t>2022-04-28 13:13:13</t>
  </si>
  <si>
    <t>00:07:47</t>
  </si>
  <si>
    <t>2022-04-18 08:28:16</t>
  </si>
  <si>
    <t>เครื่องปริ้น ปริ้นไม่ได้</t>
  </si>
  <si>
    <t>2022-04-18 13:21:21</t>
  </si>
  <si>
    <t>2022-04-18 10:48:21</t>
  </si>
  <si>
    <t>2022-04-18 08:22:57</t>
  </si>
  <si>
    <t>พนักงาน รหัส 900230 อีเมลแอคเคานต์ vasin.chi@cra.ac.th ไม่สามารถ Login เข้าระบบได้ครับเมื่อเข้าไป Reset password wifi แล้วก็พบว่าเบอร์โทรที่ลงทะเบียนไว้มีหมายเลข 2 ตัวท้ายไม่ตรงกับที่ใช้อยู่ครับ</t>
  </si>
  <si>
    <t>2022-04-28 09:37:21</t>
  </si>
  <si>
    <t>01:11:04</t>
  </si>
  <si>
    <t>2022-04-18 09:34:01</t>
  </si>
  <si>
    <t>01:11:42</t>
  </si>
  <si>
    <t>2022-04-18 09:34:39</t>
  </si>
  <si>
    <t>ไม่สามารถ Log in User พนักงานได้</t>
  </si>
  <si>
    <t>2022-04-18 08:24:58</t>
  </si>
  <si>
    <t>สิริชัย จินดาสายสนธิ์ : ดีครับ....ถ้าน้องติดโควิดหายป่วยวันที่ 27 มีนาคม 2565 มีกำหนดฉีดวัคซีนกระตุ้น 21 เมษ ายนนี้ครับแบบนี้ฉีดได้ไหมครับ</t>
  </si>
  <si>
    <t>2022-04-28 08:25:20</t>
  </si>
  <si>
    <t>2022-04-18 08:33:20</t>
  </si>
  <si>
    <t>2022-04-18 13:20:39</t>
  </si>
  <si>
    <t>2022-04-18 08:25:23</t>
  </si>
  <si>
    <t>แจ้งปริ้นเตอร์ เครื่อง 151 เวลาปริ้นเอกสารแล้วมีหมึกสีดำเป็นปื้ดๆด้านข้างเอกสารทั้งแถบ</t>
  </si>
  <si>
    <t>2022-04-28 13:14:39</t>
  </si>
  <si>
    <t>00:06:11</t>
  </si>
  <si>
    <t>2022-04-18 08:31:34</t>
  </si>
  <si>
    <t>ปริ้นเตอร์</t>
  </si>
  <si>
    <t>2022-04-18 14:34:44</t>
  </si>
  <si>
    <t>2022-04-18 08:27:05</t>
  </si>
  <si>
    <t>1100801713665 สิรวิชญ์ ยูรประดิษฐ์</t>
  </si>
  <si>
    <t>2022-04-28 08:27:42</t>
  </si>
  <si>
    <t>2022-04-18 08:33:42</t>
  </si>
  <si>
    <t>2022-04-18 08:27:54</t>
  </si>
  <si>
    <t>1139600422718 วชิรวิทย์ จันทรา</t>
  </si>
  <si>
    <t>2022-04-28 08:28:27</t>
  </si>
  <si>
    <t>2022-04-18 08:40:27</t>
  </si>
  <si>
    <t>2022-04-18 08:28:52</t>
  </si>
  <si>
    <t>1139600583835 สวรส จันทรา</t>
  </si>
  <si>
    <t>2022-04-28 08:29:32</t>
  </si>
  <si>
    <t>2022-04-18 08:34:32</t>
  </si>
  <si>
    <t>2022-04-18 13:22:49</t>
  </si>
  <si>
    <t>2022-04-18 08:49:28</t>
  </si>
  <si>
    <t>UPS ของคอมฯที่โต๊ะทำงาน ไปสำรองไฟ</t>
  </si>
  <si>
    <t>2022-04-28 11:45:49</t>
  </si>
  <si>
    <t>01:37:15</t>
  </si>
  <si>
    <t>2022-04-18 10:35:00</t>
  </si>
  <si>
    <t>2022-04-18 13:21:42</t>
  </si>
  <si>
    <t>2022-04-18 09:01:59</t>
  </si>
  <si>
    <t>one drive ไม่เชื่อมต่อ ไม่สามารถเปิดไฟส์งานผ่าน one drive</t>
  </si>
  <si>
    <t>2022-04-28 13:01:42</t>
  </si>
  <si>
    <t>00:20:27</t>
  </si>
  <si>
    <t>2022-04-18 09:22:26</t>
  </si>
  <si>
    <t>one drive ไม่เชื่อมต่อ</t>
  </si>
  <si>
    <t>2022-04-20 10:26:35</t>
  </si>
  <si>
    <t>2022-04-18 09:09:19</t>
  </si>
  <si>
    <t>ไม่สามารถlogin เข้าเครื่องไม่ได้</t>
  </si>
  <si>
    <t>2022-04-29 11:44:52</t>
  </si>
  <si>
    <t>amornrat.suk@cra.ac.th</t>
  </si>
  <si>
    <t>Amornrat Suksanong</t>
  </si>
  <si>
    <t>07:42:10</t>
  </si>
  <si>
    <t>2022-04-18 16:51:29</t>
  </si>
  <si>
    <t>login เข้าเครื่องไม่ได้</t>
  </si>
  <si>
    <t>2022-04-20 10:26:52</t>
  </si>
  <si>
    <t>ข้อมูลการรับฉีดวัคซีน ชื่อ-นามสกุล : นางสาวภรณ์ฤดี โอมพิทักษ์พงศ์ #ชื่อวัคซีนLot Vaccineวันที่รับวัคซีนหน่วยบริการฉีดวัคซีนเข็มที่ 1Sinopharm202106120826 July 2021โรงพยาบาลจุฬาภรณ์ กทม.เข็มที่ 2Sinopharm202106152116 August 2021โรงพยาบาลจุฬาภรณ์ กทม.เข็มที่ 3Moderna049F21A15 January 2022โรงพยาบาลธนบุรี</t>
  </si>
  <si>
    <t>2022-04-28 09:35:14</t>
  </si>
  <si>
    <t>2022-04-18 16:11:14</t>
  </si>
  <si>
    <t>2022-04-18 10:15:25</t>
  </si>
  <si>
    <t>2022-04-18 09:37:17</t>
  </si>
  <si>
    <t>Amonrat Innupat ได้แชร์ไฟล์ OneDrive for Business กับคุณ เมื่อต้องการดู ให้คลิกที่ลิงก์ด้านล่าง &lt;https://chulabhornroyalacademy-my.sharepoint.com/:b:/g/personal/amornrat_inn_cra_ac_th/ETBEAbnaolhLicC0tJEVs3sBDlzHzHXuId5XZSmpsiTjCQ&gt; [https://r1.res.office365.com/owa/prem/images/dc-pdf_20.png]&lt;https://chulabhornroyalacademy-my.sharepoint.com/:b:/g/personal/amornrat_inn_cra_ac_th/ETBEAbnaolhLicC0tJEVs3sBDlzHzHXuId5XZSmpsiTjCQ&gt; TOR_~1.PDF&lt;https://chulabhornroyalacademy-my.sharepoint.com/:b:/g/personal/amornrat_inn_cra_ac_th/ETBEAbnaolhLicC0tJEVs3sBDlzHzHXuId5XZSmpsiTjCQ&gt; &lt;https://chulabhornroyalacademy-my.sharepoint.com/:b:/g/personal/amornrat_inn_cra_ac_th/EX21CB0ycrFHgVrGlGpZA6MBjj0-B71btwYCmVJ9vHs3KA&gt; [https://r1.res.office365.com/owa/prem/images/dc-pdf_20.png]&lt;https://chulabhornroyalacademy-my.sharepoint.com/:b:/g/personal/amornrat_inn_cra_ac_th/EX21CB0ycrFHgVrGlGpZA6MBjj0-B71btwYCmVJ9vHs3KA&gt; TOR_~2.PDF&lt;https://chulabhornroyalacademy-my.sharepoint.com/:b:/g/personal/amornrat_inn_cra_ac_th/EX21CB0ycrFHgVrGlGpZA6MBjj0-B71btwYCmVJ9vHs3KA&gt; &lt;https://chulabhornroyalacademy-my.sharepoint.com/:b:/g/personal/amornrat_inn_cra_ac_th/EQZM0tsWxxRJrV45xEl9RY4BDzFRRVONwOz0dn46kLCy6A&gt; [https://r1.res.office365.com/owa/prem/images/dc-pdf_20.png]&lt;https://chulabhornroyalacademy-my.sharepoint.com/:b:/g/personal/amornrat_inn_cra_ac_th/EQZM0tsWxxRJrV45xEl9RY4BDzFRRVONwOz0dn46kLCy6A&gt; ชุดบริหารสารละลายโดยผ่านเครื่องควบคุมการให้สารละลาย-TOR, ราคากลาง.pdf&lt;https://chulabhornroyalacademy-my.sharepoint.com/:b:/g/personal/amornrat_inn_cra_ac_th/EQZM0tsWxxRJrV45xEl9RY4BDzFRRVONwOz0dn46kLCy6A&gt; &lt;https://chulabhornroyalacademy-my.sharepoint.com/:b:/g/personal/amornrat_inn_cra_ac_th/ERowz8n6frlAp3IUxSS2-ssBcYEfIHyqYzqEsw67bFSq3Q&gt; [https://r1.res.office365.com/owa/prem/images/dc-pdf_20.png]&lt;https://chulabhornroyalacademy-my.sharepoint.com/:b:/g/personal/amornrat_inn_cra_ac_th/ERowz8n6frlAp3IUxSS2-ssBcYEfIHyqYzqEsw67bFSq3Q&gt; ใบขอลบไฟล์และ Up ไฟล์ใหม่แทน.pdf&lt;https://chulabhornroyalacademy-my.sharepoint.com/:b:/g/personal/amornrat_inn_cra_ac_th/ERowz8n6frlAp3IUxSS2-ssBcYEfIHyqYzqEsw67bFSq3Q&gt; ขอส่งใบ Request for change form เนื่องจากติดวันหยุด เอกสารฉบับที่ 2 คณะกรรมการยังลงนามใหม่ไม่ครบ จึงขอให้ช่วยดำเนินการลบไฟล์เดิมในเอกสสาร ฉบับที่ 1 ตามเฉพาะบันทึกข้อความที่ 004.รพ.07.65/443 ก่อน รายละเอียดไฟล์ที่แนบเพิ่มเติมแทน ดังนี้ ** หากเอกสารฉบับที่ 2 พร้อมแล้วจะดำเนินการแจ้งทาง E-mail อีกครั้ง ขอแสดงความนับถือ น.ส.อมรรัตน์ อินทร์นุพัฒน์ เจ้าหน้าที่บริหารงานทั่วไป งานเภสัชกรรมและเวชภัณฑ์กลาง โรงพยาบาลจุฬาภรณ์ โทร.093-0030883 โทร.6097 ________________________________ จาก: it-cra &lt;helpdesk@it-cra.freshservice.com&gt; ส่ง: 11 เมษายน 2565 13:24 ถึง: Amonrat Innupat &lt;amornrat.inn@cra.ac.th&gt; ชื่อเรื่อง: Re: จะขอแนบไฟล์ใน E-saraban และลบไฟล์เก่า Hi Amornrat Innupat, Ticket: https://it-cra.freshservice.com/helpdesk/tickets/5287&lt;https://apc01.safelinks.protection.outlook.com/?url=https%3A%2F%2Fit-cra.freshservice.com%2Fhelpdesk%2Ftickets%2F5287&amp;data=04%7C01%7Camornrat.inn%40cra.ac.th%7Cd6f62f170f4d4b38646a08da1b83ecbc%7Ce835a63149be4657a4ac8fb9f7b61a89%7C1%7C0%7C637852550695087218%7CUnknown%7CTWFpbGZsb3d8eyJWIjoiMC4wLjAwMDAiLCJQIjoiV2luMzIiLCJBTiI6Ik1haWwiLCJXVCI6Mn0%3D%7C3000&amp;sdata=Egi1EuOvR4aCkE4v0hOYOx8FvjycnnY38DeAln8qSNo%3D&amp;reserved=0&gt; ขอให้เชียนแบบฟอร์มe-saraban และให้ระดับหัวหน้าฝ่ายขึ้นไปลงนามในแบบฟอร์ม แจ้งเลขที่หนังสือ และชื่อไฟล์ที่ต้องการจะลบ และส่งกลับมาในระบบครับ บน วันจันทร์, 11 เมษายน at 12:39 , Amornrat &lt;amornrat.inn@pccms.ac.th&gt; เขียนแล้ว: เนื่องจากได้ทำบันทึกข้อความเลขที่ 004.รพ.07.65/443 เมื่อวันที่ 28 มีนาคม 2565 และฝ่ายจัดซื้อจัดจ้างได้ให้แก้ไขข้อมูล โดยให้แนบไฟล์ใหม่ พร้อมลบไฟล์เก่าออก ในขั้นตอนต้องทำอย่างไรบ้าง รบกวนด้วยคะ [#SR-5287]:408475:fs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</si>
  <si>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2022-04-28 09:38:06</t>
  </si>
  <si>
    <t>00:38:00</t>
  </si>
  <si>
    <t>2022-04-18 10:15:17</t>
  </si>
  <si>
    <t>amornrat.inn@cra.ac.th</t>
  </si>
  <si>
    <t>Amonrat Innupat</t>
  </si>
  <si>
    <t>00:38:08</t>
  </si>
  <si>
    <t>ตอบกลับ: จะขอแนบไฟล์ใน E-saraban และลบไฟล์เก่า</t>
  </si>
  <si>
    <t>ศูนย์การแพทย์มะเร็งวิทยาจุฬาภรณ์ &gt; อาคารบริการชั้น 5 &gt; บริการกลาง</t>
  </si>
  <si>
    <t>2022-04-18 14:31:42</t>
  </si>
  <si>
    <t>2022-04-18 16:09:46</t>
  </si>
  <si>
    <t>2022-04-18 09:42:38</t>
  </si>
  <si>
    <t>IP : 172.25.2.169</t>
  </si>
  <si>
    <t>2022-04-28 10:45:45</t>
  </si>
  <si>
    <t>05:24:36</t>
  </si>
  <si>
    <t>2022-04-18 15:07:14</t>
  </si>
  <si>
    <t>ปริ้นบัตรนัดไม่ออก</t>
  </si>
  <si>
    <t>2022-04-18 16:09:45</t>
  </si>
  <si>
    <t>2022-04-22 14:12:06</t>
  </si>
  <si>
    <t>2022-04-18 09:43:44</t>
  </si>
  <si>
    <t>เครื่อง ip 172.32.8.32 harddisk พัง</t>
  </si>
  <si>
    <t>2022-05-04 08:49:06</t>
  </si>
  <si>
    <t>mananya.sri@cra.ac.th</t>
  </si>
  <si>
    <t>มนัญญา ศรีสวัสดิ์</t>
  </si>
  <si>
    <t>05:23:07</t>
  </si>
  <si>
    <t>2022-04-22 00:01:12</t>
  </si>
  <si>
    <t>harddisk พัง</t>
  </si>
  <si>
    <t>2022-04-18 13:23:08</t>
  </si>
  <si>
    <t>2022-04-18 10:10:56</t>
  </si>
  <si>
    <t>2022-04-28 13:15:08</t>
  </si>
  <si>
    <t>00:08:55</t>
  </si>
  <si>
    <t>2022-04-18 10:19:51</t>
  </si>
  <si>
    <t>ปริ้น pdf ใน SAP ไมได้</t>
  </si>
  <si>
    <t>2022-04-20 10:27:36</t>
  </si>
  <si>
    <t>2022-04-18 10:13:11</t>
  </si>
  <si>
    <t>รบกวนช่วยติดตั้งกล้อง เพื่อใช้สำหรับการเข้าประชุม on line ในเครื่องคอมค่ะ ..ขอบคุณค่ะ</t>
  </si>
  <si>
    <t>2022-04-29 12:51:36</t>
  </si>
  <si>
    <t>chantanee.tae@cra.ac.th</t>
  </si>
  <si>
    <t>จันทนี แต้ไพสิฐพงษ์</t>
  </si>
  <si>
    <t>06:36:31</t>
  </si>
  <si>
    <t>2022-04-18 16:49:42</t>
  </si>
  <si>
    <t>รบกวนช่วยติดตั้งกล้อง เพื่อใช้สำหรับการเข้าประชุม on line ในเครื่องคอมค่ะ</t>
  </si>
  <si>
    <t>2022-04-18 13:23:22</t>
  </si>
  <si>
    <t>2022-04-18 10:23:14</t>
  </si>
  <si>
    <t>ไม่มีสัญญาณโทรศัพท์ภายในหน่วยวางแผนรักษาโรคมะเร็ง ชั้น 14 เบอร์โทรภายใน 6965 6960(ไม่มีสัญญาณทั้งสองหมายเลขนี้) ขอความอนุเคราะห์แก้ไขให้โดยด่วนค่ะ ขอบคุณค่ะ</t>
  </si>
  <si>
    <t>2022-04-28 12:45:22</t>
  </si>
  <si>
    <t>viphavee.inn@pccms.ac.th</t>
  </si>
  <si>
    <t>นางสาว วิภาวี อินนุช</t>
  </si>
  <si>
    <t>00:38:02</t>
  </si>
  <si>
    <t>2022-04-18 11:01:16</t>
  </si>
  <si>
    <t>ไม่มีสัณญานโทรศัพท์ภายในหน่วย</t>
  </si>
  <si>
    <t>ศูนย์การแพทย์มะเร็งวิทยาจุฬาภรณ์ &gt; ชั้น14 &gt; หน่วยการวางแผนโรคมะเร็ง</t>
  </si>
  <si>
    <t>2022-04-20 15:53:03</t>
  </si>
  <si>
    <t>2022-04-18 10:43:49</t>
  </si>
  <si>
    <t>2022-04-29 13:26:03</t>
  </si>
  <si>
    <t>11:27:48</t>
  </si>
  <si>
    <t>2022-04-20 15:47:49</t>
  </si>
  <si>
    <t>2022-04-20 15:55:09</t>
  </si>
  <si>
    <t>2022-04-19 09:23:36</t>
  </si>
  <si>
    <t>2022-04-18 10:51:39</t>
  </si>
  <si>
    <t>ขอสร้าง AD Account สำหรับใช้งานโครงการ ESB chatbot เพื่อนำมาทดสอบ login ผ่าน Microsoft จำนวน 1 user ชื่อที่แสดง : DDLG ชื่อผู้ใช้ : ddlg@cra.ac.th เบอร์สำรองติดต่อ : 0830644284</t>
  </si>
  <si>
    <t>2022-04-28 10:52:36</t>
  </si>
  <si>
    <t>pawinee.onk@cra.ac.th</t>
  </si>
  <si>
    <t>07:31:57</t>
  </si>
  <si>
    <t>สร้าง AD Account สำหรับใช้งานโครงการ ESB chatbot</t>
  </si>
  <si>
    <t>2022-04-18 13:23:41</t>
  </si>
  <si>
    <t>2022-04-18 10:51:51</t>
  </si>
  <si>
    <t>เนื่องจากมีพนักงานเข้าทำงานให่ 2 ท่าน ไม่มี password เข้าใช้อีเมล์ outlook รวมถึง password เชื่อมต่อ wifi จึงขอรบกวนset password พนักงานใหม่ 2 ท่าน ดังนี้ 1. nahathai.nai@cra.ac.th เมล์ส่วนตัว nahathainatsu@gmail.com 2. jirasupa.ning@cra.ac.th เมล์ส่วนตัว jirasupa.ning@gmail.com</t>
  </si>
  <si>
    <t>2022-04-28 11:04:41</t>
  </si>
  <si>
    <t>02:19:07</t>
  </si>
  <si>
    <t>2022-04-18 13:10:58</t>
  </si>
  <si>
    <t>anantachai.say@cra.ac.th</t>
  </si>
  <si>
    <t>Anantachai Sayiampaisan</t>
  </si>
  <si>
    <t>02:19:45</t>
  </si>
  <si>
    <t>2022-04-18 13:11:36</t>
  </si>
  <si>
    <t>set password พนักงานใหม่ 2 ท่าน</t>
  </si>
  <si>
    <t>2022-04-18 11:16:58</t>
  </si>
  <si>
    <t>2022-04-18 11:00:41</t>
  </si>
  <si>
    <t>2022-04-21 08:00:58</t>
  </si>
  <si>
    <t>watit.itt@cra.ac.th</t>
  </si>
  <si>
    <t>Watit Ittisiriwate</t>
  </si>
  <si>
    <t>00:16:16</t>
  </si>
  <si>
    <t>Request for Watit Ittisiriwate : e-Saraban</t>
  </si>
  <si>
    <t>2022-04-18 15:25:40</t>
  </si>
  <si>
    <t>2022-04-18 11:07:56</t>
  </si>
  <si>
    <t>เรียนเจ้าหน้าที่ฝ่ายIT รบกวนตรวจสอบคอมพิวเตอร์ VNC : 192.168.56.1, 172.32.5.39 ให้หน่อยค่ะเนื่องจากไม่สามารถเชื่อมต่ออินเตอร์เน็ตได้ ขอบคุณค่ะ</t>
  </si>
  <si>
    <t>2022-04-28 15:16:25</t>
  </si>
  <si>
    <t>thikumporn.yin@cra.ac.th</t>
  </si>
  <si>
    <t>Thikumporn Yindeemitr</t>
  </si>
  <si>
    <t>00:09:25</t>
  </si>
  <si>
    <t>Proxy</t>
  </si>
  <si>
    <t>เชื่อมต่ออินเตอร์เน็ตไม่ได้</t>
  </si>
  <si>
    <t>2022-04-18 12:01:15</t>
  </si>
  <si>
    <t>2022-04-18 11:29:34</t>
  </si>
  <si>
    <t>2022-04-21 08:30:15</t>
  </si>
  <si>
    <t>puttarad.but@cra.ac.th</t>
  </si>
  <si>
    <t>นาง พุธรัตน์ แฝงเมือง</t>
  </si>
  <si>
    <t>00:31:41</t>
  </si>
  <si>
    <t>Request for นาง พุธรัตน์ แฝงเมือง : e-Saraban</t>
  </si>
  <si>
    <t>2022-04-20 10:31:04</t>
  </si>
  <si>
    <t>2022-04-18 11:34:37</t>
  </si>
  <si>
    <t>โน๊ตบุ๊ค CPU ทำงาน 100 เปอร์เซ็นตลอดเลยค่ะ เครื่อง Lenovo IP:172.27.34.26</t>
  </si>
  <si>
    <t>2022-04-29 14:13:04</t>
  </si>
  <si>
    <t>nattanan.hon@cra.ac.th</t>
  </si>
  <si>
    <t>นางสาว ณัฏฐนันท์ กุฎีพันธ์</t>
  </si>
  <si>
    <t>05:18:04</t>
  </si>
  <si>
    <t>2022-04-18 16:52:41</t>
  </si>
  <si>
    <t>โน๊ตบุ๊ค CPU ทำงาน 100 เปอร์เซ็นตลอดเลยค่ะ</t>
  </si>
  <si>
    <t>2022-04-18 16:09:23</t>
  </si>
  <si>
    <t>2022-04-18 11:41:04</t>
  </si>
  <si>
    <t>2022-04-28 12:52:23</t>
  </si>
  <si>
    <t>03:17:15</t>
  </si>
  <si>
    <t>2022-04-18 14:58:20</t>
  </si>
  <si>
    <t>เข้า PDF ไม่ได้ กดแล้วขึ้นแบบนี้ตลอดค่ะ</t>
  </si>
  <si>
    <t>2022-04-18 14:54:04</t>
  </si>
  <si>
    <t>2022-04-18 11:45:02</t>
  </si>
  <si>
    <t>พอดีได้สแกนเอกสารแล้วสแกนแล้วไม่เข้า email และไม่มีใน junk email</t>
  </si>
  <si>
    <t>2022-04-28 12:39:04</t>
  </si>
  <si>
    <t>00:06:24</t>
  </si>
  <si>
    <t>2022-04-18 11:51:26</t>
  </si>
  <si>
    <t>suphansa.kom@cra.ac.th</t>
  </si>
  <si>
    <t>Suphansa Komwarat</t>
  </si>
  <si>
    <t>02:15:32</t>
  </si>
  <si>
    <t>2022-04-18 14:00:34</t>
  </si>
  <si>
    <t>สแกนเอกสารแล้วไม่เข้า mail</t>
  </si>
  <si>
    <t>อาคารบริหาร 2 ชั้น 1 ห้อง common room</t>
  </si>
  <si>
    <t>2022-04-18 13:36:10</t>
  </si>
  <si>
    <t>2022-04-18 11:52:22</t>
  </si>
  <si>
    <t>2022-04-21 08:52:32</t>
  </si>
  <si>
    <t>20:35:26</t>
  </si>
  <si>
    <t>2022-04-20 14:27:49</t>
  </si>
  <si>
    <t>patitta.pai@cra.ac.th</t>
  </si>
  <si>
    <t>นางสาว ปทิตตา ไพบูลย์วิวรรธน์</t>
  </si>
  <si>
    <t>01:43:48</t>
  </si>
  <si>
    <t>Request for นางสาว ปทิตตา ไพบูลย์วิวรรธน์ : e-Saraban</t>
  </si>
  <si>
    <t>2022-04-20 14:50:17</t>
  </si>
  <si>
    <t>2022-04-18 13:44:58</t>
  </si>
  <si>
    <t>2022-04-18 11:52:53</t>
  </si>
  <si>
    <t>2022-04-21 08:53:39</t>
  </si>
  <si>
    <t>sumalee.saw@cra.ac.th</t>
  </si>
  <si>
    <t>Sumalee Sawadeeputra</t>
  </si>
  <si>
    <t>01:52:05</t>
  </si>
  <si>
    <t>Request for Sumalee Sawadeeputra : e-Saraban</t>
  </si>
  <si>
    <t>2022-04-18 13:14:07</t>
  </si>
  <si>
    <t>2022-04-18 12:55:30</t>
  </si>
  <si>
    <t>เครื่องคอม ชั้น 11 IP 172.32.11.129 program his 1. ไม่สามารถสั่งยาเนื่องจากไม่มีคลังยาให้เลือกใน diag room 2. เพิ่มเครื่อง print ricoh ให้เลือก print ได้ครับ</t>
  </si>
  <si>
    <t>2022-04-28 12:55:56</t>
  </si>
  <si>
    <t>bowon.wee@cra.ac.th</t>
  </si>
  <si>
    <t>บวร วีระสืบพงศ์</t>
  </si>
  <si>
    <t>00:18:37</t>
  </si>
  <si>
    <t>Stock</t>
  </si>
  <si>
    <t>ไม่สามารถสั่งยาเนื่องจากไม่มีคลังยาให้เลือกใน diag room</t>
  </si>
  <si>
    <t>2022-04-18 13:24:05</t>
  </si>
  <si>
    <t>2022-04-18 13:03:14</t>
  </si>
  <si>
    <t>เรียน เจ้าหน้าที่ที่เกี่ยวข้อง เนื่องจากโน้ตบุ๊คไม่สามารถปริ้นได้ รบกวนเช็คdriver ให้หน่อยค่ะ IP 172.25.33.185 (ติดต่อ คุณนุ้ย 5704 heart co ศูนย์หัวใจและหลอดเลือด)</t>
  </si>
  <si>
    <t>2022-04-28 13:14:05</t>
  </si>
  <si>
    <t>00:10:18</t>
  </si>
  <si>
    <t>2022-04-18 13:13:33</t>
  </si>
  <si>
    <t>ไม่สามารถปริ้นได้</t>
  </si>
  <si>
    <t>2022-04-24 17:36:09</t>
  </si>
  <si>
    <t>2022-04-18 13:18:57</t>
  </si>
  <si>
    <t>User : 900598 (พนักงานเข้าใหม่) login user ได้ แต่ไม่สามารถใช้งาน Microsoft team และ Outlook ได้ ไม่สามารถเข้าใช้งานรหัสปริ้นเตอร์ได้ ต้องการลง MDM ใหม่ และโปรแกรมทำงานที่จำเป็นต่อการใช้งานครับ</t>
  </si>
  <si>
    <t>2022-05-04 13:20:00</t>
  </si>
  <si>
    <t>rapeepong.plu@cra.ac.th</t>
  </si>
  <si>
    <t>นาย รพีพงศ์ เปลื้องศิริ</t>
  </si>
  <si>
    <t>03:40:27</t>
  </si>
  <si>
    <t>2022-04-22 17:12:42</t>
  </si>
  <si>
    <t>ไม่สามารถเข้าใช้งานระบบสารสนเทศได้</t>
  </si>
  <si>
    <t>อาคารบริหาร 2 Zone A / B &gt; ชั้น3 &gt; สำนักงานตรวจสอบภายใน</t>
  </si>
  <si>
    <t>2022-04-18 14:53:07</t>
  </si>
  <si>
    <t>2022-04-18 13:24:44</t>
  </si>
  <si>
    <t>Lab Result มีปัญหา</t>
  </si>
  <si>
    <t>2022-04-28 14:52:07</t>
  </si>
  <si>
    <t>siwaporn.sun@cra.ac.th</t>
  </si>
  <si>
    <t>Siwaporn Sunon</t>
  </si>
  <si>
    <t>00:01:08</t>
  </si>
  <si>
    <t>2022-04-18 13:25:53</t>
  </si>
  <si>
    <t>ระบบ HIS มีปัญหา</t>
  </si>
  <si>
    <t>2022-04-18 13:31:30</t>
  </si>
  <si>
    <t>2022-04-21 10:31:44</t>
  </si>
  <si>
    <t>ni.nannara@gmail.com</t>
  </si>
  <si>
    <t>Nannara Techa-akarakasem</t>
  </si>
  <si>
    <t>Request for Nannara Techa-akarakasem : Service Request</t>
  </si>
  <si>
    <t>อาคารบริหาร 2 Zone A / D &gt; ชั้น3 &gt; ฝ่ายกิจการนักศึกษา</t>
  </si>
  <si>
    <t>2022-04-19 09:26:16</t>
  </si>
  <si>
    <t>2022-04-18 13:33:20</t>
  </si>
  <si>
    <t>โปรแกรมเรียกคิว ไม่สามารถใช้งานได้ ตอนนี้เป็นทุกเครื่อง</t>
  </si>
  <si>
    <t>2022-04-28 13:33:20</t>
  </si>
  <si>
    <t>krithirun.dhu@pccms.ac.th</t>
  </si>
  <si>
    <t>นาย กฤษฐ์หิรัญ ดำรงวรพิพัฒน์</t>
  </si>
  <si>
    <t>นาย นันทพล ขันธทัต</t>
  </si>
  <si>
    <t>โปรแกรมเรียกคิว ไม่สามารถใช้งานได้</t>
  </si>
  <si>
    <t>2022-04-18 13:34:53</t>
  </si>
  <si>
    <t>รบกวนช่วยลบเอกสาร IPD : Operative record (02.05.01) ของผู้ป่วย HN 640218768 (No. 8020220418022330) วันที่แสกน 18/04/2022</t>
  </si>
  <si>
    <t>2022-04-28 13:35:45</t>
  </si>
  <si>
    <t>manatchanok.thi@cra.ac.th</t>
  </si>
  <si>
    <t>นางสาวมนัสชนก เที่ยงอยู่</t>
  </si>
  <si>
    <t>แจ้งลบเอกสารในระบบ Edoc</t>
  </si>
  <si>
    <t>2022-04-18 13:50:01</t>
  </si>
  <si>
    <t>2022-04-18 14:51:47</t>
  </si>
  <si>
    <t>2022-04-18 13:36:18</t>
  </si>
  <si>
    <t>เรียน เจ้าหน้าที่ที่เกี่ยวข้อง แจ้งเปลี่ยนเบอร์โทรศัพท์ เพื่อ sign in เข้าอีเมลโรงพยาบาลค่ะ ชื่อ-นามสกุล : นางสาวรดาธร ค้อศุภฤกษ์สกุล รหัสพนักงาน : 813885 อีเมลรพ. : radaton.kho@cra.ac.th อีเมลส่วนตัว : noonoi.kk@gmail.com เบอร์โทรศัพท์ : 091-143-8888 ขอบคุณค่ะ</t>
  </si>
  <si>
    <t>2022-04-28 14:38:47</t>
  </si>
  <si>
    <t>00:13:44</t>
  </si>
  <si>
    <t>2022-04-18 13:50:02</t>
  </si>
  <si>
    <t>แจ้งเปลี่ยนเบอร์โทรศัพท์</t>
  </si>
  <si>
    <t>2022-04-18 14:09:48</t>
  </si>
  <si>
    <t>2022-04-21 11:10:20</t>
  </si>
  <si>
    <t>wanaree.kos@cra.ac.th</t>
  </si>
  <si>
    <t>Wanaree Kosomsri</t>
  </si>
  <si>
    <t>Request for Wanaree Kosomsri : Service Request</t>
  </si>
  <si>
    <t>2022-04-19 09:25:20</t>
  </si>
  <si>
    <t>2022-04-20 10:04:57</t>
  </si>
  <si>
    <t>2022-04-18 14:12:10</t>
  </si>
  <si>
    <t>2022-04-21 11:12:58</t>
  </si>
  <si>
    <t>09:39:32</t>
  </si>
  <si>
    <t>2022-04-19 14:51:42</t>
  </si>
  <si>
    <t>13:52:47</t>
  </si>
  <si>
    <t>2022-04-18 14:13:18</t>
  </si>
  <si>
    <t>2022-04-21 11:14:07</t>
  </si>
  <si>
    <t>2022-04-19 09:26:07</t>
  </si>
  <si>
    <t>2022-04-18 14:15:49</t>
  </si>
  <si>
    <t>2022-04-21 11:16:30</t>
  </si>
  <si>
    <t>09:33:11</t>
  </si>
  <si>
    <t>2022-04-19 14:49:00</t>
  </si>
  <si>
    <t>2022-04-19 15:17:34</t>
  </si>
  <si>
    <t>2022-04-18 14:51:17</t>
  </si>
  <si>
    <t>2022-04-18 14:23:10</t>
  </si>
  <si>
    <t>เวลาสแกนงานเข้า mail แล้วงานไม่เข้า</t>
  </si>
  <si>
    <t>2022-04-28 14:29:17</t>
  </si>
  <si>
    <t>00:22:18</t>
  </si>
  <si>
    <t>2022-04-18 14:45:28</t>
  </si>
  <si>
    <t>สแกนงานเข้า mail แล้วไม่เข้า</t>
  </si>
  <si>
    <t>2022-04-19 09:29:31</t>
  </si>
  <si>
    <t>2022-04-18 14:53:58</t>
  </si>
  <si>
    <t>อีเมล์ nahathai.nai@cra.ac.thไม่สามารถล็อคอินเข้าใช้ outlookบนเบาว์เซอร์ไม่ได้ ดังภาพในไฟล์แนบ กรุณาติดต่อ 0839516262 คุณณหทัย</t>
  </si>
  <si>
    <t>2022-04-28 14:56:09</t>
  </si>
  <si>
    <t>03:34:21</t>
  </si>
  <si>
    <t>พปนักงานใหม่เข้าใช่เมล์ Outlook ไม่ได้</t>
  </si>
  <si>
    <t>2022-04-21 13:26:17</t>
  </si>
  <si>
    <t>2022-04-18 14:59:55</t>
  </si>
  <si>
    <t>ขอเปิดสิทธิ์การเข้าใช้งาน cloundfair ascess จากภายนอกของนางสาวจิตตารี โอภาสวัฒนา ตำแหน่งเจ้าหน้าที่บริหารงานทั่วไป รหัสประจำตัวพนักงาน ๙๐๐๕๐๓ เนื่องจากเป็นผู้สัมผัสเสี่ยงสูง จึงต้อง WFH</t>
  </si>
  <si>
    <t>2022-05-02 08:30:17</t>
  </si>
  <si>
    <t>suniya.sar@cra.ac.th</t>
  </si>
  <si>
    <t>นางสาวสุนิยา สารสุรินทร์</t>
  </si>
  <si>
    <t>13:56:13</t>
  </si>
  <si>
    <t>เปิดสิทธิ์การเข้าใช้งาน esaraban จากภายนอก</t>
  </si>
  <si>
    <t>2022-04-18 16:09:05</t>
  </si>
  <si>
    <t>2022-04-18 15:10:24</t>
  </si>
  <si>
    <t>internet กับ his เครื่อง IP 192.168.56.1, 172.32.5.40 ใช้งานไม่ได้อีกแล้วค่ะ</t>
  </si>
  <si>
    <t>2022-04-28 15:54:05</t>
  </si>
  <si>
    <t>00:15:45</t>
  </si>
  <si>
    <t>2022-04-18 15:26:09</t>
  </si>
  <si>
    <t>internet กับ his ใช้งานไม่ได้</t>
  </si>
  <si>
    <t>2022-04-22 14:12:33</t>
  </si>
  <si>
    <t>2022-04-18 15:22:41</t>
  </si>
  <si>
    <t>2022-04-21 12:22:41</t>
  </si>
  <si>
    <t>28:37:19</t>
  </si>
  <si>
    <t>2022-04-21 23:54:18</t>
  </si>
  <si>
    <t>2022-04-20 10:32:41</t>
  </si>
  <si>
    <t>2022-04-18 15:27:16</t>
  </si>
  <si>
    <t>ขอแจ้ง เจ้าหน้าที่ฝ่ายสนับสนุนด้านไอที นะคะ ว่า เครื่องสำรองไฟ ที่ได้ต่อพ่วงกับคอมพิวเตอร์ นั้นมีปัญหา เวลา เกิดไฟฟ้าขัดข้อง จะมีเสียงเครื่องร้องดังขึ้นมา และทำให้คอมพิวเตอร์ที่โต๊ะทำงาน ดับ ทำให้เป็นอุปสรรค ต่อการทำงานจากที่บ้าน เพราะ ทำให้ รีโมทมาทำงานไม่ได้ รบกวน ช่วยมาดำเนินการแก้ไขปัญหา เรื่องดังกล่าวให้ด้วยนะคะ เครื่องจะต้้งอยู่โต๊ะด้านหน้า ตรงข้าม กับห้องพี่กิ๊ฟ (หัวหน้าฝ่ายการเงินการคลัง) ซึ่งเป็นตรงส่วนงาน หน่วยสิทธิประโยชน์ ที่อยู่ ตึก อาคารบริหาร 2 ฝ่ายการเงินการคลังค่ะ รบกวนมาช่วยดำเนินการแก้ไข ปัญหาเรื่องดังกล่าวให้ด้วยนะคะ ขอบคุณค่ะ</t>
  </si>
  <si>
    <t>2022-05-02 09:05:41</t>
  </si>
  <si>
    <t>nutyaphron.sut@pccms.ac.th</t>
  </si>
  <si>
    <t>Nutyaphron Suttiphanphong</t>
  </si>
  <si>
    <t>01:27:03</t>
  </si>
  <si>
    <t>2022-04-18 16:54:19</t>
  </si>
  <si>
    <t>เครื่องสำรองไฟมีปัญหา</t>
  </si>
  <si>
    <t>2022-04-20 09:44:07</t>
  </si>
  <si>
    <t>2022-04-18 15:28:34</t>
  </si>
  <si>
    <t>เรียน ผู้ที่เกี่ยวข้อง ย้ายอุปกรณ์สำนักงานจากตึกโรงพยาบาลชั้น 11 HR มายัง สนง.ราชฯ ชั้น 3 โซน D HR -คอมพิวเตอร์ -โทรศัพท์ตั้งโต๊ะ **ขอเป็นภายในวันพรุ่นี้นะคะ เนื่องจากได้รับคำสั่งเร่งด่วน คุณบ๊วย 095 584 8129</t>
  </si>
  <si>
    <t>2022-04-28 15:29:17</t>
  </si>
  <si>
    <t>00:11:41</t>
  </si>
  <si>
    <t>2022-04-18 15:40:15</t>
  </si>
  <si>
    <t>parin.tan@cra.ac.th</t>
  </si>
  <si>
    <t>แหม่ม</t>
  </si>
  <si>
    <t>12:15:33</t>
  </si>
  <si>
    <t>ย้ายอุปกรณ์สำนักงานจากตึกโรงพยาบาลชั้น 11 HR มายัง สนง.ราชฯ ชั้น 3 โซน D HR</t>
  </si>
  <si>
    <t>2022-04-18 16:08:03</t>
  </si>
  <si>
    <t>2022-04-18 15:36:04</t>
  </si>
  <si>
    <t>รบกวนช่วยติดตั้ง โปรแกรมตรวจสอบสิทธิ์ของ สปสช. ให้ด้วยคะ 172.27.6.111</t>
  </si>
  <si>
    <t>2022-04-28 15:36:48</t>
  </si>
  <si>
    <t>00:31:59</t>
  </si>
  <si>
    <t>ติดตั้งโปรแกรมตรวจสอบสิทธิ์</t>
  </si>
  <si>
    <t>2022-04-20 10:34:01</t>
  </si>
  <si>
    <t>2022-04-18 15:50:21</t>
  </si>
  <si>
    <t>ลงระบบ HIS ใหม่ค่ะ</t>
  </si>
  <si>
    <t>2022-05-02 08:39:01</t>
  </si>
  <si>
    <t>01:55:48</t>
  </si>
  <si>
    <t>2022-04-19 08:46:09</t>
  </si>
  <si>
    <t>2022-04-19 08:17:16</t>
  </si>
  <si>
    <t>2022-04-18 15:52:31</t>
  </si>
  <si>
    <t>2022-04-21 12:52:31</t>
  </si>
  <si>
    <t>niphakorn.dan@pccms.ac.th</t>
  </si>
  <si>
    <t>Niphakorn Dangsuwan</t>
  </si>
  <si>
    <t>01:24:45</t>
  </si>
  <si>
    <t>Request for Niphakorn Dangsuwan : Service Request</t>
  </si>
  <si>
    <t>2022-04-20 10:34:34</t>
  </si>
  <si>
    <t>2022-04-18 16:04:28</t>
  </si>
  <si>
    <t>ขอให้ดำเนินการเปลี่ยน VLAN ชั้น 5 ฝ่ายบริการกลาง ซึ่งคุณมีนแก้ไขแล้ว ขอบคุณค่ะ</t>
  </si>
  <si>
    <t>2022-05-02 10:32:34</t>
  </si>
  <si>
    <t>00:02:39</t>
  </si>
  <si>
    <t>2022-04-18 16:29:09</t>
  </si>
  <si>
    <t>ขอให้ดำเนินการเปลี่ยน VLAN</t>
  </si>
  <si>
    <t>2022-04-18 16:22:43</t>
  </si>
  <si>
    <t>ขอ print การบันทึกทางการพยาบาลจากระบบ HIS ติดต่อสอบถาม หัวหน้าห้องผ่าตัด นายวันชนะ รังสิเสนา ณ อยุธยา</t>
  </si>
  <si>
    <t>2022-04-28 16:22:58</t>
  </si>
  <si>
    <t>Report His</t>
  </si>
  <si>
    <t>2022-04-27 10:04:45</t>
  </si>
  <si>
    <t>2022-04-19 09:49:53</t>
  </si>
  <si>
    <t>2022-04-18 16:36:43</t>
  </si>
  <si>
    <t>2022-04-21 13:37:00</t>
  </si>
  <si>
    <t>02:13:10</t>
  </si>
  <si>
    <t>Request for Chomfon Yankomut : e-Saraban</t>
  </si>
  <si>
    <t>2022-04-19 08:19:14</t>
  </si>
  <si>
    <t>2022-04-19 07:45:46</t>
  </si>
  <si>
    <t>น้องพยาบาลใหม่ยังเปิดใช้ HIS ไม่ได้ค่ะ ชื่อนางสาว สาวิตรี ยันต์ฉิมพลี รหัส 900164</t>
  </si>
  <si>
    <t>2022-04-29 08:00:14</t>
  </si>
  <si>
    <t>00:19:14</t>
  </si>
  <si>
    <t>น้องพยาบาลใหม่ยังเปิดใช้ HIS ไม่ได้ค่ะ</t>
  </si>
  <si>
    <t>2022-04-28 16:37:22</t>
  </si>
  <si>
    <t>2022-04-19 07:56:23</t>
  </si>
  <si>
    <t>8A คอมโต๊ะหัวหน้า ขึ้นจอดำ</t>
  </si>
  <si>
    <t>2022-05-09 09:03:22</t>
  </si>
  <si>
    <t>16:34:14</t>
  </si>
  <si>
    <t>2022-04-26 16:25:24</t>
  </si>
  <si>
    <t>คอมขึ้นจอดำ</t>
  </si>
  <si>
    <t>2022-04-19 12:09:53</t>
  </si>
  <si>
    <t>2022-04-19 08:15:55</t>
  </si>
  <si>
    <t>จอTV เชื่อมต่อกับคอมพิวเตอร์และจอดำ</t>
  </si>
  <si>
    <t>2022-04-29 11:56:52</t>
  </si>
  <si>
    <t>00:13:06</t>
  </si>
  <si>
    <t>2022-04-19 08:29:01</t>
  </si>
  <si>
    <t>หน้าจอ TV ดำ</t>
  </si>
  <si>
    <t>2022-04-19 12:09:52</t>
  </si>
  <si>
    <t>2022-04-19 12:12:26</t>
  </si>
  <si>
    <t>2022-04-19 08:34:36</t>
  </si>
  <si>
    <t>HIS มีปัญหา 1.เครื่อง PC ของ รพ. ปริ้นใบเสร็จไม่ได้ 2.เครื่องโน๊ตบุ๊คโหลดรายงานการรับเงินไม่ได้ขึ้นโค้ดตามรูปไฟล์แนบที่ 3 3.ชื่อโครงการในใบเสร็จขึ้นซ้ำกัน 2 บรรทัด อยากให้เหลือบรรทัดเดียว ตามไฟล์แนบที่ 1 กับ 2 ปล.ห้องมูลนิธิภัทรมหาราชานุสรณ์(ข้างสตาร์บัค) ชั้น 1 ตึก 100 เตียง</t>
  </si>
  <si>
    <t>2022-04-29 08:35:02</t>
  </si>
  <si>
    <t>wipaporn.tho@cra.ac.th</t>
  </si>
  <si>
    <t>นางสาว วิภาภรณ์ ทมโยธา</t>
  </si>
  <si>
    <t>03:37:50</t>
  </si>
  <si>
    <t>HIS มีปัญหา</t>
  </si>
  <si>
    <t>ศูนย์การแพทย์มะเร็งวิทยาจุฬาภรณ์ &gt; ชั้น1 &gt; ห้องโครงการตามพระราชดำริและจัดหารายได้</t>
  </si>
  <si>
    <t>2022-04-19 13:15:44</t>
  </si>
  <si>
    <t>2022-04-19 12:09:25</t>
  </si>
  <si>
    <t>2022-04-19 08:40:18</t>
  </si>
  <si>
    <t>paphada.lae@cra.ac.th เบอร์โทร 0922502887</t>
  </si>
  <si>
    <t>2022-04-29 11:35:25</t>
  </si>
  <si>
    <t>00:34:09</t>
  </si>
  <si>
    <t>2022-04-19 09:14:27</t>
  </si>
  <si>
    <t>เข้าเมล์ใน Outlook ไม่ได้ค่ะ</t>
  </si>
  <si>
    <t>2022-04-19 10:36:47</t>
  </si>
  <si>
    <t>2022-04-19 08:43:16</t>
  </si>
  <si>
    <t>ขอความกรุณา กู้คืนเอกสารในระบบ e-saraban เนื่องจากยกเลิกหนังสือผิดฉบับ รายละเอียดตามเอกสารที่แนบมาพร้อมนี้</t>
  </si>
  <si>
    <t>2022-04-29 08:44:08</t>
  </si>
  <si>
    <t>01:53:31</t>
  </si>
  <si>
    <t>กู้คืนเอกสาร</t>
  </si>
  <si>
    <t>2022-04-20 15:42:27</t>
  </si>
  <si>
    <t>2022-04-19 08:44:42</t>
  </si>
  <si>
    <t>โปรแกรม His หน้าจอPCคีย์สั่งยาไม่ได้ เครื่องของ ผศ.นพ.ธีรภัทร อึ่งตระกูล รบกวนช่วยตรวจสอบปรับหน้าจอให้ด้วยค่ะ 0697374312</t>
  </si>
  <si>
    <t>2022-04-29 08:46:27</t>
  </si>
  <si>
    <t>pantip.por@cra.ac.th</t>
  </si>
  <si>
    <t>พันธุ์ทิพย์ เพาะบุญ</t>
  </si>
  <si>
    <t>15:56:00</t>
  </si>
  <si>
    <t>2022-04-20 15:40:42</t>
  </si>
  <si>
    <t>โปรแกรม His หน้าจอPCคีย์สั่งยาไม่ได้</t>
  </si>
  <si>
    <t>2022-04-20 15:42:54</t>
  </si>
  <si>
    <t>2022-04-19 16:14:01</t>
  </si>
  <si>
    <t>2022-04-19 09:00:47</t>
  </si>
  <si>
    <t>laptop เภสัช เครื่อง 172.26.17.102 ไม่สามารถเข้าหน้า medical record ได้</t>
  </si>
  <si>
    <t>2022-04-29 09:25:01</t>
  </si>
  <si>
    <t>wunnida.tho@cra.ac.th</t>
  </si>
  <si>
    <t>Wunnida Thongsuk</t>
  </si>
  <si>
    <t>06:49:22</t>
  </si>
  <si>
    <t>2022-04-19 15:50:09</t>
  </si>
  <si>
    <t>Computer Location</t>
  </si>
  <si>
    <t>laptop ไม่สามารถเข้าหน้า medical record</t>
  </si>
  <si>
    <t>ศูนย์การแพทย์มะเร็งวิทยาจุฬาภรณ์ &gt; ชั้น1 &gt; เภสัชกรรม</t>
  </si>
  <si>
    <t>2022-04-19 16:13:43</t>
  </si>
  <si>
    <t>2022-04-19 09:02:36</t>
  </si>
  <si>
    <t>โทรศัพท์ตั้งโต๊ะ เบอร์ 6167 ไม่สามารถใช้งานได้</t>
  </si>
  <si>
    <t>2022-04-29 09:24:43</t>
  </si>
  <si>
    <t>arinya.har@cra.ac.th</t>
  </si>
  <si>
    <t>อริญญา หฤทัย</t>
  </si>
  <si>
    <t>06:49:33</t>
  </si>
  <si>
    <t>2022-04-19 15:52:09</t>
  </si>
  <si>
    <t>โทรศัพท์ตั้งโต๊ะ ไม่สามารถใช้งานได้</t>
  </si>
  <si>
    <t>2022-04-19 16:13:29</t>
  </si>
  <si>
    <t>2022-04-19 09:05:43</t>
  </si>
  <si>
    <t>ไม่มีปุ่มให้กด อัปเดต HIS ค่ะ ในระบบ เวลาพยาบาลเข้าใช้งานค่ะ IP เครื่อง 172.32.7.31</t>
  </si>
  <si>
    <t>2022-04-29 09:18:29</t>
  </si>
  <si>
    <t>06:55:49</t>
  </si>
  <si>
    <t>2022-04-19 16:01:32</t>
  </si>
  <si>
    <t>ไม่มีปุ่มให้กด อัปเดต HIS ค่ะ ในระบบ เวลาพยาบาลเข้าใช้งานค่ะ</t>
  </si>
  <si>
    <t>2022-04-20 10:55:39</t>
  </si>
  <si>
    <t>2022-04-19 09:07:08</t>
  </si>
  <si>
    <t>เครื่องพิมพ์เอกสาร ฟูจิ ชั้น 11 หมึกหมด รบกวนทาง IT ดำเนินการแก้ไขด่วน</t>
  </si>
  <si>
    <t>2022-04-29 09:07:39</t>
  </si>
  <si>
    <t>naruemon.mai@cra.ac.th</t>
  </si>
  <si>
    <t>ว่าที่ร้อยตรีหญิง นฤมล หมายไร่กลาง</t>
  </si>
  <si>
    <t>10:48:31</t>
  </si>
  <si>
    <t>เครื่องพิมพ์เอกสาร หมึกหมด</t>
  </si>
  <si>
    <t>ชั้น 11 ศูนย์การแพทย์มะเร็งวิทยา &gt; ศูนย์การแพทย์มะเร็งวิทยาจุฬาภรณ์</t>
  </si>
  <si>
    <t>2022-04-19 09:10:38</t>
  </si>
  <si>
    <t>038468846สอบถามการชำระเงิน และการเข้าระบบตรวจสอบสถานะ</t>
  </si>
  <si>
    <t>2022-04-29 09:11:35</t>
  </si>
  <si>
    <t>2022-04-19 09:49:35</t>
  </si>
  <si>
    <t>2022-05-02 11:50:30</t>
  </si>
  <si>
    <t>2022-04-19 09:15:22</t>
  </si>
  <si>
    <t>ทางหน่วยงานศูนย์ตรวจสุขภาพ มีความประสงค์ขอpassword เข้าอีเมล์ของศูนย์ด้วยค่ะ อีเมล์ที่ต้องการขอ password คือ checkupcentre@cra.ac.th</t>
  </si>
  <si>
    <t>2022-04-25 00:00:00</t>
  </si>
  <si>
    <t>00:25:03</t>
  </si>
  <si>
    <t>2022-04-19 09:40:25</t>
  </si>
  <si>
    <t>sineenart.khw@cra.ac.th</t>
  </si>
  <si>
    <t>Sineenart Khwanto</t>
  </si>
  <si>
    <t>82:06:24</t>
  </si>
  <si>
    <t>2022-05-02 10:21:46</t>
  </si>
  <si>
    <t>ขอรหัสเข้าอีเมล์</t>
  </si>
  <si>
    <t>2022-04-19 16:13:13</t>
  </si>
  <si>
    <t>2022-04-19 09:31:40</t>
  </si>
  <si>
    <t>งานเวชศาสตร์ฟื้นฟู และแพทย์ทางเลือก</t>
  </si>
  <si>
    <t>ระบบ HIS ปัญหา คือ ไม่สามารถปริ๊น Reprint VN Slip ได้</t>
  </si>
  <si>
    <t>2022-04-29 09:50:13</t>
  </si>
  <si>
    <t>phattranit.ala@cra.ac.th</t>
  </si>
  <si>
    <t>นางสาว ภัทรานิษฐ์ อาลัยพร</t>
  </si>
  <si>
    <t>06:23:13</t>
  </si>
  <si>
    <t>2022-04-19 15:54:53</t>
  </si>
  <si>
    <t>ระบบHIS</t>
  </si>
  <si>
    <t>2022-04-22 16:42:52</t>
  </si>
  <si>
    <t>2022-04-19 09:35:58</t>
  </si>
  <si>
    <t>เนื่องจากหัวหน้าการเปลี่ยนชื่อและนามสกุล ทำให้ mail ที่ใช้ในปัจจุบัน ไม่ตรงตามความเป็นจริง คือ ปกติ mail panchapat.sak@cra.ac.th ต้องเป็นที่ถูกต้องแต่ไม่สามารถส่งและรับงานได้ แต่หากส่งมาใน mail busayamas.tir@cra.ac.th ถึงสามารถรับและส่งได้ รบกวนทาง IT ช่วยตรวจสอบให้ด้วยเนื่องไม่เคยได้รับ Mail</t>
  </si>
  <si>
    <t>2022-04-29 09:36:51</t>
  </si>
  <si>
    <t>34:06:51</t>
  </si>
  <si>
    <t>2022-04-22 16:42:49</t>
  </si>
  <si>
    <t>34:06:53</t>
  </si>
  <si>
    <t>Mail ไม่ตรงกับชือปัจจุปัน</t>
  </si>
  <si>
    <t>2022-04-22 16:42:51</t>
  </si>
  <si>
    <t>2022-04-19 10:03:06</t>
  </si>
  <si>
    <t>2022-04-21 16:03:34</t>
  </si>
  <si>
    <t>Request for นางสาว วิภาวี อินนุช : Service Request</t>
  </si>
  <si>
    <t>2022-04-19 10:48:26</t>
  </si>
  <si>
    <t>2022-04-19 12:09:02</t>
  </si>
  <si>
    <t>2022-04-19 10:04:58</t>
  </si>
  <si>
    <t>เอกสารผู้ป่วย HN:650137300 ชื่อ ฉวีวรรณ ภู่ตระกูล แสกนไม่ได้ ข้อมูลชื่อไม่ขึ้น</t>
  </si>
  <si>
    <t>2022-04-29 11:26:02</t>
  </si>
  <si>
    <t>00:43:05</t>
  </si>
  <si>
    <t>2022-04-19 10:48:03</t>
  </si>
  <si>
    <t>แสกนเอกสารผู้ป่วยไม่ได้</t>
  </si>
  <si>
    <t>2022-04-19 11:30:43</t>
  </si>
  <si>
    <t>2022-04-19 10:07:47</t>
  </si>
  <si>
    <t>2022-04-21 16:08:18</t>
  </si>
  <si>
    <t>niranya.pha@cra.ac.th</t>
  </si>
  <si>
    <t>Niranya Phanthong</t>
  </si>
  <si>
    <t>01:22:56</t>
  </si>
  <si>
    <t>Request for Niranya Phanthong : e-Saraban</t>
  </si>
  <si>
    <t>2022-04-19 10:55:10</t>
  </si>
  <si>
    <t>2022-04-19 10:08:07</t>
  </si>
  <si>
    <t>ขอความกรุณาลบเอกสารแนบในระบบ รายละเอียดตามเอกสารที่แนบมาพร้อมนี้</t>
  </si>
  <si>
    <t>2022-04-29 10:08:34</t>
  </si>
  <si>
    <t>00:47:03</t>
  </si>
  <si>
    <t>ขอความกรุณาลบเอกสารแนบในระบบ</t>
  </si>
  <si>
    <t>2022-04-19 12:08:36</t>
  </si>
  <si>
    <t>2022-04-19 10:12:35</t>
  </si>
  <si>
    <t>SAVE PO จากระบบบ SAP ไม่ได้</t>
  </si>
  <si>
    <t>2022-04-29 11:38:36</t>
  </si>
  <si>
    <t>pananya.ken@cra.ac.th</t>
  </si>
  <si>
    <t>Pananya Kensai</t>
  </si>
  <si>
    <t>00:30:29</t>
  </si>
  <si>
    <t>2022-04-19 10:43:04</t>
  </si>
  <si>
    <t>2022-04-19 12:02:22</t>
  </si>
  <si>
    <t>2022-04-19 10:15:09</t>
  </si>
  <si>
    <t>ขอความอนุเคราะห์ให้เจ้าหน้าที่ เปลี่ยนหมึกสีดำ ชั้น 3 อาคารสำนักงานราชวิทยาลัยจุฬาภรณ์ เนื่องจากหมึกหมดตั้งแต่เมื่อวันที่ 18 เม.ย.65 ทำให้ไม่สามารถปริ้นเอกสารได้ เครื่องปริ้นเตอร์อยู่ระหว่างห้องประชุมใหญ่ และ ฝ่ายบริหารการเงินการคลัง /// ขอบพระคุณค่ะ น.ส.นิรัญญา พานทอง เจ้าหน้าที่บริหารงานทั่วไป สำนักงานตรวจสอบภายใน เบอร์ภายใน 8195 มือถือ 0875166779</t>
  </si>
  <si>
    <t>2022-04-29 11:23:22</t>
  </si>
  <si>
    <t>00:39:37</t>
  </si>
  <si>
    <t>2022-04-19 10:54:46</t>
  </si>
  <si>
    <t>หมึกสีดำหมด</t>
  </si>
  <si>
    <t>2022-04-19 11:55:23</t>
  </si>
  <si>
    <t>2022-04-19 10:27:22</t>
  </si>
  <si>
    <t>เครื่องสำรองไฟ ไม่ติด (เปิดปิดไม่ได้) ชั้น 4 หอพัก ห้องเวชฯ</t>
  </si>
  <si>
    <t>2022-04-29 11:29:23</t>
  </si>
  <si>
    <t>siriporn.iam@cra.ac.th</t>
  </si>
  <si>
    <t>นางสาว ศิริพร จั่นเปี่ยม</t>
  </si>
  <si>
    <t>00:26:18</t>
  </si>
  <si>
    <t>2022-04-19 10:53:40</t>
  </si>
  <si>
    <t>เครื่องสำรองไฟ</t>
  </si>
  <si>
    <t>2022-04-19 11:54:12</t>
  </si>
  <si>
    <t>2022-04-19 10:29:18</t>
  </si>
  <si>
    <t>ติดตั้งก้อง กับเครื่อง PC เพื่อใช้ในการประชุมต่างๆ ผ่านระบบ MS TEAM ชั้น 4 หอพัก ห้องเวชฯ</t>
  </si>
  <si>
    <t>2022-04-29 11:32:12</t>
  </si>
  <si>
    <t>00:22:07</t>
  </si>
  <si>
    <t>2022-04-19 10:51:25</t>
  </si>
  <si>
    <t>Web Cam</t>
  </si>
  <si>
    <t>ติดตั้งก้อง กับเครื่อง PC</t>
  </si>
  <si>
    <t>2022-04-19 10:31:16</t>
  </si>
  <si>
    <t>ขอติดตั้ง Computer ตั้งโต๊ะ จำนวน 1 จุด ในห้อง Refer ที่หน่วยฉุกเฉิน</t>
  </si>
  <si>
    <t>2022-05-03 14:31:36</t>
  </si>
  <si>
    <t>00:01:58</t>
  </si>
  <si>
    <t>2022-04-19 10:33:14</t>
  </si>
  <si>
    <t>jiratchaya.sit@pccms.ac.th</t>
  </si>
  <si>
    <t>นางสาว จิรัชญา สิทธิกูล</t>
  </si>
  <si>
    <t>ขอติดตั้ง Computer ตั้งโต๊ะ จำนวน 1 จุด</t>
  </si>
  <si>
    <t>ศูนย์การแพทย์มะเร็งวิทยาจุฬาภรณ์ &gt; ชั้น1 &gt; หน่วย CallCenter</t>
  </si>
  <si>
    <t>2022-04-22 10:53:36</t>
  </si>
  <si>
    <t>2022-04-20 15:46:34</t>
  </si>
  <si>
    <t>2022-04-19 10:44:48</t>
  </si>
  <si>
    <t>2022-04-22 12:09:33</t>
  </si>
  <si>
    <t>naphatsanan.suw@cra.ac.th</t>
  </si>
  <si>
    <t>Naphatsanan Suwannawong</t>
  </si>
  <si>
    <t>09:37:34</t>
  </si>
  <si>
    <t>2022-04-20 11:22:22</t>
  </si>
  <si>
    <t>Request for Naphatsanan Suwannawong : Service Request</t>
  </si>
  <si>
    <t>2022-04-20 15:46:33</t>
  </si>
  <si>
    <t>2022-04-19 15:18:57</t>
  </si>
  <si>
    <t>2022-04-19 10:51:39</t>
  </si>
  <si>
    <t>2022-04-22 12:08:57</t>
  </si>
  <si>
    <t>00:10:17</t>
  </si>
  <si>
    <t>2022-04-19 14:10:19</t>
  </si>
  <si>
    <t>Request for แหม่ม : Service Request</t>
  </si>
  <si>
    <t>2022-04-22 14:28:59</t>
  </si>
  <si>
    <t>2022-04-19 10:52:57</t>
  </si>
  <si>
    <t>เรียน ผู้ที่เกี่ยวข้อง ย้ายอุปกรณ์สำนักงานจากตึกโรงพยาบาลชั้น 11 HR มายัง สนง.ราชฯ ชั้น 3 โซน D HR -คอมพิวเตอร์ -โทรศัพท์ตั้งโต๊ะ **ขอเป็นภายในวันพรุ่นี้นะคะ เนื่องจากได้รับคำสั่งเร่งด่วน คุณบ๊วย 095 584 8129 อ้างอิง SR-5407</t>
  </si>
  <si>
    <t>2022-04-21 16:52:57</t>
  </si>
  <si>
    <t>itservice@cra.ac.th</t>
  </si>
  <si>
    <t>27:39:45</t>
  </si>
  <si>
    <t>2022-04-22 11:32:42</t>
  </si>
  <si>
    <t>Request for IT Service Request : Service Request</t>
  </si>
  <si>
    <t>2022-04-22 14:13:15</t>
  </si>
  <si>
    <t>2022-04-19 10:54:29</t>
  </si>
  <si>
    <t>2022-04-21 16:54:29</t>
  </si>
  <si>
    <t>29:22:14</t>
  </si>
  <si>
    <t>2022-04-22 13:16:43</t>
  </si>
  <si>
    <t>2022-04-19 15:18:29</t>
  </si>
  <si>
    <t>2022-04-19 11:05:38</t>
  </si>
  <si>
    <t>หน้าจอ Appoint ของพยาบาลสามเครื่องเวลา Chang Appoint หน้าจอ New Appoint ขอเพิ่มการใช้งานฟังก์ชั้น 1. Appmnt Procedure Remarks 1 2. Appmnt Procedure Remarks 1 Ip เครื่อง 1. 172.32.12.197 2.172.32.12.195 3.172.32.12.135</t>
  </si>
  <si>
    <t>2022-04-29 14:11:28</t>
  </si>
  <si>
    <t>01:07:53</t>
  </si>
  <si>
    <t>2022-04-19 12:13:31</t>
  </si>
  <si>
    <t>ขอเพิ่ม Fuction การใช้งาน</t>
  </si>
  <si>
    <t>2022-04-19 15:18:28</t>
  </si>
  <si>
    <t>2022-04-19 11:07:09</t>
  </si>
  <si>
    <t>เรียน ฝ่าย IT หน่วยฉุกเฉินได้แนบรายละเอียดการขอติดตั้งตอมพิวเตอร์ (ตามแบบฟอร์ม Services Request ที่แนบมา) ขอแสดงความนับถือ นางสาวจิรัชญา สิทธิกูล พนักงานธุรการ โทร. 02 576 6081 Emial jiratchaya.sit@cra.ac.th ________________________________ จาก: it-cra &lt;helpdesk@it-cra.freshservice.com&gt; ส่ง: 19 เมษายน 2565 10:33 AM ถึง: Jiratchaya Sitthikun &lt;jiratchaya.sit@cra.ac.th&gt; ชื่อเรื่อง: Re: ขอติดตั้ง Computer ตั้งโต๊ะ จำนวน 1 จุด Hi นางสาว จิรัชญา สิทธิกูล, Ticket: https://it-cra.freshservice.com/helpdesk/tickets/5437&lt;https://apc01.safelinks.protection.outlook.com/?url=https%3A%2F%2Fit-cra.freshservice.com%2Fhelpdesk%2Ftickets%2F5437&amp;data=04%7C01%7Cjiratchaya.sit%40cra.ac.th%7Cc8b5862f981d4af320ea08da21b557c9%7Ce835a63149be4657a4ac8fb9f7b61a89%7C1%7C0%7C637859360888411194%7CUnknown%7CTWFpbGZsb3d8eyJWIjoiMC4wLjAwMDAiLCJQIjoiV2luMzIiLCJBTiI6Ik1haWwiLCJXVCI6Mn0%3D%7C3000&amp;sdata=AlN6csMMC4jjBUrdxgzV8SnCFDFDBGomp0vwV0aRm6I%3D&amp;reserved=0&gt; รบกวนกรอกแบบฟร์อม Service ReQuest ตอบกลับมาเพื่อดำเนินการภายใน 3 วัน หากเกินกำหนดทาง IT จะดำเนินการยกเลิกการแจ้งงานครับ บน วันอังคาร, 19 เมษายน at 10:31 , นางสาว จิรัชญา &lt;jiratchaya.sit@pccms.ac.th&gt; เขียนแล้ว: ขอติดตั้ง Computer ตั้งโต๊ะ จำนวน 1 จุด ในห้อง Refer ที่หน่วยฉุกเฉิน [#INC-5437]:408475:fs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</si>
  <si>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2022-05-03 15:37:15</t>
  </si>
  <si>
    <t>jiratchaya.sit@cra.ac.th</t>
  </si>
  <si>
    <t>Jiratchaya Sitthikun</t>
  </si>
  <si>
    <t>ตอบกลับ: ขอติดตั้ง Computer ตั้งโต๊ะ จำนวน 1 จุด</t>
  </si>
  <si>
    <t>ศูนย์การแพทย์จุฬาภรณ์เฉลิมพระเกียรติ &gt; ชั้น 2 &gt; ศูนย์แพทย์ภัยพิบัติและฉุกเฉิน</t>
  </si>
  <si>
    <t>2022-04-22 11:23:15</t>
  </si>
  <si>
    <t>2022-04-26 08:27:20</t>
  </si>
  <si>
    <t>2022-04-19 11:08:40</t>
  </si>
  <si>
    <t>คลินิก 0314 คลินิกโรคทางเดินหายใจ ขอเพิ่มสิทธิ์ให้พยาบาลในหน่วยงานดึงใบยาและเปิดสิทธ์์ให้ผู้ป่วยคลินิกนี้ได้ค่ะ เนื่องจากมีผู้ป่วยไม่ได้เปิดสิทธิมาจากชั้น 1 แล้วมายื่นบัตรนัด พยาบาลไม่สามารถดึงใบยาคลินิกนี้ได้ค่ะ ขอบคุณค่ะ</t>
  </si>
  <si>
    <t>2022-04-29 11:09:19</t>
  </si>
  <si>
    <t>42:18:39</t>
  </si>
  <si>
    <t>ขอเพิ่มสิทธิ์เปิดใบยา</t>
  </si>
  <si>
    <t>2022-04-26 08:27:19</t>
  </si>
  <si>
    <t>2022-04-22 14:29:25</t>
  </si>
  <si>
    <t>2022-04-19 11:14:59</t>
  </si>
  <si>
    <t>Notebook ยี่ห้อ lenovo A-7440-01-00-102900000094 เปิดเครื่องไม่ได้คะ</t>
  </si>
  <si>
    <t>2022-04-29 14:07:25</t>
  </si>
  <si>
    <t>jaraswan.yim@cra.ac.th</t>
  </si>
  <si>
    <t>Jaraswan Yimmongkol</t>
  </si>
  <si>
    <t>27:22:45</t>
  </si>
  <si>
    <t>2022-04-22 11:37:44</t>
  </si>
  <si>
    <t>Notebook เปิดไม่ติด</t>
  </si>
  <si>
    <t>2022-04-20 18:43:28</t>
  </si>
  <si>
    <t>2022-04-19 11:24:29</t>
  </si>
  <si>
    <t>ลบ - ToR - บก.06 - ใบเสนอราคา ติดต่อ จุฬารัตน์ (082-3339650)</t>
  </si>
  <si>
    <t>2022-04-24 23:59:59</t>
  </si>
  <si>
    <t>00:36:14</t>
  </si>
  <si>
    <t>2022-04-19 12:00:43</t>
  </si>
  <si>
    <t>jularat.suk@cra.ac.th</t>
  </si>
  <si>
    <t>นางสาว จุฬารัตน์ สุขสวัสดิ์</t>
  </si>
  <si>
    <t>14:35:31</t>
  </si>
  <si>
    <t>ลบเอกสารแนบ</t>
  </si>
  <si>
    <t>2022-04-21 16:06:03</t>
  </si>
  <si>
    <t>2022-04-19 15:09:56</t>
  </si>
  <si>
    <t>2022-04-19 11:35:53</t>
  </si>
  <si>
    <t>1. บันทึกข้อความที่ 001.วพศส.01.65/789 ลงวันที่ 4 เมษายน 2565 เรื่อง ขออนุมัติจัดซื้อจัดจ้างพัสดุที่เกี่ยวกับค่าใช้จ่ายในโครงการวิจัย เรื่องประสิทธิผลของวัคซีนในการป้องกันการติดเชื้อโรคโควิด-๑๙ ในผู้ป่วยโรคเบาหวานและโรคเรื้อรังอื่นที่มีความเสี่ยงในการการเกิดโรครุนแรงในประเทศไทย ที่มีวงเงินไม่เกิน ๑๐,๐๐๐ บาทต่อใบเสร็จ เอกสารแนบ ใบเสร็จรับเงิน (31/03/2565 เวลา 13:49) 2. บันทึกข้อความที่ 001.วพศส.01.65/783 ลงวันที่ 4 เมษายน 2565 เรื่อง ขออนุมัติจัดซื้อจัดจ้างสำหรับโครงการวิจัยเรื่อง ประสิทธิผลของวัคซีนป้องกันการติดเชื้อโรคโควิด-๑๙ ในผู้ป่วยโรคเบาหวานและโรคเรื้อรังอื่นที่มีความเสี่ยงในการเกิดโรครุนแรงในประเทศไทย จำนวน ๑ รายการ พร้อมทั้งขออนุมัติรายชื่อกรรมการตรวจรับ เอกสารแนบ ใบเสนอราคา (29/03/2565 เวลา 14:29) เอกสารแนบ รายละเอียดเฉพาะและขอบเขตงานการจ้างเหมาสัมภาษณ์ข้อมูลทางโทรศัพท์ (29/03/2565 เวลา 15:49) 3. บันทึกข้อความที่ 001.วพศส.01.65/769 ลงวันที่ 30 มีนาคม 2565 เรื่อง ขออนุมัติจัดซื้อจัดจ้างสำหรับโครงการวิจัยเรื่อง ประสิทธิผลของวัคซีนป้องกันการติดเชื้อโรคโควิด-๑๙ ในผู้ป่วยโรคเบาหวานและโรคเรื้อรังอื่นที่มีความเสี่ยงในการเกิดโรครุนแรงในประเทศไทย จำนวน ๑ รายการ พร้อมทั้งขออนุมัติรายชื่อกรรมการตรวจรับ เอกสารแนบ2 ใบเสนอราคาผู้รับจ้างเหมาลงบันทึกข้อมูลในระบบอิเล็กทรอนิกส์ (29/03/2565 เวลา 15:48) 4. บันทึกข้อความที่ 001.วพศส.01.65/698 ลงวันที่ 22 มีนาคม 2565 เรื่อง ขออนุมัติเบิกจ่ายค่าตอบแทนแก่บุคลากรผู้ปฏิบัติงานนอกเวลาทำการโครงการพัฒนาการตรวจคัดกรองมะเร็งลำไส้ใหญ่ด้วยเทคโนโลยีทางการแพทย์ที่หลากหลาย โดยสั่งจ่ายจากรายได้ที่ทางโครงการฯ ชำระค่าบริการทางการพยาบาลแก่ราชวิทยาลัยจุฬาภรณ์ เอกสารแนบ2 ใบเสนอราคาผู้รับจ้างเหมาวิเคราะห์ข้อมูล.pdf (18/04/2565 เวลา 15:57) (แนบเพิ่มเติม)</t>
  </si>
  <si>
    <t>2022-04-29 11:36:33</t>
  </si>
  <si>
    <t>patthakorn.man@cra.ac.th</t>
  </si>
  <si>
    <t>Patthakorn Manupeerapan</t>
  </si>
  <si>
    <t>03:34:03</t>
  </si>
  <si>
    <t>ขอลบเอกสารแนบ ดังนี้</t>
  </si>
  <si>
    <t>2022-04-19 15:50:43</t>
  </si>
  <si>
    <t>2022-04-19 12:00:00</t>
  </si>
  <si>
    <t>2022-04-22 09:00:09</t>
  </si>
  <si>
    <t>03:22:57</t>
  </si>
  <si>
    <t>2022-04-19 15:22:57</t>
  </si>
  <si>
    <t>sunita.tap@cra.ac.th</t>
  </si>
  <si>
    <t>สุณิตา ทับแฟง</t>
  </si>
  <si>
    <t>03:50:43</t>
  </si>
  <si>
    <t>Request for สุณิตา ทับแฟง : e-Saraban</t>
  </si>
  <si>
    <t>อาคารบริหาร 2 &gt; Zone A ชั้น 3 สำนักงานอธิการบดีวิทยาลัยวิทยาศาสตร์การแพทย์เจ้าฟ้าจุฬาภรณ์</t>
  </si>
  <si>
    <t>2022-04-19 15:52:06</t>
  </si>
  <si>
    <t>2022-04-19 15:17:10</t>
  </si>
  <si>
    <t>2022-04-22 09:00:45</t>
  </si>
  <si>
    <t>jutarut.ink@cra.ac.th</t>
  </si>
  <si>
    <t>นางสาว จุฑารัตน์ อินขำ</t>
  </si>
  <si>
    <t>03:16:27</t>
  </si>
  <si>
    <t>Request for นางสาว จุฑารัตน์ อินขำ : e-Saraban</t>
  </si>
  <si>
    <t>2022-04-27 07:36:18</t>
  </si>
  <si>
    <t>2022-04-19 13:29:27</t>
  </si>
  <si>
    <t>E-mail : Peingtawan.But@cra.ac.th แสกนเอกสารไม่เข้าอีเมล์เลยสักอันคะ # IP: 172.32.9.20 / 172.32.9.10</t>
  </si>
  <si>
    <t>2022-05-03 13:30:00</t>
  </si>
  <si>
    <t>30:30:33</t>
  </si>
  <si>
    <t>2022-04-25 07:35:06</t>
  </si>
  <si>
    <t>แสกนเอกสารไม่เข้า E-mailเรยคะ</t>
  </si>
  <si>
    <t>2022-04-19 14:49:39</t>
  </si>
  <si>
    <t>2022-04-19 13:43:57</t>
  </si>
  <si>
    <t>2022-04-22 10:44:20</t>
  </si>
  <si>
    <t>nantiya.bun@cra.ac.th</t>
  </si>
  <si>
    <t>นางสาว นันทิยา บรรลือทรัพย์</t>
  </si>
  <si>
    <t>01:05:42</t>
  </si>
  <si>
    <t>Request for นางสาว นันทิยา บรรลือทรัพย์ : e-Saraban</t>
  </si>
  <si>
    <t>ศูนย์การแพทย์มะเร็งวิทยาจุฬาภรณ์ &gt; ชั้น 11 ห้องรองผู้อำนวยการ</t>
  </si>
  <si>
    <t>2022-04-19 14:44:49</t>
  </si>
  <si>
    <t>2022-04-19 13:45:16</t>
  </si>
  <si>
    <t>ระบบ e saraban ไม่สามารถเลือกผู้รับได้คะ</t>
  </si>
  <si>
    <t>2022-04-29 13:45:49</t>
  </si>
  <si>
    <t>pimolmas.khu@cra.ac.th</t>
  </si>
  <si>
    <t>พิมลมาส คุ้มชุ่ม</t>
  </si>
  <si>
    <t>00:59:33</t>
  </si>
  <si>
    <t>ระบบ e saraban</t>
  </si>
  <si>
    <t>2022-04-19 15:16:58</t>
  </si>
  <si>
    <t>2022-04-19 13:45:30</t>
  </si>
  <si>
    <t>ติดตั้งโปรแกรม PDF ใน notebook - add driver printer</t>
  </si>
  <si>
    <t>2022-04-29 15:13:01</t>
  </si>
  <si>
    <t>00:05:11</t>
  </si>
  <si>
    <t>2022-04-19 13:50:41</t>
  </si>
  <si>
    <t>ติดตั้งโปรแกรม PDF</t>
  </si>
  <si>
    <t>2022-04-19 19:11:12</t>
  </si>
  <si>
    <t>2022-04-19 15:03:51</t>
  </si>
  <si>
    <t>2022-04-19 13:53:47</t>
  </si>
  <si>
    <t>กรุณาเพิ่มชื่อใน E-saraban ชื่อ ภญ.ดร. ฐิติพร รองทอง ขอบคุณค่ะ</t>
  </si>
  <si>
    <t>2022-04-29 13:53:59</t>
  </si>
  <si>
    <t>thitiphorn.ron@cra.ac.th</t>
  </si>
  <si>
    <t>ดร. ฐิติพร รองทอง</t>
  </si>
  <si>
    <t>01:10:04</t>
  </si>
  <si>
    <t>กรุณาเพิ่มชื่อใน E-saraban ค่ะ</t>
  </si>
  <si>
    <t>2022-04-19 13:55:10</t>
  </si>
  <si>
    <t>คอมพิวเตอร์หน้าจอขึ้นสีฟ้า</t>
  </si>
  <si>
    <t>2022-04-29 13:55:55</t>
  </si>
  <si>
    <t>2022-04-19 15:54:05</t>
  </si>
  <si>
    <t>2022-04-19 15:16:42</t>
  </si>
  <si>
    <t>2022-04-19 14:02:06</t>
  </si>
  <si>
    <t>2022-04-29 14:51:42</t>
  </si>
  <si>
    <t>00:25:41</t>
  </si>
  <si>
    <t>2022-04-19 14:27:47</t>
  </si>
  <si>
    <t>2022-04-19 14:26:35</t>
  </si>
  <si>
    <t>2022-04-19 14:02:58</t>
  </si>
  <si>
    <t>2022-04-29 14:03:35</t>
  </si>
  <si>
    <t>00:23:37</t>
  </si>
  <si>
    <t>ปริ้น PDF ใน SAP ไม่ได้ค่ะ</t>
  </si>
  <si>
    <t>2022-04-21 13:00:38</t>
  </si>
  <si>
    <t>2022-04-19 14:12:17</t>
  </si>
  <si>
    <t>ตั้งเครื่องเพิ่มที่ Co-work 1 เครื่อง โดยมี 2 จอติดกล้องเพื่อทำ Tele</t>
  </si>
  <si>
    <t>2022-05-03 12:46:38</t>
  </si>
  <si>
    <t>00:14:41</t>
  </si>
  <si>
    <t>2022-04-21 11:49:26</t>
  </si>
  <si>
    <t>ขอคอมพิวเตอร์</t>
  </si>
  <si>
    <t>2022-04-21 15:40:38</t>
  </si>
  <si>
    <t>2022-04-19 14:14:56</t>
  </si>
  <si>
    <t>ตั้งเครื่องคอม 7 เครื่อง ที่ Co-work ชั้น 1 ทิ้งไว้หน่อย เพื่อติดตั้ง โปรแกรมIshmed, antivirus, AD, PACS, Patho, printer และลง MDM</t>
  </si>
  <si>
    <t>2022-05-03 10:13:38</t>
  </si>
  <si>
    <t>05:27:50</t>
  </si>
  <si>
    <t>2022-04-21 15:02:01</t>
  </si>
  <si>
    <t>ติดตั้งคอมพิวเตอร์</t>
  </si>
  <si>
    <t>2022-04-20 18:40:31</t>
  </si>
  <si>
    <t>2022-04-19 14:23:26</t>
  </si>
  <si>
    <t>ขอยกเลิกเอกสารแนบ</t>
  </si>
  <si>
    <t>00:53:35</t>
  </si>
  <si>
    <t>2022-04-19 15:17:01</t>
  </si>
  <si>
    <t>11:36:34</t>
  </si>
  <si>
    <t>ยกเลิกเอกสารแนบ</t>
  </si>
  <si>
    <t>2022-04-19 16:24:27</t>
  </si>
  <si>
    <t>2022-04-19 14:33:11</t>
  </si>
  <si>
    <t>ศูนย์โรคไต ชั้น 3 แจ้งซ่อมเครื่องปริ้นเตอร์ไม่ดูดกระดาษ ถาดกระดาษ A5 ถ้าดูดก็ติด</t>
  </si>
  <si>
    <t>2022-04-29 14:33:37</t>
  </si>
  <si>
    <t>01:51:16</t>
  </si>
  <si>
    <t>แจ้งซ่อมเครื่องปริ้นเตอร์</t>
  </si>
  <si>
    <t>ศูนย์การแพทย์มะเร็งวิทยาจุฬาภรณ์ &gt; ชั้น3 &gt; คลินิกอายุรกรรมโรคไต (ชั้น 3 Zone B)</t>
  </si>
  <si>
    <t>2022-04-20 11:09:55</t>
  </si>
  <si>
    <t>2022-04-19 16:12:41</t>
  </si>
  <si>
    <t>2022-04-19 14:45:46</t>
  </si>
  <si>
    <t>แจ้งเปลี่ยนเบอร์มือถือค่ะ เปียทิพย์ ขังวิชา วิสัญญี รหัสพนักงาน 813063 เบอร์โทรใหม่ 0942942632 ค่ะ</t>
  </si>
  <si>
    <t>2022-04-29 15:30:41</t>
  </si>
  <si>
    <t>00:42:35</t>
  </si>
  <si>
    <t>2022-04-19 15:28:21</t>
  </si>
  <si>
    <t>piatip.kha@cra.ac.th</t>
  </si>
  <si>
    <t>Piatip.kha</t>
  </si>
  <si>
    <t>2022-04-19 15:28:32</t>
  </si>
  <si>
    <t>เปลี่ยนเบอร์มือถือ</t>
  </si>
  <si>
    <t>2022-04-19 14:47:07</t>
  </si>
  <si>
    <t>2022-04-22 11:47:07</t>
  </si>
  <si>
    <t>sirima.jar@cra.ac.th</t>
  </si>
  <si>
    <t>สิริมา เจริญภัทรเภสัช</t>
  </si>
  <si>
    <t>Request for สิริมา เจริญภัทรเภสัช : Service Request</t>
  </si>
  <si>
    <t>2022-04-19 15:48:07</t>
  </si>
  <si>
    <t>2022-04-19 16:01:51</t>
  </si>
  <si>
    <t>2022-04-19 14:52:37</t>
  </si>
  <si>
    <t>2022-04-22 11:52:38</t>
  </si>
  <si>
    <t>00:22:29</t>
  </si>
  <si>
    <t>2022-04-19 15:15:06</t>
  </si>
  <si>
    <t>01:09:14</t>
  </si>
  <si>
    <t>Request for นางสาว ศิริพร จั่นเปี่ยม : e-Saraban</t>
  </si>
  <si>
    <t>2022-04-20 15:51:09</t>
  </si>
  <si>
    <t>2022-04-19 15:01:50</t>
  </si>
  <si>
    <t>โน๊ตบุค Lenovo ที่ทาง ววจ. ให้อาจารย์คณะพยาบาล ไม่สามารถเชื่อมต่อระบบ Wifi internet ของที่ทำงานได้ค่ะ</t>
  </si>
  <si>
    <t>2022-04-29 15:11:09</t>
  </si>
  <si>
    <t>savika.jai@pccms.ac.th</t>
  </si>
  <si>
    <t>Savika Jaiborisuttikul</t>
  </si>
  <si>
    <t>09:40:54</t>
  </si>
  <si>
    <t>2022-04-20 15:42:44</t>
  </si>
  <si>
    <t>โน๊ตบุคเชื่อมต่อ internet ไม่ได้</t>
  </si>
  <si>
    <t>2022-04-19 15:05:35</t>
  </si>
  <si>
    <t>เก็บคอมพิวเตอร์ ห้องอ.จิรายุ</t>
  </si>
  <si>
    <t>2022-04-29 15:06:32</t>
  </si>
  <si>
    <t>เก็บคอมพิวเตอร์</t>
  </si>
  <si>
    <t>2022-04-22 17:15:32</t>
  </si>
  <si>
    <t>2022-04-19 16:12:10</t>
  </si>
  <si>
    <t>2022-04-19 15:08:37</t>
  </si>
  <si>
    <t>เข้าระบบ sap ไม่ได้ ที่วิสัญญี 17ไร่ IP เครื่อง : 172.25.4.167</t>
  </si>
  <si>
    <t>2022-04-29 15:27:10</t>
  </si>
  <si>
    <t>rapeeporn.boo@cra.ac.th</t>
  </si>
  <si>
    <t>Rapeeporn Boonjan</t>
  </si>
  <si>
    <t>00:45:04</t>
  </si>
  <si>
    <t>2022-04-19 15:53:41</t>
  </si>
  <si>
    <t>เข้าระบบ sap ไม่ได้</t>
  </si>
  <si>
    <t>2022-04-20 13:24:01</t>
  </si>
  <si>
    <t>2022-04-19 15:21:43</t>
  </si>
  <si>
    <t>ขอ reset รหัสผ่านเข้าเครื่องคอมและ mail โรงพยาบาล รหัสพนักงาน 900568 วศิน ฉิมเฉลิม เบอร์โทรติดต่อ 0867864850</t>
  </si>
  <si>
    <t>2022-04-29 15:22:07</t>
  </si>
  <si>
    <t>07:02:17</t>
  </si>
  <si>
    <t>ขอ reset รหัสผ่านเข้าเครื่องคอมและ mail โรงพยาบาล</t>
  </si>
  <si>
    <t>2022-04-20 13:24:07</t>
  </si>
  <si>
    <t>2022-04-29 14:53:37</t>
  </si>
  <si>
    <t>2022-04-19 15:30:36</t>
  </si>
  <si>
    <t>อ้างหนังสือบันทึกข้อความ เลที่ 001.กง.65/174 ได้อนุมัติจัดทำ code อัตราค่าบริการการตรวจจำลองการรักษาด้วยคลื่นสนามแม่เหล็กไฟฟ้า (MRI-Simulator) ของหน่วยพยาบาลรังสีรักษามะเร็งวิทยา ศูนย์การแพทย์มะเร็งวิทยา จำนวน 16 รายการ หน่วยงานขอให้ทำ code อัตราค่าบริการตรวจจำลองการรักษาด้วยคลื่นสนามแม่เหล็กไฟฟ้า นอกเวลา เพิ่มค่ะ</t>
  </si>
  <si>
    <t>2022-05-11 14:33:37</t>
  </si>
  <si>
    <t>12:25:45</t>
  </si>
  <si>
    <t>2022-04-21 09:56:22</t>
  </si>
  <si>
    <t>00:20:19</t>
  </si>
  <si>
    <t>2022-04-28 13:13:15</t>
  </si>
  <si>
    <t>Lab code</t>
  </si>
  <si>
    <t>ขอเพิ่ม code การจำนวนการรักษาด้วยคลื่นสะนามแม่เหล็กไฟฟ้า (นอกเวลา)</t>
  </si>
  <si>
    <t>ศูนย์การแพทย์มะเร็งวิทยาจุฬาภรณ์ &gt; ชั้น1 &gt; ห้องเวรเปล</t>
  </si>
  <si>
    <t>2022-04-20 15:46:57</t>
  </si>
  <si>
    <t>2022-04-19 15:40:48</t>
  </si>
  <si>
    <t>ลง Windows เครื่องคอมฟิวเตอร์ใหม่ ชั้น 5 ฝ่ายบริการกลาง IP 172.21.8.168</t>
  </si>
  <si>
    <t>2022-05-02 15:33:57</t>
  </si>
  <si>
    <t>rathcada.pum@cra.ac.th</t>
  </si>
  <si>
    <t>นางสาว รัชดา ปุ้มไสว</t>
  </si>
  <si>
    <t>00:13:22</t>
  </si>
  <si>
    <t>2022-04-20 14:00:10</t>
  </si>
  <si>
    <t>ลง Windows ใหม่</t>
  </si>
  <si>
    <t>2022-04-22 14:29:53</t>
  </si>
  <si>
    <t>2022-04-19 15:54:31</t>
  </si>
  <si>
    <t>เปลี่ยนหมึกปริ้นสีดำเครื่องฟูจิ เนื่องจากหมึกปริ้นสีดำดังกล่าวหมด</t>
  </si>
  <si>
    <t>2022-05-02 09:48:53</t>
  </si>
  <si>
    <t>prapatcha.rea@cra.ac.th</t>
  </si>
  <si>
    <t>Prapatcha Reakinsee</t>
  </si>
  <si>
    <t>22:41:16</t>
  </si>
  <si>
    <t>2022-04-22 11:35:47</t>
  </si>
  <si>
    <t>หมึกปริ้นเครื่องฟูจิสีดำหมด</t>
  </si>
  <si>
    <t>2022-04-19 16:17:17</t>
  </si>
  <si>
    <t>2022-04-19 16:12:53</t>
  </si>
  <si>
    <t>2022-04-22 13:13:17</t>
  </si>
  <si>
    <t>00:04:24</t>
  </si>
  <si>
    <t>2022-04-20 13:23:09</t>
  </si>
  <si>
    <t>2022-04-19 16:30:39</t>
  </si>
  <si>
    <t>2022-04-22 13:31:04</t>
  </si>
  <si>
    <t>05:52:29</t>
  </si>
  <si>
    <t>2022-04-20 13:23:08</t>
  </si>
  <si>
    <t>2022-04-22 14:25:05</t>
  </si>
  <si>
    <t>2022-04-20 07:53:56</t>
  </si>
  <si>
    <t>คอมพิวเตอร์ไม่สามารถเข้าใช้งานwindows ได้ (น้องเปาว์แก้ไขแล้ว)</t>
  </si>
  <si>
    <t>2022-05-02 14:25:05</t>
  </si>
  <si>
    <t>prapaporn.thu@pccms.ac.th</t>
  </si>
  <si>
    <t>นางสาว ประภาพร ทันยะเชียงพิณ</t>
  </si>
  <si>
    <t>18:00:00</t>
  </si>
  <si>
    <t>2022-04-21 23:56:56</t>
  </si>
  <si>
    <t>คอมพิวเตอร์ไม่สามารถเข้าใช้งานwindows ได้</t>
  </si>
  <si>
    <t>ศูนย์การแพทย์จุฬาภรณ์เฉลิมพระเกียรติ &gt; ชั้น 1 &gt; ผู้ป่วยนอกโควิด 19</t>
  </si>
  <si>
    <t>2022-04-20 07:55:01</t>
  </si>
  <si>
    <t>ผู้ป่วยชื่อ อุทัย ทรัพย์มั่น HN 630292017 AN 65-02257 วันที่Admit 27/03/2565 วันที่ D/C 29/03/2565</t>
  </si>
  <si>
    <t>2022-04-29 17:00:00</t>
  </si>
  <si>
    <t>jariya.lee@cra.ac.th</t>
  </si>
  <si>
    <t>จริยา ลีทองดี</t>
  </si>
  <si>
    <t>ลบแฟ้มเอกสารแสกนผิดวัน</t>
  </si>
  <si>
    <t>2022-04-20 07:57:36</t>
  </si>
  <si>
    <t>2022-04-20 15:47:31</t>
  </si>
  <si>
    <t>2022-04-20 08:19:04</t>
  </si>
  <si>
    <t>2022-04-25 09:57:31</t>
  </si>
  <si>
    <t>02:50:38</t>
  </si>
  <si>
    <t>2022-04-20 11:09:42</t>
  </si>
  <si>
    <t>Google drive</t>
  </si>
  <si>
    <t>2022-04-20 08:57:24</t>
  </si>
  <si>
    <t>2022-04-20 08:26:08</t>
  </si>
  <si>
    <t>VN 0535 ค่ะ (ห้องฝังเข็ม) หน้าจอขึ้น pop-up HN Activity Code cannot empty รบกวนแก้ไขให้ด่วนนะคะ</t>
  </si>
  <si>
    <t>2022-05-02 08:41:24</t>
  </si>
  <si>
    <t>prailida.kha@pccms.ac.th</t>
  </si>
  <si>
    <t>Prailida Khaochit</t>
  </si>
  <si>
    <t>00:16:44</t>
  </si>
  <si>
    <t>2022-04-20 08:42:52</t>
  </si>
  <si>
    <t>ไม่สามารถคิดค่าบริการได้</t>
  </si>
  <si>
    <t>ศูนย์การแพทย์มะเร็งวิทยาจุฬาภรณ์ &gt; ชั้น14 &gt; หน่วยงานผสมผสาน</t>
  </si>
  <si>
    <t>2022-04-20 10:35:26</t>
  </si>
  <si>
    <t>2022-04-20 08:44:35</t>
  </si>
  <si>
    <t>หน้าดาวน์โหลดไฟล์เป็นภาษาต่างดาว</t>
  </si>
  <si>
    <t>2022-05-02 10:23:25</t>
  </si>
  <si>
    <t>warunsiri.pra@cra.ac.th</t>
  </si>
  <si>
    <t>นาง วรุณศิริ ปราณีธรรม</t>
  </si>
  <si>
    <t>00:12:10</t>
  </si>
  <si>
    <t>2022-04-20 08:56:45</t>
  </si>
  <si>
    <t>2022-04-20 10:35:25</t>
  </si>
  <si>
    <t>2022-04-20 09:40:08</t>
  </si>
  <si>
    <t>2022-04-20 08:46:16</t>
  </si>
  <si>
    <t>รบกวนติดตั้งโปรแกรม sap และ it services // IP: 172.25.4.173</t>
  </si>
  <si>
    <t>2022-05-02 08:47:08</t>
  </si>
  <si>
    <t>00:53:52</t>
  </si>
  <si>
    <t>ติดตั้งโปรแกรม sap และ it services</t>
  </si>
  <si>
    <t>2022-04-20 10:48:42</t>
  </si>
  <si>
    <t>2022-04-20 08:46:29</t>
  </si>
  <si>
    <t>แก้ไขข้อมูลใน CRA PHONEBOOK ให้เหมือนกับที่แจ้งให้ตามเลขหนังสือ 004.รพ.01.65/453 - แก้ไขข้อมูล E-mail เป็นตัวเล็ก</t>
  </si>
  <si>
    <t>2022-05-02 10:48:42</t>
  </si>
  <si>
    <t>pattanaporn.dae@pccms.ac.th</t>
  </si>
  <si>
    <t>Pattanaporn Daengkorkua</t>
  </si>
  <si>
    <t>00:00:26</t>
  </si>
  <si>
    <t>2022-04-20 08:46:55</t>
  </si>
  <si>
    <t>Phonebook</t>
  </si>
  <si>
    <t>แก้ข้อมูล CRA PHONEBOOK</t>
  </si>
  <si>
    <t>2022-04-20 16:46:20</t>
  </si>
  <si>
    <t>2022-04-20 08:54:38</t>
  </si>
  <si>
    <t>ขอเปลี่ยนคีย์บอร์ดใหม่ค่ะ เนื่องจากปุ่มกดแล้วค้างหลายตัวเลยค่ะ เครื่อง lenovo thinkvision ค่ะ เครื่องตั้งที่เคาน์เตอร์ชั้น 1 ตึกไซโคลตรอน ช่อง 6 ค่ะ</t>
  </si>
  <si>
    <t>2022-05-02 08:56:20</t>
  </si>
  <si>
    <t>kitima.khu@pccms.ac.th</t>
  </si>
  <si>
    <t>นาง กิติมา ขันตี</t>
  </si>
  <si>
    <t>07:50:45</t>
  </si>
  <si>
    <t>2022-04-20 16:45:23</t>
  </si>
  <si>
    <t>ขอเปลี่ยนคีย์บอร์ด</t>
  </si>
  <si>
    <t>2022-04-20 09:01:31</t>
  </si>
  <si>
    <t>2022-04-20 08:58:43</t>
  </si>
  <si>
    <t>เครื่องสำรองไฟดับ คอมพิวเตอร์ เปิดใช้งานไม่ได้ รบกวน ITช่วยดูให้ค่อ คอมในห้องทำหัตถการ</t>
  </si>
  <si>
    <t>2022-05-02 08:59:30</t>
  </si>
  <si>
    <t>00:02:47</t>
  </si>
  <si>
    <t>เครื่องสำรองไฟดับ คอมพิวเตอร์ เปิดใช้งานไม่ได้</t>
  </si>
  <si>
    <t>2022-04-20 09:01:30</t>
  </si>
  <si>
    <t>2022-04-20 09:09:19</t>
  </si>
  <si>
    <t>2022-04-20 09:00:45</t>
  </si>
  <si>
    <t>สั่ง print เอกสารแล้ว แต่ไม่ขึ้นรายการที่สั่งที่เครื่อง print รบกวนทีมไอทีดำเนินการทีนะคะ รหัส 815135</t>
  </si>
  <si>
    <t>2022-05-02 09:01:19</t>
  </si>
  <si>
    <t>00:08:34</t>
  </si>
  <si>
    <t>คอมพิวเตอร์ไม่สามารถ print งานได้</t>
  </si>
  <si>
    <t>2022-04-20 13:39:14</t>
  </si>
  <si>
    <t>2022-04-20 09:06:08</t>
  </si>
  <si>
    <t>เนื่องจากกรรมการดังกล่าว ชื่อฑาริกา นเรนทรเสนี ลำดับที่ 1 ลาออกจากการเป็นกรรมการตรวจรับพัสดุแล้ว</t>
  </si>
  <si>
    <t>2022-05-02 09:06:43</t>
  </si>
  <si>
    <t>phairin.wat@cra.ac.th</t>
  </si>
  <si>
    <t>Phairin Wattanakul</t>
  </si>
  <si>
    <t>04:33:06</t>
  </si>
  <si>
    <t>แจ้งลบรายชื่อกรรมการลงนามลำดับที่ 1 ชื่อฑาริกา นเรนทรเสนี</t>
  </si>
  <si>
    <t>2022-04-20 11:06:53</t>
  </si>
  <si>
    <t>2022-04-20 09:06:32</t>
  </si>
  <si>
    <t>เข้า mail แล้วหลุดหลายครั้ง และไม่สามารถแจ้งปัญหาใน IT services ได้ โดยขึ้นคำว่า E-mail ไม่ถูกต้อง IP : 172.27.6.36</t>
  </si>
  <si>
    <t>2022-05-02 09:09:53</t>
  </si>
  <si>
    <t>01:57:39</t>
  </si>
  <si>
    <t>2022-04-20 11:04:11</t>
  </si>
  <si>
    <t>เข้า mail แล้วหลุด และไม่สามารถแจ้งปัญหาใน IT services</t>
  </si>
  <si>
    <t>2022-04-20 09:54:33</t>
  </si>
  <si>
    <t>2022-04-20 09:10:35</t>
  </si>
  <si>
    <t>รบกวนทาง IT ตั้งค่าเครื่องปริ้นให้ใหม่ค่ะ IP 173.32.2.241</t>
  </si>
  <si>
    <t>2022-05-02 09:11:33</t>
  </si>
  <si>
    <t>00:43:58</t>
  </si>
  <si>
    <t>รบกวนตั้งค่าเครื่องปริ้นใหม่ค่ะ</t>
  </si>
  <si>
    <t>2022-04-20 09:12:50</t>
  </si>
  <si>
    <t>ขอ UPS 1 ตัว</t>
  </si>
  <si>
    <t>2022-04-22 15:13:50</t>
  </si>
  <si>
    <t>titinun.pon@pccms.ac.th</t>
  </si>
  <si>
    <t>Titinun Pongpanat</t>
  </si>
  <si>
    <t>Request for Titinun Pongpanat : Service Request</t>
  </si>
  <si>
    <t>2022-04-22 16:43:37</t>
  </si>
  <si>
    <t>2022-04-20 11:03:51</t>
  </si>
  <si>
    <t>2022-04-20 09:17:11</t>
  </si>
  <si>
    <t>________________________________ จาก: it-cra &lt;helpdesk@it-cra.freshservice.com&gt; ส่ง: 20 เมษายน 2565 8:46 ถึง: Pattanaporn Daengkorkua &lt;pattanaporn.dae@cra.ac.th&gt; ชื่อเรื่อง: Ticket Received - แก้ข้อมูล CRA PHONEBOOK Dear Pattanaporn Daengkorkua, We would like to acknowledge that we have received your request and a ticket has been created. A support representative will be reviewing your request and will send you a personal response.(usually within 24 hours). To view the status of the ticket or add comments, please visit https://it-cra.freshservice.com/helpdesk/tickets/5480&lt;https://apc01.safelinks.protection.outlook.com/?url=https%3A%2F%2Fit-cra.freshservice.com%2Fhelpdesk%2Ftickets%2F5480&amp;data=05%7C01%7Cpattanaporn.dae%40cra.ac.th%7C975f84ceec034a7506a908da226f984a%7Ce835a63149be4657a4ac8fb9f7b61a89%7C1%7C0%7C637860159949394957%7CUnknown%7CTWFpbGZsb3d8eyJWIjoiMC4wLjAwMDAiLCJQIjoiV2luMzIiLCJBTiI6Ik1haWwiLCJXVCI6Mn0%3D%7C3000%7C%7C%7C&amp;sdata=wep1vQIWWWmETMrt4ciAyBLLSt0m3HbDfpdnD2mf9%2Bg%3D&amp;reserved=0&gt; Thank you for your patience. Sincerely, IT Support CRA Support Team Manage your requests on our iOS&lt;https://apc01.safelinks.protection.outlook.com/?url=https%3A%2F%2Fad.apps.fm%2F2z5-TJUPV7Q1tYyQnZb2e_E7og6fuV2oOMeOQdRqrE2UaIcBvXGteGAh2vW7cZaNSco9LZ6cQtJVJU2NY9y8nR1gUlDXSWfMkqPl5zw5ChU&amp;data=05%7C01%7Cpattanaporn.dae%40cra.ac.th%7C975f84ceec034a7506a908da226f984a%7Ce835a63149be4657a4ac8fb9f7b61a89%7C1%7C0%7C637860159949394957%7CUnknown%7CTWFpbGZsb3d8eyJWIjoiMC4wLjAwMDAiLCJQIjoiV2luMzIiLCJBTiI6Ik1haWwiLCJXVCI6Mn0%3D%7C3000%7C%7C%7C&amp;sdata=dsWsIE%2FB8MS%2BvhI3iuQS%2FagqdFAZQzp6ZEZMumjFSHY%3D&amp;reserved=0&gt; and Android&lt;https://apc01.safelinks.protection.outlook.com/?url=https%3A%2F%2Fad.apps.fm%2FrnFfYMjkHa_i4OR_COkvuF5KLoEjTszcQMJsV6-2VnHFDLXitVHB6BlL95nuoNYf_SsJjDfU-IaeIWBGgvfT4ciWX4_VPzFWTeIy-nZeyJ47mvGIfihSyfXImV-h3Wlznwb0qQrKIGl5V3U_xIaNgtBAW28aYabvxh6AeQ1YLF8&amp;data=05%7C01%7Cpattanaporn.dae%40cra.ac.th%7C975f84ceec034a7506a908da226f984a%7Ce835a63149be4657a4ac8fb9f7b61a89%7C1%7C0%7C637860159949394957%7CUnknown%7CTWFpbGZsb3d8eyJWIjoiMC4wLjAwMDAiLCJQIjoiV2luMzIiLCJBTiI6Ik1haWwiLCJXVCI6Mn0%3D%7C3000%7C%7C%7C&amp;sdata=bDtiMBDFElBOONfcNPG%2BZ7VhEm625ux8sCB%2Fc2BMW04%3D&amp;reserved=0&gt; app. [#INC-5480]:408475:fs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</si>
  <si>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2022-05-02 09:18:51</t>
  </si>
  <si>
    <t>pattanaporn.dae@cra.ac.th</t>
  </si>
  <si>
    <t>01:45:41</t>
  </si>
  <si>
    <t>2022-04-20 11:02:52</t>
  </si>
  <si>
    <t>ตอบกลับ: Ticket Received - แก้ข้อมูล CRA PHONEBOOK</t>
  </si>
  <si>
    <t>2022-04-20 11:04:52</t>
  </si>
  <si>
    <t>2022-04-20 09:17:39</t>
  </si>
  <si>
    <t>________________________________ จาก: it-cra &lt;helpdesk@it-cra.freshservice.com&gt; ส่ง: 20 เมษายน 2565 8:46 ถึง: Pattanaporn Daengkorkua &lt;pattanaporn.dae@cra.ac.th&gt; ชื่อเรื่อง: Ticket Resolved - แก้ข้อมูล CRA PHONEBOOK Dear Pattanaporn Daengkorkua, Our Support Rep has indicated that your ticket has been Resolved. If you believe that the ticket has not been resolved, please reply to this email to automatically reopen the ticket. If there is no response from you, we will assume that the ticket has been resolved and the ticket will be automatically closed after 48 hours. Sincerely, IT Support CRA Support Team https://it-cra.freshservice.com/helpdesk/tickets/5480&lt;https://apc01.safelinks.protection.outlook.com/?url=https%3A%2F%2Fit-cra.freshservice.com%2Fhelpdesk%2Ftickets%2F5480&amp;data=05%7C01%7Cpattanaporn.dae%40cra.ac.th%7C57256b6a19fa4258e47b08da226fa81c%7Ce835a63149be4657a4ac8fb9f7b61a89%7C1%7C0%7C637860160241718593%7CUnknown%7CTWFpbGZsb3d8eyJWIjoiMC4wLjAwMDAiLCJQIjoiV2luMzIiLCJBTiI6Ik1haWwiLCJXVCI6Mn0%3D%7C3000%7C%7C%7C&amp;sdata=73HXYvzZ5rxu8S83ve8bvlibvYWfRQNKP8oitNxMezE%3D&amp;reserved=0&gt; [#SR-5480]:408475:fs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</si>
  <si>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2022-05-02 09:23:52</t>
  </si>
  <si>
    <t>01:41:12</t>
  </si>
  <si>
    <t>2022-04-20 10:58:51</t>
  </si>
  <si>
    <t>ตอบกลับ: Ticket Resolved - แก้ข้อมูล CRA PHONEBOOK</t>
  </si>
  <si>
    <t>2022-04-20 09:22:08</t>
  </si>
  <si>
    <t>ปริ้นเตอร์ไม่สามารถปริ้นได้ค่ะ ขึ้นว่าถาดสำเนารองเต็ม รบกวนแก้ไขค่ะ</t>
  </si>
  <si>
    <t>2022-05-02 09:24:23</t>
  </si>
  <si>
    <t>06:24:01</t>
  </si>
  <si>
    <t>2022-04-20 15:46:09</t>
  </si>
  <si>
    <t>2022-04-20 09:43:19</t>
  </si>
  <si>
    <t>ไม่สามารถปิด Drawer ที่ออกใบเสร็จได้ มันขึ้นแบบในรูป ห้องพระข้าง (star bucks)</t>
  </si>
  <si>
    <t>2022-05-02 09:44:13</t>
  </si>
  <si>
    <t>ไม่สามารถปิด Drawer (HIS) ได้</t>
  </si>
  <si>
    <t>2022-04-20 10:51:13</t>
  </si>
  <si>
    <t>2022-04-20 15:48:03</t>
  </si>
  <si>
    <t>2022-04-20 09:51:10</t>
  </si>
  <si>
    <t>คอมพิวเตอร์ ไม่สามารถเข้าใช้งานwindows ได้ ชั้น 4 อาคารหอพักติดต่อพี่จอย</t>
  </si>
  <si>
    <t>2022-05-02 09:55:03</t>
  </si>
  <si>
    <t>supattra.kol@pccma.ac.th</t>
  </si>
  <si>
    <t>สุพัตรา โกศลวุฒิ</t>
  </si>
  <si>
    <t>05:53:51</t>
  </si>
  <si>
    <t>2022-04-20 15:45:02</t>
  </si>
  <si>
    <t>คอมพิวเตอร์ ไม่สามารถเข้าใช้งานwindows ได้</t>
  </si>
  <si>
    <t>2022-04-20 14:23:09</t>
  </si>
  <si>
    <t>2022-04-20 09:52:05</t>
  </si>
  <si>
    <t>2022-04-22 15:52:22</t>
  </si>
  <si>
    <t>04:31:04</t>
  </si>
  <si>
    <t>2022-04-20 11:03:32</t>
  </si>
  <si>
    <t>2022-04-20 09:55:39</t>
  </si>
  <si>
    <t>ค์อมพิวเตอร์ Network ใช้งานไม่ได้</t>
  </si>
  <si>
    <t>2022-05-02 10:04:32</t>
  </si>
  <si>
    <t>benchaporn.sur@pccms.ac.th</t>
  </si>
  <si>
    <t>Benchaporn Sura-armart</t>
  </si>
  <si>
    <t>00:59:22</t>
  </si>
  <si>
    <t>2022-04-20 10:55:01</t>
  </si>
  <si>
    <t>คอมพิวเตอร์ Network ใช้งานไม่ได้</t>
  </si>
  <si>
    <t>2022-04-20 10:48:00</t>
  </si>
  <si>
    <t>2022-04-20 10:13:54</t>
  </si>
  <si>
    <t>IP เครื่อง 172.32.4.134 ไม่สามารถปริ้นสติ๊กเกอร์ขนาด 3.5 CM ได้</t>
  </si>
  <si>
    <t>2022-05-02 10:25:00</t>
  </si>
  <si>
    <t>00:23:56</t>
  </si>
  <si>
    <t>2022-04-20 10:37:50</t>
  </si>
  <si>
    <t>ปริ้นสติ๊กเกอร์ขนาด 3.5cm ไม่ได้</t>
  </si>
  <si>
    <t>2022-04-20 16:57:13</t>
  </si>
  <si>
    <t>2022-04-20 10:31:45</t>
  </si>
  <si>
    <t>คอมพิวเตอร์เจ้าหน้าที่ไม่สามารถพิมพ์ประวัติใน F5 (initial assessment) ได้ เจ้าหน้าที่มาแก้ไขให้แล้วค่ะ</t>
  </si>
  <si>
    <t>2022-05-02 10:41:13</t>
  </si>
  <si>
    <t>06:16:23</t>
  </si>
  <si>
    <t>2022-04-20 16:48:08</t>
  </si>
  <si>
    <t>คอมพิวเตอร์ไม่สามารถinitial assessment ได้ (แก้ไขแล้ว)</t>
  </si>
  <si>
    <t>ศูนย์การแพทย์จุฬาภรณ์เฉลิมพระเกียรติ &gt; ชั้น 1 &gt; เวชศาสตร์นิวเคลียร์</t>
  </si>
  <si>
    <t>2022-04-20 10:41:14</t>
  </si>
  <si>
    <t>เรียน ฝ่ายเทคโนโลยีสารสนเทศ เนื่องด้วย นางสาวฉัตรกมล เกตุเนตร ตำแหน่งผู้ช่วยเภสัชกร รหัสพนักงาน 813997 ไม่สามารถใช้ระบบ HIS ได้ จึงขอให้ทาง IT ช่วยตรวจสอบและเปิดสิทธิ์การใช้งานให้เทียบเท่ากับ นางสาวณัฎฐนิช ชาวน่าน ตำแหน่งผู้ช่วยเภสัชกร รหัสพนักงาน 815102 ซึ่งเบื้องต้นได้ขออนุมัติเปิดใช้สิทธิ์ไปแล้ว ตามบันทึกข้อความที่ 002.รพ..03.63/942 ดังเอกสารแนบ</t>
  </si>
  <si>
    <t>2022-05-02 10:42:09</t>
  </si>
  <si>
    <t>onpawee.chu@cra.ac.th</t>
  </si>
  <si>
    <t>นางสาว อรปวีณ์ ช่วยบำรุง</t>
  </si>
  <si>
    <t>ปัญหาการเข้าใช้ระบบ HIS</t>
  </si>
  <si>
    <t>ศูนย์การแพทย์จุฬาภรณ์เฉลิมพระเกียรติ &gt; ชั้น 1 &gt; เภสัชกรรม</t>
  </si>
  <si>
    <t>2022-04-22 16:41:09</t>
  </si>
  <si>
    <t>2022-04-20 11:02:39</t>
  </si>
  <si>
    <t>2022-04-20 10:54:59</t>
  </si>
  <si>
    <t>หมอคีย์ยาไม่ได้ มัรขึเนว่า prescription cannot empty</t>
  </si>
  <si>
    <t>2022-05-02 10:57:39</t>
  </si>
  <si>
    <t>umdao.tha@cra.ac.th</t>
  </si>
  <si>
    <t>Umdao Thamtikanon</t>
  </si>
  <si>
    <t>00:05:30</t>
  </si>
  <si>
    <t>2022-04-20 11:00:29</t>
  </si>
  <si>
    <t>หมอคีย์ยาไม่ได้</t>
  </si>
  <si>
    <t>2022-04-20 16:57:26</t>
  </si>
  <si>
    <t>2022-04-20 10:56:33</t>
  </si>
  <si>
    <t>ขอใช้ wifi</t>
  </si>
  <si>
    <t>2022-05-02 11:03:26</t>
  </si>
  <si>
    <t>acharawadi.mae@cra.ac.th</t>
  </si>
  <si>
    <t>อัจฉราวดี แมนชาติ</t>
  </si>
  <si>
    <t>05:54:32</t>
  </si>
  <si>
    <t>2022-04-20 16:51:05</t>
  </si>
  <si>
    <t>2022-04-20 16:57:47</t>
  </si>
  <si>
    <t>2022-04-20 11:28:30</t>
  </si>
  <si>
    <t>รบกวน ฝ่าย IT ดำเนินการ Add Printer เครื่อง Ricoh ให้พนักงานด้วยครับ</t>
  </si>
  <si>
    <t>2022-05-02 11:33:47</t>
  </si>
  <si>
    <t>05:24:15</t>
  </si>
  <si>
    <t>2022-04-20 16:52:45</t>
  </si>
  <si>
    <t>Add Printer</t>
  </si>
  <si>
    <t>2022-04-28 17:36:14</t>
  </si>
  <si>
    <t>2022-04-20 11:59:27</t>
  </si>
  <si>
    <t>2022-04-25 08:59:27</t>
  </si>
  <si>
    <t>wannamas.sai@pccms.ac.th</t>
  </si>
  <si>
    <t>Wannamas Saitanoo</t>
  </si>
  <si>
    <t>25:06:48</t>
  </si>
  <si>
    <t>2022-04-26 16:59:12</t>
  </si>
  <si>
    <t>Request for Wannamas Saitanoo : Service Request</t>
  </si>
  <si>
    <t>ศูนย์การแพทย์มะเร็งวิทยาจุฬาภรณ์ &gt; อาคารหอพัก &gt; ชั้น 2 &gt; เวชระเบียน 2</t>
  </si>
  <si>
    <t>2022-04-28 17:36:13</t>
  </si>
  <si>
    <t>2022-04-20 14:46:30</t>
  </si>
  <si>
    <t>2022-04-20 12:11:15</t>
  </si>
  <si>
    <t>2022-04-25 09:11:30</t>
  </si>
  <si>
    <t>aonanong.sri@cra.ac.th</t>
  </si>
  <si>
    <t>Aonanong Srimongkhol</t>
  </si>
  <si>
    <t>02:35:15</t>
  </si>
  <si>
    <t>Request for Aonanong Srimongkhol : e-Saraban</t>
  </si>
  <si>
    <t>2022-04-20 14:24:54</t>
  </si>
  <si>
    <t>2022-04-20 13:15:12</t>
  </si>
  <si>
    <t>2022-04-25 10:15:32</t>
  </si>
  <si>
    <t>01:09:42</t>
  </si>
  <si>
    <t>2022-04-20 14:36:53</t>
  </si>
  <si>
    <t>2022-04-20 16:58:39</t>
  </si>
  <si>
    <t>2022-04-20 13:15:17</t>
  </si>
  <si>
    <t>ขอรบกวนย้าย CPU และขอรบกวนช่วยตรวจสอบไม่สามารถhelpdesk ของรหัสพนักงาน 900610 ได้ค่ะ ขอบคุณค่ะ</t>
  </si>
  <si>
    <t>2022-05-02 13:20:39</t>
  </si>
  <si>
    <t>03:38:51</t>
  </si>
  <si>
    <t>2022-04-20 16:54:08</t>
  </si>
  <si>
    <t>ขอรบกวนย้าย CPU และขอรบกวนช่วยตรวจสอบไม่สามารถhelpdeskได้ค่ะ</t>
  </si>
  <si>
    <t>2022-04-20 16:58:38</t>
  </si>
  <si>
    <t>2022-04-20 15:53:26</t>
  </si>
  <si>
    <t>2022-04-20 13:16:47</t>
  </si>
  <si>
    <t>เนื่องจากงานวิสัญญีต้องใีการประเมินผู้ป่วยโดยตัองดู EKG คนไข้ จึงขอเพิ่ม IECG ในคอมพิวเตอร์ที่ใช้งานทั้งในห้องผ่าตัดและห้องพักฟื้น IP 172.32.6.34 เรียบร้อย 172.32.6.37 เรียบร้อย 172.32.6.18 เรียบร้อย 172.32.6.26 เรียบร้อย 172.32.6.20 เรียบร้อย 172.32.6.33 เรียบร้อย 172.32.6.80 เรียบร้อย 172.32.6.21 เรียบร้อย 172.32.6.81 เรียบร้อย 172.32.6.27 เรียบร้อย 172.32.6.26 เรียบร้อย 172.32.6.36 เรียบร้อย</t>
  </si>
  <si>
    <t>2022-05-02 13:22:26</t>
  </si>
  <si>
    <t>soraya.sun@pccms.ac.th</t>
  </si>
  <si>
    <t>Soraya Sundharanoo</t>
  </si>
  <si>
    <t>02:31:51</t>
  </si>
  <si>
    <t>2022-04-20 15:49:03</t>
  </si>
  <si>
    <t>ขอเพิ่มในส่วนของการดูรายงาน EKG</t>
  </si>
  <si>
    <t>2022-04-20 15:54:13</t>
  </si>
  <si>
    <t>2022-04-20 15:00:02</t>
  </si>
  <si>
    <t>2022-04-20 13:26:02</t>
  </si>
  <si>
    <t>2022-04-25 10:27:00</t>
  </si>
  <si>
    <t>01:32:10</t>
  </si>
  <si>
    <t>2022-04-20 14:58:12</t>
  </si>
  <si>
    <t>panyawan.lim@cra.ac.th</t>
  </si>
  <si>
    <t>นางสาว ปัญญวัน ลิมปนัดดา</t>
  </si>
  <si>
    <t>01:33:59</t>
  </si>
  <si>
    <t>Request for นางสาว ปัญญวัน ลิมปนัดดา : e-Saraban</t>
  </si>
  <si>
    <t>2022-04-20 15:01:26</t>
  </si>
  <si>
    <t>2022-04-20 13:58:59</t>
  </si>
  <si>
    <t>แจ้งลบเอกสาร รายละเอียดตามไฟล์แนบค่ะ</t>
  </si>
  <si>
    <t>2022-05-02 13:59:38</t>
  </si>
  <si>
    <t>supassorn.vis@pccms.ac.th</t>
  </si>
  <si>
    <t>Supassorn Visuttipun</t>
  </si>
  <si>
    <t>01:02:27</t>
  </si>
  <si>
    <t>แจ้งลบไฟล์แนบ บันทึกเลขที่ ๐๐๑.ศภ.๖๕/๑๘๕</t>
  </si>
  <si>
    <t>อาคารบริหาร 2 &gt; ฝ่ายศูนย์พัฒนาความร่วมมือด้านบริการทางการแพทย์และภาคีเครือข่าย</t>
  </si>
  <si>
    <t>2022-04-20 16:26:03</t>
  </si>
  <si>
    <t>2022-04-20 14:01:03</t>
  </si>
  <si>
    <t>ปริ้นป้ายข้อมือไม่ได้ ชั้น M ติดต่อ พี่กวาง</t>
  </si>
  <si>
    <t>2022-05-02 14:30:03</t>
  </si>
  <si>
    <t>saiphet.van@cra.ac.th</t>
  </si>
  <si>
    <t>นาง สายเพ็ชร หวานพร้อม</t>
  </si>
  <si>
    <t>01:56:50</t>
  </si>
  <si>
    <t>2022-04-20 15:57:53</t>
  </si>
  <si>
    <t>ปริ้นป้ายข้อมือไม่ได้</t>
  </si>
  <si>
    <t>2022-04-20 14:06:45</t>
  </si>
  <si>
    <t>2022-04-20 14:01:52</t>
  </si>
  <si>
    <t>งานบริการปฏิบัติการและโครงสร้างพื้นฐาน</t>
  </si>
  <si>
    <t>wifi guest สำหรับโครงการของ HIS #Username:Password:1.his2ps42p14782.hisys387v24343.his568veh97454.his395txm67865.hisg5s8w55919</t>
  </si>
  <si>
    <t>2022-05-02 14:02:21</t>
  </si>
  <si>
    <t>00:04:42</t>
  </si>
  <si>
    <t>wiifi</t>
  </si>
  <si>
    <t>2022-04-20 14:12:51</t>
  </si>
  <si>
    <t>แก้ไขชื่อ ใน CRA phonebook ไม่ได้</t>
  </si>
  <si>
    <t>2022-05-02 14:13:28</t>
  </si>
  <si>
    <t>นาย สุรศักดิ์ แฝงเมือง</t>
  </si>
  <si>
    <t>2022-04-20 14:32:28</t>
  </si>
  <si>
    <t>2022-04-20 15:53:59</t>
  </si>
  <si>
    <t>2022-04-20 14:13:10</t>
  </si>
  <si>
    <t>อาจารย์ไม่สามารถเข้าระบบ e-saraban ได้ รายชื่อตามนี้ครับ มนต์ชัย พลไกร Monchai Phonlakrai รหัสพนักงาน 803589 monchai.pho@cra.ac.th โทรศัพท์ 0613961733</t>
  </si>
  <si>
    <t>2022-05-02 14:16:59</t>
  </si>
  <si>
    <t>pinit.man@cra.ac.th</t>
  </si>
  <si>
    <t>Pinit Maneekaew</t>
  </si>
  <si>
    <t>01:37:11</t>
  </si>
  <si>
    <t>2022-04-20 15:50:21</t>
  </si>
  <si>
    <t>e-saraban</t>
  </si>
  <si>
    <t>2022-04-20 14:31:32</t>
  </si>
  <si>
    <t>เปลี่ยนหมึกเครื่องbrother การเงินชั้น 2</t>
  </si>
  <si>
    <t>2022-05-02 14:32:19</t>
  </si>
  <si>
    <t>01:15:25</t>
  </si>
  <si>
    <t>เปลี่ยนหมึกเครื่องbrother</t>
  </si>
  <si>
    <t>2022-04-20 16:25:05</t>
  </si>
  <si>
    <t>2022-04-20 14:39:41</t>
  </si>
  <si>
    <t>2022-05-02 15:03:05</t>
  </si>
  <si>
    <t>01:22:16</t>
  </si>
  <si>
    <t>2022-04-20 16:01:57</t>
  </si>
  <si>
    <t>ปริ้นเอกสาร ใน SAP ไม่ได้ 172.172.27.6.65</t>
  </si>
  <si>
    <t>2022-04-20 15:21:00</t>
  </si>
  <si>
    <t>2022-04-20 14:40:45</t>
  </si>
  <si>
    <t>2022-04-25 11:41:41</t>
  </si>
  <si>
    <t>00:40:15</t>
  </si>
  <si>
    <t>Request for นางสาว ปพิชญา ฉิมอยู่ : e-Saraban</t>
  </si>
  <si>
    <t>2022-04-20 15:35:30</t>
  </si>
  <si>
    <t>2022-04-20 14:49:49</t>
  </si>
  <si>
    <t>2022-04-25 11:50:13</t>
  </si>
  <si>
    <t>00:45:41</t>
  </si>
  <si>
    <t>Request for Nannara Techa-akarakasem : e-Saraban</t>
  </si>
  <si>
    <t>2022-04-20 16:03:18</t>
  </si>
  <si>
    <t>2022-04-20 14:59:38</t>
  </si>
  <si>
    <t>2022-04-25 12:00:19</t>
  </si>
  <si>
    <t>00:46:24</t>
  </si>
  <si>
    <t>2022-04-20 15:46:03</t>
  </si>
  <si>
    <t>sunisa.jam@cra.ac.th</t>
  </si>
  <si>
    <t>Sunisa Jamjumrast</t>
  </si>
  <si>
    <t>01:03:40</t>
  </si>
  <si>
    <t>Request for Sunisa Jamjumrast : e-Saraban</t>
  </si>
  <si>
    <t>2022-04-20 16:37:51</t>
  </si>
  <si>
    <t>2022-04-20 16:58:58</t>
  </si>
  <si>
    <t>2022-04-20 15:10:28</t>
  </si>
  <si>
    <t>คอมพิวเตอร์ไม่เชื่อมต่อเครื่องปริ้น</t>
  </si>
  <si>
    <t>2022-05-02 15:13:58</t>
  </si>
  <si>
    <t>01:45:12</t>
  </si>
  <si>
    <t>2022-04-20 16:55:40</t>
  </si>
  <si>
    <t>2022-05-02 15:44:39</t>
  </si>
  <si>
    <t>2022-04-20 15:11:06</t>
  </si>
  <si>
    <t>ปริ้นป้ายข้อมือ ออกมาแล้วไม่มีรายละเอียดตัวหนังสืออะไรขึ้นเลยค่ะ</t>
  </si>
  <si>
    <t>2022-05-12 14:56:38</t>
  </si>
  <si>
    <t>00:48:21</t>
  </si>
  <si>
    <t>2022-05-02 15:43:28</t>
  </si>
  <si>
    <t>เครื่องปริ้นสติกเกอร์ป้ายข้อมือ ที่ศูนย์ไซโครตอล ชั้น M</t>
  </si>
  <si>
    <t>2022-05-02 15:44:38</t>
  </si>
  <si>
    <t>2022-04-20 15:18:00</t>
  </si>
  <si>
    <t>สาวิตรี พรศิริเสวี</t>
  </si>
  <si>
    <t>2022-05-02 15:18:35</t>
  </si>
  <si>
    <t>Moderna : ภาคประชาชน Step 3 : ขั้นตอนการนัดหมาย</t>
  </si>
  <si>
    <t>2022-04-20 15:21:35</t>
  </si>
  <si>
    <t>2022-04-20 15:18:51</t>
  </si>
  <si>
    <t>Nok Phachiraya</t>
  </si>
  <si>
    <t>2022-05-02 15:19:44</t>
  </si>
  <si>
    <t>2022-04-20 15:22:44</t>
  </si>
  <si>
    <t>2022-04-20 16:59:53</t>
  </si>
  <si>
    <t>2022-04-20 15:58:01</t>
  </si>
  <si>
    <t>เข้าเครื่องคอมพิวเตอร์ไม่ได้ รหัสพนักงานใหม่</t>
  </si>
  <si>
    <t>2022-05-02 16:00:52</t>
  </si>
  <si>
    <t>vasin.chi@cra.ac.th</t>
  </si>
  <si>
    <t>Vasin Chimchalerm</t>
  </si>
  <si>
    <t>00:59:45</t>
  </si>
  <si>
    <t>2022-04-20 16:57:46</t>
  </si>
  <si>
    <t>เข้าเครื่องคอมพิวเตอร์ไม่ได้</t>
  </si>
  <si>
    <t>2022-04-20 16:59:52</t>
  </si>
  <si>
    <t>2022-04-22 14:25:23</t>
  </si>
  <si>
    <t>2022-04-20 16:02:25</t>
  </si>
  <si>
    <t>ให้น้องเดินเข้า log in พร้อมผม ในวันที่ 21 เวลา 14.00 น.</t>
  </si>
  <si>
    <t>2022-05-04 10:49:23</t>
  </si>
  <si>
    <t>napatt.inc@pccms.ac.th</t>
  </si>
  <si>
    <t>นาย ณภัทร อินทร์ไชย</t>
  </si>
  <si>
    <t>2022-04-21 16:25:43</t>
  </si>
  <si>
    <t>เข้าใช้ระบบ WIFI IOT สำหรับ จอดิจิตอล</t>
  </si>
  <si>
    <t>2022-04-20 16:59:24</t>
  </si>
  <si>
    <t>2022-04-20 16:16:30</t>
  </si>
  <si>
    <t>งานการตลาด</t>
  </si>
  <si>
    <t>ไม่สามารถ Save file งานได้</t>
  </si>
  <si>
    <t>2022-05-02 16:24:24</t>
  </si>
  <si>
    <t>pathida.man@cra.ac.th</t>
  </si>
  <si>
    <t>นางสาว ปทิดา มณีประกร</t>
  </si>
  <si>
    <t>00:35:53</t>
  </si>
  <si>
    <t>2022-04-20 16:52:23</t>
  </si>
  <si>
    <t>Save file ไม่ได้</t>
  </si>
  <si>
    <t>อาคารบริหาร 2 Zone A / D &gt; ชั้น3 &gt; ฝ่ายประชาสัมพันธ์และการตลาด</t>
  </si>
  <si>
    <t>2022-04-21 13:02:43</t>
  </si>
  <si>
    <t>2022-04-20 16:19:15</t>
  </si>
  <si>
    <t>ไม่สามารถเปลี่ยนชื่อนักกายภาพ ทำให้คิดเงินค่ากายภาพไม่ได้</t>
  </si>
  <si>
    <t>2022-05-03 12:22:43</t>
  </si>
  <si>
    <t>00:40:45</t>
  </si>
  <si>
    <t>2022-04-20 17:33:58</t>
  </si>
  <si>
    <t>2022-04-27 07:36:20</t>
  </si>
  <si>
    <t>2022-04-20 16:42:27</t>
  </si>
  <si>
    <t>ขอติดตั้งโปรแกรม UC Authentication Mx ในเครื่องคอมพิวเตอร์ที่เค้าเตอร์ชั้น 1 ศุนย์ไซโคลตรอนฯ จำนวน 8 เครื่อง IP เครื่อง 172.23.1.154 172.23.1.48 172.23.1.49 172.23.1.50 172.23.1.51 172.23.1.52 172.23.1.224 172.23.1.47</t>
  </si>
  <si>
    <t>2022-05-04 16:43:00</t>
  </si>
  <si>
    <t>18:17:33</t>
  </si>
  <si>
    <t>2022-04-25 07:35:45</t>
  </si>
  <si>
    <t>ขอติดตั้งโปรแกรมในเครื่องคอมพิวเตอร์</t>
  </si>
  <si>
    <t>2022-04-27 07:36:19</t>
  </si>
  <si>
    <t>2022-04-21 09:18:48</t>
  </si>
  <si>
    <t>2022-04-20 17:30:46</t>
  </si>
  <si>
    <t>ขอให้ย้ายกล่อง เลขาหน้าห้องผู้อำนวยการโรงงานผลิตเภสัชภัณฑ์ในพระดำริ จาก นายสิทธินนท์ อุสมาณีย์ เป็น น.ส.สวรส ผลอาจ รหัสพนักงาน 900603</t>
  </si>
  <si>
    <t>2022-05-02 17:00:00</t>
  </si>
  <si>
    <t>saowarod.pol@cra.ac.th</t>
  </si>
  <si>
    <t>สวรส ผลอาจ</t>
  </si>
  <si>
    <t>01:18:48</t>
  </si>
  <si>
    <t>ขอเปลี่ยนผู้รับผิดชอบกล่องในระบบ e-Saraban</t>
  </si>
  <si>
    <t>โรงผลิตยา สัตหีบ</t>
  </si>
  <si>
    <t>2022-04-21 13:02:56</t>
  </si>
  <si>
    <t>2022-04-20 17:48:46</t>
  </si>
  <si>
    <t>สแกนไม่ได้ 172.32.0.15</t>
  </si>
  <si>
    <t>2022-05-03 13:02:56</t>
  </si>
  <si>
    <t>chutima.sub@pccms.ac.th</t>
  </si>
  <si>
    <t>นางสาว พัชลิณรัศท์ ทรัพย์สิงห์</t>
  </si>
  <si>
    <t>2022-04-20 19:17:45</t>
  </si>
  <si>
    <t>สแกนไม่ได้</t>
  </si>
  <si>
    <t>2022-04-21 13:04:01</t>
  </si>
  <si>
    <t>2022-04-20 18:22:31</t>
  </si>
  <si>
    <t>เนื่องจากผงหมึกเครื่องปริ้นที่ฝ่ายเต็ม นำออกไปเทแล้วก็ยังมีรอยเปื้อนอยู่ค่ะ รบกวนฝ่ายไอทีเข้ามาดำเนินการให้น่อยนะคะ ขอบคุณค่ะ</t>
  </si>
  <si>
    <t>2022-05-03 10:19:01</t>
  </si>
  <si>
    <t>orathai.nia@cra.ac.th</t>
  </si>
  <si>
    <t>นางสาว อรทัย เนียมตระกูล</t>
  </si>
  <si>
    <t>02:45:05</t>
  </si>
  <si>
    <t>2022-04-21 10:45:05</t>
  </si>
  <si>
    <t>ผงหมึกเต็ม</t>
  </si>
  <si>
    <t>2022-04-21 15:40:58</t>
  </si>
  <si>
    <t>2022-04-21 06:53:25</t>
  </si>
  <si>
    <t>ไฟล์ภายใน One Drive ไม่อัพเดตใน One Drive ในอุปกรณ์อื่นๆ IP : 172.32.116.11</t>
  </si>
  <si>
    <t>2022-05-03 08:55:57</t>
  </si>
  <si>
    <t>06:45:28</t>
  </si>
  <si>
    <t>2022-04-21 14:45:28</t>
  </si>
  <si>
    <t>ไฟล์ภายใน One Drive ไม่อัพเดตใน One Drive ในอุปกรณ์อื่นๆ</t>
  </si>
  <si>
    <t>2022-04-21 15:40:57</t>
  </si>
  <si>
    <t>2022-04-21 11:57:07</t>
  </si>
  <si>
    <t>2022-04-21 07:59:21</t>
  </si>
  <si>
    <t>172.32.12.70 (เครื่องนี้ใช้งานไม่ได้) ไม่มีให้กดStart มีแต่ให้กดAddแทน 172.32.12.227 (เปลี่ยนขนาดหน้าจอไม่ได้)</t>
  </si>
  <si>
    <t>2022-05-03 08:00:47</t>
  </si>
  <si>
    <t>03:57:07</t>
  </si>
  <si>
    <t>้เข้าOracle ไม่ได้ + แก้ขนาดหน้าจอในOracleไม่ได้</t>
  </si>
  <si>
    <t>2022-04-21 13:04:14</t>
  </si>
  <si>
    <t>2022-04-21 08:14:10</t>
  </si>
  <si>
    <t>คอมห้อง OR 5 ไม่สามรถเข้า2 window พร้อมกันได้ VNC192.168.56.1ม172.32.6.85</t>
  </si>
  <si>
    <t>2022-05-03 12:56:14</t>
  </si>
  <si>
    <t>00:08:00</t>
  </si>
  <si>
    <t>2022-04-21 08:22:10</t>
  </si>
  <si>
    <t>คอมห้อง OR 5 ไม่สามรถเข้า2 window พร้อมกันได้</t>
  </si>
  <si>
    <t>2022-04-21 08:47:06</t>
  </si>
  <si>
    <t>2022-04-21 08:24:18</t>
  </si>
  <si>
    <t>2022-05-03 08:25:00</t>
  </si>
  <si>
    <t>00:22:48</t>
  </si>
  <si>
    <t>2022-04-22 08:14:37</t>
  </si>
  <si>
    <t>2022-04-26 13:22:09</t>
  </si>
  <si>
    <t>2022-04-21 08:36:15</t>
  </si>
  <si>
    <t>2022-04-25 14:36:49</t>
  </si>
  <si>
    <t>31:45:54</t>
  </si>
  <si>
    <t>2022-04-21 09:00:32</t>
  </si>
  <si>
    <t>2022-04-21 08:48:23</t>
  </si>
  <si>
    <t>เครื่องปริ้นเตอร์เค้าเตอร์วัดความดัน ปริ้นกระดาษ A4 ไม่ออกค่ะ</t>
  </si>
  <si>
    <t>2022-05-03 08:48:32</t>
  </si>
  <si>
    <t>00:12:09</t>
  </si>
  <si>
    <t>2022-04-21 13:04:53</t>
  </si>
  <si>
    <t>2022-04-21 08:48:34</t>
  </si>
  <si>
    <t>ปิ้นสติ๊กเกอร์ไม่ได้</t>
  </si>
  <si>
    <t>2022-05-03 11:50:53</t>
  </si>
  <si>
    <t>parichat.pho@cra.ac.th</t>
  </si>
  <si>
    <t>นางสาว ปาริฉัตร ผ่องทอง</t>
  </si>
  <si>
    <t>01:14:34</t>
  </si>
  <si>
    <t>2022-04-21 10:03:08</t>
  </si>
  <si>
    <t>2022-04-21 13:05:16</t>
  </si>
  <si>
    <t>2022-04-21 08:49:43</t>
  </si>
  <si>
    <t>HIS ไม่สามารถคิดค่าบริการ คนไข้ Request 65041213005</t>
  </si>
  <si>
    <t>2022-05-03 09:56:16</t>
  </si>
  <si>
    <t>kanokwan.kan@cra.ac.th</t>
  </si>
  <si>
    <t>นางสาว กนกวรรณ ขันทอง</t>
  </si>
  <si>
    <t>03:09:26</t>
  </si>
  <si>
    <t>2022-04-21 11:59:09</t>
  </si>
  <si>
    <t>HIS ไม่สามารถคิดเงิน ใน Blood requisition ได้</t>
  </si>
  <si>
    <t>ศูนย์การแพทย์จุฬาภรณ์เฉลิมพระเกียรติ &gt; ชั้น 1 &gt; ห้องผู้อำนวยการ</t>
  </si>
  <si>
    <t>2022-04-21 09:01:12</t>
  </si>
  <si>
    <t>June Pitchy</t>
  </si>
  <si>
    <t>2022-05-03 09:01:13</t>
  </si>
  <si>
    <t>2022-04-21 09:03:13</t>
  </si>
  <si>
    <t>2022-04-21 16:07:33</t>
  </si>
  <si>
    <t>2022-04-21 09:01:55</t>
  </si>
  <si>
    <t>Folder ของ OneDrive ในคอมพิวเตอร์กับ OneDrive บน Cloud ข้อมูลมาไม่ครบ</t>
  </si>
  <si>
    <t>2022-05-03 09:15:33</t>
  </si>
  <si>
    <t>mongkon.cha@cra.ac.th</t>
  </si>
  <si>
    <t>Mongkon Chaisin</t>
  </si>
  <si>
    <t>06:52:43</t>
  </si>
  <si>
    <t>2022-04-21 15:54:38</t>
  </si>
  <si>
    <t>ไม่สามารถใช้งาน OneDrive ผ่าน Folder ได้</t>
  </si>
  <si>
    <t>2022-04-28 09:22:31</t>
  </si>
  <si>
    <t>2022-04-21 09:02:45</t>
  </si>
  <si>
    <t>แผนกบัญชี รพ.หัวเฉียวยังไม่ได้รับใบเสร็จรับเงินค่ะ คุณชลลดา หรือสะดวกให้ไปรับที่ รจภ. มั้ยคะ (คุณสมจิตต์ กาญจนาพงศ์กุล 089-1836676 ) จัดส่งที่....คุณพรทิพย์ ดวงตาผา 097-1282957 แผนกจัดซื้อยาและเวชภัณฑ์ ชั้น 2 โรงพยาบาลหัวเฉียว เลขที 665 ถนนบำรุงเมือง แขวงคลองมหานาค เขตป้อมปราบศัตรูพ่าย กรุงเทพฯ 10100</t>
  </si>
  <si>
    <t>2022-05-03 09:03:43</t>
  </si>
  <si>
    <t>Moderna : ภาคองค์กร / Step 7 : ใบเสร็จ</t>
  </si>
  <si>
    <t>2022-04-21 09:03:43</t>
  </si>
  <si>
    <t>2022-04-22 16:49:53</t>
  </si>
  <si>
    <t>2022-04-21 09:06:24</t>
  </si>
  <si>
    <t>2022-04-25 15:06:53</t>
  </si>
  <si>
    <t>16:43:29</t>
  </si>
  <si>
    <t>2022-04-21 13:16:42</t>
  </si>
  <si>
    <t>2022-04-21 09:07:59</t>
  </si>
  <si>
    <t>ไมค์ห้องประชุม ชั้น 14 ใช้ไม่ได้ รบกวนทีมไอทีดูให้หน่อยนะคะ</t>
  </si>
  <si>
    <t>2022-05-03 09:08:58</t>
  </si>
  <si>
    <t>04:08:42</t>
  </si>
  <si>
    <t>ไมค์ห้องประชุม ชั้น 14 ใช้ไม่ได้</t>
  </si>
  <si>
    <t>ศูนย์การแพทย์มะเร็งวิทยาจุฬาภรณ์ &gt; ชั้น14 &gt; ห้องประชุม</t>
  </si>
  <si>
    <t>2022-04-21 13:16:41</t>
  </si>
  <si>
    <t>2022-04-21 13:18:33</t>
  </si>
  <si>
    <t>2022-04-21 09:08:09</t>
  </si>
  <si>
    <t>เครื่อง PC Levono ไม่มี MS Power point ที่ Local ทำให้ไม่สามารถ Load งานมาแก้ไขไม่ได้</t>
  </si>
  <si>
    <t>2022-05-03 09:08:40</t>
  </si>
  <si>
    <t>wachirapol.pho@cra.ac.th</t>
  </si>
  <si>
    <t>Wachirapol Phongket</t>
  </si>
  <si>
    <t>04:10:24</t>
  </si>
  <si>
    <t>ต้องการให้ลง MS Powerpoint</t>
  </si>
  <si>
    <t>2022-04-21 13:18:40</t>
  </si>
  <si>
    <t>2022-04-21 13:16:46</t>
  </si>
  <si>
    <t>2022-04-21 09:31:47</t>
  </si>
  <si>
    <t>1.เปลี่ยนหมึกเครื่องปริ้น Brother การเงินชั้น 2 2.ขอหมึก Brother สำรอง 2 อัน การเงินชั้น 2 3.เซท All tran ที่การเงินชั้น 2</t>
  </si>
  <si>
    <t>2022-05-03 09:32:46</t>
  </si>
  <si>
    <t>03:44:59</t>
  </si>
  <si>
    <t>เปลี่ยนหมึกเครื่องปริ้น Brother การเงินชั้น2</t>
  </si>
  <si>
    <t>2022-04-22 14:25:48</t>
  </si>
  <si>
    <t>2022-04-21 09:42:14</t>
  </si>
  <si>
    <t>เนื่องด้วย mouse ไม่สามารถเลื่อนได้สะดวก ขอเปลี่ยนเพื่อให้การทำงานรวดเร็ว สะดวกขึ้นค่ะ</t>
  </si>
  <si>
    <t>2022-05-03 16:50:48</t>
  </si>
  <si>
    <t>06:35:06</t>
  </si>
  <si>
    <t>2022-04-21 16:17:20</t>
  </si>
  <si>
    <t>ขอเปลี่ยน mouse ใหม่</t>
  </si>
  <si>
    <t>2022-04-21 13:34:47</t>
  </si>
  <si>
    <t>2022-04-21 09:52:32</t>
  </si>
  <si>
    <t>แจ้งซ่อมหน้าจอคอมพิวเตอร์ไม่ติด ขยับปลั๊กแล้วก็ยังไม่สามารถใช้งานได้</t>
  </si>
  <si>
    <t>2022-05-03 09:53:14</t>
  </si>
  <si>
    <t>03:42:15</t>
  </si>
  <si>
    <t>แจ้งซ่อมหน้าจอคอมพิวเตอร์ไม่ติด</t>
  </si>
  <si>
    <t>2022-04-21 13:05:30</t>
  </si>
  <si>
    <t>2022-04-21 10:09:49</t>
  </si>
  <si>
    <t>ปริ้นต์ใบนัดไม่ได้</t>
  </si>
  <si>
    <t>2022-05-03 12:52:30</t>
  </si>
  <si>
    <t>2022-04-21 10:23:20</t>
  </si>
  <si>
    <t>2022-04-21 13:05:50</t>
  </si>
  <si>
    <t>2022-04-21 10:27:06</t>
  </si>
  <si>
    <t>ไม่สามารถสั่งปริ้นท์สติกเกอร์ผ่านระบบ HIS ได้ ศูนย์รักษาภาวะการเจริญพันธุ์ในผู้ป่วยมะเร็ง ชั้น 14</t>
  </si>
  <si>
    <t>2022-05-03 12:46:50</t>
  </si>
  <si>
    <t>boonyavee.nak@cra.ac.th</t>
  </si>
  <si>
    <t>นางสาว บุณยวีร์ นาคเสโน</t>
  </si>
  <si>
    <t>00:19:32</t>
  </si>
  <si>
    <t>2022-04-21 10:46:38</t>
  </si>
  <si>
    <t>ไม่สามารถสั่งปริ้นท์สติกเกอร์ได้</t>
  </si>
  <si>
    <t>2022-04-21 13:12:32</t>
  </si>
  <si>
    <t>2022-04-21 10:38:06</t>
  </si>
  <si>
    <t>สอบถามเรื่องการ Add Notebook ส่วนตัวกับ เครื่องปริ้นเตอร์ส่วนกลางค่ะ เนื่องจากคอมพิวเตอร์ที่มีในหน่วยงานไม่เพียงพอต่อการใช้งาน จึงจำเป็นต้องใช้ Notebook ส่วนตัว แต่ไม่สามารถปริ้นงานได้ ขอสอบถามวิธีเชื่อมต่อเข้ากับปริ้นเตอร์ส่วนกลาง ขอบพระคุณค่ะ</t>
  </si>
  <si>
    <t>2022-05-03 10:38:32</t>
  </si>
  <si>
    <t>02:34:26</t>
  </si>
  <si>
    <t>สอบถามเรื่องการ Add Notebook ส่วนตัวกับ เครื่องปริ้นเตอร์ส่วนกลาง</t>
  </si>
  <si>
    <t>2022-04-21 19:26:49</t>
  </si>
  <si>
    <t>2022-04-21 11:02:08</t>
  </si>
  <si>
    <t>2022-04-21 10:44:20</t>
  </si>
  <si>
    <t>2022-04-25 16:44:28</t>
  </si>
  <si>
    <t>aumpiwon.pla@cra.ac.th</t>
  </si>
  <si>
    <t>Aumpiwon Playto</t>
  </si>
  <si>
    <t>00:17:48</t>
  </si>
  <si>
    <t>Request for Aumpiwon Playto : e-Saraban</t>
  </si>
  <si>
    <t>2022-04-22 16:39:08</t>
  </si>
  <si>
    <t>2022-04-21 10:50:03</t>
  </si>
  <si>
    <t>เรียนทีม IT Service ทางผมขอเปลี่ยนรหัสผ่าน login printer จาก password AD เป็น เลข 4 ตัวท้ายของรหัสพนักงาน</t>
  </si>
  <si>
    <t>2022-05-03 10:50:32</t>
  </si>
  <si>
    <t>14:48:46</t>
  </si>
  <si>
    <t>2022-04-22 16:38:49</t>
  </si>
  <si>
    <t>poonsak.aem@cra.ac.th</t>
  </si>
  <si>
    <t>พูนศักดิ์ เอี่ยมกระแสสิน</t>
  </si>
  <si>
    <t>14:49:05</t>
  </si>
  <si>
    <t>ขอเปลี่ยนรหัสผ่าน login printer</t>
  </si>
  <si>
    <t>2022-04-21 15:33:26</t>
  </si>
  <si>
    <t>2022-04-21 11:04:05</t>
  </si>
  <si>
    <t>ลง Microsoft ใหม่ IP 172.35.116.11</t>
  </si>
  <si>
    <t>2022-05-03 11:40:32</t>
  </si>
  <si>
    <t>04:29:21</t>
  </si>
  <si>
    <t>ลง Microsoft ใหม่</t>
  </si>
  <si>
    <t>2022-04-21 16:09:32</t>
  </si>
  <si>
    <t>2022-04-22 14:31:31</t>
  </si>
  <si>
    <t>2022-04-21 11:21:34</t>
  </si>
  <si>
    <t>เนื่องจากเครื่องปริ๊นท์ Ricoh ฝ่ายบริหารทรัพยากรบุคคล เวลาสแกนเอกสาร จะมีรอยขีด บริเวณแผ่นกระดาษ เหมือนตัวอย่างตามไฟล์แนบ จึงขอความอนุเคราะห์ให้เจ้าหน้าที่ที่เกี่ยวข้องเข้าแก้ไขปัญหาดังกล่าว ขอบคุณค่ะ</t>
  </si>
  <si>
    <t>2022-05-04 10:56:31</t>
  </si>
  <si>
    <t>03:35:50</t>
  </si>
  <si>
    <t>2022-04-21 16:19:52</t>
  </si>
  <si>
    <t>ขอให้เจ้าหน้าที่ที่เกี่ยวข้องตรวจสอบเครื่องปริ๊นท์ Ricoh</t>
  </si>
  <si>
    <t>2022-04-22 14:32:03</t>
  </si>
  <si>
    <t>2022-04-21 11:25:33</t>
  </si>
  <si>
    <t>172.32.4.122 ไม่สามารถใช้งาน Internet ได้ ขอลงโปรมแกรมใหม่ ดำเนินการแก้ไข้แล้ว</t>
  </si>
  <si>
    <t>2022-05-04 09:38:03</t>
  </si>
  <si>
    <t>amonrat.jun@cra.ac.th</t>
  </si>
  <si>
    <t>Amonrat Junrudee</t>
  </si>
  <si>
    <t>04:54:25</t>
  </si>
  <si>
    <t>2022-04-21 16:19:58</t>
  </si>
  <si>
    <t>ใช้งาน internet ไม่ได้</t>
  </si>
  <si>
    <t>2022-04-22 14:32:02</t>
  </si>
  <si>
    <t>2022-04-21 13:03:37</t>
  </si>
  <si>
    <t>2022-04-21 11:28:11</t>
  </si>
  <si>
    <t>2022-05-03 12:48:36</t>
  </si>
  <si>
    <t>00:15:08</t>
  </si>
  <si>
    <t>2022-04-21 11:43:19</t>
  </si>
  <si>
    <t>ปริ้นเอกสารใน sap ไม่ได้ 172.27.6.65 ขอด่วนนะคะ บริษัทรออยู่ค่ะ</t>
  </si>
  <si>
    <t>2022-04-21 13:03:36</t>
  </si>
  <si>
    <t>2022-04-21 11:33:31</t>
  </si>
  <si>
    <t>2022-04-26 08:33:58</t>
  </si>
  <si>
    <t>2022-04-21 11:37:58</t>
  </si>
  <si>
    <t>2022-04-21 11:35:29</t>
  </si>
  <si>
    <t>ระบบดูผลตรวจจากit service e doc ใช้เวลาโหลดผลครั้งละ 5-10นาที แจ้งทางพยาบาล opd ชั้น3 แจ้งว่าได้แจ้งทางit ไปหลายรอบแล้ว ได้แต่คำตอบมาว่าแก้ไขไม่ได้ ทำให้การตรวจคนไข้ล่าช้า คนไข้รายอื่นๆเสียโอกาสมากครับ</t>
  </si>
  <si>
    <t>2022-05-03 11:35:56</t>
  </si>
  <si>
    <t>taweegrit.sir@cra.ac.th</t>
  </si>
  <si>
    <t>ทวีกฤตย์ สิริพงศ์บุญสิทธิ</t>
  </si>
  <si>
    <t>ระบบดูผลตรวจจากe-docใช้เวลาโหลดผลครั้งละ 5-10นาที</t>
  </si>
  <si>
    <t>ศูนย์การแพทย์มะเร็งวิทยาจุฬาภรณ์ &gt; ชั้น3 &gt; คลินิกอายุรกรรมโรคติดเชิ้อ (ชั้น 3 OPD Zone B)</t>
  </si>
  <si>
    <t>2022-04-21 13:24:56</t>
  </si>
  <si>
    <t>2022-04-22 14:32:30</t>
  </si>
  <si>
    <t>2022-04-21 13:00:01</t>
  </si>
  <si>
    <t>เครื่อง notebook work from home ไม่สามารถเชื่อมต่อ WIFI ของ รจภ.ได้</t>
  </si>
  <si>
    <t>2022-05-04 11:09:30</t>
  </si>
  <si>
    <t>03:23:42</t>
  </si>
  <si>
    <t>2022-04-21 16:23:43</t>
  </si>
  <si>
    <t>NOTEBOOK ต่อกับ wifi ไม่ได้</t>
  </si>
  <si>
    <t>2022-04-22 14:33:21</t>
  </si>
  <si>
    <t>2022-04-21 13:12:36</t>
  </si>
  <si>
    <t>1. ไม่สามารถ login ใช้งานเครื่อง NB อีกเครื่องได้ 2. NB ที่ใช้งานอยู่ปัจจุบัน แป้นพิมพ์คีย์บอร์ดมีปัญหา กดสามารถกดได้บางตัวอักษร รบกวนช่วยตรวจสอบด้วย รบกวนติดต่อ คุณจัส ฝ่ายบุคคล</t>
  </si>
  <si>
    <t>2022-05-04 11:22:21</t>
  </si>
  <si>
    <t>kittisuk.pan@pccms.ac.th</t>
  </si>
  <si>
    <t>Kittisuk Panyavoan</t>
  </si>
  <si>
    <t>03:11:26</t>
  </si>
  <si>
    <t>2022-04-21 16:24:02</t>
  </si>
  <si>
    <t>รบกวนตรวจสอบเครื่อง NB และ ต้องการ login ใช้งานอีกเครื่อง</t>
  </si>
  <si>
    <t>2022-04-21 13:16:00</t>
  </si>
  <si>
    <t>อ้างอิงจากตั๋วคำร้องหมายเลข SR-5258 ทางฝ่าย IT ได้ทำการแก้ไขแล้ว เเต่มีการเปลี่ยนแปลงเฉพาะคลินิกในเวลา ส่วนบัตรนัดที่เป็นนัดของคลินิกพิเศษนอกเวลาของหน่วยกายภาพบำบัดยังคงเป็นเบอร์เดิม รบกวนตรวจสอบและแก้ไขในส่วนของเบอร์โทรศัพท์ในบัตรนัดคลินิกพิเศษนอกเวลา</t>
  </si>
  <si>
    <t>2022-05-03 13:16:49</t>
  </si>
  <si>
    <t>ต้องการเปลี่ยนแปลงเบอร์โทรศัพท์ในบัตรนัดผู้ป่วย (คลินิกพิเศษนอกเวลา)ที่พิมพ์จากระบบ HIS</t>
  </si>
  <si>
    <t>2022-04-21 13:54:48</t>
  </si>
  <si>
    <t>2022-04-21 14:36:49</t>
  </si>
  <si>
    <t>2022-04-21 13:23:49</t>
  </si>
  <si>
    <t>ใช้คอมในห้องประชุม 1 ชั้น 11 ไม่ได้ เมื่อกดเข้าโหมด PC เป็นหน้าจอดำ</t>
  </si>
  <si>
    <t>2022-05-03 14:27:49</t>
  </si>
  <si>
    <t>00:09:03</t>
  </si>
  <si>
    <t>2022-04-21 13:32:52</t>
  </si>
  <si>
    <t>ใช้คอมในห้องประชุม 1 ชั้น 11 ไม่ได้</t>
  </si>
  <si>
    <t>2022-04-21 14:25:23</t>
  </si>
  <si>
    <t>2022-04-21 13:40:36</t>
  </si>
  <si>
    <t>2022-04-26 10:40:58</t>
  </si>
  <si>
    <t>00:44:47</t>
  </si>
  <si>
    <t>Request for Kittisuk Panyavoan : e-Saraban</t>
  </si>
  <si>
    <t>2022-04-21 14:14:02</t>
  </si>
  <si>
    <t>2022-04-21 13:40:56</t>
  </si>
  <si>
    <t>2022-04-26 10:41:44</t>
  </si>
  <si>
    <t>warit.loy@pccms.ac.th</t>
  </si>
  <si>
    <t>Warit loyboon</t>
  </si>
  <si>
    <t>00:33:06</t>
  </si>
  <si>
    <t>Request for Warit loyboon : e-Saraban</t>
  </si>
  <si>
    <t>2022-04-21 16:06:45</t>
  </si>
  <si>
    <t>2022-04-21 13:44:53</t>
  </si>
  <si>
    <t>PRINTER ใช้งานไม่ได้ ขึ้นหน้าเครื่องไม่เชื่อมต่อ INTERNET</t>
  </si>
  <si>
    <t>2022-05-03 13:56:45</t>
  </si>
  <si>
    <t>siriporn.sae@pccms.ac.th</t>
  </si>
  <si>
    <t>นางสาว ศิริพร แซ่หลู่</t>
  </si>
  <si>
    <t>02:10:34</t>
  </si>
  <si>
    <t>2022-04-21 15:55:27</t>
  </si>
  <si>
    <t>PRINTER ใช้งานไม่ได้</t>
  </si>
  <si>
    <t>2022-04-21 15:01:39</t>
  </si>
  <si>
    <t>2022-04-21 13:47:59</t>
  </si>
  <si>
    <t>รับทราบ ขอบคุณค่ะ เนื่องจากมีาภารกิจที่ฉีดวัคซีน CAT จะตรวจสอบ และแจ้งกลับไปให้นะคะ รับ Outlook สำหรับ Android&lt;https://aka.ms/AAb9ysg&gt; ________________________________ From: it-cra &lt;helpdesk@it-cra.freshservice.com&gt; Sent: Thursday, April 21, 2022 9:56:22 AM To: Nutjaree Petchann &lt;nutjaree.pet@cra.ac.th&gt; Subject: Re: ขอเพิ่ม code การจำนวนการรักษาด้วยคลื่นสะนามแม่เหล็กไฟฟ้า (นอกเวลา) Hi Nutjaree Petchann, Ticket: https://it-cra.freshservice.com/helpdesk/tickets/5469&lt;https://apc01.safelinks.protection.outlook.com/?url=https%3A%2F%2Fit-cra.freshservice.com%2Fhelpdesk%2Ftickets%2F5469&amp;data=05%7C01%7Cnutjaree.pet%40cra.ac.th%7C929c36760c1f4780e81c08da234286cd%7Ce835a63149be4657a4ac8fb9f7b61a89%7C1%7C0%7C637861065913499083%7CUnknown%7CTWFpbGZsb3d8eyJWIjoiMC4wLjAwMDAiLCJQIjoiV2luMzIiLCJBTiI6Ik1haWwiLCJXVCI6Mn0%3D%7C3000%7C%7C%7C&amp;sdata=kSID2Exng9bBtShNBdDsMrpXQZET8jmdmo9tLh22A7w%3D&amp;reserved=0&gt; เรียน คุณนุจรี เจ้าหน้าที่ได้จัดทำ code อัตราค่าบริการการตรวจจำลองการรักษาด้วยคลื่นสนามแม่เหล็กไฟฟ้า (MRI-Simulator) เรียบร้อยแล้ว รบกวนคุณนุจรี ตรวจสอบความถูกต้อง ติดต่อ 8888 น้ำ ค่ะ บน วันอังคาร, 19 เมษายน at 15:56 , Nutjaree &lt;nutjaree.pet@pccms.ac.th&gt; เขียนแล้ว: code ตามเอกสารแนบค่ะ ขอบคุณค่ะ [#SR-5469]:408475:fs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</si>
  <si>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2022-05-03 13:50:51</t>
  </si>
  <si>
    <t>nutjaree.pet@cra.ac.th</t>
  </si>
  <si>
    <t>นุจรี เพชรแอน</t>
  </si>
  <si>
    <t>01:11:22</t>
  </si>
  <si>
    <t>Re: ขอเพิ่ม code การจำนวนการรักษาด้วยคลื่นสะนามแม่เหล็กไฟฟ้า (นอกเวลา)</t>
  </si>
  <si>
    <t>2022-04-28 13:48:25</t>
  </si>
  <si>
    <t>2022-04-21 14:02:19</t>
  </si>
  <si>
    <t>รับคำสั่งจากแพทย์ทวีกฤตย์ให้แจ้งว่า IT ว่าระบบ e-doc โหลดนานเกินในการใช้งานที่จะเข้าไปดูประวัติต่างๆของผู้ป่วย ต่อเคสเกินสิบนาที ทำให้เกิดความล่าช้าในการตรวจผู้ป่วย</t>
  </si>
  <si>
    <t>2022-05-03 14:02:41</t>
  </si>
  <si>
    <t>44:46:06</t>
  </si>
  <si>
    <t>ระยะเวลารอคอยระบบ E-Doc</t>
  </si>
  <si>
    <t>2022-04-21 15:12:56</t>
  </si>
  <si>
    <t>2022-04-21 14:27:21</t>
  </si>
  <si>
    <t>2022-04-26 11:28:08</t>
  </si>
  <si>
    <t>00:45:35</t>
  </si>
  <si>
    <t>2022-04-28 16:37:23</t>
  </si>
  <si>
    <t>2022-04-21 14:58:20</t>
  </si>
  <si>
    <t>keyboard ใช้งานไม่ได้</t>
  </si>
  <si>
    <t>2022-05-10 15:09:22</t>
  </si>
  <si>
    <t>mayurachat.yor@cra.ac.th</t>
  </si>
  <si>
    <t>Mayurachat Yoram</t>
  </si>
  <si>
    <t>01:28:14</t>
  </si>
  <si>
    <t>2022-04-26 16:23:31</t>
  </si>
  <si>
    <t>2022-04-21 15:38:30</t>
  </si>
  <si>
    <t>2022-04-21 15:18:23</t>
  </si>
  <si>
    <t>เครื่องคอมพิวเตอร์ไม่สามารถรีโมทได้ และเครื่องปริ้นไม่สามารถปริ้นได้ IP 172.32.116.11 คุณปุ๊กดำเนินการแก้ไขให้เรียบร้อย ขอบคุณค่ะ</t>
  </si>
  <si>
    <t>2022-05-03 15:21:27</t>
  </si>
  <si>
    <t>00:17:49</t>
  </si>
  <si>
    <t>เครื่องคอมพิวเตอร์ไม่สามารถรีโมทได้</t>
  </si>
  <si>
    <t>2022-04-21 18:28:15</t>
  </si>
  <si>
    <t>2022-04-21 15:25:52</t>
  </si>
  <si>
    <t>1. บันทึกข้อความที่ 001.วพศส.01.65/783 ลงวันที่ 4 เมษายน 2565 เรื่อง ขออนุมัติจัดซื้อจัดจ้างสำหรับโครงการวิจัยเรื่อง ประสิทธิผลของวัคซีนป้องกันการติดเชื้อโรคโควิด-๑๙ ในผู้ป่วยโรคเบาหวานและโรคเรื้อรังอื่นที่มีความเสี่ยงในการเกิดโรครุนแรงในประเทศไทย จำนวน ๑ รายการ พร้อมทั้งขออนุมัติรายชื่อกรรมการตรวจรับ เอกสารแนบ บก.06 (29/03/2565 เวลา 14:31) 2. บันทึกข้อความที่ 001.วพศส.01.65/769 ลงวันที่ 30 มีนาคม 2565 เรื่อง ขออนุมัติจัดซื้อจัดจ้างสำหรับโครงการวิจัยเรื่อง ประสิทธิผลของวัคซีนป้องกันการติดเชื้อโรคโควิด-๑๙ ในผู้ป่วยโรคเบาหวานและโรคเรื้อรังอื่นที่มีความเสี่ยงในการเกิดโรครุนแรงในประเทศไทย จำนวน ๑ รายการ พร้อมทั้งขออนุมัติรายชื่อกรรมการตรวจรับ เอกสารแนบ1 รายละเอียดการจ้างเหมาผู้ลงบันทึกข้อมูลในระบบอิเล็กทรอนิกส์ (29/03/2565 เวลา 15:47)</t>
  </si>
  <si>
    <t>2022-05-03 15:26:51</t>
  </si>
  <si>
    <t>01:34:08</t>
  </si>
  <si>
    <t>2022-05-02 11:50:56</t>
  </si>
  <si>
    <t>2022-04-21 15:30:58</t>
  </si>
  <si>
    <t>รีเซ็ท E-mail Umaporn.now@cra.ac.th เพราะไม่สามารถเข้า Google Drive share ได้ 172.32.16.237</t>
  </si>
  <si>
    <t>2022-05-04 08:41:55</t>
  </si>
  <si>
    <t>umaporn.now@cra.ac.th</t>
  </si>
  <si>
    <t>นางสาว อุมาพร โนวฤทธิ์</t>
  </si>
  <si>
    <t>57:09:47</t>
  </si>
  <si>
    <t>2022-05-02 09:40:46</t>
  </si>
  <si>
    <t>รีเซ็ท E-mail</t>
  </si>
  <si>
    <t>2022-05-02 11:50:55</t>
  </si>
  <si>
    <t>2022-04-22 14:34:59</t>
  </si>
  <si>
    <t>2022-04-21 15:39:38</t>
  </si>
  <si>
    <t>จะนำข้อมูลทะเบียนครุภัณฑ์ อัพเข้าในระบบ SAP แต่ไม่สามารถขึ้นได้ เนื่องจากมันขึ้นเตือนว่าติด OneDrive-Chulabhorn Royal Academy ขอบคุณค่า</t>
  </si>
  <si>
    <t>2022-05-04 13:58:59</t>
  </si>
  <si>
    <t>rattanaporn.nam@cra.ac.th</t>
  </si>
  <si>
    <t>นางสาว รัตนาภรณ์ น้ำใจดี</t>
  </si>
  <si>
    <t>00:36:47</t>
  </si>
  <si>
    <t>2022-04-21 16:16:25</t>
  </si>
  <si>
    <t>ไม่สามารถอัพโหลดข้อมูลเข้าระบบSAPได้ (เครื่องคอมพิวเตอร์ PC)</t>
  </si>
  <si>
    <t>2022-04-22 11:27:48</t>
  </si>
  <si>
    <t>2022-04-21 16:16:03</t>
  </si>
  <si>
    <t>เครื่องปริ้นเตอร์การเงิน ชั้น 2 ช่อง 3 มีปัญหาการใช้งานตลอด จนไม่สามารถเรียกชำระคนไข้ได้แบบ ปกติ 1.เครื่องปริ้นกระดาษติดเครื่องราว 80% 2.กดสั่งปริ้น ใช้เวลาออก ช้ามาก ตั้งแต่กด จนกระดาษออก ประมาณ 50-70 วินาทีต่อ 1 ครั้ง 3.ไอทีได้มาดำเนินแก้ไขล่า สุด 20/4/65 แต่วันนี้ 21/4/65 เกิดปัญหาเดิมตลอดค่ะ</t>
  </si>
  <si>
    <t>2022-05-03 16:16:48</t>
  </si>
  <si>
    <t>04:11:45</t>
  </si>
  <si>
    <t>เครื่องปริ้นเตอร์มีปัญหาตลอดค่ะ</t>
  </si>
  <si>
    <t>2022-04-22 11:54:19</t>
  </si>
  <si>
    <t>2022-04-21 16:24:05</t>
  </si>
  <si>
    <t>ห้องแลปกลางชั้น 5 FAX ใช้งานได้ไม่ได้</t>
  </si>
  <si>
    <t>2022-05-03 16:24:05</t>
  </si>
  <si>
    <t>chanidapha.sam@pccms.ac.th</t>
  </si>
  <si>
    <t>Chanidapha Samatchayaphit</t>
  </si>
  <si>
    <t>04:30:14</t>
  </si>
  <si>
    <t>FAX ใช้งานนไม่ได้</t>
  </si>
  <si>
    <t>2022-04-22 13:20:23</t>
  </si>
  <si>
    <t>2022-04-21 16:43:51</t>
  </si>
  <si>
    <t>เครื่องการเงิน ชั้น 2 เครื่องปริ้นขึ้น รีพรีท ดรั้ม</t>
  </si>
  <si>
    <t>2022-05-03 16:44:22</t>
  </si>
  <si>
    <t>05:36:31</t>
  </si>
  <si>
    <t>เครื่องปริ้นขึ้นเปลี่ยนดรั้ม</t>
  </si>
  <si>
    <t>2022-04-22 13:20:22</t>
  </si>
  <si>
    <t>2022-04-24 17:36:11</t>
  </si>
  <si>
    <t>2022-04-21 17:21:35</t>
  </si>
  <si>
    <t>ห้อง ทีม iss ชั้น2 ห้อง 223 ปริ้นริโก้ ปริ้นแล้วหมึกสีฟ้าเลอะกระดาษ ตาม_าพที่แนบ รบกวนตรวจสอบ</t>
  </si>
  <si>
    <t>2022-05-04 08:00:00</t>
  </si>
  <si>
    <t>09:00:00</t>
  </si>
  <si>
    <t>2022-04-22 17:11:17</t>
  </si>
  <si>
    <t>ปริ้นแล้วหมึกเปื้อนกระดาษ</t>
  </si>
  <si>
    <t>อาคารบริหาร 2 Zone A / D &gt; ชั้น2 &gt; ห้องประชุม MC223</t>
  </si>
  <si>
    <t>2022-04-24 17:36:10</t>
  </si>
  <si>
    <t>2022-04-22 14:35:21</t>
  </si>
  <si>
    <t>2022-04-21 17:25:16</t>
  </si>
  <si>
    <t>สัญญาณ wifi อ่อนมาก ที่ ชั้น 4 โซน ab ที่เด็กนศ เรียน รบกวนตรวจสอบ</t>
  </si>
  <si>
    <t>2022-05-04 09:44:21</t>
  </si>
  <si>
    <t>Systems Down</t>
  </si>
  <si>
    <t>04:51:06</t>
  </si>
  <si>
    <t>2022-04-22 13:28:27</t>
  </si>
  <si>
    <t>สัญญาณ wifi อ่อนมาก ที่ ชั้น 4 โซน ab</t>
  </si>
  <si>
    <t>2022-04-26 16:35:56</t>
  </si>
  <si>
    <t>2022-04-22 07:30:30</t>
  </si>
  <si>
    <t>รบกวนขอเปลี่ยนหมึกพิมพ์ใหม่ของยี่ห้อ brother เนื่องจากหมึกหมดค่ะ</t>
  </si>
  <si>
    <t>2022-05-05 16:35:55</t>
  </si>
  <si>
    <t>pornnapat.kae@cra.ac.th</t>
  </si>
  <si>
    <t>Pornnapat Kaewprasert</t>
  </si>
  <si>
    <t>2022-04-24 16:09:50</t>
  </si>
  <si>
    <t>หมึกพิมพ์หมด</t>
  </si>
  <si>
    <t>2022-04-26 16:35:55</t>
  </si>
  <si>
    <t>2022-04-22 14:42:21</t>
  </si>
  <si>
    <t>2022-04-22 08:31:15</t>
  </si>
  <si>
    <t>รบกวนโหลดโปรแกรม "อปท.องค์กรปกครองส่วนท้องถิ่น" ขอบคุณ NHSOClient</t>
  </si>
  <si>
    <t>2022-05-04 08:31:18</t>
  </si>
  <si>
    <t>06:11:06</t>
  </si>
  <si>
    <t>โหลดโปรแกรม อปท.</t>
  </si>
  <si>
    <t>2022-04-22 18:33:34</t>
  </si>
  <si>
    <t>2022-04-22 08:38:33</t>
  </si>
  <si>
    <t>คอมพิวเตอร์ไม่สามารถ print งานได้ รหัส 815135</t>
  </si>
  <si>
    <t>2022-05-04 08:39:18</t>
  </si>
  <si>
    <t>08:21:27</t>
  </si>
  <si>
    <t>2022-04-25 00:36:29</t>
  </si>
  <si>
    <t>2022-04-22 08:45:59</t>
  </si>
  <si>
    <t>เรียน ฝ่าย IT แจ้งเรื่อง IPAD มีปัญหา อาการ : เปิดเครื่องไม่ติด รุ่น : IPAD GEN 7 10.2 INCH 32 GB เลขเครื่อง : DMPCW1HKMDFV ติดต่อ คุณ ชาคริต แสงเงินอ่อน.ตำแหน่ง เจ้าหน้าที่พัฒนาระบบเทคโนโลยีสารสนเทศ.เบอร์ 092-262-7299</t>
  </si>
  <si>
    <t>2022-05-04 13:34:00</t>
  </si>
  <si>
    <t>03:35:18</t>
  </si>
  <si>
    <t>2022-04-22 12:21:18</t>
  </si>
  <si>
    <t>03:26:30</t>
  </si>
  <si>
    <t>2022-04-22 23:40:01</t>
  </si>
  <si>
    <t>IPAD</t>
  </si>
  <si>
    <t>แจ้งเรื่อง IPAD มีปัญหา</t>
  </si>
  <si>
    <t>2022-04-22 16:19:38</t>
  </si>
  <si>
    <t>2022-04-22 08:46:07</t>
  </si>
  <si>
    <t>วันที่ 22 เม.ย. 65 เปิดโน๊ตบุ๊คส่วนตัว เพื่อทำงานพบ Background มีการเปลี่ยนแปลงเป็นของราชวิทยาลัย และไม่สามารถแก้ไขได้ค่ะ</t>
  </si>
  <si>
    <t>2022-05-04 09:04:38</t>
  </si>
  <si>
    <t>angkhana.api@cra.ac.th</t>
  </si>
  <si>
    <t>Angkhana Apidech</t>
  </si>
  <si>
    <t>07:15:16</t>
  </si>
  <si>
    <t>2022-04-22 16:01:23</t>
  </si>
  <si>
    <t>หน้าจอโน๊ตบุคส่วนตัวไม่สามารถเปลี่ยน Background ได้</t>
  </si>
  <si>
    <t>ศูนย์การแพทย์มะเร็งวิทยาจุฬาภรณ์ &gt; อาคารบริการชั้น 3 &gt; เวชภัณฑ์ปลอดเชื้อและผ้า</t>
  </si>
  <si>
    <t>2022-04-22 16:25:20</t>
  </si>
  <si>
    <t>2022-04-22 14:35:54</t>
  </si>
  <si>
    <t>2022-04-22 08:55:54</t>
  </si>
  <si>
    <t>เรียน ฝ่าย IT แจ้งเรื่อง Notebook มีปัญหา อาการ : เปิดแล้ว Boot window ไม่ขึ้น รุ่น : Lenovo Think book 15G2 ITL เลขเครื่อง : MP1YTJ47 ติตต่อ นาย ชาคริต แสงเงินอ่อน. ตำแหน่ง เจ้าหน้าที่พัฒนาระบบเทคโนโลยีสารสนเทศ.เบอร์ 092-262-7299</t>
  </si>
  <si>
    <t>2022-05-04 12:44:54</t>
  </si>
  <si>
    <t>01:51:28</t>
  </si>
  <si>
    <t>2022-04-22 12:16:13</t>
  </si>
  <si>
    <t>แจ้งเรื่อง Notebook มีปัญหา</t>
  </si>
  <si>
    <t>2022-04-28 12:04:02</t>
  </si>
  <si>
    <t>2022-04-22 08:59:06</t>
  </si>
  <si>
    <t>ระบบจัดเก็บเอกสารเข้าดูประวัติผู้ป่วยไม่ได้ 2 HN 650129574 และ 650182740</t>
  </si>
  <si>
    <t>2022-05-04 09:00:02</t>
  </si>
  <si>
    <t>39:04:56</t>
  </si>
  <si>
    <t>ระบบจัดเก็บเอกสารเข้าดูประวัติผู้ป่วยไม่ได้</t>
  </si>
  <si>
    <t>2022-04-22 09:05:34</t>
  </si>
  <si>
    <t>ขอความอนุเคราะห์เข้าตรวจสอบการใช้งาน ประตู RFID ของห้องสมุดราชวิทยาลัยจุฬาภรณ์ เนื่องจากไม่สามารถใช้งานได้</t>
  </si>
  <si>
    <t>2022-05-04 15:37:00</t>
  </si>
  <si>
    <t>hataichanok.san@cra.ac.th</t>
  </si>
  <si>
    <t>Hataichanok Sangnwan</t>
  </si>
  <si>
    <t>01:23:54</t>
  </si>
  <si>
    <t>2022-04-22 17:12:25</t>
  </si>
  <si>
    <t>ตรวจสอบการใช้งานประตู RFID ของห้องสมุดราชวิทยาลัยจุฬาภรณ์</t>
  </si>
  <si>
    <t>2022-04-22 14:36:12</t>
  </si>
  <si>
    <t>2022-04-22 09:09:08</t>
  </si>
  <si>
    <t>2022-04-27 10:17:12</t>
  </si>
  <si>
    <t>chanida.nak@cra.ac.th</t>
  </si>
  <si>
    <t>Chanida Naknean</t>
  </si>
  <si>
    <t>01:19:41</t>
  </si>
  <si>
    <t>2022-04-22 10:28:50</t>
  </si>
  <si>
    <t>Request for Chanida Naknean : e-Saraban</t>
  </si>
  <si>
    <t>อาคารบริหาร 2 Zone B / C &gt; ชั้น3 &gt; ฝ่ายพัฒนาพื้นที่</t>
  </si>
  <si>
    <t>2022-04-25 17:36:53</t>
  </si>
  <si>
    <t>2022-04-22 09:12:28</t>
  </si>
  <si>
    <t>2022-04-27 15:13:00</t>
  </si>
  <si>
    <t>bencharat.koe@cra.ac.th</t>
  </si>
  <si>
    <t>นางสาว เบญจรัตน์ เกิดสืบมา</t>
  </si>
  <si>
    <t>07:47:32</t>
  </si>
  <si>
    <t>2022-04-23 16:39:56</t>
  </si>
  <si>
    <t>Request for นางสาว เบญจรัตน์ เกิดสืบมา : Service Request</t>
  </si>
  <si>
    <t>2022-04-22 10:24:07</t>
  </si>
  <si>
    <t>2022-04-22 09:21:09</t>
  </si>
  <si>
    <t>2022-04-26 15:21:10</t>
  </si>
  <si>
    <t>00:32:35</t>
  </si>
  <si>
    <t>2022-04-22 09:53:44</t>
  </si>
  <si>
    <t>01:02:58</t>
  </si>
  <si>
    <t>2022-04-22 14:47:49</t>
  </si>
  <si>
    <t>2022-04-22 09:55:16</t>
  </si>
  <si>
    <t>เครื่องปริ้น แจ้งกล่องใส่ผงหมึก เต็มค่ะ ไม่สามารถใช้เครื่องปริ้นได้ค่ะ</t>
  </si>
  <si>
    <t>2022-05-04 09:55:49</t>
  </si>
  <si>
    <t>darunee.mal@cra.ac.th</t>
  </si>
  <si>
    <t>นางสาว ดรุณี มะลัยคำ</t>
  </si>
  <si>
    <t>04:52:33</t>
  </si>
  <si>
    <t>กล่องใส่ผงหมึกเครื่อง Ricoh</t>
  </si>
  <si>
    <t>2022-04-22 16:13:33</t>
  </si>
  <si>
    <t>2022-04-22 09:58:04</t>
  </si>
  <si>
    <t>แสกนงานเข้า ระบบ E-saraban ไม่ได้ IP:172.32.6.54</t>
  </si>
  <si>
    <t>2022-05-04 09:58:12</t>
  </si>
  <si>
    <t>06:15:29</t>
  </si>
  <si>
    <t>แสกนงานเข้า ระบบ E-saraban</t>
  </si>
  <si>
    <t>2022-04-22 10:00:53</t>
  </si>
  <si>
    <t>004.รพ.01.65/451 เรื่อง ขออนุมัติเปิดรหัสคลินิก รหัสลูกหนี้ และสิทธิการรักษาของผู้เข้าร่วมโครงการวิจัย อ้างถึงบันทึกข้อความ งานเวชศาสตร์ฟื้นฟู และแพทย์ทางเลือก ที่ 004.รพ.01.65/328 ลงวันที่ 9 มีนาคม 2565 เรื่อง ขออนุมัติโครงการวิจัยและงบประมาณ โดยได้รับการอนุมัติให้ดำเนินการโครงการวิจัยและงบประมาณตลอดโครงการ เป็นจำนวนเงิน 222,500 บาท (สองแสนสองหมื่นสองพันห้าร้อยบาทถ้วน) นั้น ในการนี้ ข้าพเจ้า แพทย์หญิงอัญชลี จิระวาณิชย์กุล แพทย์ผู้เชี่ยวชาญสาขาเวชศาสตร์ฟื้นฟู งานเวชศาสตร์ฟื้นฟู และแพทย์ทางเลือก สายการแพทย์ โรงพยาบาลจุฬาภรณ์ และหัวหน้าโครงการวิจัย เรื่อง “ความชุกของอาการที่ยังคงอยู่ในผู้ที่หายป่วยจากโรคโควิด-19 ในไทย ที่ 1 และ 3 เดือนหลังสิ้นสุดการรักษา: การศึกษาเชิงพรรณา” "Prevalence of persistent symptoms in post COVID-19 patients at 1 and 3 months after treatment in Thailand : a descriptive study" ระยะเวลาดำเนินการวิจัย 24 เดือน (2 ปี) มีความประสงค์ขออนุมัติเปิดรหัสคลินิก รหัสลูกหนี้ และสิทธิการรักษาของผู้เข้าร่วมโครงการวิจัยฯ โดยจะเริ่มดำเนินการตามโครงการฯ ตั้งแต่วันที่ 7 เมษายน 2565 เป็นต้นไป จึงขอดำเนินการดังนี้ 1. ฝ่ายเทคโนโลยีสารเสนเทศ ดำเนินการเปิดรหัสคลินิก "ความชุกของอาการที่ยังคงอยู่ในผู้ที่หายป่วยจากโรคโควิด-19 ในไทย ที่ 1 และ 3 เดือนหลังสิ้นสุดการรักษา: การศึกษาเชิงพรรณา” และสร้างสิทธิโครงการวิจัย (Right Code) 2. งานเวชระเบียนและเวชสถิติ ดำเนินการเปิดประวัติกรณีเป็นผู้ป่วยใหม่ที่สนใจเข้าร่วมโครงการฯ 3. ฝ่ายบริหารการเงินการคลัง ดำเนินการเปิดสิทธิให้แก่ผู้เข้าร่วมโครงการฯ เปิดรหัสลูกหนี้โครงการฯ ผูกสิทธิลูกหนี้กับสิทธิโครงการฯ สำหรับผู้เข้าร่วมโครงการฯ และส่งใบเรียกชำระค่าบริการทางการพยาบาล มาที่ แพทย์หญิงอัญชลี จิระวาณิชย์กุล งานเวชศาสตร์ฟื้นฟู และแพทย์ทางเลือก สายการแพทย์ โรงพยาบาลจุฬาภรณ์</t>
  </si>
  <si>
    <t>2022-04-26 16:01:03</t>
  </si>
  <si>
    <t>anchalee.jir@pccms.ac.th</t>
  </si>
  <si>
    <t>แพทย์หญิง อัญชลี จิระวาณิชย์กุล</t>
  </si>
  <si>
    <t>Request for แพทย์หญิง อัญชลี จิระวาณิชย์กุล : Service Request</t>
  </si>
  <si>
    <t>2022-04-22 15:09:03</t>
  </si>
  <si>
    <t>2022-04-22 10:04:13</t>
  </si>
  <si>
    <t>001.บค.65/351 เรื่อง ขอนำส่งรายชื่อผู้ปฏิบัติงานที่พ้นสภาพ รอบวันที่ 16 เมษายน 2565 ฝ่ายบริหารทรัพยากรบุคคล ขอนำส่งรายชื่อผู้ปฏิบัติงานที่พ้นสภาพ รอบวันที่ 16 เมษายน 2565 จำนวน 61 คน มาเพื่อโปรดดำเนินการ ปิดสิทธิการใช้งานในระบบต่าง ๆ ทั้งหมดของราชวิทยาลัยจุฬาภรณ์ รวมทั้งสิทธิสวัสดิการต่าง ๆ โดยเฉพาะค่ารักษาพยาบาลของผู้ปฏิบัติงานที่พ้นสภาพ และบุคคลที่เกี่ยวข้องในครอบครัว (รายละเอียดตามเอกสารแนบ)</t>
  </si>
  <si>
    <t>2022-04-26 16:04:33</t>
  </si>
  <si>
    <t>kwannet.rat@cra.ac.th</t>
  </si>
  <si>
    <t>Kwannet.rat</t>
  </si>
  <si>
    <t>Request for Kwannet.rat : Service Request</t>
  </si>
  <si>
    <t>2022-04-22 15:21:33</t>
  </si>
  <si>
    <t>2022-04-22 16:19:55</t>
  </si>
  <si>
    <t>2022-04-22 10:06:40</t>
  </si>
  <si>
    <t>งานการพยาบาลรังสีและการดูแลเฉพาะ</t>
  </si>
  <si>
    <t>รบกวนเอา การตั้งเวลา Sleep หน้าจอออก เนื่องจากหน้าจอจุดลงทะเบียนมีการใช้งาน 2 คน หากมีการหยุดใช้ จนพักหน้าจอ จะต้องใส่ password ใหม่ ทำให้เสียเวลาหากเจ้าของ user ไม่อยู่ (ดำเนินการแก้ไขแล้วค่ะ คีย์ข้อมูล Helpdeskย้อนหลัง</t>
  </si>
  <si>
    <t>2022-05-04 10:29:55</t>
  </si>
  <si>
    <t>kannikar.aso@cra.ac.th</t>
  </si>
  <si>
    <t>นางสาว กรรณิการ์ อโศกไพศาล</t>
  </si>
  <si>
    <t>05:50:05</t>
  </si>
  <si>
    <t>2022-04-22 15:56:45</t>
  </si>
  <si>
    <t>รบกวนเปลี่ยนการตั้งเวลาSleep หน้าจอ</t>
  </si>
  <si>
    <t>2022-04-22 14:36:24</t>
  </si>
  <si>
    <t>2022-04-22 10:10:21</t>
  </si>
  <si>
    <t>รบกวนโหลดโปรแกรม OBS ค่ะ เครื่อง notebookค่ะขอบคุณมากค่ะ</t>
  </si>
  <si>
    <t>2022-05-04 14:17:24</t>
  </si>
  <si>
    <t>00:19:41</t>
  </si>
  <si>
    <t>2022-04-22 10:30:02</t>
  </si>
  <si>
    <t>รบกวนโหลดโปรแกรม OBS ค่ะ</t>
  </si>
  <si>
    <t>2022-04-22 11:12:26</t>
  </si>
  <si>
    <t>2022-04-22 10:12:58</t>
  </si>
  <si>
    <t>2022-04-26 16:13:26</t>
  </si>
  <si>
    <t>00:59:13</t>
  </si>
  <si>
    <t>2022-04-22 11:12:11</t>
  </si>
  <si>
    <t>00:59:28</t>
  </si>
  <si>
    <t>2022-04-22 10:22:40</t>
  </si>
  <si>
    <t>001.ปต.65/057 เรื่อง ขออนุมัติการจัดทำชุดโปรแกรมการตรวจสุขภาพประจำปี 2565 สำหรับผู้บริหาร บริษัท ไปรษณีย์ไทย จำกัด ด้วย บริษัท ไปรษณีย์ไทย จำกัด มีความประสงค์ให้โรงพยาบาลจุฬาภรณ์นำเสนออัตราค่าบริการโปรแกรมตรวจสุขภาพประจำปี 2565 เป็นการตรวจสุขภาพต่อเนื่องทุกปีสำหรับผู้บริหารจำนวน 30 ท่าน ซึ่งเข้ารับบริการตรวจเดือนมิถุนายน – เดือนธันวาคม 2565 โดยมีรายการตรวจตามเอกสารแนบ การนี้ ฝ่ายประชาสัมพันธ์และการตลาดจึงขออนุมัติดำเนินการจัดทำชุดโปรแกรมการตรวจสุขภาพประจำปี 2565 และขออนุมัติการในอัตราดังกล่าวสิ้นสุดเดือน ธันวาคม 2565 เพื่อนำเสนอให้กับทางบริษัทฯ โดยมีรายละเอียดการขออนุมัติ ดังนี้ 1. ขอให้ฝ่ายเทคโนโลยีสารสนเทศดำเนินการตั้งรหัสชุดโปรแกรมการตรวจสุขภาพประจำปี 2565 ของบริษัทฯ ในระบบ HIS 2. ขออนุมัติการแจ้งเวียนโปรแกรมตรวจสุขภาพดังกล่าวแก่คลินิกตรวจสุขภาพ และหน่วยงานที่เกี่ยวข้องเพื่อเตรียมความพร้อมในการให้บริการต่อไป</t>
  </si>
  <si>
    <t>2022-04-26 16:23:34</t>
  </si>
  <si>
    <t>prapaporn.cha@pccms.ac.th</t>
  </si>
  <si>
    <t>นาง ประภาพร เจริญผล</t>
  </si>
  <si>
    <t>Request for นาง ประภาพร เจริญผล : Service Request</t>
  </si>
  <si>
    <t>2022-04-22 15:22:34</t>
  </si>
  <si>
    <t>2022-04-22 16:20:12</t>
  </si>
  <si>
    <t>2022-04-22 10:24:05</t>
  </si>
  <si>
    <t>2022-05-04 10:51:12</t>
  </si>
  <si>
    <t>05:29:30</t>
  </si>
  <si>
    <t>2022-04-22 15:53:35</t>
  </si>
  <si>
    <t>2022-04-25 10:10:21</t>
  </si>
  <si>
    <t>2022-04-22 10:30:21</t>
  </si>
  <si>
    <t>001.รจ.65/425 เรื่อง ขออนุมัติเปิดสิทธิ์การใช้งานในระบบ HIS ให้กับเจ้าหน้าที่ของฝ่ายห้องปฏิบัติการและเครื่องมือกลางเพื่อสนับสนุนการวิจัย ด้วย ฝ่ายห้องปฏิบัติการและเครื่องมือกลางเพื่อสนับสนุนการวิจัย ศูนย์การเรียนรู้และวิจัยเฉลิมพระเกียรติ 60 ปี เจ้าฟ้าจุฬาภรณ์ ได้มีการเปิดบริการการตรวจทางอณูพันธุศาสตร์ เช่น การตรวจการกลายพันธุ์ของยีนต่าง ๆ การตรวจด้วยเทคนิค Fluorescence In Situ Hybridization (FISH) เป็นต้น ซึ่งทางหน่วยงานฯ ได้มีการดำเนินงานให้ทั้งหน่วยงานภายในราชวิทยาลัยจุฬาภรณ์ และหน่วยงานภายนอก เพื่อให้การดำเนินงานเป็นไปด้วยความเรียบร้อย การนี้ ฝ่ายห้องปฏิบัติการและเครื่องมือกลางเพื่อสนับสนุนการวิจัย จึงขออนุมัติเปิดสิทธิ์การใช้งานในระบบ HIS ให้กับเจ้าหน้าที่ของฝ่ายห้องปฏิบัติการและเครื่องมือกลางเพื่อสนับสนุนการวิจัย เพื่อสามารถดำเนินงานให้เป็นไปด้วยความสะดวกรวดเร็วและเหมาะสม โดยรายละเอียดดังเอกสารแนบ Location : สำนักวิชาการและวิจัยบูรณาการ วิทยาลัยแพทยศาสตร์ศรีสวางควัฒน</t>
  </si>
  <si>
    <t>2022-04-26 16:30:46</t>
  </si>
  <si>
    <t>ornpreya.sup@pccms.ac.th</t>
  </si>
  <si>
    <t>ผู้ช่วยศาสตราจารย์ ดร. อรปรียา ทรัพย์ทวีวัฒน์</t>
  </si>
  <si>
    <t>Request for ผู้ช่วยศาสตราจารย์ ดร. อรปรียา ทรัพย์ทวีวัฒน์ : Service Request</t>
  </si>
  <si>
    <t>อาคารบริหาร 2 &gt; ชั้น 3 ศูนย์ประสานภารกิจราชวิทยาลัยจุฬาภรณ์กับกระทรวงสาธารณสุข</t>
  </si>
  <si>
    <t>2022-04-22 10:40:46</t>
  </si>
  <si>
    <t>2022-04-22 10:38:23</t>
  </si>
  <si>
    <t>002.สพ.01.65/155 เรื่อง ขออนุมัติดำเนินการที่เกี่ยวข้องกับการรับสมัครนักศึกษาหลักสูตรสัตวแพทยศาสตรบัณฑิต รอบที่ 2 (โควตา) ประจำปีการศึกษา 2565 ตามที่คณะสัตวแพทยศาสตร์และสัตววิทยาประยุกต์ วิทยาลัยวิทยาศาสตร์การแพทย์เจ้าฟ้าจุฬาภรณ์ ได้ดำเนินการเปิดรับสมัครนักศึกษาหลักสูตรสัตวแพทยศาสตรบัณฑิต (โครงการมหาวิทยาลัยมหิดล – วิทยาลัยวิทยาศาสตร์การแพทย์เจ้าฟ้าจุฬาภรณ์) ประจำปีการศึกษา 2565 ซึ่งการดำเนินการคัดเลือกผู้มีสิทธิ์เข้าศึกษารอบที่ 2 (โควตา) จำเป็นต้องมีการสอบสัมภาษณ์ผู้สมัครสอบคัดเลือกเข้าศึกษา ในวันที่ 26 เมษายน 2565 เวลา 09.00 - 15.00 น. นั้น การนี้ คณะสัตวแพทยศาสตร์และสัตววิทยาประยุกต์ จึงขออนุมัติให้หน่วยงานที่เกี่ยวข้องดำเนินการต่าง ๆ ดังนี้ 1. ฝ่ายเทคโนโลยีสารสนเทศ ดำเนินการสร้างระบบจ่ายเงินออนไลน์ (e-payment) ทั้งนี้ คณะฯ ได้มีการประสานงานเบื้องต้นและดำเนินการส่ง Service Request แล้ว ในวันที่ 20 ตุลาคม 2565 2. ฝ่ายบริหารการเงินการคลัง ดำเนินการรับชำระเงินและออกใบเสร็จรับเงินสำหรับค่าธรรมเนียมการสอบสัมภาษณ์ของผู้สมัครฯ</t>
  </si>
  <si>
    <t>2022-04-26 16:38:33</t>
  </si>
  <si>
    <t>thada.cha@cra.ac.th</t>
  </si>
  <si>
    <t>Thada Chamduang</t>
  </si>
  <si>
    <t>Request for Thada Chamduang : Service Request</t>
  </si>
  <si>
    <t>2022-04-22 10:40:33</t>
  </si>
  <si>
    <t>2022-04-22 10:42:43</t>
  </si>
  <si>
    <t>004.รพ.01.65/453 เรื่อง ขออนุมัติเปิดสิทธิ์เข้าใช้งานระบบภายในราชวิทยาลัยจุฬาภรณ์, ระบบโรงพยาบาล และอื่นๆ ให้แพทย์หญิงไพรินทร์ เลาหสินณรงค์ ตามที่ แพทย์หญิงไพรินทร์ รหัสประจำตัว 900539 แพทย์เวชศาสตร์ฟื้นฟูซึ่งเป็นแพทย์อัตราทดแทน และได้รับการคัดเลือกจากราชวิทยาลัยจุฬาภรณ์ ให้เข้าเป็นผู้ปฏิบัติงาน ณ ศูนย์เวชกรรมฟื้นฟู งานเวชศาสตร์ฟื้นฟู และแพทย์ทางเลือก ชั้น 12 อาคารศูนย์การแพทย์มะเร็งวิทยาจุฬาภรณ์ เริ่มตั้งแต่วันที่ 16 เมษายน 2565 นั้น การนี้ เพื่อให้สามารถดำเนินงานเกี่ยวกับการให้บริการผู้ป่วยและอื่นๆ เป็นไปด้วยความเรียบร้อย จึงขออนุมัติเปิดสิทธิ์การเข้าใช้งานในระบบต่างๆ ของราชวิทยาลัยจุฬาภรณ์ และโรงพยาบาลจุฬาภรณ์ โดยสามารถใช้งานได้เทียบเท่ากับสิทธิ์ของแพทย์ผู้เชี่ยวชาญสาขาเวชศาสตร์ฟื้นฟู งานเวชศาสตร์ฟื้นฟู และแพทย์ทางเลือก และมอบหมายหน่วยงานที่เกี่ยวข้องดำเนินการมีรายละเอียดดังนี้ 1. ระบบ HIS 2. ระบบสารบรรณอิเล็กทรอนิกส์ (e-Saraban) 3. ระบบอินทราเน็ต (Intranet) 4. สมุดโทรศัพท์ (Phonebook) โดยระบุข้อมูลดังนี้ 5. ระบบจัดการเก็บเอกสารอิเล็กทรอนิกส์ (e-Doc) 6. โปรแกรมดูผลเอกซเรย์ (EVInsite) 7. อื่นๆ ที่เกี่ยวข้อง (ถ้ามี)</t>
  </si>
  <si>
    <t>2022-04-26 16:43:12</t>
  </si>
  <si>
    <t>anuphan.tan@pccms.ac.th</t>
  </si>
  <si>
    <t>นายแพทย์ อนุพันธุ์ ตันธนาธิป</t>
  </si>
  <si>
    <t>Request for นายแพทย์ อนุพันธุ์ ตันธนาธิป : Service Request</t>
  </si>
  <si>
    <t>2022-04-22 10:44:22</t>
  </si>
  <si>
    <t>2022-04-22 10:46:42</t>
  </si>
  <si>
    <t>004.รพ.05.01.65/197 เรื่อง ขอเปิดสิทธิ์ระบบ HIS และ E-mail ของนางสาวศิริลักษณ์ จ้าวสันเที๊ยะ เนื่องด้วย นางสาวศิริลักษณ์ จ้าวสันเที๊ยะ รหัสพนักงาน 900544 เริ่มปฏิบัติงาน วันที่ 1 เมษายน พ.ศ. 2565 ขอเปิดสิทธิ์ในการเข้าระบบ HIS ใช้สิทธิ์เทียบเท่า พยาบาลวิชาชีพ หน่วยหอผู้ป่วยวิกฤต งานหอผู้ป่วยใน ฝ่ายการพยาบาลและกิจการพิเศษ พร้อมทั้งเปิดใช้ E-mail ของโรงพยาบาล รายละเอียด Hosipital Modules ทีต้องการเข้าถึง 1. Appointment 2. Cashier 3. Enquire 4. HN OR 5. IPD 6. Lab 7. OPD 8. Pharmacy 9. Physician Schedule 10. Registration 11. Discharge online 12. X-ray 13. Blood bank รายละเอียด Stock Modules ที่ต้องการเข้าถึง 1. ระบบการเบิกใช้ภายใน</t>
  </si>
  <si>
    <t>2022-04-26 16:46:56</t>
  </si>
  <si>
    <t>inthira.yoo@pccms.ac.th</t>
  </si>
  <si>
    <t>นางสาว อินทิรา อยู่ยืน</t>
  </si>
  <si>
    <t>Request for นางสาว อินทิรา อยู่ยืน : Service Request</t>
  </si>
  <si>
    <t>2022-04-22 10:47:56</t>
  </si>
  <si>
    <t>2022-04-22 10:49:38</t>
  </si>
  <si>
    <t>004.รพ.05.01.65/198 เรื่อง ขอเปิดสิทธิ์การใช้งานระบบคอมพิวเตอร์ เนื่องด้วยนางสาววรสุดา จันทวีวัฒน์ รหัสพนักงาน 900543 ได้เริ่มปฏิบัติงานเมื่อวันที่ 1 เมษายน 2565 ตำแหน่งพนักงานธุรการ หอผู้ป่วย 14 ฝ่ายการพยาบาล ศูนย์การแพทย์มะเร็งวิทยาจุฬาภรณ์ ขอเปิดสิทธิ์การใช้งานระบบคอมพิวเตอร์ ให้เทียบเท่ากับนางจิดาภา พิริยเมธาสิริ รหัสพนักงาน 803559 ตำแหน่งพนักงานธุรการ มีรายละเอียด ดังนี้ 1. HIS 2. SAP 3. e-saraban 4. Email = เข้า Microsoft team ward 14 5. e-scan = เวชระเบียน การนี้ หอผู้ป่วย 14 จึงขอความอนุเคราะห์ให้ฝ่ายเทคโนโลยีสารสนเทศ เปิดสิทธิ์การใช้งาน เพื่อให้สามารถเข้าถึงข้อมูลได้อย่างสมบูรณ์ ทันเวลา</t>
  </si>
  <si>
    <t>2022-04-26 16:50:34</t>
  </si>
  <si>
    <t>2022-04-22 10:50:34</t>
  </si>
  <si>
    <t>2022-04-22 10:52:23</t>
  </si>
  <si>
    <t>001.บค.65/376 เรื่อง ขอนำส่งรายชื่อผู้ปฏิบัติงานที่พ้นสภาพ รอบวันที่ 1 พฤษภาคม 2565 ฝ่ายบริหารทรัพยากรบุคคล ขอนำส่งรายชื่อผู้ปฏิบัติงานที่พ้นสภาพ รอบวันที่ 1 พฤษภาคม 2565 จำนวน 12 คน มาเพื่อโปรดดำเนินการ ปิดสิทธิการใช้งานในระบบต่าง ๆ ทั้งหมดของราชวิทยาลัยจุฬาภรณ์ รวมทั้งสิทธิสวัสดิการต่าง ๆ โดยเฉพาะค่ารักษาพยาบาลของผู้ปฏิบัติงานที่พ้นสภาพ และบุคคลที่เกี่ยวข้องในครอบครัว (รายละเอียดตามเอกสารแนบ)</t>
  </si>
  <si>
    <t>2022-04-26 16:52:56</t>
  </si>
  <si>
    <t>2022-04-22 10:53:56</t>
  </si>
  <si>
    <t>2022-04-22 10:58:06</t>
  </si>
  <si>
    <t>004.รพ.06.65/201 เรื่อง ขอความอนุเคราะห์เพิ่มรายการในโมดูลสำหรับสั่งตรวจเพทซีที ในระบบ HIS สำหรับผู้ป่วยโครงการวิจัย "การตรวจ18F-FDG เพทซีทีสแกนและเพทเอ็มอาร์ไอสแกนสมองเพื่อดูการตอบสนองต่อการรักษาด้วย EECP ในผู้ป่วยลองโควิด-19" อ้างถึง บันทึกข้อความที่ 004.รพ.06.65/167 ลงวันที่ 26 มีนาคม 2565 เรื่อง ขออนุมัติเลขรหัสสิทธิโครงการวิจัย (Rights code) ในระบบ HIS สำหรับโครงการวิจัย เรื่อง “การตรวจ 18F-FDG เพทซีทีสแกนและเพทเอ็มอาร์ไอสแกนสมองเพื่อดูการตอบสนองต่อการรักษาด้วย EECP ในผู้ป่วยลองโควิด-19” และยันทึกข้อความที่ 004.รพ.06.65/109 ลงวันที่ 1 มีนาคม 2565 เรื่อง ขออนุมัติโครงการวิจัยและงบประมาณซึ่งได้รับอนุมัติให้ดำเนินการโครงการวิจัยฯ ความละเอียดแจ้งแล้วนั้น การนี้ ศูนย์ไซโคลตรอนฯ จึงใคร่ขอเพิ่มเติมรายการสำหรับสั่ง request PET scan ในโมดูล Group request ของศูนย์ไซโคลตรอนฯ ในราคาที่ได้รับทุนสนับสนุนตามบันทึกข้อความที่อ้างถึง ดังต่อไปนี้ 1. เพิ่มรหัสรายการดังต่อไปนี้ ในโฟลเดอร์ ชื่อ CT/PET: PET06 - Project 2. ชื่อคลินิก: ศูนย์ไซโคลตรอนและเพทสแกนแห่งชาติ 3. A/R Activities Code: 570.1 ค่าตรวจรักษาทางเวชศาสตร์นิวเคลียร์ – PET scan 4. ผังบัญชี (GL): 4301024201000 - รายได้ PET/CT – ผู้ป่วยนอก 5. HN Activities (Line ใบเสร็จรับเงิน): ค่าตรวจรักษาทางเวชศาสตร์นิวเคลียร์ – PET scan</t>
  </si>
  <si>
    <t>2022-04-26 16:58:25</t>
  </si>
  <si>
    <t>Request for นาง กิติมา ขันตี : Service Request</t>
  </si>
  <si>
    <t>ศูนย์ไชโคลตรอนและเพทสแกนแห่งชาติ</t>
  </si>
  <si>
    <t>2022-04-22 10:59:25</t>
  </si>
  <si>
    <t>2022-04-22 11:19:47</t>
  </si>
  <si>
    <t>001.บค.65/378 เรื่อง ขอนำส่งรายชื่อผู้เข้าปฏิบัติงานใหม่ รอบวันที่ 16 พฤษภาคม 2565 (เพิ่มเติมครั้งที่ 1) ฝ่ายบริหารทรัพยากรบุคคล ขอนำส่งรายชื่อผู้เข้าปฏิบัติงานใหม่ รอบวันที่ 16 พฤษภาคม 2565 (เพิ่มเติมครั้งที่ 1) ซึ่งเป็นเจ้าหน้าที่ประจำ จำนวน 5 คน และเป็นลูกจ้างโครงการฯที่ขอมีสิทธิ์เข้าถึงระบบสารสนเทศของราชวิทยาลัยจุฬาภรณ์ จำนวน 2 คน (รายละเอียดตามเอกสารแนบ) มาเพื่อโปรดดำเนินการดังต่อไปนี้ 1.เพิ่มรายชื่อพนักงานใหม่ใน Phone Book 2.เปิดสิทธิการใช้งานใน E-Document</t>
  </si>
  <si>
    <t>2022-04-27 08:20:00</t>
  </si>
  <si>
    <t>onanong.sri@cra.ac.th</t>
  </si>
  <si>
    <t>Request for On-a-nong Srisunon : Service Request</t>
  </si>
  <si>
    <t>2022-04-22 11:23:00</t>
  </si>
  <si>
    <t>2022-04-22 11:25:57</t>
  </si>
  <si>
    <t>001.บค.65/364 เรื่อง ขอนำส่งรายชื่อผู้เข้าปฏิบัติงานใหม่ รอบวันที่ 16 เมษายน 2565 ฝ่ายบริหารทรัพยากรบุคคล ขอนำส่งรายชื่อผู้เข้าปฏิบัติงานใหม่ รอบวันที่ 16 เมษายน 2565 ซึ่งเป็นเจ้าหน้าที่ประจำ จำนวน 18 คน (รายละเอียดตามเอกสารแนบ) มาเพื่อโปรดดำเนินการดังต่อไปนี้ 1.เพิ่มรายชื่อพนักงานใหม่ใน Phone Book 2.เปิดสิทธิการใช้งานใน E-Document</t>
  </si>
  <si>
    <t>2022-04-27 08:26:13</t>
  </si>
  <si>
    <t>2022-04-22 11:28:13</t>
  </si>
  <si>
    <t>2022-04-28 12:04:26</t>
  </si>
  <si>
    <t>2022-04-22 11:45:11</t>
  </si>
  <si>
    <t>ระบบเอกสารอิเล็กทรอนิกส์ E-doc ไม่สามารถใช้งานได้ค่ะ</t>
  </si>
  <si>
    <t>2022-05-04 11:45:26</t>
  </si>
  <si>
    <t>36:19:15</t>
  </si>
  <si>
    <t>E-doc ไม่สามารถใช้งานได้ค่ะ</t>
  </si>
  <si>
    <t>2022-04-28 12:05:07</t>
  </si>
  <si>
    <t>2022-04-22 11:51:30</t>
  </si>
  <si>
    <t>ค้นหาข้อมูลใน E-DOC ไม่ได้ ขึ้น error ตามภาพ</t>
  </si>
  <si>
    <t>2022-05-04 11:52:07</t>
  </si>
  <si>
    <t>lakkana.pup@cra.ac.th</t>
  </si>
  <si>
    <t>ลักขณา ภู่พันธ์</t>
  </si>
  <si>
    <t>36:13:37</t>
  </si>
  <si>
    <t>ค้นหาข้อมูลใน E-DOC ไม่ได้</t>
  </si>
  <si>
    <t>2022-04-22 13:08:15</t>
  </si>
  <si>
    <t>2022-04-22 12:00:51</t>
  </si>
  <si>
    <t>2022-04-27 09:01:04</t>
  </si>
  <si>
    <t>preechapol.aka@cra.ac.th</t>
  </si>
  <si>
    <t>นาย ปรีชาพล อรรคสูรย์</t>
  </si>
  <si>
    <t>01:07:24</t>
  </si>
  <si>
    <t>Request for นาย ปรีชาพล อรรคสูรย์ : e-Saraban</t>
  </si>
  <si>
    <t>2022-04-22 13:48:49</t>
  </si>
  <si>
    <t>2022-04-22 12:04:08</t>
  </si>
  <si>
    <t>2022-04-27 09:04:11</t>
  </si>
  <si>
    <t>01:44:41</t>
  </si>
  <si>
    <t>Request for Khounmanus Sringoenyuang : e-Saraban</t>
  </si>
  <si>
    <t>2022-04-22 14:26:44</t>
  </si>
  <si>
    <t>2022-04-22 14:28:04</t>
  </si>
  <si>
    <t>2022-04-22 12:04:42</t>
  </si>
  <si>
    <t>ขอเปลี่ยนเบอร์โทรศัพท์ในเมลล์ CRA (ดำเนินการแก้ไขแล้ว)</t>
  </si>
  <si>
    <t>2022-05-04 13:09:04</t>
  </si>
  <si>
    <t>achiraya.pak@cra.ac.th</t>
  </si>
  <si>
    <t>นางสาว อชิรญา ปักษา</t>
  </si>
  <si>
    <t>01:19:15</t>
  </si>
  <si>
    <t>2022-04-22 13:23:57</t>
  </si>
  <si>
    <t>ขอเปลี่ยนเบอร์โทรศัพท์ในเมลล์ CRA</t>
  </si>
  <si>
    <t>2022-04-22 16:20:24</t>
  </si>
  <si>
    <t>2022-04-22 12:07:32</t>
  </si>
  <si>
    <t>เรียน เจ้าหน้าที่ IT ค่ะ รบกวนขอตรวจสอบและลงข้อมูลโปรแกรมการดูไฟล์ PDF เพื่อใช้ review ประวัติผู้ป่วยในระบบ HIS ค่ะ IP เครื่อง : 172.27.7.67 ด้วยความนับถือ จิตศจี จิตต์พิศาล พยาบาลประสานงานพัฒนาคุณภาพ ฝ่ายพัฒนาคุณภาพ</t>
  </si>
  <si>
    <t>2022-05-04 12:33:24</t>
  </si>
  <si>
    <t>03:47:38</t>
  </si>
  <si>
    <t>2022-04-22 15:55:10</t>
  </si>
  <si>
    <t>ด่วน ..ไม่สามารถเปิดดูข้อมูลไฟล์ PDF ในระบบ HIS ได้</t>
  </si>
  <si>
    <t>2022-04-22 13:54:53</t>
  </si>
  <si>
    <t>2022-04-22 12:58:01</t>
  </si>
  <si>
    <t>2022-04-27 09:58:03</t>
  </si>
  <si>
    <t>chonlada.san@cra.ac.th</t>
  </si>
  <si>
    <t>Chonlada Sangnak</t>
  </si>
  <si>
    <t>00:56:52</t>
  </si>
  <si>
    <t>Request for กชมน หมั่นหา : e-Saraban</t>
  </si>
  <si>
    <t>2022-04-22 14:45:42</t>
  </si>
  <si>
    <t>2022-04-22 13:05:21</t>
  </si>
  <si>
    <t>ห้องผ่าตัด 1กับ ห้องผ่าตัด 6 หน้า Intra op ในระบบ HIS มันแปลกๆ IP 1:172.32.6.79 IP 6:172.32.6.86</t>
  </si>
  <si>
    <t>2022-05-04 13:05:42</t>
  </si>
  <si>
    <t>01:40:21</t>
  </si>
  <si>
    <t>2022-04-28 12:05:48</t>
  </si>
  <si>
    <t>2022-04-22 13:15:55</t>
  </si>
  <si>
    <t>ระบบ E-DOC ใช้งานไม่ได้</t>
  </si>
  <si>
    <t>2022-05-04 13:16:48</t>
  </si>
  <si>
    <t>apichayaporn.num@cra.ac.th</t>
  </si>
  <si>
    <t>Apichayaporn.num</t>
  </si>
  <si>
    <t>34:49:53</t>
  </si>
  <si>
    <t>2022-04-28 12:06:09</t>
  </si>
  <si>
    <t>2022-04-22 13:33:00</t>
  </si>
  <si>
    <t>ค้นหาเอกสาร ขึ้น Erro</t>
  </si>
  <si>
    <t>2022-05-04 13:33:09</t>
  </si>
  <si>
    <t>34:33:09</t>
  </si>
  <si>
    <t>E Doc Erro ค้นหาเอกสารไม่เจอ</t>
  </si>
  <si>
    <t>2022-04-26 13:25:56</t>
  </si>
  <si>
    <t>2022-04-22 13:56:29</t>
  </si>
  <si>
    <t>เรียน ฝ่ายเทคโนโลยีสารสนเทศ เนื่องด้วยศูนย์พัฒนาความร่วมมือด้านบริการทางการแพทย์และภาคีเครือข่าย มีความประสงค์ในการจัดซื้อเครื่องคอมพิวเตอร์ตั้งโต๊ะ จำนวน ๑ ชุด สำหรับใช้เชื่อมต่อข้อมูลการบริการกับฐานข้อมูลโรงพยาบาลจุฬาภรณ์ทางอินเตอร์เน็ต และเก็บข้อมูลการให้บริการของแพทย์โรงพยาบาลจุฬาภรณ์ ณ โรงพยาบาลเครือข่าย ดังนั้น จึงรบกวนปรึกษา ดังนี้ ๑.ขอคำแนะนำ spec เครื่องคอมพิวเตอร์ตั้งโต๊ะ แบบครบชุด (ราคาไม่เกิน ๒๐,๐๐๐ บาท และราคาไม่เกิน ๓๐,๐๐๐ บาท รบกวนอย่างละ ๑ ชุด) ๒.โปรแกรมที่ต้องการให้มี - โปรแกรม microsoft office - โปรแกรม HIS รพ.จุฬาภรณ์ - โปรแกรมพื้นฐานในการใช้งานของราชวิทยาลัยจุฬาภรณ์ ปล.สะดวกรับข้อมูลได้ทางเมล์ค่ะ ขอบคุณค่ะ</t>
  </si>
  <si>
    <t>2022-05-04 13:56:35</t>
  </si>
  <si>
    <t>02:21:54</t>
  </si>
  <si>
    <t>2022-04-22 16:18:24</t>
  </si>
  <si>
    <t>minlada.suk@cra.ac.th</t>
  </si>
  <si>
    <t>Minlada S.</t>
  </si>
  <si>
    <t>17:29:27</t>
  </si>
  <si>
    <t>ขอคำปรึกษา spec จัดซื้อเครื่องคอมพิวเตอร์ตั้งโต๊ะ</t>
  </si>
  <si>
    <t>2022-04-22 16:18:42</t>
  </si>
  <si>
    <t>2022-04-22 14:40:00</t>
  </si>
  <si>
    <t>ถาดกระดาษ A4 มีผงหมึกเลอะขอบๆถาด ทำให้กระดาษปริ้นออกมา มีรอยดำติดข้างขอบกระดาษ</t>
  </si>
  <si>
    <t>2022-05-04 14:40:07</t>
  </si>
  <si>
    <t>01:38:42</t>
  </si>
  <si>
    <t>ถาดกระดาษ A4</t>
  </si>
  <si>
    <t>2022-04-22 15:13:27</t>
  </si>
  <si>
    <t>งานพัฒนาและสถาปัตกรรมระบบ</t>
  </si>
  <si>
    <t>อุปกรณ์เราน์เตอร์ขึ้นไฟกระพริบ</t>
  </si>
  <si>
    <t>2022-05-04 15:13:27</t>
  </si>
  <si>
    <t>kaew.phe@cra.ac.th</t>
  </si>
  <si>
    <t>นาย แก้ว เพียรรุ่งเรือง</t>
  </si>
  <si>
    <t>Router</t>
  </si>
  <si>
    <t>อุปกรณ์เราน์เตอร์</t>
  </si>
  <si>
    <t>2022-05-02 14:50:05</t>
  </si>
  <si>
    <t>2022-04-22 15:19:06</t>
  </si>
  <si>
    <t>คอมพิวเตอร์ค้าง ใช้งานไม่ได้ รบกวนแก้ไขให้ด่วนหน่อยค่ะ IP เครื่อง 172.27.7.81</t>
  </si>
  <si>
    <t>2022-05-12 14:10:09</t>
  </si>
  <si>
    <t>wanida.chu@cra.ac.th</t>
  </si>
  <si>
    <t>Wanida Chuechamlaung</t>
  </si>
  <si>
    <t>00:40:08</t>
  </si>
  <si>
    <t>คอมพิวเตอร์ค้าง ใช้งานไม่ได้</t>
  </si>
  <si>
    <t>2022-05-02 14:50:09</t>
  </si>
  <si>
    <t>2022-04-24 15:35:49</t>
  </si>
  <si>
    <t>2022-04-22 15:24:22</t>
  </si>
  <si>
    <t>งานจัดซื้อจัดจ้างทั่วไปและเทคโนโลยีสารสนเทศ</t>
  </si>
  <si>
    <t>ไม่สามารถใช้โน้ตบุ๊ครีโมททำงานจากที่บ้านได้</t>
  </si>
  <si>
    <t>2022-05-04 16:54:00</t>
  </si>
  <si>
    <t>00:06:08</t>
  </si>
  <si>
    <t>2022-04-22 15:33:25</t>
  </si>
  <si>
    <t>อาคารบริหาร 2 &gt; Zone B / C ชั้น 3 โรงเรียนรังสีเทคนิค</t>
  </si>
  <si>
    <t>2022-04-24 15:35:48</t>
  </si>
  <si>
    <t>2022-04-22 16:20:30</t>
  </si>
  <si>
    <t>2022-04-22 15:26:32</t>
  </si>
  <si>
    <t>งานบัญชี</t>
  </si>
  <si>
    <t>2022-04-27 12:27:28</t>
  </si>
  <si>
    <t>piyawan.sri@cra.ac.th</t>
  </si>
  <si>
    <t>Piyawan Srinil</t>
  </si>
  <si>
    <t>00:53:58</t>
  </si>
  <si>
    <t>Request for Piyawan Srinil : e-Saraban</t>
  </si>
  <si>
    <t>2022-04-22 15:39:57</t>
  </si>
  <si>
    <t>เนื่องจากมีพยาบาลใหม่ และต้องทำงานกับผู้ป่วยโดยตรงจึงขอเพิ่มชื่อ เพื่อตรงกับการดูแลคนไข้ และความถูกต้องสมบูรณ์ของเอกสาร 1. นาย วารินทร์ เนินสุด (WARIN NERNSUD) รหัสพนักงาน 900484 พยาบาลวิชาชีพ 2. นางสาว สุภาพร แก้วชูฟอง (SUPAPORN KAEWCHOOFONG) รหัสพนักงาน 900524 พยาบาลวิชาชีพ ตามเอกสารแนบ ส่วนผู้ช่วยพยาบาล ที่เคยขอไปและส่งเอกสารแนบไปแล้ว ในคำขอเลขที่ SR-5139 นางสาว ธนวีร์ สิงห์เจริญ รหัสพนักงาน 900326 และ นางสาว รัชนีกร ไชยายงค์ รหัสพนักงาน 814107 ใน MODULE ANESTHESIA</t>
  </si>
  <si>
    <t>2022-05-04 15:40:56</t>
  </si>
  <si>
    <t>ขอเพิ่มชื่อพยาบาลเข้าในระบบ HIS , module anesthesia</t>
  </si>
  <si>
    <t>2022-04-29 15:46:56</t>
  </si>
  <si>
    <t>2022-04-26 08:24:31</t>
  </si>
  <si>
    <t>2022-04-22 15:44:34</t>
  </si>
  <si>
    <t>2022-04-27 12:45:22</t>
  </si>
  <si>
    <t>10:15:26</t>
  </si>
  <si>
    <t>2022-04-25 20:50:44</t>
  </si>
  <si>
    <t>10:39:57</t>
  </si>
  <si>
    <t>2022-04-26 11:00:06</t>
  </si>
  <si>
    <t>2022-04-25 09:29:54</t>
  </si>
  <si>
    <t>2022-04-22 16:13:37</t>
  </si>
  <si>
    <t>2022-04-27 13:14:09</t>
  </si>
  <si>
    <t>02:16:17</t>
  </si>
  <si>
    <t>2022-04-27 11:28:07</t>
  </si>
  <si>
    <t>2022-04-22 16:26:34</t>
  </si>
  <si>
    <t>ความพิวเตอร์เสีย</t>
  </si>
  <si>
    <t>2022-05-04 16:27:00</t>
  </si>
  <si>
    <t>22:01:33</t>
  </si>
  <si>
    <t>2022-04-22 16:47:53</t>
  </si>
  <si>
    <t>2022-04-27 13:47:53</t>
  </si>
  <si>
    <t>Request for นางสาว ปทิดา มณีประกร : Service Request</t>
  </si>
  <si>
    <t>2022-04-28 11:43:25</t>
  </si>
  <si>
    <t>2022-04-28 11:53:52</t>
  </si>
  <si>
    <t>2022-04-22 17:44:10</t>
  </si>
  <si>
    <t>เวลาสั่งปริ้นแล้ว กระดาษออกหน้าหลัง</t>
  </si>
  <si>
    <t>2022-05-05 08:00:52</t>
  </si>
  <si>
    <t>pimpa.suw@cra.ac.th</t>
  </si>
  <si>
    <t>พิมพา สุวรรณสิงห์</t>
  </si>
  <si>
    <t>30:53:52</t>
  </si>
  <si>
    <t>เครื่องปริ้นมีปัญหา</t>
  </si>
  <si>
    <t>2022-04-28 14:34:06</t>
  </si>
  <si>
    <t>2022-04-25 17:36:54</t>
  </si>
  <si>
    <t>2022-04-23 08:01:46</t>
  </si>
  <si>
    <t>Ups ร้องเสียงดัง การเงินชั้น 2</t>
  </si>
  <si>
    <t>2022-05-05 17:00:00</t>
  </si>
  <si>
    <t>2022-04-23 16:43:40</t>
  </si>
  <si>
    <t>ups</t>
  </si>
  <si>
    <t>2022-04-25 17:36:55</t>
  </si>
  <si>
    <t>2022-04-23 08:04:06</t>
  </si>
  <si>
    <t>ใช้งาน google chrome ไม่ได้ 172.25.6.209 ari</t>
  </si>
  <si>
    <t>2022-04-23 16:48:28</t>
  </si>
  <si>
    <t>อินเทอร์เนท</t>
  </si>
  <si>
    <t>ศูนย์การแพทย์จุฬาภรณ์เฉลิมพระเกียรติ &gt; ชั้น 1 &gt; Non-lnvensive Cardiac Investigation</t>
  </si>
  <si>
    <t>2022-04-28 11:41:30</t>
  </si>
  <si>
    <t>2022-04-23 08:46:11</t>
  </si>
  <si>
    <t>แก้ไข เพิ่มรายชื่อคลินิกใน HIS ของหน้า load รายการ / เครื่อง IP 172.32.2.162</t>
  </si>
  <si>
    <t>2022-05-04 17:00:00</t>
  </si>
  <si>
    <t>30:41:30</t>
  </si>
  <si>
    <t>แก้ไขเพิ่มรายชื่อคลินิกใน HIS</t>
  </si>
  <si>
    <t>2022-04-29 08:33:57</t>
  </si>
  <si>
    <t>2022-04-25 17:36:56</t>
  </si>
  <si>
    <t>2022-04-23 09:34:45</t>
  </si>
  <si>
    <t>ระบบ e-doc มีปัญหา</t>
  </si>
  <si>
    <t>2022-04-23 16:44:13</t>
  </si>
  <si>
    <t>2022-04-25 13:36:32</t>
  </si>
  <si>
    <t>2022-04-23 13:00:02</t>
  </si>
  <si>
    <t>VN0671 ใส่ชื่อนักกายภาพไม่ได้ทำให้คิดค่าใช้จ่ายไม่ได้คนไข้รออยู๋</t>
  </si>
  <si>
    <t>2022-05-05 13:36:32</t>
  </si>
  <si>
    <t>urai.boo@cra.ac.th</t>
  </si>
  <si>
    <t>Urai Boonruang</t>
  </si>
  <si>
    <t>2022-04-23 13:25:31</t>
  </si>
  <si>
    <t>์VN 0671 เปลี่ยนชื่อนักกายภาพไม่ได้</t>
  </si>
  <si>
    <t>2022-04-25 13:36:31</t>
  </si>
  <si>
    <t>2022-04-25 17:36:57</t>
  </si>
  <si>
    <t>2022-04-23 15:29:18</t>
  </si>
  <si>
    <t>เรียน IT รบกวนช่วยดูคอมเครื่อง ARI ตู้ SCG 2 ให้ด้วยค่ะ เนื่องจากเข้า Google chrome ไม่ได้ IP 172.25.7.214</t>
  </si>
  <si>
    <t>er.17@pccms.ac.th</t>
  </si>
  <si>
    <t>Emergency 17</t>
  </si>
  <si>
    <t>2022-04-23 16:46:52</t>
  </si>
  <si>
    <t>เข้า google chrome ไม่ได้</t>
  </si>
  <si>
    <t>2022-04-23 16:01:23</t>
  </si>
  <si>
    <t>ปริ้นสติกเกอร์ ใบรับรองแพทย์ ไม่ได้ 172.25.7.190</t>
  </si>
  <si>
    <t>2022-04-23 16:54:52</t>
  </si>
  <si>
    <t>ปริ้นสติกเกอร์ ใบรับรองแพทย์ ไม่ได้</t>
  </si>
  <si>
    <t>2022-04-24 01:49:25</t>
  </si>
  <si>
    <t>เรียนเจ้าหน้าที่ IT เนื่องจากดิฉันได้เปลี่ยนชื่อ จากนางสาวสำราญ เจือจันทร์ เป็นวรินกาญจน์ เจือจันทร์ และได้เปลี่ยนชื่อภาษาอังกฤษเป็น Warinkarn Juejan จึงขอแจ้งให้มีการเปลี่ยนชื่อภาษาอังกฤษนี้ 1) ในระบบ E-mail CRA และ 2) ใน Microsoft team</t>
  </si>
  <si>
    <t>2022-05-05 08:00:35</t>
  </si>
  <si>
    <t>14:26:56</t>
  </si>
  <si>
    <t>2022-04-26 13:26:56</t>
  </si>
  <si>
    <t>sumran.jue@cra.ac.th</t>
  </si>
  <si>
    <t>วรินกาญจน์ เจือจันทร์</t>
  </si>
  <si>
    <t>แก้ไขชื่อภาษาอังกฤษ เนื่องจากเปลี่ยนชื่่อ</t>
  </si>
  <si>
    <t>2022-04-29 11:19:48</t>
  </si>
  <si>
    <t>2022-04-26 16:35:58</t>
  </si>
  <si>
    <t>2022-04-24 10:10:01</t>
  </si>
  <si>
    <t>IP 172.32.1.221 ไม่สามารถปริ่นใบ NED ในระบบ SSB ได้และ เครื่องปริ่น RICOH SP 360SFNw ไม่สามารถใช้งานได้</t>
  </si>
  <si>
    <t>2022-05-06 16:35:58</t>
  </si>
  <si>
    <t>thanisorn.lik@cra.ac.th</t>
  </si>
  <si>
    <t>Thanisorn Likitapiwat</t>
  </si>
  <si>
    <t>2022-04-24 16:08:35</t>
  </si>
  <si>
    <t>print NED ไม่ได้ และ เครื่องปริ้นมีปัญหา</t>
  </si>
  <si>
    <t>2022-04-26 16:36:02</t>
  </si>
  <si>
    <t>2022-04-24 11:02:32</t>
  </si>
  <si>
    <t>ขอเพิ่มระบบ SAP IP เครื่อง 172.32.2.239 และ 172.32.2.164</t>
  </si>
  <si>
    <t>2022-05-06 16:36:01</t>
  </si>
  <si>
    <t>surgery.cra@cra.ac.th</t>
  </si>
  <si>
    <t>Surgery CRA</t>
  </si>
  <si>
    <t>2022-04-24 16:34:13</t>
  </si>
  <si>
    <t>ขอเพิ่มระบบ SAP</t>
  </si>
  <si>
    <t>2022-04-26 16:36:00</t>
  </si>
  <si>
    <t>2022-04-26 16:36:05</t>
  </si>
  <si>
    <t>2022-04-24 13:29:56</t>
  </si>
  <si>
    <t>IP เครื่อง 172.32.2.239 scan เอกสารระบบ E-doc ไม่ได้</t>
  </si>
  <si>
    <t>2022-05-06 16:36:04</t>
  </si>
  <si>
    <t>2022-04-24 16:11:13</t>
  </si>
  <si>
    <t>2022-04-26 16:36:04</t>
  </si>
  <si>
    <t>2022-04-25 06:38:40</t>
  </si>
  <si>
    <t>เว็บเรียกคิว Fไม่ขึ้น</t>
  </si>
  <si>
    <t>2022-05-05 08:00:39</t>
  </si>
  <si>
    <t>เว็บเรียกคิว</t>
  </si>
  <si>
    <t>2022-04-25 08:02:38</t>
  </si>
  <si>
    <t>2022-04-25 17:17:44</t>
  </si>
  <si>
    <t>2022-04-25 08:08:18</t>
  </si>
  <si>
    <t>IP เครื่อง 172.32.12.250 Oracle ปุ่ม start window หายไปครับ มีแต่ปุ่ม Add ครับ รบกวนช่วยเหลือด้วยครับ</t>
  </si>
  <si>
    <t>2022-05-05 08:09:00</t>
  </si>
  <si>
    <t>08:51:42</t>
  </si>
  <si>
    <t>2022-04-25 17:06:30</t>
  </si>
  <si>
    <t>Oracle เปิดไม่ได้ครับ</t>
  </si>
  <si>
    <t>2022-04-25 17:17:34</t>
  </si>
  <si>
    <t>2022-04-25 08:09:04</t>
  </si>
  <si>
    <t>172.32.12.151 6492 ปริ้นสติ้กเกอร์ไม่ออกค่ะ คลินิกตา</t>
  </si>
  <si>
    <t>2022-05-05 16:28:00</t>
  </si>
  <si>
    <t>00:32:04</t>
  </si>
  <si>
    <t>2022-04-25 08:41:08</t>
  </si>
  <si>
    <t>ปริ้นสติ้กเกอร์ไม่ออกค่ะ</t>
  </si>
  <si>
    <t>2022-04-25 17:17:33</t>
  </si>
  <si>
    <t>2022-04-25 08:15:14</t>
  </si>
  <si>
    <t>ไท นอกบ้าน : ขอเลื่อนการฉีดเข็ม 2 ชิโนฟารม กำหนดฉีดวันที่ 22 เมษายน 2565 ทำรายการเลื่อนที่ไหนหรือติดต่อเบอรไหน ช่วยแจ้งใน inbox</t>
  </si>
  <si>
    <t>2022-05-05 08:15:33</t>
  </si>
  <si>
    <t>2022-04-25 08:31:33</t>
  </si>
  <si>
    <t>2022-04-25 08:17:31</t>
  </si>
  <si>
    <t>Nittaya Tao : ตอนกรอกลงทะเบียน ซิโนฟาร์มเป็นเข็มที่ 3 ต้องเลือกช่องไหนคะ มีให้ติ๊กแค่เข็ม 1กับ 2 อ่ะค่ะ</t>
  </si>
  <si>
    <t>2022-05-05 08:18:11</t>
  </si>
  <si>
    <t>2022-04-25 08:32:11</t>
  </si>
  <si>
    <t>2022-04-25 08:29:17</t>
  </si>
  <si>
    <t>2022-04-25 08:23:57</t>
  </si>
  <si>
    <t>รหัสเข้าใช้ระบบ SAP ไม่ได้</t>
  </si>
  <si>
    <t>2022-05-05 08:24:17</t>
  </si>
  <si>
    <t>00:05:20</t>
  </si>
  <si>
    <t>ระบบ SAP</t>
  </si>
  <si>
    <t>2022-04-25 17:17:15</t>
  </si>
  <si>
    <t>2022-04-25 08:24:45</t>
  </si>
  <si>
    <t>ห้องผ่าตัด 4 เปิดโปรแกรม EVInsite แล้วค้าง IP:172.32.6.111</t>
  </si>
  <si>
    <t>2022-05-05 09:05:00</t>
  </si>
  <si>
    <t>07:55:33</t>
  </si>
  <si>
    <t>2022-04-25 16:20:18</t>
  </si>
  <si>
    <t>ห้องผ่าตัด 4</t>
  </si>
  <si>
    <t>2022-04-25 08:25:11</t>
  </si>
  <si>
    <t>Kwang BM : สอบถามค่ะ เผอิญเข็มสองของลูก ตามกำหนดคือ 30 เมษา เเต่ตอนนี้มา ต่างประเทศ ถ้ากลับไทยเเล้ว สามารถ walk in เข้าไปได้ไหมคะ หรือต้องลงทะเบียนในระบบใหม่คะ กลับถึงไทย 2 สค ค่ะ</t>
  </si>
  <si>
    <t>2022-05-05 08:25:54</t>
  </si>
  <si>
    <t>2022-04-25 08:46:54</t>
  </si>
  <si>
    <t>2022-04-28 09:36:02</t>
  </si>
  <si>
    <t>2022-04-25 08:38:12</t>
  </si>
  <si>
    <t>The internet at the server room (5th floor) doesn't working properly. We try to connect the internet to download the sequence from the public database and all of the package failed. The IP address is 172.19.254.10 Bests, Thoranin</t>
  </si>
  <si>
    <t>2022-05-11 16:52:00</t>
  </si>
  <si>
    <t>thoranin.int@cra.ac.th</t>
  </si>
  <si>
    <t>Thoranin Intarajak</t>
  </si>
  <si>
    <t>00:08:09</t>
  </si>
  <si>
    <t>2022-04-26 09:27:26</t>
  </si>
  <si>
    <t>The internet at the 5th floor unconnected</t>
  </si>
  <si>
    <t>2022-04-29 18:05:29</t>
  </si>
  <si>
    <t>2022-04-28 09:36:04</t>
  </si>
  <si>
    <t>2022-04-25 08:48:27</t>
  </si>
  <si>
    <t>Dear IT service team, Today the internet is not accessible via VLAN network. Please kindly identify and fix the problem asap. Today I need it for teaching and exam preparation. Pitithat Puranachot Lecturer, CRA</t>
  </si>
  <si>
    <t>2022-05-10 09:24:04</t>
  </si>
  <si>
    <t>pitithat.pur@cra.ac.th</t>
  </si>
  <si>
    <t>ปิติทัศน์ ปูรณโชติ</t>
  </si>
  <si>
    <t>00:12:50</t>
  </si>
  <si>
    <t>2022-04-26 09:27:45</t>
  </si>
  <si>
    <t>Internet access is not possible.</t>
  </si>
  <si>
    <t>ศูนย์การแพทย์มะเร็งวิทยาจุฬาภรณ์ &gt; ชั้น 5 วิจัยและนวัตกรรม</t>
  </si>
  <si>
    <t>2022-04-28 09:36:03</t>
  </si>
  <si>
    <t>2022-04-25 17:16:39</t>
  </si>
  <si>
    <t>2022-04-25 08:53:26</t>
  </si>
  <si>
    <t>จุดคัดกรองผู้ป่วยคลินิกจักษุ ชั้น 12 ปริ้นสติ๊กเกอร์ไม่ออก คุณกริชเพชร (เด่น) รับเรื่องและแก้ไขปัญหาให้เรียบร้อยแล้วค่ะ</t>
  </si>
  <si>
    <t>2022-05-05 16:37:00</t>
  </si>
  <si>
    <t>piyarat.kon@pccms.ac.th</t>
  </si>
  <si>
    <t>Piyarat Konggudomsup</t>
  </si>
  <si>
    <t>00:23:59</t>
  </si>
  <si>
    <t>2022-04-25 09:17:25</t>
  </si>
  <si>
    <t>เครื่องปริ้นสติกเกอร์ใช้ไม่ได้</t>
  </si>
  <si>
    <t>2022-04-25 17:16:48</t>
  </si>
  <si>
    <t>2022-04-25 17:16:08</t>
  </si>
  <si>
    <t>2022-04-25 08:54:47</t>
  </si>
  <si>
    <t>ใช้งาน Drive G ไม่ได้ IP : 172.27.6.54</t>
  </si>
  <si>
    <t>2022-05-05 16:22:00</t>
  </si>
  <si>
    <t>00:38:19</t>
  </si>
  <si>
    <t>2022-04-25 09:33:07</t>
  </si>
  <si>
    <t>ใช้งาน Drive G ไม่ได้</t>
  </si>
  <si>
    <t>2022-05-02 11:51:11</t>
  </si>
  <si>
    <t>2022-04-25 08:56:21</t>
  </si>
  <si>
    <t>ศูนย์โรคไต ชั้น 3 ขอแจ้งเปิดเข้าใช้งาน google drive (เป็นเครื่องไม่มี VNC sever Not accepting connec) ขอ Email : Supakorn.poo@pccms.ac.th Email: Atcharaphon.won@pccms.ac.th Email: Kamonchanok.boo@pccms.ac.th</t>
  </si>
  <si>
    <t>2022-05-05 11:10:11</t>
  </si>
  <si>
    <t>45:41:41</t>
  </si>
  <si>
    <t>2022-05-02 09:38:02</t>
  </si>
  <si>
    <t>เปิดเข้าใช้งาน google drive</t>
  </si>
  <si>
    <t>ศูนย์การแพทย์มะเร็งวิทยาจุฬาภรณ์ &gt; ชั้น3 &gt; คลินิกอายุรกรรมโลหิตวิทยา (ชั้น 3 Zone B)</t>
  </si>
  <si>
    <t>2022-04-25 17:15:45</t>
  </si>
  <si>
    <t>2022-04-25 09:11:25</t>
  </si>
  <si>
    <t>เครื่องปริ้น ของโรงเรียนนักอัลตราซาวด์ทางการแพทย์ ไม่สามารถปริ้นได้ เครื่องปริ้นตั้งอยู่ที่อาคารบริหาร 2 โซน CD ชั้น 2</t>
  </si>
  <si>
    <t>2022-05-05 09:26:00</t>
  </si>
  <si>
    <t>chanokthida.kae@pccms.ac.th</t>
  </si>
  <si>
    <t>Chanokthida Kaewsri</t>
  </si>
  <si>
    <t>07:34:41</t>
  </si>
  <si>
    <t>2022-04-25 16:46:06</t>
  </si>
  <si>
    <t>เครื่องปริ้นปริ้นไม่ออก</t>
  </si>
  <si>
    <t>2022-04-25 17:17:58</t>
  </si>
  <si>
    <t>2022-04-25 09:20:52</t>
  </si>
  <si>
    <t>ยกเลิกการแชร์ folder พื้นฐานกับ OneDrive-Chulabhorn Royal Academy</t>
  </si>
  <si>
    <t>2022-05-05 09:21:33</t>
  </si>
  <si>
    <t>07:39:08</t>
  </si>
  <si>
    <t>ยกเลิกแชร์ folder กับ OneDrive</t>
  </si>
  <si>
    <t>2022-04-25 17:15:19</t>
  </si>
  <si>
    <t>2022-04-25 09:24:13</t>
  </si>
  <si>
    <t>เนื่องจากเจ้าหน้าที่ฝ่ายเลขานุการสภาราชวิทยาลัยจุฬาภรณ์ work form Home การนี้จึงขอ Link ระบบ E-saraban เพื่อใช้ในการทำงาน โดยส่ง Link ดังกล่าว ไปที่ E-mail : nutcharee.noo@cra.ac.th</t>
  </si>
  <si>
    <t>2022-05-05 10:03:00</t>
  </si>
  <si>
    <t>anupong.tha@cra.ac.th</t>
  </si>
  <si>
    <t>นาย อนุพงษ์ ทานประสิทธิ์</t>
  </si>
  <si>
    <t>06:57:32</t>
  </si>
  <si>
    <t>2022-04-25 16:21:45</t>
  </si>
  <si>
    <t>ขอ Link เพื่อเข้าใช้งานระบบ E-saraban</t>
  </si>
  <si>
    <t>2022-04-25 16:56:23</t>
  </si>
  <si>
    <t>2022-04-25 09:41:21</t>
  </si>
  <si>
    <t>เครื่อง 172.32.7.27 และ 172.32.7.204 ปริ้นสติ๊กเกอร์ไม่ออก</t>
  </si>
  <si>
    <t>2022-05-05 09:42:00</t>
  </si>
  <si>
    <t>07:15:02</t>
  </si>
  <si>
    <t>2022-04-25 09:46:27</t>
  </si>
  <si>
    <t>งานการพยาบาลผู้ป่วยนอกและผู้ป่วยฉุกเฉิน</t>
  </si>
  <si>
    <t>ชื่อแพทย์มีซ้ำ 2 ชื่อ ให้ลบออกเหลืออันเดียว</t>
  </si>
  <si>
    <t>2022-05-05 09:46:27</t>
  </si>
  <si>
    <t>ammaraphorn.pha@pccms.ac.th</t>
  </si>
  <si>
    <t>Ammaraphorn Phadungchon</t>
  </si>
  <si>
    <t>Doctor Code</t>
  </si>
  <si>
    <t>His</t>
  </si>
  <si>
    <t>2022-04-25 10:07:56</t>
  </si>
  <si>
    <t>อินเทอร์เน็ตใช้งานตอนนี้ใช้งานไม่ได้หลายที่ ส่งผลกระทบกับปริ้นเตอร์ His และระบบอื่นๆค่ะ ตอนนี้ประสานทีมงาน Network กำลังตรวจสอบค่ะ เวลา 11.50 ปริ้นเตอร์ใช้งานได้ปกติ รายงานเพิ่มเติมจาก LAB LIS ยังใช้งานไม่ได้ค่ะ 1. 17 ไร่ -HIS ใช้งานได้แค่ที่ห้องเจาะเลือด ในแลปใช้งานไม่ได้ -LIS ใช้งานไม่ได้ 2. 100 เตียง - HIS ใช้งานได้ - LIS ใช้งานไม่ได้ แก้ปัญหาโดยการ key in ผลแลปแบบ manual เข้า HIS อยู่ค่ะ</t>
  </si>
  <si>
    <t>2022-04-27 16:08:27</t>
  </si>
  <si>
    <t>สูง</t>
  </si>
  <si>
    <t>อินเทอร์เน็ตใช้งานไม่ได้</t>
  </si>
  <si>
    <t>2022-04-25 12:21:27</t>
  </si>
  <si>
    <t>2022-04-25 16:57:46</t>
  </si>
  <si>
    <t>2022-04-25 10:12:15</t>
  </si>
  <si>
    <t>เนื่องจาก นางสาวประภัสวรรณ จิตสว่าง รหัสพนักงาน 802367 ไม่สามารถปริ๊นท์เอกสารได้ ทั้ง Fuji และ Ricoh การนี้ขอให้เจ้าหน้าที่ที่เกี่ยวข้องประสานงาน คุณประภัสวรรณ ที่เบอร์โต๊ะ 8718 เพื่อแก้ไขปัญหาดังกล่าว ขอบคุณค่ะ</t>
  </si>
  <si>
    <t>2022-05-05 10:12:46</t>
  </si>
  <si>
    <t>06:45:31</t>
  </si>
  <si>
    <t>คอมพิวเตอร์ไม่สามารถสั่งปริ๊นเอกสารได้</t>
  </si>
  <si>
    <t>2022-04-27 19:36:59</t>
  </si>
  <si>
    <t>2022-04-25 10:12:20</t>
  </si>
  <si>
    <t>เนื่องจากช่วงที่มีการปรับเปลี่ยนระบบจาก G-Suite ไปสู่ Microsoft ทางคณะไม่ได้เข้าใช้งานอีเมลของคณะ ทำให้ไม่ทราบปัญหาการใช้งานอีเมลของคณะในระบบ Microsoft และเมื่อได้เข้าใช้งานอีเมลคณะใน Outlook ปรากฎว่าไม่สามารถเข้าใช้งานอีเมลได้ จึงขอให้ฝ่ายเทคโนโลยีสารสนเทศดำเนินการย้ายอีเมลของคณะเข้าสู่ระบบ Microsoft ให้ด้วยครับ (อีเมลคณะ vet.med@cra.ac.th)</t>
  </si>
  <si>
    <t>2022-05-09 10:13:00</t>
  </si>
  <si>
    <t>06:47:40</t>
  </si>
  <si>
    <t>2022-04-25 18:41:37</t>
  </si>
  <si>
    <t>2022-04-25 18:41:58</t>
  </si>
  <si>
    <t>ขอให้ดำเนินการย้ายอีเมลของคณะจาก G-Suite เข้าสู่ระบบ Microsoft</t>
  </si>
  <si>
    <t>2022-04-27 19:36:58</t>
  </si>
  <si>
    <t>2022-04-25 16:59:12</t>
  </si>
  <si>
    <t>2022-04-25 10:15:51</t>
  </si>
  <si>
    <t>IP: 172.32.12.228 ไม่สามารถสั่งปริ้นท์บัตรนัดผู้ป่วยจาก HIS ได้ค่ะ</t>
  </si>
  <si>
    <t>2022-05-05 10:16:12</t>
  </si>
  <si>
    <t>06:43:21</t>
  </si>
  <si>
    <t>ไม่สามารถสั่งปริ้นท์บัตรนัดจาก HIS ได้</t>
  </si>
  <si>
    <t>2022-04-25 17:14:59</t>
  </si>
  <si>
    <t>2022-04-25 10:24:42</t>
  </si>
  <si>
    <t>172.21.9.27 Print สติ๋กเกอร์ไม่ออก</t>
  </si>
  <si>
    <t>2022-05-05 10:25:00</t>
  </si>
  <si>
    <t>06:35:18</t>
  </si>
  <si>
    <t>2022-04-25 17:08:10</t>
  </si>
  <si>
    <t>Print สติ๊กเกอร์ไม่ออก</t>
  </si>
  <si>
    <t>2022-04-25 17:00:36</t>
  </si>
  <si>
    <t>2022-04-25 10:24:54</t>
  </si>
  <si>
    <t>IP 172.32.3.75 OPD 3B ตรงโต๊ะซักประวัติปริ้นไม่ออกค่ะ รบกวนดูให้หน่อยค่ะ</t>
  </si>
  <si>
    <t>ปริ้นไม่ออก</t>
  </si>
  <si>
    <t>2022-04-25 17:14:47</t>
  </si>
  <si>
    <t>2022-04-25 10:25:11</t>
  </si>
  <si>
    <t>มีปัญหาอีกเครื่องค่ะ IP: 172.32.12.229 ไม่สามารถสั่งปริ้นท์บัตรนัดผู้ป่วยจาก HIS ได้ค่ะ</t>
  </si>
  <si>
    <t>2022-05-05 10:26:00</t>
  </si>
  <si>
    <t>06:34:49</t>
  </si>
  <si>
    <t>2022-04-25 17:08:56</t>
  </si>
  <si>
    <t>ไม่สามารถสั่งปริ้นท์บัตรนัดผู้ป่วยจาก HIS ได้ค่ะ</t>
  </si>
  <si>
    <t>2022-04-25 17:01:15</t>
  </si>
  <si>
    <t>2022-04-25 10:27:50</t>
  </si>
  <si>
    <t>เข้า SAP กับ E-saraban ไม่ได้</t>
  </si>
  <si>
    <t>2022-05-05 10:28:00</t>
  </si>
  <si>
    <t>06:32:10</t>
  </si>
  <si>
    <t>2022-04-25 17:14:17</t>
  </si>
  <si>
    <t>2022-04-25 10:29:36</t>
  </si>
  <si>
    <t>1 sap เข้าไม่ได้ 2 อีสารบรรณ เข้าไม่ได้ 3.สแกน เข้าไม่ได้ 4.ปริ้นเอกสารไม่ได้ 5 ดูเอกสารในเมลไม่ได้ ที่เกี่ยวกับอินเตอร์เน็ต ทำอะไรไม่ได้ เลยค่ะ T_T</t>
  </si>
  <si>
    <t>2022-05-05 10:31:00</t>
  </si>
  <si>
    <t>06:29:32</t>
  </si>
  <si>
    <t>2022-04-25 16:59:08</t>
  </si>
  <si>
    <t>ระบบเข้าไม่ได้ ค่ะ</t>
  </si>
  <si>
    <t>2022-04-25 17:02:40</t>
  </si>
  <si>
    <t>2022-04-25 10:35:26</t>
  </si>
  <si>
    <t>OPD 3B เวลา 10.30 น ใช้งานระบบ SAP EVinsite E-doc ไม่ได้ ปริ้นอะไรก็ไม่ได้ ไม่ทราบว่าเป็นที่ระบบหรือไวไฟ</t>
  </si>
  <si>
    <t>2022-05-05 10:36:00</t>
  </si>
  <si>
    <t>06:24:34</t>
  </si>
  <si>
    <t>ใช้งานหลายๆ ระบบไม่ได้</t>
  </si>
  <si>
    <t>2022-04-25 17:14:00</t>
  </si>
  <si>
    <t>2022-04-25 10:35:58</t>
  </si>
  <si>
    <t>Add printer เนื่องจาก user ไม่สะดวกให้ Remote ชั้น 3 Zone A/D ศุนย์กีฬาและนันทานาการ ติดต่อพี่แก้ว</t>
  </si>
  <si>
    <t>2022-05-05 10:47:00</t>
  </si>
  <si>
    <t>sarisa.sri@pccms.ac.th</t>
  </si>
  <si>
    <t>นางสาว สาริศา ศรีดีจริง</t>
  </si>
  <si>
    <t>06:13:44</t>
  </si>
  <si>
    <t>2022-04-25 16:49:42</t>
  </si>
  <si>
    <t>Add printer Ricoh</t>
  </si>
  <si>
    <t>2022-04-28 17:36:15</t>
  </si>
  <si>
    <t>2022-04-25 10:49:37</t>
  </si>
  <si>
    <t>เรียน ฝ่าย IT เครื่อง : Note Book Lenovo Think book 14G2 ITL อาการ : เปิด Google Chrome ไม่ได้ IP : 172.27.33.28 ติดต่อ คุณ ชาคริต แสงเงินอ่อน ตำแหน่ง เจ้าหน้าที่พัฒนาระบบเทคโนโลยีสารสนเทศ เบอร์ 092-262-7299</t>
  </si>
  <si>
    <t>2022-05-09 10:50:00</t>
  </si>
  <si>
    <t>15:10:23</t>
  </si>
  <si>
    <t>2022-04-26 17:01:22</t>
  </si>
  <si>
    <t>Google Chrome ใช้งานไม่ได้</t>
  </si>
  <si>
    <t>2022-04-25 17:20:57</t>
  </si>
  <si>
    <t>2022-04-25 11:08:51</t>
  </si>
  <si>
    <t>เครื่องมีอาคารค้าง ช้า เปิด word เลื่อนหน้าจะขยับตามช้าๆกดอะไรไปก็จะขึ้นตามช้าๆ</t>
  </si>
  <si>
    <t>2022-05-05 11:09:43</t>
  </si>
  <si>
    <t>05:51:09</t>
  </si>
  <si>
    <t>เครื่องทำงานช้า</t>
  </si>
  <si>
    <t>2022-04-25 17:13:44</t>
  </si>
  <si>
    <t>2022-04-25 11:10:01</t>
  </si>
  <si>
    <t>ไม่สามารถปริ้นเอกสารจาก HIS ได้ค่ะ แต่ใช้งาน HIS ได้ปกติ และอินเตอร์เน็ตก็ใช้ได้ปกติค่ะ แต่ไม่สามารถสั่งปริ้นงานเอกสารได้</t>
  </si>
  <si>
    <t>2022-05-05 11:13:00</t>
  </si>
  <si>
    <t>treetippa.rat@cra.ac.th</t>
  </si>
  <si>
    <t>นางสาว ตรีทิพพา รัตนไตรมาศ</t>
  </si>
  <si>
    <t>05:47:57</t>
  </si>
  <si>
    <t>2022-04-25 16:57:58</t>
  </si>
  <si>
    <t>ปริ้นเอกสาร</t>
  </si>
  <si>
    <t>ศูนย์การแพทย์มะเร็งวิทยาจุฬาภรณ์ &gt; ชั้น1 &gt; หน่วยโภชนาการ</t>
  </si>
  <si>
    <t>2022-04-28 16:37:24</t>
  </si>
  <si>
    <t>2022-04-25 11:10:32</t>
  </si>
  <si>
    <t>ขอ Join MDM กับโทรศัพท์มือถือส่วนตัว</t>
  </si>
  <si>
    <t>2022-05-10 10:56:23</t>
  </si>
  <si>
    <t>thapatlada.kia@cra.ac.th</t>
  </si>
  <si>
    <t>นางสาว ฐาพัชร์ลดา เกียรติเลิศเดชา</t>
  </si>
  <si>
    <t>05:41:07</t>
  </si>
  <si>
    <t>2022-04-26 16:23:54</t>
  </si>
  <si>
    <t>ขอ Join MDM</t>
  </si>
  <si>
    <t>2022-04-25 17:13:32</t>
  </si>
  <si>
    <t>2022-04-25 11:16:08</t>
  </si>
  <si>
    <t>ปริ้นบัตรนัดไม่ได้ IP : 172.25.5.169</t>
  </si>
  <si>
    <t>2022-05-05 11:19:00</t>
  </si>
  <si>
    <t>05:41:04</t>
  </si>
  <si>
    <t>2022-04-25 16:57:12</t>
  </si>
  <si>
    <t>ปริ้นบัตรนัดไม่ได้</t>
  </si>
  <si>
    <t>2022-04-25 17:13:31</t>
  </si>
  <si>
    <t>2022-04-25 11:19:44</t>
  </si>
  <si>
    <t>Panuwat Boonsong บจก.แปซิฟิคคัลเลอร์ นัดฉีดกับ รพ. หลวงพ่อเปิ่น ครับ</t>
  </si>
  <si>
    <t>2022-05-05 11:19:47</t>
  </si>
  <si>
    <t>2022-04-25 16:30:47</t>
  </si>
  <si>
    <t>2022-04-25 17:13:01</t>
  </si>
  <si>
    <t>2022-04-25 11:45:59</t>
  </si>
  <si>
    <t>เครื่องปริ้น IPD covid 17 ไร่ ไม่สามารถปริ้นได้</t>
  </si>
  <si>
    <t>2022-05-05 11:50:00</t>
  </si>
  <si>
    <t>sawini.kao@cra.ac.th</t>
  </si>
  <si>
    <t>นางสาว สาวินี เกาประโคน</t>
  </si>
  <si>
    <t>05:10:53</t>
  </si>
  <si>
    <t>2022-04-25 16:56:52</t>
  </si>
  <si>
    <t>2022-04-25 17:12:20</t>
  </si>
  <si>
    <t>2022-04-25 12:05:57</t>
  </si>
  <si>
    <t>เครื่อง printer ที่คลินิกฟื้นฟูสมรรถภาพหัวใจ (กายภาพบำบัด) 17 ไร่ ไม่สามารถสั่งพิมพ์เอกสารได้หลังจากที่ระบบล่มค่ะ รบกวนดำเนินการแก้ไข ขอบคุณค่ะ</t>
  </si>
  <si>
    <t>2022-05-05 12:11:00</t>
  </si>
  <si>
    <t>04:49:17</t>
  </si>
  <si>
    <t>2022-04-25 16:55:14</t>
  </si>
  <si>
    <t>เครื่อง printer ไม่สามารถสั่งพิมพ์ได้</t>
  </si>
  <si>
    <t>2022-04-25 12:07:36</t>
  </si>
  <si>
    <t>HIS ในเครื่องคอมพิวเตอร์ รหัส IP : 172.32.12.49 ไม่สามารถ charge ค่าใช้จ่ายได้</t>
  </si>
  <si>
    <t>2022-05-05 12:08:36</t>
  </si>
  <si>
    <t>nidjawan.sud@pccms.ac.th</t>
  </si>
  <si>
    <t>Nidjawan Sudto</t>
  </si>
  <si>
    <t>HIS ใช้งานได้ไม่สมบูรณ์</t>
  </si>
  <si>
    <t>2022-04-25 16:54:48</t>
  </si>
  <si>
    <t>2022-04-25 16:50:05</t>
  </si>
  <si>
    <t>2022-04-25 12:17:58</t>
  </si>
  <si>
    <t>แจ้งปัญหา ระบบ SAP ใช้งานไม่ได้ ขึ้น Error 88 และเปิดระบบไม่ได้ คอม ICU 17 ไร่ 172.25.5.129 172.25.3.45</t>
  </si>
  <si>
    <t>2022-05-05 12:18:30</t>
  </si>
  <si>
    <t>04:32:07</t>
  </si>
  <si>
    <t>แจ้งปัญหา ระบบ SAP ใช้งานไม่ได้</t>
  </si>
  <si>
    <t>2022-04-25 16:50:30</t>
  </si>
  <si>
    <t>2022-04-25 17:12:02</t>
  </si>
  <si>
    <t>2022-04-25 12:20:59</t>
  </si>
  <si>
    <t>คอมห้องตรวจ 8 และ 10 เข้า HIS ไม่ได้ IP: 172.19.104.154 ขอด่วนค่ะ</t>
  </si>
  <si>
    <t>2022-05-05 12:27:00</t>
  </si>
  <si>
    <t>wilaipan.mos@cra.ac.th</t>
  </si>
  <si>
    <t>Wilaipan Mosee</t>
  </si>
  <si>
    <t>04:33:15</t>
  </si>
  <si>
    <t>2022-04-25 16:54:14</t>
  </si>
  <si>
    <t>HIS ใช้ไม่ได้</t>
  </si>
  <si>
    <t>2022-04-25 17:11:44</t>
  </si>
  <si>
    <t>2022-04-25 12:43:20</t>
  </si>
  <si>
    <t>รบกวนปิดระบบ update อัตโนมัติ เครื่อง notebook อ.จิรายุค่ะ ขอขอบคุณค่ะ ประภาศรี ศิริ</t>
  </si>
  <si>
    <t>2022-05-05 14:16:00</t>
  </si>
  <si>
    <t>02:44:13</t>
  </si>
  <si>
    <t>2022-04-25 16:53:44</t>
  </si>
  <si>
    <t>ปิดระบบ update อัตโนมัติ เครื่อง notebook อ.จิรายุค่ะ</t>
  </si>
  <si>
    <t>2022-04-25 17:11:26</t>
  </si>
  <si>
    <t>2022-04-25 12:43:55</t>
  </si>
  <si>
    <t>1.ปริ้นเอกสารและสติ๊กเกอร์ไม่ได้ จำนวน 5 เครื่อง IP 172.25.4.173, IP 172.25.4.137, IP 172.25.4.248, IP 172.25.4.131, IP 172.25.4.76 2.เข้า HIS ไม่ได้ IP 172.19.104.153, IP 172.19.104.139</t>
  </si>
  <si>
    <t>2022-05-05 12:51:00</t>
  </si>
  <si>
    <t>04:09:56</t>
  </si>
  <si>
    <t>2022-04-25 16:53:51</t>
  </si>
  <si>
    <t>เครื่องปริ้นใช้ไม่ได้และระบบHISใช้งานไม่ได้</t>
  </si>
  <si>
    <t>2022-04-25 16:38:39</t>
  </si>
  <si>
    <t>2022-04-25 13:16:38</t>
  </si>
  <si>
    <t>ศูนย์โรคไต ไม่สามารถเข้าถึงการจองห้องประชุม ขึ้นแจ้ง " ไม่สามารถเข้าถึงเว็บไวต์นี้ หน้าเวปใน https://meet.cra.ac.th/ อาจหยุดให้บริการชั่วคราวหรืออาจถูกย้ายไปยังที่อยู่เว็ปใหมาอย่างถาวร</t>
  </si>
  <si>
    <t>2022-05-05 13:17:35</t>
  </si>
  <si>
    <t>03:22:01</t>
  </si>
  <si>
    <t>เข้าถึงการจองห้องประชุมไม่ได้</t>
  </si>
  <si>
    <t>2022-04-26 08:42:15</t>
  </si>
  <si>
    <t>2022-04-25 13:36:54</t>
  </si>
  <si>
    <t>ระบบ HIS หน้า gross_description ของเครื่อง IP 192.168.56.1,172.32.5.40 ช่องไม่สมบูรณ์ กรอกข้อมูลไม่ได้ค่ะ</t>
  </si>
  <si>
    <t>2022-05-05 13:37:26</t>
  </si>
  <si>
    <t>04:05:21</t>
  </si>
  <si>
    <t>2022-04-25 13:41:04</t>
  </si>
  <si>
    <t>Charge ผู้ป่วยไม่ได้ IP . 172.32.12.79</t>
  </si>
  <si>
    <t>2022-05-05 13:41:47</t>
  </si>
  <si>
    <t>Charge ผู้ป่วยไม่ได้</t>
  </si>
  <si>
    <t>2022-04-26 17:01:39</t>
  </si>
  <si>
    <t>2022-04-27 19:37:01</t>
  </si>
  <si>
    <t>2022-04-25 13:44:07</t>
  </si>
  <si>
    <t>ขอรีเซ็ตpassword E-mail : warunya.rer@cra.ac.th เนื่องจากไม่สามารถเข้าระบบ IT support CRA และmicrosoft team จากคอมพิวเตอร์ได้ ทำให้ต้องยืมรหัสคนอื่นเข้าชั่วคราวค่ะ</t>
  </si>
  <si>
    <t>2022-05-09 13:45:00</t>
  </si>
  <si>
    <t>03:15:53</t>
  </si>
  <si>
    <t>2022-04-25 18:40:25</t>
  </si>
  <si>
    <t>2022-04-25 18:40:50</t>
  </si>
  <si>
    <t>ขอรีเซ็ตpassword</t>
  </si>
  <si>
    <t>2022-04-27 19:37:00</t>
  </si>
  <si>
    <t>2022-04-25 13:59:33</t>
  </si>
  <si>
    <t>งานบริหารระบบสารสนเทศ</t>
  </si>
  <si>
    <t>โครงการจัดหาระบบบัตรดิจิทัลการ์ดสำหรับนักศึกษาของราชวิทยาลัยจุฬาภรณ์</t>
  </si>
  <si>
    <t>2022-10-31 10:00:00</t>
  </si>
  <si>
    <t>attapon.nun@cra.ac.th</t>
  </si>
  <si>
    <t>Warissara Pakdeesuphaphol</t>
  </si>
  <si>
    <t>2022-04-25 14:04:26</t>
  </si>
  <si>
    <t>2022-04-25 17:11:11</t>
  </si>
  <si>
    <t>2022-04-25 14:27:42</t>
  </si>
  <si>
    <t>คอมพิวเตอร์เครื่องหัวหน้าหน่วย ไม่สามารถ Sing in เข้าใช้งานได้ค่ะ รบกวนแก้ไขด่วนค่ะ ขอบคุณค่ะ อมรรัตน์</t>
  </si>
  <si>
    <t>2022-05-05 15:24:00</t>
  </si>
  <si>
    <t>01:38:33</t>
  </si>
  <si>
    <t>2022-04-25 16:06:15</t>
  </si>
  <si>
    <t>01:36:26</t>
  </si>
  <si>
    <t>2022-04-25 17:01:03</t>
  </si>
  <si>
    <t>เข้าใช้งานคอมพิวเตอร์ไม่ได้</t>
  </si>
  <si>
    <t>2022-04-29 14:53:59</t>
  </si>
  <si>
    <t>2022-04-25 14:33:11</t>
  </si>
  <si>
    <t>เนื่องจากต้องประชุมกับหน่วยงานภายนอก และ เปิดกล้อง จึงขอให้ปลดล็อก ช่อง USB สำหรับเสียบกล้อง เพื่อประชุม ค่ะ</t>
  </si>
  <si>
    <t>2022-05-06 13:57:59</t>
  </si>
  <si>
    <t>00:30:42</t>
  </si>
  <si>
    <t>2022-04-25 15:03:53</t>
  </si>
  <si>
    <t>27:56:29</t>
  </si>
  <si>
    <t>2022-04-28 15:29:40</t>
  </si>
  <si>
    <t>ขอเพิ่ม USB</t>
  </si>
  <si>
    <t>2022-04-25 14:53:40</t>
  </si>
  <si>
    <t>2022-04-28 11:53:40</t>
  </si>
  <si>
    <t>supaporn.aon@cra.ac.th</t>
  </si>
  <si>
    <t>สุภาพร อ่อนนวล</t>
  </si>
  <si>
    <t>Request for สุภาพร อ่อนนวล : Service Request</t>
  </si>
  <si>
    <t>ศูนย์การแพทย์มะเร็งวิทยาจุฬาภรณ์ &gt; ชั้น 2 หน่วยโภชนาการ (ชั้น 2 Zone A)</t>
  </si>
  <si>
    <t>2022-04-25 14:59:40</t>
  </si>
  <si>
    <t>2022-04-28 16:37:25</t>
  </si>
  <si>
    <t>2022-04-25 14:58:13</t>
  </si>
  <si>
    <t>ขอเปลี่ยนแป้นพิมพ์ใหม่ค่ะ เพราะปุ่ม shift ค้างบ่อย ค่ะ</t>
  </si>
  <si>
    <t>2022-05-09 15:11:25</t>
  </si>
  <si>
    <t>radarat.ala@cra.ac.th</t>
  </si>
  <si>
    <t>RADARAT ALAIPORN</t>
  </si>
  <si>
    <t>10:26:31</t>
  </si>
  <si>
    <t>2022-04-26 16:24:44</t>
  </si>
  <si>
    <t>แป้นพิมพ์เสียค่ะ</t>
  </si>
  <si>
    <t>2022-04-26 08:09:51</t>
  </si>
  <si>
    <t>2022-04-25 15:02:36</t>
  </si>
  <si>
    <t>2022-04-28 12:02:47</t>
  </si>
  <si>
    <t>maneenop.yim@cra.ac.th</t>
  </si>
  <si>
    <t>มณีนพ ยิ้มแย้ม</t>
  </si>
  <si>
    <t>02:07:15</t>
  </si>
  <si>
    <t>Request for มณีนพ ยิ้มแย้ม : Service Request</t>
  </si>
  <si>
    <t>2022-04-27 11:19:40</t>
  </si>
  <si>
    <t>2022-04-28 11:40:48</t>
  </si>
  <si>
    <t>2022-04-25 15:24:49</t>
  </si>
  <si>
    <t>We can not connect to alzheimer's disease (AZ) server at EGAT. The AZ server ip address is 172.20.12.111. Please provide us the solution. If you need more information don't hesitate to contact back to internal phone number #6386. Bests, Thoranin</t>
  </si>
  <si>
    <t>2022-05-05 15:25:48</t>
  </si>
  <si>
    <t>23:15:59</t>
  </si>
  <si>
    <t>Server</t>
  </si>
  <si>
    <t>Can not connect to Alzheimer's disease server</t>
  </si>
  <si>
    <t>2022-04-25 15:55:37</t>
  </si>
  <si>
    <t>ขอแจ้งแก้ไข เครื่องปริ้น ปริ้นเอกสารแล้วเป็นแถบรอยหมึกดำตรงขอบกระดาษ Printer:H หมายเลขเครื่อง 259 RICOH SP C360SFNw อาคารสำนักงานราชวิทยาลัยจุฬาภรณ์ ชั้น 4 มุม C ฝ่ายวิจัยฯ ติดต่อกลับ น.ส.ดาราภรณ์ ด้วงรุ่ง เจ้าหน้าที่ประสานงาน หน่วยบริหารงานวิจัยคลินิก Tel. 6409</t>
  </si>
  <si>
    <t>2022-05-05 15:56:21</t>
  </si>
  <si>
    <t>00:55:24</t>
  </si>
  <si>
    <t>2022-04-25 16:51:01</t>
  </si>
  <si>
    <t>daraporn.dua@cra.ac.th</t>
  </si>
  <si>
    <t>Daraporn Duangrung</t>
  </si>
  <si>
    <t>ขอแจ้งแก้ไข เครื่องปริ้นเตอร์</t>
  </si>
  <si>
    <t>2022-04-26 15:51:59</t>
  </si>
  <si>
    <t>2022-04-25 17:10:49</t>
  </si>
  <si>
    <t>2022-04-25 16:26:23</t>
  </si>
  <si>
    <t>IP172.25.4.195 172.25.4.55 172.25.4.82 172.25.4.132 172.25.4.18 ปริ๊นบัตรนัดและใบรับรองแพทย์ไม่ออก</t>
  </si>
  <si>
    <t>2022-05-05 16:41:00</t>
  </si>
  <si>
    <t>00:19:46</t>
  </si>
  <si>
    <t>2022-04-25 16:46:09</t>
  </si>
  <si>
    <t>ปริ๊นบัตรนัดไม่ได้</t>
  </si>
  <si>
    <t>2022-04-28 10:35:54</t>
  </si>
  <si>
    <t>2022-04-25 16:55:13</t>
  </si>
  <si>
    <t>รูปจากเครื่องอัลตร้าซาวส่งเข้า Text ไม่ได้ ห้องเบอร์ 10 ติดต่อคุณแพร 17ไร่</t>
  </si>
  <si>
    <t>2022-05-10 10:35:54</t>
  </si>
  <si>
    <t>00:00:47</t>
  </si>
  <si>
    <t>2022-04-26 10:13:33</t>
  </si>
  <si>
    <t>รูปจากเครื่องอัลตร้าซาวส่งเข้า Text ไม่ได้</t>
  </si>
  <si>
    <t>ศูนย์การแพทย์จุฬาภรณ์เฉลิมพระเกียรติ &gt; ชั้น 1 &gt; ห้องปฎิบัติการ MRI</t>
  </si>
  <si>
    <t>2022-04-25 17:35:35</t>
  </si>
  <si>
    <t>ขอเพิ่มรายงานผล เนื่องจากรายการตรวจดังกล่าว ยังไม่ได้ผูกกับไฟล์รายงานผล ดังนั้นจึงขอให้ฝ่ายเทคโนโลยีสารสนเทศช่วยสร้างรายงานผลโดยสามารถดูตัวอย่างรายงานเดิมที่มีระบบและปรับแก้ให้เป็นไปตามตัวอย่างที่แนบมาด้วยนี้ (รหัสการตรวจใน HIS คือ 90129: BCR-ABL mutation test) เหตุผลของการขอเพิ่ม/แก้ไข/เปลี่ยนแปลง : เนื่องจากต้องใช้รายงานผลสำหรับส่งผลให้กับหน่วยงานภายนอกราชวิทยาลัย และบางครั้งผู้ป่วยของโรงพยาบาลจุฬาภรณ์ต้องการรายงานผลในรูปกระดาษเช่นกัน ผลลัพธ์ที่ได้จากการเพิ่ม/แก้ไข/เปลี่ยนแปลง : ได้รายงานผลของการตรวจที่สามารถส่งให้กับหน่วยงานหรือผู้ป่วย ผลกระทบของการไม่เพิ่ม/แก้ไข/เปลี่ยนแปลง : ไม่สามารถรายงานผลการตรวจวิเคราะห์ให้กับผู้ส่งตรว่จ โดยเฉพาะหน่วยงานภายนอกและผู้ป่วยที่ส่งตรวจ ผู้ขอ : ดร.ณรงค์ฤทธิ์ ศรีธนะ / หัวหน้าหน่วยห้องปฏิบัติการวิจัยระดับโมเลกุลและยีโนม BPO : ดร.ณรงค์ฤทธิ์ ศรีธนะ / หัวหน้าหน่วยห้องปฏิบัติการวิจัยระดับโมเลกุลและยีโนม</t>
  </si>
  <si>
    <t>2022-04-28 14:00:00</t>
  </si>
  <si>
    <t>Request for ดร. ณรงค์ฤทธิ์ ศรีธนะ : Service Request</t>
  </si>
  <si>
    <t>2022-04-29 15:32:17</t>
  </si>
  <si>
    <t>2022-04-26 14:30:13</t>
  </si>
  <si>
    <t>2022-04-26 07:10:20</t>
  </si>
  <si>
    <t>คอมพิวเตอร์มีปัญหา รีสตาร์ทอัตโนมัติ ขึ้นจอสีฟ้าตามรูปแนบ เมื่อเปิดขึ้นมาไม่สามารถใช้งานอินเตอร์เน็ตได้ IP 172.32.116.11</t>
  </si>
  <si>
    <t>2022-05-06 14:30:13</t>
  </si>
  <si>
    <t>2022-04-26 07:45:15</t>
  </si>
  <si>
    <t>คอมพิวเตอร์มีปัญหา รีสตาร์ทอัตโนมัติ</t>
  </si>
  <si>
    <t>2022-04-26 08:10:57</t>
  </si>
  <si>
    <t>2022-04-26 07:20:50</t>
  </si>
  <si>
    <t>รบกวนมาช่วยดูเครื่องปริ้นที่ห้องผสมยาชั้น9ค่ะ ไม่สามารถปริ้นงานได้</t>
  </si>
  <si>
    <t>2022-05-06 08:00:57</t>
  </si>
  <si>
    <t>arpapat.sir@cra.ac.th</t>
  </si>
  <si>
    <t>Arpapat Siriwarin</t>
  </si>
  <si>
    <t>00:10:57</t>
  </si>
  <si>
    <t>เครื่องปริ้นใช้การไม่ได้</t>
  </si>
  <si>
    <t>2022-04-26 08:43:20</t>
  </si>
  <si>
    <t>2022-04-26 07:37:47</t>
  </si>
  <si>
    <t>2022-04-28 14:00:50</t>
  </si>
  <si>
    <t>00:43:20</t>
  </si>
  <si>
    <t>Request for Suvatee.api : e-Saraban</t>
  </si>
  <si>
    <t>2022-04-28 12:14:49</t>
  </si>
  <si>
    <t>2022-04-26 08:49:18</t>
  </si>
  <si>
    <t>2022-04-26 07:53:31</t>
  </si>
  <si>
    <t>ปรินท์ใบ Mar ไม่ได้ค่ะ IP เครื่อง 172.32.7.12</t>
  </si>
  <si>
    <t>2022-05-06 08:00:25</t>
  </si>
  <si>
    <t>00:49:18</t>
  </si>
  <si>
    <t>ปรินท์ใบ Mar ไม่ได้ค่ะ</t>
  </si>
  <si>
    <t>2022-04-26 08:26:49</t>
  </si>
  <si>
    <t>2022-04-26 07:53:51</t>
  </si>
  <si>
    <t>2022-04-28 14:00:41</t>
  </si>
  <si>
    <t>00:26:49</t>
  </si>
  <si>
    <t>2022-04-26 16:03:51</t>
  </si>
  <si>
    <t>2022-04-26 07:54:07</t>
  </si>
  <si>
    <t>แจ้งปัญหา computer note book หอผู้ป่วยวิกฤต 17ไร่ ติดตั้งใช้งานที่ สำนักงาน office ชั้นสอง ศูนย์การแพทย์จุฬาภรณ์เฉลิมพระเกียรติ โทรติดต่อ 094-7079891 หมายเลข NB 7470-005 , 172.26.16.216</t>
  </si>
  <si>
    <t>2022-05-06 08:00:51</t>
  </si>
  <si>
    <t>permpen.noi@pccms.ac.th</t>
  </si>
  <si>
    <t>08:03:25</t>
  </si>
  <si>
    <t>2022-04-26 16:03:25</t>
  </si>
  <si>
    <t>แจ้งปัญหา computer note book เข้าใช้งาน internet , Wifi และระบบต่างๆของ รพ. ยังไม่ได้</t>
  </si>
  <si>
    <t>2022-04-26 08:53:36</t>
  </si>
  <si>
    <t>2022-04-26 08:03:19</t>
  </si>
  <si>
    <t>2022-04-28 14:03:24</t>
  </si>
  <si>
    <t>00:20:36</t>
  </si>
  <si>
    <t>2022-04-26 08:23:55</t>
  </si>
  <si>
    <t>00:50:17</t>
  </si>
  <si>
    <t>2022-04-26 16:34:48</t>
  </si>
  <si>
    <t>2022-04-26 08:04:06</t>
  </si>
  <si>
    <t>IP 172.25.33.185 Note book สั่ง print ไม่ได้ค่ะ</t>
  </si>
  <si>
    <t>2022-05-06 08:33:48</t>
  </si>
  <si>
    <t>08:01:59</t>
  </si>
  <si>
    <t>2022-04-26 16:06:05</t>
  </si>
  <si>
    <t>สั่ง print ไม่ได้</t>
  </si>
  <si>
    <t>2022-04-27 14:51:59</t>
  </si>
  <si>
    <t>2022-04-26 16:33:14</t>
  </si>
  <si>
    <t>2022-04-26 08:06:31</t>
  </si>
  <si>
    <t>IP: 172.32.12.250 ไม่สามารถสั่งปริ้นท์ได้ค่ะ + เครื่องปริ้นท์สติ๊กเกอร์ใช้ไม่ได้ค่ะ</t>
  </si>
  <si>
    <t>2022-05-06 08:32:14</t>
  </si>
  <si>
    <t>08:01:16</t>
  </si>
  <si>
    <t>2022-04-26 16:07:47</t>
  </si>
  <si>
    <t>ไม่สามารถสั่งปริ้นท์ได้ค่ะ</t>
  </si>
  <si>
    <t>2022-04-26 08:26:58</t>
  </si>
  <si>
    <t>ยืมคอมพิวเตอร์ 2 เครื่อง 1 เดือน พร้อมขอ wifi 4 คน</t>
  </si>
  <si>
    <t>2022-05-06 08:27:38</t>
  </si>
  <si>
    <t>sujin.mee@cra.ac.th</t>
  </si>
  <si>
    <t>นาย สุจินต์ มีโภคา</t>
  </si>
  <si>
    <t>ยืมคอมพิวเตอร์</t>
  </si>
  <si>
    <t>2022-04-26 08:27:46</t>
  </si>
  <si>
    <t>2022-04-26 08:59:41</t>
  </si>
  <si>
    <t>2022-04-26 08:30:38</t>
  </si>
  <si>
    <t>เรียนเจ้าหน้าที่ IT เนื่องจากคอมพิวเตอร์ ชั้น 11 ปริ้นงานไม่ออก รบกวนเจ้าหน้าที่ตรวจสอบให้ด้วยค่ะ</t>
  </si>
  <si>
    <t>2022-05-06 08:30:41</t>
  </si>
  <si>
    <t>chanatip.piy@cra.ac.th</t>
  </si>
  <si>
    <t>Chanatip Piyapakunnawat</t>
  </si>
  <si>
    <t>00:29:03</t>
  </si>
  <si>
    <t>ปริ้นงานไม่ออก</t>
  </si>
  <si>
    <t>2022-04-26 17:07:32</t>
  </si>
  <si>
    <t>2022-04-26 08:47:13</t>
  </si>
  <si>
    <t>OPD 3B ห้องตรวจ 8 IP 172.32.3.55 แพทย์แจ้งว่าไม่สามารถเปิดดูผล lab patho ในระบบ HIS ได้ มันขึ้นเป็นหน้าจอเปล่าๆสีขาว รบกวน IT ตรวจสอบให้หน่อยค่ะ</t>
  </si>
  <si>
    <t>2022-05-06 08:54:00</t>
  </si>
  <si>
    <t>08:06:56</t>
  </si>
  <si>
    <t>2022-04-26 16:54:09</t>
  </si>
  <si>
    <t>เปิดดูผล lab ไม่ได้</t>
  </si>
  <si>
    <t>2022-04-26 17:05:46</t>
  </si>
  <si>
    <t>2022-04-26 08:47:46</t>
  </si>
  <si>
    <t>printer ขึ้นออฟไลน์</t>
  </si>
  <si>
    <t>2022-05-06 08:52:00</t>
  </si>
  <si>
    <t>08:08:12</t>
  </si>
  <si>
    <t>2022-04-26 16:55:58</t>
  </si>
  <si>
    <t>printer</t>
  </si>
  <si>
    <t>2022-04-26 16:32:54</t>
  </si>
  <si>
    <t>2022-04-26 08:52:03</t>
  </si>
  <si>
    <t>จุด screen B วัดความดันกระดูกและข้อ 172.25.17.129 และ 172.25.26.136</t>
  </si>
  <si>
    <t>2022-05-06 09:13:54</t>
  </si>
  <si>
    <t>2022-04-26 16:11:05</t>
  </si>
  <si>
    <t>ปริ้นสติกเกอร์และvn slip ไม่ได้</t>
  </si>
  <si>
    <t>2022-04-26 16:29:16</t>
  </si>
  <si>
    <t>2022-04-26 08:53:58</t>
  </si>
  <si>
    <t>เครื่องสแกน fi7180 ไม่สามารถสแกนเอกสารได้ค่ะ</t>
  </si>
  <si>
    <t>2022-05-06 08:54:21</t>
  </si>
  <si>
    <t>chanyanat.kan@cra.ac.th</t>
  </si>
  <si>
    <t>นางสาว จรรยนาถ คณานุเคราะห์</t>
  </si>
  <si>
    <t>07:35:18</t>
  </si>
  <si>
    <t>2022-04-29 09:15:41</t>
  </si>
  <si>
    <t>2022-04-26 09:45:38</t>
  </si>
  <si>
    <t>2022-04-26 08:58:22</t>
  </si>
  <si>
    <t>สแกนเอกสารไม่ได้ + google Drive หาย รบกวนเช็คให้หน่อยค่ะ ขอบคุณค่ะ</t>
  </si>
  <si>
    <t>2022-05-06 08:58:37</t>
  </si>
  <si>
    <t>00:47:15</t>
  </si>
  <si>
    <t>ระบบสแกน+google Drive</t>
  </si>
  <si>
    <t>2022-04-26 09:45:37</t>
  </si>
  <si>
    <t>2022-04-26 09:29:53</t>
  </si>
  <si>
    <t>2022-04-26 08:59:54</t>
  </si>
  <si>
    <t>2022-04-28 15:00:19</t>
  </si>
  <si>
    <t>00:25:35</t>
  </si>
  <si>
    <t>2022-04-26 09:25:29</t>
  </si>
  <si>
    <t>00:29:59</t>
  </si>
  <si>
    <t>2022-04-26 09:48:24</t>
  </si>
  <si>
    <t>2022-04-26 09:01:34</t>
  </si>
  <si>
    <t>IP : 172.32.3.42 ปริ้นเอกสารที่เป็น A5 ไม่ออก และปริ้นเอกสารไม่ออก</t>
  </si>
  <si>
    <t>2022-05-06 09:03:03</t>
  </si>
  <si>
    <t>00:46:50</t>
  </si>
  <si>
    <t>2022-04-26 09:48:35</t>
  </si>
  <si>
    <t>print เอกสารไม่ออก</t>
  </si>
  <si>
    <t>2022-04-26 09:49:03</t>
  </si>
  <si>
    <t>2022-04-26 13:30:02</t>
  </si>
  <si>
    <t>2022-04-26 09:21:40</t>
  </si>
  <si>
    <t>Doctor order กด cancel approved ไม่ได้</t>
  </si>
  <si>
    <t>2022-05-06 09:21:49</t>
  </si>
  <si>
    <t>chanita.aut@cra.ac.th</t>
  </si>
  <si>
    <t>แพทย์หญิง ชนิตา อัชญาวัฒน์</t>
  </si>
  <si>
    <t>04:08:22</t>
  </si>
  <si>
    <t>2022-04-26 13:39:18</t>
  </si>
  <si>
    <t>2022-04-26 09:31:57</t>
  </si>
  <si>
    <t>เครื่องปริ้น ปริ้นไม่ได้ค่ะ หมายเลขเครื่อง 178</t>
  </si>
  <si>
    <t>2022-05-06 09:32:12</t>
  </si>
  <si>
    <t>04:07:21</t>
  </si>
  <si>
    <t>เครื่องปริ้น ปริ้นไม่ได้ค่ะ</t>
  </si>
  <si>
    <t>2022-04-26 14:29:39</t>
  </si>
  <si>
    <t>2022-04-26 09:35:54</t>
  </si>
  <si>
    <t>2022-05-06 13:01:39</t>
  </si>
  <si>
    <t>01:28:45</t>
  </si>
  <si>
    <t>2022-04-26 11:04:39</t>
  </si>
  <si>
    <t>2022-04-26 14:29:38</t>
  </si>
  <si>
    <t>2022-04-29 12:36:10</t>
  </si>
  <si>
    <t>2022-04-26 09:38:04</t>
  </si>
  <si>
    <t>2022-05-03 11:49:10</t>
  </si>
  <si>
    <t>06:47:59</t>
  </si>
  <si>
    <t>2022-04-27 11:48:36</t>
  </si>
  <si>
    <t>Request for Sumalee Sawadeeputra : Service Request</t>
  </si>
  <si>
    <t>2022-04-26 09:56:56</t>
  </si>
  <si>
    <t>2022-05-06 09:57:26</t>
  </si>
  <si>
    <t>ratchaneekorn.thi@pccms.ac.th</t>
  </si>
  <si>
    <t>นางสาว รัชนีกร ถิ่นแถลบ</t>
  </si>
  <si>
    <t>2022-04-26 11:05:27</t>
  </si>
  <si>
    <t>2022-04-26 11:28:47</t>
  </si>
  <si>
    <t>2022-04-26 10:11:48</t>
  </si>
  <si>
    <t>2022-04-28 16:11:48</t>
  </si>
  <si>
    <t>pornphun.pha@cra.ac.th</t>
  </si>
  <si>
    <t>Pornphun Phamsaksom</t>
  </si>
  <si>
    <t>01:16:58</t>
  </si>
  <si>
    <t>Request for Pornphun Phamsaksom : e-Saraban</t>
  </si>
  <si>
    <t>2022-04-26 13:37:44</t>
  </si>
  <si>
    <t>2022-04-26 10:12:02</t>
  </si>
  <si>
    <t>รบกวนแก้ไขการตั้งเวลาหน้าจอ SLEEP MODE เนื่องจากดับไวมากๆ และเมื่อขยับเมาส์หรือเคาะ space bar จอก็ไม่กลับมาค่ะ ต้องปิดสวิทซ์เครื่องไปเลยทุกครั้ง</t>
  </si>
  <si>
    <t>2022-05-11 13:35:00</t>
  </si>
  <si>
    <t>03:25:42</t>
  </si>
  <si>
    <t>รบกวนแก้ไขการตั้งเวลาหน้าจอ SLEEP MODE</t>
  </si>
  <si>
    <t>2022-04-29 18:07:02</t>
  </si>
  <si>
    <t>2022-04-26 16:31:48</t>
  </si>
  <si>
    <t>2022-04-26 10:12:52</t>
  </si>
  <si>
    <t>รบกวนช่วยตั้งค่าสั่งพิมพ์ในเครื่อง note book ส่วนตัวค่ะ..ขอบคุณค่ะ</t>
  </si>
  <si>
    <t>2022-05-06 10:13:47</t>
  </si>
  <si>
    <t>06:18:55</t>
  </si>
  <si>
    <t>sert print</t>
  </si>
  <si>
    <t>2022-04-26 16:31:47</t>
  </si>
  <si>
    <t>2022-04-26 17:05:27</t>
  </si>
  <si>
    <t>2022-04-26 10:13:22</t>
  </si>
  <si>
    <t>คอมห้องตรวจ 1 และ 2 ปริ้นใบแพทย์ไม่ได้ IP ห้องตรวจ 1 172.25.4.165 IP ห้องตรวจ 2 172.25.4.121</t>
  </si>
  <si>
    <t>2022-05-06 10:15:00</t>
  </si>
  <si>
    <t>06:45:33</t>
  </si>
  <si>
    <t>2022-04-26 16:58:55</t>
  </si>
  <si>
    <t>คอมห้องตรวจ 1 และ 2 ปริ้นใบแพทย์ไม่ได้</t>
  </si>
  <si>
    <t>2022-04-26 16:32:23</t>
  </si>
  <si>
    <t>2022-04-26 10:14:30</t>
  </si>
  <si>
    <t>2022-04-28 16:35:31</t>
  </si>
  <si>
    <t>05:57:48</t>
  </si>
  <si>
    <t>2022-04-26 16:12:18</t>
  </si>
  <si>
    <t>Request for นางสาว จุฑารัตน์ อินขำ : Service Request</t>
  </si>
  <si>
    <t>2022-04-28 12:14:35</t>
  </si>
  <si>
    <t>2022-04-26 10:33:36</t>
  </si>
  <si>
    <t>2022-04-26 10:24:50</t>
  </si>
  <si>
    <t>opd 3b ปริ้นสติ๊เกอร์ไม่ได้ ip 172.32.3.200</t>
  </si>
  <si>
    <t>2022-05-06 10:25:36</t>
  </si>
  <si>
    <t>00:08:46</t>
  </si>
  <si>
    <t>ปริ้นสติ๊เกอร์ไม่ได้</t>
  </si>
  <si>
    <t>2022-04-26 13:32:49</t>
  </si>
  <si>
    <t>2022-04-26 10:25:33</t>
  </si>
  <si>
    <t>คำอธิบายเพิ่มเติม   เรียนฝ่ายไอที เข้าใช้งาน microsoft team ไม่ได้</t>
  </si>
  <si>
    <t>2022-04-28 16:25:47</t>
  </si>
  <si>
    <t>03:07:15</t>
  </si>
  <si>
    <t>Request for Chanida Naknean : Service Request</t>
  </si>
  <si>
    <t>2022-04-26 13:32:48</t>
  </si>
  <si>
    <t>2022-04-26 11:33:09</t>
  </si>
  <si>
    <t>2022-04-26 10:30:27</t>
  </si>
  <si>
    <t>2022-04-28 16:31:20</t>
  </si>
  <si>
    <t>01:02:42</t>
  </si>
  <si>
    <t>Request for Amornrat Suksanong : e-Saraban</t>
  </si>
  <si>
    <t>2022-04-28 11:52:54</t>
  </si>
  <si>
    <t>2022-04-26 10:48:30</t>
  </si>
  <si>
    <t>2022-04-28 16:48:54</t>
  </si>
  <si>
    <t>19:03:58</t>
  </si>
  <si>
    <t>2022-04-28 11:52:28</t>
  </si>
  <si>
    <t>19:04:24</t>
  </si>
  <si>
    <t>2022-04-28 12:13:52</t>
  </si>
  <si>
    <t>2022-04-26 16:33:16</t>
  </si>
  <si>
    <t>2022-04-26 10:53:44</t>
  </si>
  <si>
    <t>ข้าพเจ้า น.ส.นันนรา เตชะอัครเกษม เจ้าหน้าที่บริหารงานทั่ว ไป ฝ่ายกิจการนักศึกษา ววจ. รหัส 702011 ขอแจ้งปัญหาการใช้งาน จากปัญหาของระบบงาน E-Saraban ไม่สามารถใช้งานได้ชั่วคราวเมื่อวันที่ 25 เมษายน 65 ทำให้ไม่สามารถสั่งปริ้นงานจาก Notebook ส่วนตัวได้ จึงขอรบกวนเจ้าหน้าที่ฝ่ายเทคโนโลยีสารสนเทศช่วยตั้งค่าการใช่้งาน Notebook ส่วนตัว ให้สามารถสั่งปริ้นงานจากเครื่อง Fuji ได้ดังเดิมเพื่อไม่ให้กระทบต่อการปฏิบัติงาน จึงเรียนมาเพื่อโปรดดำเนินการ นันนรา เตชะอัครเกษม</t>
  </si>
  <si>
    <t>2022-05-06 10:54:12</t>
  </si>
  <si>
    <t>05:39:32</t>
  </si>
  <si>
    <t>์ไม่สามารถสั่งปริ้นงานจาก Notebook ส่วนตัวได้</t>
  </si>
  <si>
    <t>2022-04-26 16:35:10</t>
  </si>
  <si>
    <t>2022-04-26 11:01:29</t>
  </si>
  <si>
    <t>จ้างเหมาบริการสนับสนุนโครงการงานเพื่อรองรับงานบริการฉีดวัคซีน อาคาร CRA Hall ระยะเวลา ๑ ปี</t>
  </si>
  <si>
    <t>2022-04-29 08:01:57</t>
  </si>
  <si>
    <t>jaraya.bhu@cra.ac.th</t>
  </si>
  <si>
    <t>2022-04-26 11:21:27</t>
  </si>
  <si>
    <t>2022-04-26 11:05:14</t>
  </si>
  <si>
    <t>เนื่องจากรหัสรายการค่าตรวจเพทสแกนในโมดูล group request ของศูนย์ไซโคลตรอนและเพทสแกนแห่งชาติ มีหลายรายการ โดยมีการใส่รหัสกรมบัญชีกลางเลขเดียวกันทั้งหมด ทำให้เกิดความผิดพลาดในการเบิกจ่าย จึงขอความอนุเคราะห์ในการลบรหัสกรมบัญชีกลางในรหัสรายการต่อไปนี้ รหัสรายการในโฟลเดอร์ PET02 จำนวน 16 รายการ , PET03 จำนวน 18 รายการ, PET05 จำนวน 10 รายการ, PET06 จำนวน 16 รายการ, PET07 จำนวน 8 รายการ, PET08 จำนวน 8 รายการ และPET/MRI จำนวน 28 รายการ รายละเอียดตามไฟล์แนบ ทั้งนี้ได้ประสานงานเบื้องต้นกับน้ำเรียบร้อยแล้ว</t>
  </si>
  <si>
    <t>2022-05-06 11:05:49</t>
  </si>
  <si>
    <t>00:44:44</t>
  </si>
  <si>
    <t>2022-04-26 11:49:58</t>
  </si>
  <si>
    <t>ขอความอนุเคราะห์ลบรหัสกรมบัญชีกลางในโมดูล group request ของศูนย์ไซโคลตรอน</t>
  </si>
  <si>
    <t>2022-04-28 11:38:49</t>
  </si>
  <si>
    <t>2022-04-26 11:08:13</t>
  </si>
  <si>
    <t>Vitamin Cee Soithong Assign conversation : เลขประจำตัว 3660800304763 เบอร์โทร 0842791468 ขอบคุณคะ จองให้คุณแม่ ท่านเดินทางมาไม่ทันคะ มีนัดวันที่ 25เมษา ไม่ทราบว่า</t>
  </si>
  <si>
    <t>2022-05-06 11:08:21</t>
  </si>
  <si>
    <t>2022-04-26 11:47:21</t>
  </si>
  <si>
    <t>2022-04-26 17:04:52</t>
  </si>
  <si>
    <t>2022-04-26 11:12:56</t>
  </si>
  <si>
    <t>ห้องตรวจ 14 คุณหมอแจ้งว่า ตัวหนังสือในคอมพิวเตอร์เบอล ภาพไม่นิ่ง ตัวหนังสือไม่ชัดค่ะ</t>
  </si>
  <si>
    <t>2022-05-06 11:13:00</t>
  </si>
  <si>
    <t>05:47:04</t>
  </si>
  <si>
    <t>2022-04-26 17:00:29</t>
  </si>
  <si>
    <t>2022-04-26 16:55:02</t>
  </si>
  <si>
    <t>2022-04-26 11:32:34</t>
  </si>
  <si>
    <t>เปลี่ยนDrum ชุดสร้างภาพหมึก เครื่องปริ้น เคาน์เตอร์พยาบาลหน่วยพยาบาลรังสีรักษามะเร็งวิทยา</t>
  </si>
  <si>
    <t>2022-05-06 11:33:02</t>
  </si>
  <si>
    <t>wanna.pan@pccms.ac.th</t>
  </si>
  <si>
    <t>wanna Panpok</t>
  </si>
  <si>
    <t>05:22:28</t>
  </si>
  <si>
    <t>เปลี่ยนDrum ชุดสร้างภาพหมึก เครื่องปริ้น เคาน์เตอร์พยาบาล</t>
  </si>
  <si>
    <t>2022-04-26 11:40:42</t>
  </si>
  <si>
    <t>บำรุงรักษาและต่ออายุการรับประกันระบบแม่ข่ายพร้อมอุปกรณ์ สำหรับโครงการวิจัยสมองเสื่อม อัลไซเมอร์ครบวงจรในคนไทย (บูรณาการ) จำนวน ๑ ระบบ</t>
  </si>
  <si>
    <t>2022-04-29 08:41:19</t>
  </si>
  <si>
    <t>2022-04-26 11:52:15</t>
  </si>
  <si>
    <t>2022-04-26 11:57:32</t>
  </si>
  <si>
    <t>โครงการจัดหาและติดตั้งระบบ HCM / ESS</t>
  </si>
  <si>
    <t>2022-04-29 08:58:00</t>
  </si>
  <si>
    <t>kamoot.kan@cra.ac.th</t>
  </si>
  <si>
    <t>นาย กมุท กาญจนาลัย</t>
  </si>
  <si>
    <t>2022-04-26 13:29:00</t>
  </si>
  <si>
    <t>2022-04-26 17:04:30</t>
  </si>
  <si>
    <t>2022-04-26 11:59:26</t>
  </si>
  <si>
    <t>2022-04-29 13:52:00</t>
  </si>
  <si>
    <t>00:08:30</t>
  </si>
  <si>
    <t>2022-04-26 16:59:31</t>
  </si>
  <si>
    <t>2022-04-26 16:51:49</t>
  </si>
  <si>
    <t>2022-04-26 12:30:08</t>
  </si>
  <si>
    <t>รบกวน IT ช่วยติดตั้ง printer ลงใน laptop ที่ห้องพักอาจารย์ วพศส. ชั้น 4 มุม D อาคาร CRA Hall ค่ะ</t>
  </si>
  <si>
    <t>2022-05-06 12:31:49</t>
  </si>
  <si>
    <t>thiansin.lia@cra.ac.th</t>
  </si>
  <si>
    <t>Thiansin Liamsuwan</t>
  </si>
  <si>
    <t>04:20:44</t>
  </si>
  <si>
    <t>2022-04-26 16:50:52</t>
  </si>
  <si>
    <t>ติดตั้ง network printer</t>
  </si>
  <si>
    <t>2022-04-26 12:46:07</t>
  </si>
  <si>
    <t>เช่าใช้บริการสายสัญญาณเชื่อมระหว่าง รจภ .ไปยังการไฟฟ้านครหลวงเขตราษฎร์บูรณะ (True Link CRA-MEA)</t>
  </si>
  <si>
    <t>2022-04-29 09:47:00</t>
  </si>
  <si>
    <t>2022-04-26 12:47:22</t>
  </si>
  <si>
    <t>2022-04-26 12:52:54</t>
  </si>
  <si>
    <t>เช่าใช้บริการอินเทอร์เน็ตสำหรับองค์กร ระยะเวลา 1 ปี ปีงบประมาณ 2565 (ต่อสัญญา) 4 Link รพ.สัตว์ทิพพิมาน / ศูนย์พักพิงสุนัขจรจัดนครชัยบุรินทร์ / รง.ยาสัตหีบ / หอป้านิด</t>
  </si>
  <si>
    <t>2022-04-29 09:53:02</t>
  </si>
  <si>
    <t>เช่าใช้บริการอินเทอร์เน็ตสำหรับองค์กร ระยะเวลา 1 ปี ปีงบประมาณ 2565</t>
  </si>
  <si>
    <t>2022-04-26 12:54:07</t>
  </si>
  <si>
    <t>2022-04-26 12:57:02</t>
  </si>
  <si>
    <t>เช่าใช้บริการอินเทอร์เน็ตสำหรับองค์กร (Leased Line Internet) ระยะเวลา ๑ ปี ประจำปีงบประมาณ 2565</t>
  </si>
  <si>
    <t>2022-04-29 09:57:53</t>
  </si>
  <si>
    <t>2022-04-26 12:58:51</t>
  </si>
  <si>
    <t>2022-04-26 16:30:48</t>
  </si>
  <si>
    <t>2022-04-26 12:57:49</t>
  </si>
  <si>
    <t>SSB ปริ้นผลLab ไม่ได้ **น้องเปามาทำให้แล้วค่ะ** '-'</t>
  </si>
  <si>
    <t>2022-05-06 13:14:48</t>
  </si>
  <si>
    <t>03:16:05</t>
  </si>
  <si>
    <t>2022-04-26 16:13:54</t>
  </si>
  <si>
    <t>SSB ปริ้นผลLab ไม่ได้</t>
  </si>
  <si>
    <t>2022-04-26 13:03:04</t>
  </si>
  <si>
    <t>เช่าเครื่องถ่ายเอกสาร จำนวน 5 เครื่อง ระยะเวลา 4 เดือน (ต่อสัญญา 25)</t>
  </si>
  <si>
    <t>2022-04-29 10:03:10</t>
  </si>
  <si>
    <t>เช่าเครื่องถ่ายเอกสาร จำนวน 5 เครื่อง ระยะเวลา 4 เดือน</t>
  </si>
  <si>
    <t>2022-04-26 13:23:15</t>
  </si>
  <si>
    <t>2022-04-26 14:13:12</t>
  </si>
  <si>
    <t>2022-04-26 13:25:08</t>
  </si>
  <si>
    <t>รบกวนดำเนินการ เพิ่มชื่อ แพทย์หญิงปรียาวีร์ สัตยธีรานนท์ รหัสพนักงาน 900384 แพทย์ผู้เชี่ยวชาญ สาขาโสต ศอ นาสิกวิทยา งานโสต นาสิก ลาริงซ์ สายการแพทย์ ขอบคุณค่ะ</t>
  </si>
  <si>
    <t>2022-05-06 13:46:39</t>
  </si>
  <si>
    <t>jittaree.opa@cra.ac.th</t>
  </si>
  <si>
    <t>จิตตารี โอภาสวัฒนา</t>
  </si>
  <si>
    <t>00:26:48</t>
  </si>
  <si>
    <t>ไม่มีมีชื่อแพทย์ในระบบ เนื่องจากเป็นแพทย์ใหม่</t>
  </si>
  <si>
    <t>2022-04-26 14:29:04</t>
  </si>
  <si>
    <t>2022-04-26 13:26:17</t>
  </si>
  <si>
    <t>IP 172.32.16.205</t>
  </si>
  <si>
    <t>2022-05-06 14:17:03</t>
  </si>
  <si>
    <t>kuntapong.son@cra.ac.th</t>
  </si>
  <si>
    <t>Kuntapong Songdee</t>
  </si>
  <si>
    <t>00:12:25</t>
  </si>
  <si>
    <t>2022-04-26 13:38:42</t>
  </si>
  <si>
    <t>ปริ้นเอกสารไม่ออก</t>
  </si>
  <si>
    <t>2022-04-26 14:29:03</t>
  </si>
  <si>
    <t>2022-04-26 13:49:44</t>
  </si>
  <si>
    <t>2022-04-26 13:26:42</t>
  </si>
  <si>
    <t>2022-05-06 13:26:43</t>
  </si>
  <si>
    <t>00:23:01</t>
  </si>
  <si>
    <t>เซฟ word ไม่ได้ค่ะ</t>
  </si>
  <si>
    <t>2022-04-26 13:49:43</t>
  </si>
  <si>
    <t>2022-04-26 13:28:04</t>
  </si>
  <si>
    <t>จ้างเหมาเจ้าหน้าที่เข้าดูแลระบบสารสนเทศสำหรับหน่วยฉีดวัคซีนโควิด-19 เพิ่มเติมระยะเวลา 6 เดือน 1 มค 65 ถึง 30 มิย 65 จาราญา ศูนย์บริการ</t>
  </si>
  <si>
    <t>2022-04-29 10:28:44</t>
  </si>
  <si>
    <t>จ้างเหมาเจ้าหน้าที่เข้าดูแลระบบสารสนเทศสำหรับหน่วยฉีดวัคซีนโควิด-19 เพิ่มเติมระยะเวลา 6 เดือน</t>
  </si>
  <si>
    <t>2022-04-26 13:32:44</t>
  </si>
  <si>
    <t>2022-04-26 13:33:50</t>
  </si>
  <si>
    <t>โครงการจัดหาระบบบริหาร Plant &amp; building Automation Management กรอบงบประมาณโครงการ 20 ล้าน มีงบ 65 10 ล้าน ต้องการงบ 66 10 ล้าน</t>
  </si>
  <si>
    <t>2022-04-29 10:34:12</t>
  </si>
  <si>
    <t>โครงการจัดหาระบบบริหาร Plant &amp; building Automation Management</t>
  </si>
  <si>
    <t>2022-04-26 13:35:12</t>
  </si>
  <si>
    <t>2022-04-26 14:11:34</t>
  </si>
  <si>
    <t>2022-04-26 13:35:22</t>
  </si>
  <si>
    <t>2022-04-29 10:35:41</t>
  </si>
  <si>
    <t>00:36:12</t>
  </si>
  <si>
    <t>2022-04-26 13:40:01</t>
  </si>
  <si>
    <t>ซื้อวัสดุสิ้นเปลืองสำหรับเครื่องพิมพ์ (Ricoh)</t>
  </si>
  <si>
    <t>2022-04-29 10:40:14</t>
  </si>
  <si>
    <t>2022-04-26 13:42:05</t>
  </si>
  <si>
    <t>2022-04-26 13:42:58</t>
  </si>
  <si>
    <t>ซื้อวัสดุสิ้นเปลืองโครงการ Teleclinic</t>
  </si>
  <si>
    <t>2022-04-29 10:43:31</t>
  </si>
  <si>
    <t>2022-04-26 13:44:09</t>
  </si>
  <si>
    <t>2022-04-26 13:46:58</t>
  </si>
  <si>
    <t>เช่าใช้บริการระบบจดหมายอิเล็กทรอนิกส์ จำนวน ๒๐ license ระยะเวลา ๑ ปี recurring 1 ต.ค. 2564 ถึง 30 ก.ย. 2565</t>
  </si>
  <si>
    <t>2022-04-29 10:47:19</t>
  </si>
  <si>
    <t>เช่าใช้บริการระบบจดหมายอิเล็กทรอนิกส์ จำนวน ๒๐ license ระยะเวลา ๑ ปี</t>
  </si>
  <si>
    <t>2022-04-26 13:49:19</t>
  </si>
  <si>
    <t>2022-04-26 13:54:59</t>
  </si>
  <si>
    <t>โครงการจ้างเหมาบริการสนับสนุนโครงการระบบศูนย์ข้อมูลวัคซีนโควิด-๑๙ จำนวน ๕ คน ระยะเวลา ๓ เดือน</t>
  </si>
  <si>
    <t>2022-04-29 10:55:34</t>
  </si>
  <si>
    <t>2022-04-26 14:04:07</t>
  </si>
  <si>
    <t>2022-04-26 14:28:29</t>
  </si>
  <si>
    <t>2022-04-26 13:59:26</t>
  </si>
  <si>
    <t>Scan ไม่ได้ IP เครืองไม่ขึ้น</t>
  </si>
  <si>
    <t>2022-05-06 14:01:29</t>
  </si>
  <si>
    <t>00:27:51</t>
  </si>
  <si>
    <t>2022-04-26 14:27:17</t>
  </si>
  <si>
    <t>Scan ไม่ได้</t>
  </si>
  <si>
    <t>2022-04-26 14:18:19</t>
  </si>
  <si>
    <t>2022-04-26 14:07:11</t>
  </si>
  <si>
    <t>คอมพิวเตอร์เปิดไฟล์ word ใน one drive แล้วค้างค่ะ ช่วยเร่งแก้ไขให้หน่อยค่ะ ขอบคุณค่ะ เลขเครื่อง 172.27.3.73 (อาการเดียวกับที่พี่ประเสริฐเคยมาแก้ไขให้เจ้าหน้าที่ในฝ่ายนิติการค่ะ)</t>
  </si>
  <si>
    <t>2022-05-06 14:07:11</t>
  </si>
  <si>
    <t>suwanna.kha@cra.ac.th</t>
  </si>
  <si>
    <t>นางสาว สุวรรณา คำแก้ว</t>
  </si>
  <si>
    <t>00:11:08</t>
  </si>
  <si>
    <t>คอมพิวเตอร์ค้าง</t>
  </si>
  <si>
    <t>อาคารบริหาร 2 Zone A / B &gt; ชั้น3 &gt; ฝ่ายนิติการ</t>
  </si>
  <si>
    <t>2022-04-26 14:12:40</t>
  </si>
  <si>
    <t>2022-04-29 11:13:35</t>
  </si>
  <si>
    <t>nantarat.nak@cra.ac.th</t>
  </si>
  <si>
    <t>นางสาว นันทรัชต์ นาคมอญ</t>
  </si>
  <si>
    <t>Request for นางสาว นันทรัชต์ นาคมอญ : Service Request</t>
  </si>
  <si>
    <t>2022-04-26 14:21:11</t>
  </si>
  <si>
    <t>2022-04-26 14:14:18</t>
  </si>
  <si>
    <t>เช่าคอมพ์ IRIN 60</t>
  </si>
  <si>
    <t>2022-04-29 11:15:05</t>
  </si>
  <si>
    <t>2022-04-26 14:15:08</t>
  </si>
  <si>
    <t>2022-04-26 14:16:11</t>
  </si>
  <si>
    <t>เช่าคอมพ์ SEVENthSENSE 760</t>
  </si>
  <si>
    <t>2022-04-29 11:17:03</t>
  </si>
  <si>
    <t>2022-04-26 14:17:06</t>
  </si>
  <si>
    <t>2022-04-26 14:18:25</t>
  </si>
  <si>
    <t>เช่าคอมพ์ SEVENthSENSE 250</t>
  </si>
  <si>
    <t>2022-04-29 11:19:14</t>
  </si>
  <si>
    <t>2022-04-26 14:19:16</t>
  </si>
  <si>
    <t>2022-04-26 14:20:32</t>
  </si>
  <si>
    <t>โครงการเช่าเครื่องคอมพิวเตอร์แบบพกพา จำนวน 29 เครื่อง</t>
  </si>
  <si>
    <t>2022-04-29 11:21:19</t>
  </si>
  <si>
    <t>2022-04-26 14:21:20</t>
  </si>
  <si>
    <t>2022-04-26 14:28:31</t>
  </si>
  <si>
    <t>2022-04-26 14:22:45</t>
  </si>
  <si>
    <t>2022-04-29 11:23:19</t>
  </si>
  <si>
    <t>00:13:45</t>
  </si>
  <si>
    <t>2022-04-26 14:36:30</t>
  </si>
  <si>
    <t>00:05:46</t>
  </si>
  <si>
    <t>2022-04-26 14:27:10</t>
  </si>
  <si>
    <t>โครงการจ้างเหมาบริการสนับสนุนโครงการเปิดศูนย์การแพทย์ภัทรมหาราชานุสรณ์</t>
  </si>
  <si>
    <t>2022-04-29 11:27:17</t>
  </si>
  <si>
    <t>2022-04-26 14:28:18</t>
  </si>
  <si>
    <t>2022-04-26 16:49:06</t>
  </si>
  <si>
    <t>2022-04-26 14:29:09</t>
  </si>
  <si>
    <t>เครื่องปริ้นเตอร์ปริ้นเอกสารแล้วเป็นแถบสี ค่ะ</t>
  </si>
  <si>
    <t>2022-05-06 14:31:06</t>
  </si>
  <si>
    <t>patinya.paj@cra.ac.th</t>
  </si>
  <si>
    <t>Patinya Pajjusanan</t>
  </si>
  <si>
    <t>02:18:46</t>
  </si>
  <si>
    <t>2022-04-26 16:47:55</t>
  </si>
  <si>
    <t>เครื่องปริ้นเตอร์พัง</t>
  </si>
  <si>
    <t>2022-04-26 14:30:00</t>
  </si>
  <si>
    <t>โครงการจัดจ้างทำสื่อข้อมูลอิเล็กทรอนิกส์ในรูปแบบอินโฟกราฟฟิก</t>
  </si>
  <si>
    <t>2022-04-29 11:30:54</t>
  </si>
  <si>
    <t>warissara.pak@cra.ac.th</t>
  </si>
  <si>
    <t>2022-04-26 14:30:55</t>
  </si>
  <si>
    <t>2022-04-26 14:35:02</t>
  </si>
  <si>
    <t>โครงการจัดซื้อเครื่องคอมพิวเตอร์และระบบบริหารจัดการความปลอดภัยศูนย์การแพทย์ภัทรมหาราชานุสรณ์</t>
  </si>
  <si>
    <t>2022-04-29 11:35:07</t>
  </si>
  <si>
    <t>2022-04-26 14:38:07</t>
  </si>
  <si>
    <t>2022-04-26 16:30:33</t>
  </si>
  <si>
    <t>2022-04-26 14:36:43</t>
  </si>
  <si>
    <t>ระบบe-doc</t>
  </si>
  <si>
    <t>2022-05-06 14:52:32</t>
  </si>
  <si>
    <t>01:38:01</t>
  </si>
  <si>
    <t>2022-04-26 16:14:44</t>
  </si>
  <si>
    <t>2022-04-26 16:30:32</t>
  </si>
  <si>
    <t>2022-04-26 14:39:20</t>
  </si>
  <si>
    <t>โครงการจัดซื้อเครื่องแม่ข่ายศูนย์การแพทย์ภัทรมหาราชานุสรณ์</t>
  </si>
  <si>
    <t>2022-04-29 11:39:22</t>
  </si>
  <si>
    <t>2022-04-26 14:40:24</t>
  </si>
  <si>
    <t>2022-04-26 15:11:46</t>
  </si>
  <si>
    <t>2022-04-26 14:54:15</t>
  </si>
  <si>
    <t>เข้าระบบ e saraban ไม่ได้ค่ะ ของรหัสพนักงาน 812197</t>
  </si>
  <si>
    <t>2022-04-29 11:55:00</t>
  </si>
  <si>
    <t>00:17:31</t>
  </si>
  <si>
    <t>Request for นางสาว กมลพร สุขสมพืช : e-Saraban</t>
  </si>
  <si>
    <t>2022-04-26 16:30:06</t>
  </si>
  <si>
    <t>2022-04-26 15:00:39</t>
  </si>
  <si>
    <t>โน๊ตบุ๊ค ใช้งานwifi ไม่ได้ สถานที่ติดต่อ OPD17ไร่ โซนA</t>
  </si>
  <si>
    <t>2022-05-06 15:15:05</t>
  </si>
  <si>
    <t>01:15:16</t>
  </si>
  <si>
    <t>2022-04-26 16:15:55</t>
  </si>
  <si>
    <t>โน๊ตบุ๊ค ใช้งานwifi ไม่ได้</t>
  </si>
  <si>
    <t>2022-04-26 16:30:05</t>
  </si>
  <si>
    <t>2022-04-26 16:48:44</t>
  </si>
  <si>
    <t>2022-04-26 15:10:16</t>
  </si>
  <si>
    <t>127.0.0.1</t>
  </si>
  <si>
    <t>2022-05-06 15:12:44</t>
  </si>
  <si>
    <t>maneekarn.lim@cra.ac.th</t>
  </si>
  <si>
    <t>นางสาว มณีกาญจน์ ลิ่มเล็ก</t>
  </si>
  <si>
    <t>01:36:20</t>
  </si>
  <si>
    <t>2022-04-26 16:46:36</t>
  </si>
  <si>
    <t>ใช้งานอินเทอร์เน็ตไม่ได้</t>
  </si>
  <si>
    <t>2022-04-26 15:42:39</t>
  </si>
  <si>
    <t>2022-04-26 15:11:49</t>
  </si>
  <si>
    <t>เนื่องด้วย แพทย์หญิงปรียาวีร์ สัตยธีรานนท์ รหัสพนักงาน 900384 แพทย์ผู้เชี่ยวชาญ สาขาโสต ศอ นาสิกวิทยา งานโสต นาสิก ลาริงซ์ สายการแพทย์ ไม่มีชื่อใน e-Saraban รบกวนเพิ่มให้ด้วยค่ะ</t>
  </si>
  <si>
    <t>2022-05-06 15:12:35</t>
  </si>
  <si>
    <t>00:30:39</t>
  </si>
  <si>
    <t>2022-04-26 15:42:28</t>
  </si>
  <si>
    <t>00:30:50</t>
  </si>
  <si>
    <t>ขอเพิ่มชื่อแพทย์ในระบบ e-Saraban</t>
  </si>
  <si>
    <t>2022-04-26 15:19:02</t>
  </si>
  <si>
    <t>โครงการจัดซื้อระบบเครือขายศูนย์การแพทย์ภัทรมหาราชานุสรณ์</t>
  </si>
  <si>
    <t>2022-04-29 12:19:09</t>
  </si>
  <si>
    <t>2022-04-26 15:20:09</t>
  </si>
  <si>
    <t>2022-04-29 09:35:49</t>
  </si>
  <si>
    <t>2022-04-26 15:23:54</t>
  </si>
  <si>
    <t>ไม่สามารถดึง worklist ในเครื่อง Copo (เครื่องอัลตราซาว์ดทุกเครื่อง) ได้เลยคะ เครื่องมือแพทย์ตรวจสอบแล้ว แจ้งว่าเป็นปัญหาที่ Network รบกวนแก้ไขคะ</t>
  </si>
  <si>
    <t>2022-05-11 08:04:49</t>
  </si>
  <si>
    <t>01:31:59</t>
  </si>
  <si>
    <t>2022-04-27 08:40:33</t>
  </si>
  <si>
    <t>ดึง worklist เครื่องอัลตร้าซาว์ดไม่ได้</t>
  </si>
  <si>
    <t>2022-04-26 15:25:02</t>
  </si>
  <si>
    <t>โครงการ ERP2 Workflow (K2)+ Barcode จำนวน 1 ระบบ Project Owner : นางสาวฐิติกานต์ ศราภัยวานิช</t>
  </si>
  <si>
    <t>2022-04-29 12:26:01</t>
  </si>
  <si>
    <t>โครงการ ERP2 Workflow (K2)+ Barcode จำนวน 1 ระบบ</t>
  </si>
  <si>
    <t>2022-04-26 15:26:04</t>
  </si>
  <si>
    <t>2022-04-26 15:33:43</t>
  </si>
  <si>
    <t>โครงการจัดทำโครงสร้างพื้นฐานเพื่อสนับสนุนการเชื่อมต่อระบบและการบริการราชวิทยาลัยจุฬาภรณ์ จำนวน ๑ ระบบ</t>
  </si>
  <si>
    <t>2022-04-29 12:34:13</t>
  </si>
  <si>
    <t>2022-04-26 15:34:52</t>
  </si>
  <si>
    <t>2022-04-26 15:37:50</t>
  </si>
  <si>
    <t>งานบริหารทั่วไปเทคโนโลยีสารสนเทศ</t>
  </si>
  <si>
    <t>ซ่อมหัวเข็มสำหรับเครื่องพิมพ์ EPSON LQ-2090</t>
  </si>
  <si>
    <t>2022-04-29 12:38:39</t>
  </si>
  <si>
    <t>jirasuda.nie@cra.ac.th</t>
  </si>
  <si>
    <t>2022-04-26 15:38:40</t>
  </si>
  <si>
    <t>2022-04-26 15:40:24</t>
  </si>
  <si>
    <t>ซ่อมชุดทำความร้อนสำหรับเครื่องพิมพ์ RICOH รุ่น SP C360SFNw หมายเลขเครื่อง c799rc10233</t>
  </si>
  <si>
    <t>2022-04-29 12:41:09</t>
  </si>
  <si>
    <t>2022-04-26 15:41:09</t>
  </si>
  <si>
    <t>2022-04-26 15:43:29</t>
  </si>
  <si>
    <t>ค่าโทรศัพท์</t>
  </si>
  <si>
    <t>2022-04-29 12:44:24</t>
  </si>
  <si>
    <t>2022-04-26 15:44:24</t>
  </si>
  <si>
    <t>2022-04-26 15:52:04</t>
  </si>
  <si>
    <t>LMS (Learning Management System) CANVAS</t>
  </si>
  <si>
    <t>2022-04-29 12:52:24</t>
  </si>
  <si>
    <t>2022-04-26 15:55:24</t>
  </si>
  <si>
    <t>2022-04-26 16:47:18</t>
  </si>
  <si>
    <t>2022-04-26 15:52:54</t>
  </si>
  <si>
    <t>ขอเปลี่ยนเบอร์โทรศัพท์ที่ใช้ล็อกอิน email rattpong.int@cra.ac.thเป็นเบอร์ 095-956-7597</t>
  </si>
  <si>
    <t>2022-05-06 15:55:18</t>
  </si>
  <si>
    <t>00:49:13</t>
  </si>
  <si>
    <t>2022-04-26 16:42:07</t>
  </si>
  <si>
    <t>00:52:31</t>
  </si>
  <si>
    <t>2022-04-26 16:45:25</t>
  </si>
  <si>
    <t>ขอเปลี่ยนเบอร์โทรศัพท์ที่ใช้ล็อกอิน emai</t>
  </si>
  <si>
    <t>2022-04-26 15:56:15</t>
  </si>
  <si>
    <t>Human Resource Management</t>
  </si>
  <si>
    <t>2022-04-29 12:57:13</t>
  </si>
  <si>
    <t>Human Resource Managementt</t>
  </si>
  <si>
    <t>2022-04-26 15:57:15</t>
  </si>
  <si>
    <t>2022-04-26 16:06:49</t>
  </si>
  <si>
    <t>ขอความอนุเคราะห์ติดตั้งโปรแกรมสำหรับเข้าใช้งาน WIFI ของโรงพยาบาล เนื่องจากต้องใช้คอมพิวเตอร์ส่วนตัวในการเข้าร่วมโครงการอบรมของโรงพยาบาล</t>
  </si>
  <si>
    <t>2022-05-06 16:07:00</t>
  </si>
  <si>
    <t>noppawan.pro@pccms.ac.th</t>
  </si>
  <si>
    <t>นางสาว นพวรรณ พรหมมา</t>
  </si>
  <si>
    <t>ไม่สามารถติดตั้งโปรแกรมสำหรับ WIFI ได้</t>
  </si>
  <si>
    <t>2022-04-27 07:30:48</t>
  </si>
  <si>
    <t>2022-04-27 13:20:07</t>
  </si>
  <si>
    <t>2022-04-26 16:56:20</t>
  </si>
  <si>
    <t>เนื่องจาก นายอำนาจ บุญหนุนเทศ รหัสพนักงาน 814131 จะล็อกอินเข้าใช้อีเมล์ แต่จำรหัสไม่ได้เลยจะตั้งรหัสใหม่ แต่เบอร์ที่ให้ยืนยันตัวตนเป็นเบอร์เก่าที่ไม่ได้ใช้งานแล้ว ทำให้เปลี่ยนรหัสผ่านไม่ได้ จึงอยากให้ช่วยแก้ไขให้หน่อยค่ะ เบอร์ใหม่ 088-9187552 ขอบคุณค่ะ</t>
  </si>
  <si>
    <t>2022-05-09 12:22:06</t>
  </si>
  <si>
    <t>00:50:59</t>
  </si>
  <si>
    <t>2022-04-27 08:47:19</t>
  </si>
  <si>
    <t>00:58:36</t>
  </si>
  <si>
    <t>2022-04-27 08:54:56</t>
  </si>
  <si>
    <t>ตั้งรหัสผ่านอีเมล์ใหม่ไม่ได้</t>
  </si>
  <si>
    <t>2022-04-27 13:20:06</t>
  </si>
  <si>
    <t>2022-04-29 14:54:32</t>
  </si>
  <si>
    <t>2022-04-26 17:23:05</t>
  </si>
  <si>
    <t>vn0283เปลี่ยนชื่อนักกายภาพในระบบไม่ได้ทำให้คิดค่าใช้จ่ายคนไข้ไม่ คนไข้รออยู่</t>
  </si>
  <si>
    <t>2022-05-10 11:12:32</t>
  </si>
  <si>
    <t>chanatsupang.sar@pccms.ac.th</t>
  </si>
  <si>
    <t>Chanatsupang Saraboon</t>
  </si>
  <si>
    <t>12:42:10</t>
  </si>
  <si>
    <t>2022-04-28 11:42:10</t>
  </si>
  <si>
    <t>vn0283 เปลี่ยนชื่อนักกายภาพไม่ได้ (ด่วน)</t>
  </si>
  <si>
    <t>2022-04-29 14:54:55</t>
  </si>
  <si>
    <t>2022-04-26 17:24:02</t>
  </si>
  <si>
    <t>scan ไม่ได้IP 172.32.0.15</t>
  </si>
  <si>
    <t>2022-05-10 16:25:55</t>
  </si>
  <si>
    <t>07:29:45</t>
  </si>
  <si>
    <t>2022-04-27 15:29:45</t>
  </si>
  <si>
    <t>2022-04-27 07:11:31</t>
  </si>
  <si>
    <t>2022-04-27 06:48:55</t>
  </si>
  <si>
    <t>google drive G ของคอมพิวเตอร์การเงิน 17 ไร่ ใช้ไม่ได้ ช่อง 9 ค่ะ รบกวนมาแก้ไขให้ด้วยค่ะ ขอบคุณค่ะ</t>
  </si>
  <si>
    <t>2022-05-06 17:00:00</t>
  </si>
  <si>
    <t>google drive G ของคอมพิวเตอร์การเงิน 17 ไร่ ใช้ไม่ได้</t>
  </si>
  <si>
    <t>2022-04-27 16:01:22</t>
  </si>
  <si>
    <t>2022-04-27 07:04:27</t>
  </si>
  <si>
    <t>เข้่า HIS ไม่ได้ ip : 172.25.3.131</t>
  </si>
  <si>
    <t>08:01:22</t>
  </si>
  <si>
    <t>เข้า HIS ไม่ได้</t>
  </si>
  <si>
    <t>2022-04-27 11:59:47</t>
  </si>
  <si>
    <t>2022-04-27 07:31:13</t>
  </si>
  <si>
    <t>เรียน IT รบกวนช่วยดูคอมหน้าตู้ SCG 2 เนื่องจากเปิดเครื่องไม่ได้ + โทรศัพท์ใช้งานไม่ได้ ขอบคุณค่ะ</t>
  </si>
  <si>
    <t>2022-05-09 08:00:47</t>
  </si>
  <si>
    <t>03:59:47</t>
  </si>
  <si>
    <t>เปิดคอม+โทรศัพท์ใช้งานไม่ได้</t>
  </si>
  <si>
    <t>2022-04-29 14:55:10</t>
  </si>
  <si>
    <t>2022-04-27 08:03:15</t>
  </si>
  <si>
    <t>น.ส.แสงเดือน บุญศรีสุข ไม่สามารถรีเซท รหัส wifi ได้ เนื่องจากเปลี่ยนเบอร์โทรศัพท์</t>
  </si>
  <si>
    <t>2022-05-10 14:31:10</t>
  </si>
  <si>
    <t>07:09:33</t>
  </si>
  <si>
    <t>2022-04-27 15:12:48</t>
  </si>
  <si>
    <t>09:24:42</t>
  </si>
  <si>
    <t>2022-04-28 08:27:57</t>
  </si>
  <si>
    <t>เปลี่ยนเบอร์โทร</t>
  </si>
  <si>
    <t>2022-04-27 16:17:51</t>
  </si>
  <si>
    <t>2022-04-27 08:05:05</t>
  </si>
  <si>
    <t>ชั้น 4 อาคารหอพัก คอมเปิดไม่ปิด ศูนย์เด็กเล็ก</t>
  </si>
  <si>
    <t>2022-05-09 08:09:51</t>
  </si>
  <si>
    <t>jiraporn.dec@pccms.ac.th</t>
  </si>
  <si>
    <t>นางสาว จิราพร เดชมา</t>
  </si>
  <si>
    <t>08:08:47</t>
  </si>
  <si>
    <t>2022-04-27 16:13:52</t>
  </si>
  <si>
    <t>2022-04-27 08:09:59</t>
  </si>
  <si>
    <t>2022-04-27 08:08:05</t>
  </si>
  <si>
    <t>เรียน เจ้าหน้าที่ที่เกี่ยวข้อง แจ้งปัญหาไม่สามารถเข้าใช้งานระบบ HIS ได้ IP : 172.25.5.159 เจ้าหน้าที่ IT แก้ไข้ให้เรียบร้อยแล้ว ขอบคุณค่ะ</t>
  </si>
  <si>
    <t>2022-05-09 08:08:59</t>
  </si>
  <si>
    <t>00:01:54</t>
  </si>
  <si>
    <t>การเข้าใช้งานระบบ HIS</t>
  </si>
  <si>
    <t>2022-04-27 14:13:01</t>
  </si>
  <si>
    <t>2022-04-27 08:12:33</t>
  </si>
  <si>
    <t>เปิดคอมไม่ติด 2 เครื่อง ค่ะ</t>
  </si>
  <si>
    <t>2022-05-09 08:21:01</t>
  </si>
  <si>
    <t>05:52:05</t>
  </si>
  <si>
    <t>2022-04-27 14:04:38</t>
  </si>
  <si>
    <t>2022-05-02 16:01:34</t>
  </si>
  <si>
    <t>2022-04-27 08:15:46</t>
  </si>
  <si>
    <t>ตามบันทึกข้อความ เลขทิ่ 004.รพ .05.01.65 /225 เปิดสิทฑิ์ใช้งาน HISพยาบาลวิชาชีพ รบกวนทาง IT ช่วยเปิดสิทธิ์ให้ด้วยเนื่อง พยาบาลต้องใช้</t>
  </si>
  <si>
    <t>2022-05-09 08:16:23</t>
  </si>
  <si>
    <t>34:45:48</t>
  </si>
  <si>
    <t>ตามงาน บันทึกข้อความ เปิดสิทฑิ์ใช้งาน HIS</t>
  </si>
  <si>
    <t>2022-05-02 16:00:40</t>
  </si>
  <si>
    <t>2022-04-27 08:16:57</t>
  </si>
  <si>
    <t>ตามบันทึกข้อความ เลขทิ่ 004.รพ .05.01.65 /212 เปิดสิทฑิ์ใช้งาน HISพยาบาลวิชาชีพ รบกวนทาง IT ช่วยเปิดสิทธิ์ให้ด้วยเนื่อง พยาบาลต้องใช้</t>
  </si>
  <si>
    <t>2022-05-09 08:17:40</t>
  </si>
  <si>
    <t>34:43:43</t>
  </si>
  <si>
    <t>ตามงานบันทึกข้อความเปิดสิทธิ์</t>
  </si>
  <si>
    <t>2022-05-02 16:00:33</t>
  </si>
  <si>
    <t>2022-04-27 08:18:11</t>
  </si>
  <si>
    <t>ตามบันทึกข้อความ เลขทิ่ 004.รพ .05.01.65 /221 เปิดสิทฑิ์ใช้งาน HIS ผู้ช่วยพยาบาล รบกวนทาง IT ช่วยเปิดสิทธิ์ให้ด้วยเนื่อง ผู้ข่วยพยาบาลต้องใช้</t>
  </si>
  <si>
    <t>2022-05-09 08:18:33</t>
  </si>
  <si>
    <t>34:42:22</t>
  </si>
  <si>
    <t>ตามงานบันทึกข้อความ เปิดสิทธิ์ HIS</t>
  </si>
  <si>
    <t>2022-04-27 08:29:21</t>
  </si>
  <si>
    <t>2022-04-27 08:22:47</t>
  </si>
  <si>
    <t>หมายเลขคอมพิวเตอร์ 172.252.26.47 เพื่มเครื่องปริ้น เลข 172.19.102.81</t>
  </si>
  <si>
    <t>2022-05-09 08:23:21</t>
  </si>
  <si>
    <t>00:06:34</t>
  </si>
  <si>
    <t>เพื่มเครื่องปริ้น</t>
  </si>
  <si>
    <t>2022-04-27 16:13:07</t>
  </si>
  <si>
    <t>2022-04-27 08:23:59</t>
  </si>
  <si>
    <t>ขอเปลี่ยนเครื่องสำรองไฟ เนื่องจากไม่สามารถสำรองไฟได้ ทำให้คอมพิวเตอร์ดับบ่อยขณะทำงาน จำนวน 2 เครื่อง และมี 1 เครื่องที่ไม่สามารถใช้งานได้เลยค่ะ</t>
  </si>
  <si>
    <t>2022-05-09 08:27:07</t>
  </si>
  <si>
    <t>wanna.kan@cra.ac.th</t>
  </si>
  <si>
    <t>นางสาว วรรณา การเฉื่อยเฉิน</t>
  </si>
  <si>
    <t>07:46:52</t>
  </si>
  <si>
    <t>2022-04-27 16:10:52</t>
  </si>
  <si>
    <t>เครื่องสำรองไฟเสีย</t>
  </si>
  <si>
    <t>2022-04-27 11:46:59</t>
  </si>
  <si>
    <t>2022-04-27 08:26:28</t>
  </si>
  <si>
    <t>IP : 172.32.6.85</t>
  </si>
  <si>
    <t>2022-05-09 08:26:34</t>
  </si>
  <si>
    <t>03:20:31</t>
  </si>
  <si>
    <t>คอมพิวเตอร์ OR 5 ขึ้น Root element is missing</t>
  </si>
  <si>
    <t>2022-04-27 16:16:07</t>
  </si>
  <si>
    <t>2022-04-27 08:29:42</t>
  </si>
  <si>
    <t>UPS ไม่สามารถใช้งานได้ ตอนนี้้เจ้าหน้าที่มารับ UPS ไปเรียบร้อยแล้ว</t>
  </si>
  <si>
    <t>2022-05-09 08:34:07</t>
  </si>
  <si>
    <t>07:42:40</t>
  </si>
  <si>
    <t>2022-04-27 16:12:22</t>
  </si>
  <si>
    <t>UPS ไม่สามารถใช้งานได้</t>
  </si>
  <si>
    <t>2022-04-27 11:43:34</t>
  </si>
  <si>
    <t>2022-04-27 08:31:18</t>
  </si>
  <si>
    <t>รบกวน set up คลังยา ห้องจ่ายยา ชั้น 8 และห้องจ่ายยาชั้น 3 ค่ะ 172.26.17.243</t>
  </si>
  <si>
    <t>2022-05-09 08:31:34</t>
  </si>
  <si>
    <t>03:12:16</t>
  </si>
  <si>
    <t>set up คลังยา</t>
  </si>
  <si>
    <t>ศูนย์การแพทย์มะเร็งวิทยาจุฬาภรณ์ &gt; ชั้น8 &gt; ฝ่ายการพยาบาล</t>
  </si>
  <si>
    <t>2022-04-27 08:34:21</t>
  </si>
  <si>
    <t>WTC วัสดุสิ้นเปลือง</t>
  </si>
  <si>
    <t>2022-04-29 14:34:48</t>
  </si>
  <si>
    <t>2022-04-27 09:16:48</t>
  </si>
  <si>
    <t>2022-04-27 14:12:39</t>
  </si>
  <si>
    <t>2022-04-27 08:49:56</t>
  </si>
  <si>
    <t>ขอ reset password email ganokporn.wut@cra.ac.th เบอร์โทร 0934692659 อีเมลสำรอง ganokporn.p@cra.ac.th</t>
  </si>
  <si>
    <t>2022-05-09 08:57:39</t>
  </si>
  <si>
    <t>05:13:54</t>
  </si>
  <si>
    <t>2022-04-27 14:03:50</t>
  </si>
  <si>
    <t>sujinda.kri@pccms.ac.th</t>
  </si>
  <si>
    <t>Sujinda Kriangsamut</t>
  </si>
  <si>
    <t>05:15:26</t>
  </si>
  <si>
    <t>2022-04-27 14:05:22</t>
  </si>
  <si>
    <t>ขอ reset password email พนักงานใหม่</t>
  </si>
  <si>
    <t>2022-04-27 12:08:24</t>
  </si>
  <si>
    <t>2022-04-27 08:55:26</t>
  </si>
  <si>
    <t>1. แจ้งระบบ HIS เข้าใช้งานไม่ได้ คอมพิวเตอร์ IP Address 172.32.4.92 2. แจ้งเพิ่ม Module ตรวจสอบยอดนัดหมายประจำวันของฝ่ายการพยาบาล IP Address 172.32.4.215</t>
  </si>
  <si>
    <t>2022-05-09 08:56:03</t>
  </si>
  <si>
    <t>03:12:58</t>
  </si>
  <si>
    <t>แจ้งระบบ HIS</t>
  </si>
  <si>
    <t>2022-04-27 15:44:57</t>
  </si>
  <si>
    <t>2022-04-27 08:55:41</t>
  </si>
  <si>
    <t>เครื่องประมวลผลช้ามากกก</t>
  </si>
  <si>
    <t>2022-05-09 09:32:57</t>
  </si>
  <si>
    <t>suphannee.man@cra.ac.th</t>
  </si>
  <si>
    <t>นาง สุพรรณี แม้นมาศ</t>
  </si>
  <si>
    <t>06:12:50</t>
  </si>
  <si>
    <t>2022-04-27 15:08:31</t>
  </si>
  <si>
    <t>ตรวจสอบการประมวลผลคอมพิวเตอร์ PC</t>
  </si>
  <si>
    <t>2022-04-27 15:45:57</t>
  </si>
  <si>
    <t>2022-04-27 16:12:10</t>
  </si>
  <si>
    <t>2022-04-27 09:03:16</t>
  </si>
  <si>
    <t>ขอลงโปรแกรม TCB PLUS เนื่องจากเมื่อวานมีพี่มาอัพเดทคอมแล้วโปรแกรมหายค่ะ (Note book)</t>
  </si>
  <si>
    <t>2022-05-09 09:07:10</t>
  </si>
  <si>
    <t>tunva.sur@cra.ac.th</t>
  </si>
  <si>
    <t>นางสาว ธันวา สุริยะมณี</t>
  </si>
  <si>
    <t>07:05:28</t>
  </si>
  <si>
    <t>2022-04-27 16:08:45</t>
  </si>
  <si>
    <t>ลงโปรแกรม TCB PLUS</t>
  </si>
  <si>
    <t>2022-04-27 15:43:25</t>
  </si>
  <si>
    <t>2022-04-27 09:09:38</t>
  </si>
  <si>
    <t>ไม่สามารถใช้งานเครื่องปริ๊นซ์ได้ครับ</t>
  </si>
  <si>
    <t>2022-05-09 09:49:25</t>
  </si>
  <si>
    <t>tosaporn.nia@cra.ac.th</t>
  </si>
  <si>
    <t>Tosaporn Niamkantha</t>
  </si>
  <si>
    <t>05:54:51</t>
  </si>
  <si>
    <t>2022-04-27 15:04:29</t>
  </si>
  <si>
    <t>2022-04-27 15:43:00</t>
  </si>
  <si>
    <t>2022-04-27 09:11:18</t>
  </si>
  <si>
    <t>ขอลงโปรแกรม HIS</t>
  </si>
  <si>
    <t>2022-05-09 10:14:00</t>
  </si>
  <si>
    <t>05:29:47</t>
  </si>
  <si>
    <t>2022-04-27 14:41:05</t>
  </si>
  <si>
    <t>ลงโปรแกรม HIS</t>
  </si>
  <si>
    <t>2022-04-27 09:14:41</t>
  </si>
  <si>
    <t>คอมพยาบาลปริ๊นบัตรนัดไม่ได้ 172.32.2.204 รบกวนแก้ไขด่วน</t>
  </si>
  <si>
    <t>2022-05-09 09:15:07</t>
  </si>
  <si>
    <t>weerasak.tha@cra.ac.th</t>
  </si>
  <si>
    <t>Weerasak Thansinphoem</t>
  </si>
  <si>
    <t>เครื่องปริ๊น</t>
  </si>
  <si>
    <t>2022-04-27 10:06:21</t>
  </si>
  <si>
    <t>2022-04-27 14:11:59</t>
  </si>
  <si>
    <t>2022-04-27 09:16:54</t>
  </si>
  <si>
    <t>เครื่อง 172.32.7.27 ปริ้นบัตรนัดเป็นหน้าหลัง</t>
  </si>
  <si>
    <t>2022-05-09 09:18:59</t>
  </si>
  <si>
    <t>04:53:17</t>
  </si>
  <si>
    <t>2022-04-27 14:10:11</t>
  </si>
  <si>
    <t>2022-04-27 09:19:04</t>
  </si>
  <si>
    <t>บันทึกข้อความที่ ๐๐๔.รพ.๑๒.๖๕/๐๓๗ ลงวันที่ ๒๖ เมษายน ๒๕๖๕ เรื่อง ขอความอนุเคราะห์ตอบแบบสำรวจข้อมูลการฝึกอบรมบุคลากรภายนอกราชวิทยาลัยจุฬาภรณ์ ประจำปีงบประมาณ ๒๕๖๕ ทำในโน๊ตบุ๊คปรับขนาดหน้าจอเป็น 100 บรรทัดสวยงาม แต่พอส่งเข้าผู้บริหาร แล้วเปิดดูในตอมพิวเตอร์ขนาด 100 เท่ากัน แต่มันบรรทัดตก ตรงนี้สามารถแก้ไขได้อย่างไรคะ รายละเอียดตามไฟล์ที่แนบมาพร้อมนี้ค่ะ</t>
  </si>
  <si>
    <t>2022-05-09 09:19:27</t>
  </si>
  <si>
    <t>keavalin.cha@cra.ac.th</t>
  </si>
  <si>
    <t>นางสาว เกวลิน ชัยศิริลาภ</t>
  </si>
  <si>
    <t>ระบบอีสารบรรณ</t>
  </si>
  <si>
    <t>2022-04-27 09:33:27</t>
  </si>
  <si>
    <t>2022-04-27 09:19:14</t>
  </si>
  <si>
    <t>HDD งบประมาณ : 76,238</t>
  </si>
  <si>
    <t>2022-04-29 15:19:35</t>
  </si>
  <si>
    <t>HDD</t>
  </si>
  <si>
    <t>2022-04-27 09:21:35</t>
  </si>
  <si>
    <t>2022-04-27 09:26:33</t>
  </si>
  <si>
    <t>โปรแกรม MATHLAB</t>
  </si>
  <si>
    <t>2022-04-29 15:27:31</t>
  </si>
  <si>
    <t>2022-04-27 09:28:31</t>
  </si>
  <si>
    <t>2022-04-27 09:29:37</t>
  </si>
  <si>
    <t>จ้างติดตั้ง และเช่าใช้โครงข่ายเส้นใยแก้วนำแสง ของการไฟฟ้านครหลวง</t>
  </si>
  <si>
    <t>2022-04-29 15:30:32</t>
  </si>
  <si>
    <t>2022-04-27 09:30:53</t>
  </si>
  <si>
    <t>2022-04-27 14:11:27</t>
  </si>
  <si>
    <t>2022-04-27 09:49:19</t>
  </si>
  <si>
    <t>เว็บเรียกคิวเคาน์เตอร์ 1 และ 2 ยังไม่สามารถใช้งานได้ และเครื่องอ่านบัตรประชาชนใช้งานไม่ได้</t>
  </si>
  <si>
    <t>2022-05-09 09:51:27</t>
  </si>
  <si>
    <t>04:20:13</t>
  </si>
  <si>
    <t>2022-04-27 14:09:32</t>
  </si>
  <si>
    <t>ตู้คิว</t>
  </si>
  <si>
    <t>2022-04-27 09:53:33</t>
  </si>
  <si>
    <t>บริการส่งข้อความสั้น (SMS) [งานวัคซีน 0.20บาท/ข้อความ 12เดือน</t>
  </si>
  <si>
    <t>2022-04-29 15:53:47</t>
  </si>
  <si>
    <t>2022-04-27 09:58:47</t>
  </si>
  <si>
    <t>2022-04-27 10:01:42</t>
  </si>
  <si>
    <t>เช่าใช้บริการอินเทอร์เน็ตสำหรับคลังสินค้า บริษัทไปรษณีย์ไทยดิสทริบิวชั่น จำกัด 12เดือน</t>
  </si>
  <si>
    <t>2022-04-29 16:01:59</t>
  </si>
  <si>
    <t>2022-04-27 10:02:59</t>
  </si>
  <si>
    <t>2022-04-27 10:04:50</t>
  </si>
  <si>
    <t>จัดซื้ออุปกรณ์ Network และอื่นๆ</t>
  </si>
  <si>
    <t>2022-04-29 16:05:29</t>
  </si>
  <si>
    <t>2022-04-27 10:20:30</t>
  </si>
  <si>
    <t>2022-04-27 15:38:38</t>
  </si>
  <si>
    <t>2022-04-27 10:18:04</t>
  </si>
  <si>
    <t>2022-05-02 08:35:38</t>
  </si>
  <si>
    <t>04:02:48</t>
  </si>
  <si>
    <t>2022-04-27 14:20:52</t>
  </si>
  <si>
    <t>04:03:24</t>
  </si>
  <si>
    <t>2022-04-27 14:21:28</t>
  </si>
  <si>
    <t>2022-04-28 11:16:12</t>
  </si>
  <si>
    <t>2022-04-27 16:17:21</t>
  </si>
  <si>
    <t>2022-04-27 10:19:09</t>
  </si>
  <si>
    <t>รบกวนเปลี่ยน Drum เครื่องปริ้นการเงิน 17 ไร่ จำนวน 1 เครื่องค่ะ</t>
  </si>
  <si>
    <t>2022-05-09 10:22:21</t>
  </si>
  <si>
    <t>05:55:43</t>
  </si>
  <si>
    <t>2022-04-27 16:14:52</t>
  </si>
  <si>
    <t>รบกวนเปลี่ยน Drum เครื่องปริ้นการเงิน 17 ไร่</t>
  </si>
  <si>
    <t>2022-04-27 14:11:03</t>
  </si>
  <si>
    <t>2022-04-27 10:22:53</t>
  </si>
  <si>
    <t>2022-04-29 16:31:03</t>
  </si>
  <si>
    <t>thitirat.kum@cra.ac.th</t>
  </si>
  <si>
    <t>Thitirat Kumbung</t>
  </si>
  <si>
    <t>03:40:26</t>
  </si>
  <si>
    <t>2022-04-27 14:03:19</t>
  </si>
  <si>
    <t>Request for Thitirat Kumbung : Service Request</t>
  </si>
  <si>
    <t>2022-04-27 10:23:09</t>
  </si>
  <si>
    <t>คชจ.จัดอบรม/สัมมนา</t>
  </si>
  <si>
    <t>2022-04-29 16:24:06</t>
  </si>
  <si>
    <t>2022-04-27 10:27:09</t>
  </si>
  <si>
    <t>2022-04-27 10:28:41</t>
  </si>
  <si>
    <t>คชจ.ในการจัดประชุม</t>
  </si>
  <si>
    <t>2022-04-29 16:29:02</t>
  </si>
  <si>
    <t>atalisa.pat@cra.ac.th</t>
  </si>
  <si>
    <t>นางสาว อรรธลิสา ปัจจักขภัติ</t>
  </si>
  <si>
    <t>2022-04-27 10:30:02</t>
  </si>
  <si>
    <t>2022-04-27 10:32:24</t>
  </si>
  <si>
    <t>คชจ.ปฏิบัติงาน-ใน</t>
  </si>
  <si>
    <t>2022-04-29 16:32:29</t>
  </si>
  <si>
    <t>2022-04-27 10:33:52</t>
  </si>
  <si>
    <t>2022-04-27 10:36:06</t>
  </si>
  <si>
    <t>2022-04-29 16:36:22</t>
  </si>
  <si>
    <t>2022-04-28 11:42:22</t>
  </si>
  <si>
    <t>2022-04-27 11:43:55</t>
  </si>
  <si>
    <t>2022-04-27 11:11:12</t>
  </si>
  <si>
    <t>2022-05-02 08:11:28</t>
  </si>
  <si>
    <t>00:32:43</t>
  </si>
  <si>
    <t>Request for สุภาพร อ่อนนวล : e-Saraban</t>
  </si>
  <si>
    <t>2022-04-27 14:04:08</t>
  </si>
  <si>
    <t>2022-04-27 11:55:34</t>
  </si>
  <si>
    <t>2022-05-02 08:56:02</t>
  </si>
  <si>
    <t>02:08:33</t>
  </si>
  <si>
    <t>Request for นางสาว วารุณี ศุภกุล : e-Saraban</t>
  </si>
  <si>
    <t>2022-04-27 14:04:07</t>
  </si>
  <si>
    <t>2022-04-28 11:33:39</t>
  </si>
  <si>
    <t>2022-04-27 12:02:24</t>
  </si>
  <si>
    <t>ขอสิทธิ์ unreceive specimen รหัสพนักงาน 813767</t>
  </si>
  <si>
    <t>2022-05-09 12:02:45</t>
  </si>
  <si>
    <t>08:31:15</t>
  </si>
  <si>
    <t>ขอสิทธิ์ unreceive specimen</t>
  </si>
  <si>
    <t>2022-04-28 11:33:45</t>
  </si>
  <si>
    <t>2022-04-27 16:12:45</t>
  </si>
  <si>
    <t>1.ไม่สามารถปริ๊นได้ 2.ไม่สามารถถ่ายเอกสารได้ 3.ไม่สามารถสแกนได้</t>
  </si>
  <si>
    <t>2022-05-09 12:04:45</t>
  </si>
  <si>
    <t>rossukon.pon@cra.ac.th</t>
  </si>
  <si>
    <t>รสสุคนธ์ ผ่องโชติ</t>
  </si>
  <si>
    <t>04:08:37</t>
  </si>
  <si>
    <t>2022-04-27 16:11:01</t>
  </si>
  <si>
    <t>ขอความอนุเคราะห์ในการเข้าใช้เครื่องปริ็นเตอร์ เครื่องถ่ายเอกสาร</t>
  </si>
  <si>
    <t>2022-04-27 16:23:27</t>
  </si>
  <si>
    <t>2022-05-02 15:30:26</t>
  </si>
  <si>
    <t>2022-04-27 12:08:38</t>
  </si>
  <si>
    <t>ลืมรหัสเข้าระบบอีสารบรรณ รหัสพนักงาน 811048 นายสมบัติ ใจคำ</t>
  </si>
  <si>
    <t>2022-05-09 12:15:26</t>
  </si>
  <si>
    <t>wirunyupa.mah@cra.ac.th</t>
  </si>
  <si>
    <t>Wirunyupa Mahayosnant</t>
  </si>
  <si>
    <t>30:15:36</t>
  </si>
  <si>
    <t>2022-05-02 15:24:14</t>
  </si>
  <si>
    <t>รหัสอีสารบรรณ</t>
  </si>
  <si>
    <t>2022-04-27 13:19:59</t>
  </si>
  <si>
    <t>2022-04-27 12:33:10</t>
  </si>
  <si>
    <t>เครื่อง 172.32.7.23 และ 172.32.7.27 สั่งปริ้นป้ายข้อมือไม่ออก</t>
  </si>
  <si>
    <t>2022-05-09 12:33:59</t>
  </si>
  <si>
    <t>00:46:49</t>
  </si>
  <si>
    <t>Print Wristband</t>
  </si>
  <si>
    <t>ปริ้นป้ายข้อมือ</t>
  </si>
  <si>
    <t>2022-05-02 15:43:34</t>
  </si>
  <si>
    <t>2022-04-27 12:54:40</t>
  </si>
  <si>
    <t>ไม่สามารถเปิดไฟล์MSOffice จากเมล์ได้ค่ะ และ เมื่อเปิดjunkemail จะขึ้นคำว่า something went wrong</t>
  </si>
  <si>
    <t>2022-05-09 13:16:34</t>
  </si>
  <si>
    <t>subhabhorn.phi@cra.ac.th</t>
  </si>
  <si>
    <t>Subhabhorn Phithakkan</t>
  </si>
  <si>
    <t>29:27:26</t>
  </si>
  <si>
    <t>2022-05-02 15:22:06</t>
  </si>
  <si>
    <t>เมล์ outlook ไม่สามารถเปิดเอกสารได้</t>
  </si>
  <si>
    <t>2022-05-02 15:46:19</t>
  </si>
  <si>
    <t>2022-04-27 13:44:06</t>
  </si>
  <si>
    <t>เครื่อง MRI GE SIGNA มีปัญหาตอนเปิดใช้งานแล้วเปิดไม่ติด ทำการสอบถามช่าง GE แจ้งว่า มี IP Address แปลกปลอมเข้ามาในเครื่องทำให้เปิดไม่ได้ ได้แก่ 65.9.182.114 34.107.221.82 65.9.182.42 18.65.39.86 18.65.39.74 18.65.39.72 18.65.39.106 65.9.182.11 18.65.39.72 ล่าสุดเกิด 19/4/65 ก่อน 07.00 น. ทางช่าง GE อยากให้ทาง IT ตรวจสอบให้ค่ะ</t>
  </si>
  <si>
    <t>2022-05-11 09:24:45</t>
  </si>
  <si>
    <t>duangkamon.tho@cra.ac.th</t>
  </si>
  <si>
    <t>นางสาว ดวงกมล ธูปประกายศรี</t>
  </si>
  <si>
    <t>มี IP ADdress แปลกปลอมเข้ามาที่ MRI GE ค่ะ</t>
  </si>
  <si>
    <t>2022-04-29 09:33:45</t>
  </si>
  <si>
    <t>2022-04-27 16:16:59</t>
  </si>
  <si>
    <t>2022-04-27 13:48:01</t>
  </si>
  <si>
    <t>คอมพิวเตอร์เปิดไม่ติดครับ อาคารราชวิทยาลัยจุฬาภรณ์ ชั้น 3 โซน A ฝ่ายโครงการตามพระดำริและงานส่วนพระองค์</t>
  </si>
  <si>
    <t>2022-05-09 13:51:58</t>
  </si>
  <si>
    <t>02:25:36</t>
  </si>
  <si>
    <t>2022-04-27 16:13:37</t>
  </si>
  <si>
    <t>RAM</t>
  </si>
  <si>
    <t>แจ้งคอมพิวเตอร์เปิดไม่ติด</t>
  </si>
  <si>
    <t>2022-04-27 16:16:58</t>
  </si>
  <si>
    <t>2022-04-27 15:38:20</t>
  </si>
  <si>
    <t>2022-04-27 14:11:52</t>
  </si>
  <si>
    <t>สวัสดีค่ะ ทพญ.เวชะอาภา มะเวชะ รหัสพนักงาน 900046 ไม่สามารถverifyอีเมลได้เนื่องจากเปลี่ยนเบอร์โทรศัพท์ค่ะ รบกวนเปลี่ยนเบอร์เป็น 095-9655698 ค่ะ (ยืมaccount nichananส่งรายงานปัญหาเนื่องจากลงทะเบียนไม่ได้ค่ะ)</t>
  </si>
  <si>
    <t>2022-05-09 15:23:20</t>
  </si>
  <si>
    <t>nichanan.sae@cra.ac.th</t>
  </si>
  <si>
    <t>นางสาว นิชานันท์ สุขประเสริฐสิน</t>
  </si>
  <si>
    <t>00:15:38</t>
  </si>
  <si>
    <t>2022-04-27 14:27:30</t>
  </si>
  <si>
    <t>ไม่สามารถverifyอีเมลได้เนื่องจากเปลี่ยนเบอร์</t>
  </si>
  <si>
    <t>ศูนย์การแพทย์จุฬาภรณ์เฉลิมพระเกียรติ &gt; ชั้น 1 &gt; คลินิคทันตกรรม</t>
  </si>
  <si>
    <t>2022-04-27 14:48:18</t>
  </si>
  <si>
    <t>2022-04-27 14:29:43</t>
  </si>
  <si>
    <t>2022-05-09 14:30:17</t>
  </si>
  <si>
    <t>00:18:34</t>
  </si>
  <si>
    <t>ปริ้นเอกสารใน sap ไม่ได้ ค่ะ รหัสเข้าเครื่อง 172.27.6.65</t>
  </si>
  <si>
    <t>2022-04-27 14:48:17</t>
  </si>
  <si>
    <t>2022-04-27 15:00:27</t>
  </si>
  <si>
    <t>2022-04-27 14:35:14</t>
  </si>
  <si>
    <t>เรียนฝ่ายอาคาร เนื่องจากลิ้นชักโต๊ะคอมพิวเตอร์ ของเลขาแพทย์ชั้น 11 หลุด รบกวนเจ้าหน้าที่มาซ่อมให้ด้วยค่ะ</t>
  </si>
  <si>
    <t>2022-05-09 14:35:27</t>
  </si>
  <si>
    <t>00:24:35</t>
  </si>
  <si>
    <t>2022-04-27 14:59:49</t>
  </si>
  <si>
    <t>00:25:13</t>
  </si>
  <si>
    <t>ลิ้นชักโต๊ะคอมพิวเตอร์หลุด</t>
  </si>
  <si>
    <t>2022-04-27 14:36:30</t>
  </si>
  <si>
    <t>พยาบาลใส่ข้อมูล Lab ใน Admission Note แพทย์จึงลงข้อมูลใน Admission Note ไม่ได้ ข้อมูลคนไข้เตียง 217-ICU02</t>
  </si>
  <si>
    <t>2022-05-09 14:36:59</t>
  </si>
  <si>
    <t>แพทย์ลงข้อมูลใน Admission Note ไม่ได้</t>
  </si>
  <si>
    <t>2022-04-27 15:37:59</t>
  </si>
  <si>
    <t>2022-04-27 15:06:18</t>
  </si>
  <si>
    <t>2022-04-27 14:37:26</t>
  </si>
  <si>
    <t>เครื่อง 172.32.7.27 ไม่มีระบบ Doctor Order</t>
  </si>
  <si>
    <t>2022-05-09 14:38:18</t>
  </si>
  <si>
    <t>00:28:52</t>
  </si>
  <si>
    <t>ลงระบบ</t>
  </si>
  <si>
    <t>2022-04-27 14:39:01</t>
  </si>
  <si>
    <t>Transport S4DK906689 : remove PO type z411 ออกจาก Release Group : B1, Release Strategy D2</t>
  </si>
  <si>
    <t>2022-05-09 14:39:10</t>
  </si>
  <si>
    <t>songpol.wan@cra.ac.th</t>
  </si>
  <si>
    <t>Songpol Wansoongnern</t>
  </si>
  <si>
    <t>Transport Request : S4DK906689</t>
  </si>
  <si>
    <t>2022-04-28 15:25:10</t>
  </si>
  <si>
    <t>2022-04-27 15:00:17</t>
  </si>
  <si>
    <t>โครงการพัฒนาระบบงานการเชื่อมต่อ และระบบตรวจสอบสิทธิ์ผู้มาใช้บริการในการประกอบข้อมูลส่งไฟล์เบิกค่ารักษาพยาบาล Project Owner: นางโศภิษฐ์ ปรัชญนันทน์</t>
  </si>
  <si>
    <t>2022-05-02 12:00:19</t>
  </si>
  <si>
    <t>โครงการพัฒนาระบบงานการเชื่อมต่อ และระบบตรวจสอบสิทธิ์ผู้มาใช้บริการในการประกอบข้อมูลส่งไฟล์เบิกค่ารักษาพยาบาล</t>
  </si>
  <si>
    <t>2022-04-29 15:07:34</t>
  </si>
  <si>
    <t>2022-04-27 16:39:07</t>
  </si>
  <si>
    <t>2022-04-27 15:36:19</t>
  </si>
  <si>
    <t>scan เอกสสารไม่ได้ ขึ้นหน้าจอแบบนี้ IP 172.25.4.139</t>
  </si>
  <si>
    <t>2022-05-09 15:37:10</t>
  </si>
  <si>
    <t>01:02:48</t>
  </si>
  <si>
    <t>ใช้ e-doc ไม่ได้</t>
  </si>
  <si>
    <t>2022-04-28 08:32:14</t>
  </si>
  <si>
    <t>2022-04-27 16:00:20</t>
  </si>
  <si>
    <t>เจ้าหน้าที่ที่ปฎิบัติงาน ณ จ.นครราชสีมา ไม่สามารถเข้าใช้งาน SAP หรือระบบอื่นๆของทาง รจภ.ได้ โดยปัญหา 1.หากออกนอกเขต โรงพยาบาลสัตว์ทิพย์พิมาน จะไม่สามารถใช้งานได้ 2.เจ้าหน้าที่ต้องมีไปปฎิบัติงานที่ ศูนย์พักพิงฯและ หอศิลป์พิมานทิพย์ 3.PCของการเงินมี 1 เครื่อง ซึ่งต้องใช้คิดเงินค่ารักษา โรงพยบาลสัตว์ทิพย์พิมาน หากน้องการเงินต้องการใช้ SAP ต้องRemoteเข้า PC ซึ่งเป็นเครื่องหน้างานที่ต้องใช้คิดเงิน 4.การเงินมี 4 คน มีlaptopประจำตัว แต่ไม่มีPCประจำ จึงไม่สามารถทำRemoteได้ 5.การใช้งานผ่าน cloudflare ก็ไม่สามารถใช้งานได้ 6.HDที่เคยแจ้งเรื่องไปแล้ว 68254 และ 68258</t>
  </si>
  <si>
    <t>2022-05-09 16:01:09</t>
  </si>
  <si>
    <t>12:27:06</t>
  </si>
  <si>
    <t>2022-04-29 10:27:26</t>
  </si>
  <si>
    <t>เข้าใช้งาน SAP และ Service CRA ไม่ได้</t>
  </si>
  <si>
    <t>โรงพยาบาลสัตว์ทิพย์พิมาน &gt; FL1_ห้องการเงิน</t>
  </si>
  <si>
    <t>2022-04-29 11:19:46</t>
  </si>
  <si>
    <t>2022-04-28 08:58:53</t>
  </si>
  <si>
    <t>2022-04-27 16:35:27</t>
  </si>
  <si>
    <t>2022-05-09 16:36:00</t>
  </si>
  <si>
    <t>01:23:26</t>
  </si>
  <si>
    <t>เส้นทางใน E saraban แตก รบกวนลบเส้นทางที่แตกให้ด้วยค่ะ</t>
  </si>
  <si>
    <t>2022-04-28 08:59:59</t>
  </si>
  <si>
    <t>2022-04-28 09:14:36</t>
  </si>
  <si>
    <t>2022-04-27 16:37:09</t>
  </si>
  <si>
    <t>เครื่องปริ้นเตอร์หลังเคาท์เตอร์พยาบาลไมาสามารถปริ้นท์ได้ จึงขอย้ายเครื่องปริ้นท์เตอร์หน้าห้องตรวจ 6 มาใช้แทนหลังเคาท์เตอร์พยาบาล เพื่อสะดวกต่อการทำงานมากขึ้น</t>
  </si>
  <si>
    <t>2022-05-09 16:38:27</t>
  </si>
  <si>
    <t>00:04:14</t>
  </si>
  <si>
    <t>2022-04-27 16:41:23</t>
  </si>
  <si>
    <t>kanthima.nai@pccms.ac.th</t>
  </si>
  <si>
    <t>นางสาว กรรธิมา นัยพัฒน์</t>
  </si>
  <si>
    <t>01:36:59</t>
  </si>
  <si>
    <t>ย้ายเครื่องปริ้นท์เตอร์ เนื่องจากใช้งานไม่ได้</t>
  </si>
  <si>
    <t>2022-04-27 17:06:12</t>
  </si>
  <si>
    <t>Transport Request : S4DK906664 : update ชื่อคลัง 8070 Transport Request : S4DK906666 : เพิ่ม role release “K3”</t>
  </si>
  <si>
    <t>2022-05-10 08:00:54</t>
  </si>
  <si>
    <t>Transport Request : S4DK906664,S4DK906666</t>
  </si>
  <si>
    <t>2022-04-28 15:24:54</t>
  </si>
  <si>
    <t>2022-04-27 17:17:39</t>
  </si>
  <si>
    <t>2022-05-02 14:00:00</t>
  </si>
  <si>
    <t>Request for Permpen Noitoon : Service Request</t>
  </si>
  <si>
    <t>2022-04-28 07:33:31</t>
  </si>
  <si>
    <t>2022-04-27 20:13:24</t>
  </si>
  <si>
    <t>ระบบโรงพยาบาล HN Online ผู้รับบริการรายใหม่สามารถทำเปิด Hospital Number (HN) โดยไม่ต้องเดินทางมายังโรงพยาบาล</t>
  </si>
  <si>
    <t>ระบบโรงพยาบาล HN Online</t>
  </si>
  <si>
    <t>2022-04-27 20:30:50</t>
  </si>
  <si>
    <t>2022-04-27 20:32:05</t>
  </si>
  <si>
    <t>ระบบโรงพยาบาล ตู้เปิด VN ผู้รับบริการ หรือผู้ป่วยที่ไม่มีนัดกับแพทย์สามารถกดเปิด Visit Number (VN) ที่ตู้รับบริการด้วยการกดเข้ารับบริการคลินิกที่ต้องการเข้าตรวจได้เลย</t>
  </si>
  <si>
    <t>ระบบโรงพยาบาล ตู้เปิด VN</t>
  </si>
  <si>
    <t>2022-04-27 21:01:20</t>
  </si>
  <si>
    <t>2022-04-28 16:42:13</t>
  </si>
  <si>
    <t>2022-04-28 07:30:51</t>
  </si>
  <si>
    <t>แอดเครื่องปริ้นเตอร์(FL5_csd_a4 on 172.19.102.81) คอมพิวเตอร์ IP : 172.32.116.11</t>
  </si>
  <si>
    <t>2022-05-10 08:20:13</t>
  </si>
  <si>
    <t>08:22:42</t>
  </si>
  <si>
    <t>2022-04-28 16:22:42</t>
  </si>
  <si>
    <t>แอดเครื่องปริ้นเตอร์</t>
  </si>
  <si>
    <t>2022-04-28 16:47:44</t>
  </si>
  <si>
    <t>2022-04-28 07:50:34</t>
  </si>
  <si>
    <t>เครื่องปริ่นสติกเกอร์ปริ้นไม่ออก IP 172.32.2.162</t>
  </si>
  <si>
    <t>2022-05-10 08:00:44</t>
  </si>
  <si>
    <t>08:47:44</t>
  </si>
  <si>
    <t>เครื่องปริ่นสติกเกอร์ปริ้นไม่ออก</t>
  </si>
  <si>
    <t>2022-04-28 16:41:51</t>
  </si>
  <si>
    <t>จุดวัดความดันกระดูกและข้อปริ้น vn slip ปริ้นบัตรนัด ปริ้นสติเกอร์ไม่ออก</t>
  </si>
  <si>
    <t>2022-05-10 08:15:51</t>
  </si>
  <si>
    <t>08:26:52</t>
  </si>
  <si>
    <t>2022-04-28 16:27:05</t>
  </si>
  <si>
    <t>2022-04-28 09:10:57</t>
  </si>
  <si>
    <t>2022-04-28 08:21:56</t>
  </si>
  <si>
    <t>คอม print ไม่ได้อีกแล้วค่ะ</t>
  </si>
  <si>
    <t>2022-05-10 08:21:57</t>
  </si>
  <si>
    <t>00:49:01</t>
  </si>
  <si>
    <t>คอม print ไม่ได้</t>
  </si>
  <si>
    <t>2022-04-28 15:38:13</t>
  </si>
  <si>
    <t>2022-04-28 08:52:36</t>
  </si>
  <si>
    <t>2022-05-10 08:56:01</t>
  </si>
  <si>
    <t>06:43:15</t>
  </si>
  <si>
    <t>2022-04-28 15:35:52</t>
  </si>
  <si>
    <t>2022-04-28 15:39:01</t>
  </si>
  <si>
    <t>2022-04-28 15:33:21</t>
  </si>
  <si>
    <t>2022-04-28 09:08:57</t>
  </si>
  <si>
    <t>เรียน IT ที่เกี่ยวข้อง โน็ตบุ๊คของ รจภ. ไม่สามารถเชื่อมต่อ Wifi เวลาทำงานที่บ้าน รบกวนมาช่วยดูว่าเกิดจากสาเหตุอะไร ติดต่อ หญิง 8713 ฝ่ายบริหารทรัพยากรบุคคล ชั้น 3 โซน D</t>
  </si>
  <si>
    <t>2022-05-10 09:10:21</t>
  </si>
  <si>
    <t>tatiya.pul@cra.ac.th</t>
  </si>
  <si>
    <t>Tatiya Pularak</t>
  </si>
  <si>
    <t>06:23:26</t>
  </si>
  <si>
    <t>2022-04-28 15:32:23</t>
  </si>
  <si>
    <t>โน็ตบุ๊คของ รจภ. ไม่สามารถเชื่อมต่อ Wifi เวลาทำงานที่บ้าน</t>
  </si>
  <si>
    <t>2022-04-28 10:06:01</t>
  </si>
  <si>
    <t>2022-04-28 09:13:18</t>
  </si>
  <si>
    <t>เปิดสิทธิ์การเข้าถึงคลัง 8015 ทันตกรรม 17 ไร่ เพื่อคีย์จำหน่ายเวชภัณฑ์ของทันตกรรมศูนย์การแพทย์ฯตามรูปที่แนบมาด้วย</t>
  </si>
  <si>
    <t>2022-05-10 09:53:01</t>
  </si>
  <si>
    <t>00:13:38</t>
  </si>
  <si>
    <t>2022-04-28 09:26:56</t>
  </si>
  <si>
    <t>เปิดสิทธิ์การเข้าถึงคลัง 8015 ทันตกรรม 17 ไร่</t>
  </si>
  <si>
    <t>2022-04-28 16:08:28</t>
  </si>
  <si>
    <t>2022-04-28 09:23:24</t>
  </si>
  <si>
    <t>อินเตอร์เน็ทใช้งานไม่ได้</t>
  </si>
  <si>
    <t>2022-05-10 09:25:28</t>
  </si>
  <si>
    <t>auchalee.ruc@pccms.ac.th</t>
  </si>
  <si>
    <t>นางสาว อัญชลี ฦาชา</t>
  </si>
  <si>
    <t>06:43:54</t>
  </si>
  <si>
    <t>2022-04-28 16:07:19</t>
  </si>
  <si>
    <t>2022-05-02 16:06:21</t>
  </si>
  <si>
    <t>2022-04-28 09:27:32</t>
  </si>
  <si>
    <t>ไม่สามารถเปิดไฟล์เอกสาร จาก Folder ของ OneDrive ใน PC ได้</t>
  </si>
  <si>
    <t>2022-05-12 08:34:21</t>
  </si>
  <si>
    <t>07:32:28</t>
  </si>
  <si>
    <t>2022-05-02 15:47:27</t>
  </si>
  <si>
    <t>2022-04-28 09:27:44</t>
  </si>
  <si>
    <t>คอมพิวเตอร์และโทรศัพท์คลินิกกระดูกและข้อใช้ไม่ได้ขึ้นไม่ได้เชื่อมต่อกับอินเตอร์เน็ต</t>
  </si>
  <si>
    <t>2022-05-10 09:27:47</t>
  </si>
  <si>
    <t>thanwa.mod@pccms.ac.th</t>
  </si>
  <si>
    <t>Thanwa Modwong</t>
  </si>
  <si>
    <t>อินเตอร์เน็ตใช้ไม่ได้โทรศัพท์ใช่ไม่ได้</t>
  </si>
  <si>
    <t>2022-04-28 17:03:19</t>
  </si>
  <si>
    <t>2022-04-28 15:35:09</t>
  </si>
  <si>
    <t>2022-04-28 09:36:31</t>
  </si>
  <si>
    <t>เนื่องจากต้องการยกเลิกไฟล์แนบในเอกสารายงานผลการดำเนินการจัดซื้อยา Human serum albumin 5 g 100 ml sol for inj 250 ml.จึงขอให้จนท.IT ช่วยดำเนินการให้ด้วยค่ะ ขอบคุณค่ะ</t>
  </si>
  <si>
    <t>2022-05-10 09:37:09</t>
  </si>
  <si>
    <t>05:58:38</t>
  </si>
  <si>
    <t>ขอให้ช่วยยกเลิกไฟล์แนบในระบบ E-saraban</t>
  </si>
  <si>
    <t>2022-04-28 16:06:51</t>
  </si>
  <si>
    <t>2022-04-28 09:37:13</t>
  </si>
  <si>
    <t>คอมพิวเตอร์ ID 172.25.3.218 ไม่สามารถเข้าระบบ HIS และอินเทอร์เน็ตได้ และไม่สามารถ scan เอกสารได้</t>
  </si>
  <si>
    <t>2022-05-10 09:55:50</t>
  </si>
  <si>
    <t>06:11:40</t>
  </si>
  <si>
    <t>2022-04-28 15:48:53</t>
  </si>
  <si>
    <t>คอมพิวเตอร์ม่สามารถเข้าระบบ HIS และอินเทอร์เน็ตได้ และไม่สามารถ scan เอกสารได้</t>
  </si>
  <si>
    <t>2022-04-28 16:06:50</t>
  </si>
  <si>
    <t>2022-04-28 15:26:53</t>
  </si>
  <si>
    <t>2022-04-28 09:51:18</t>
  </si>
  <si>
    <t>เครื่อง172.32.8.31 แพทย์ไม่สามารถ คีย์เบิกยาในระบบ HIS ได้</t>
  </si>
  <si>
    <t>2022-05-10 09:51:52</t>
  </si>
  <si>
    <t>05:35:34</t>
  </si>
  <si>
    <t>้แพทย์คีย์เบิกยาไม่ได้่</t>
  </si>
  <si>
    <t>2022-04-28 15:26:52</t>
  </si>
  <si>
    <t>2022-05-02 11:51:24</t>
  </si>
  <si>
    <t>2022-04-28 10:03:04</t>
  </si>
  <si>
    <t>2022-05-11 13:56:24</t>
  </si>
  <si>
    <t>06:55:23</t>
  </si>
  <si>
    <t>2022-05-02 09:37:15</t>
  </si>
  <si>
    <t>2022-04-28 16:41:29</t>
  </si>
  <si>
    <t>2022-04-28 10:11:29</t>
  </si>
  <si>
    <t>Stiker no printing IP;172.25.4.107</t>
  </si>
  <si>
    <t>2022-05-10 10:24:29</t>
  </si>
  <si>
    <t>06:17:29</t>
  </si>
  <si>
    <t>2022-04-28 16:28:58</t>
  </si>
  <si>
    <t>2022-04-28 16:50:56</t>
  </si>
  <si>
    <t>2022-04-28 10:19:23</t>
  </si>
  <si>
    <t>OPD 3B ห้องตรวจ 5 คีย์บอร์ดตรงเลข 9 ค้าง ลองแกะปุ่มออกมาดูแล้วก็ไม่มีอะไรติด รบกวนดูให้หน่อยค่ะ T^T</t>
  </si>
  <si>
    <t>2022-05-10 10:20:20</t>
  </si>
  <si>
    <t>06:31:33</t>
  </si>
  <si>
    <t>แป้นพิมพ์ค้าง</t>
  </si>
  <si>
    <t>2022-04-28 15:32:20</t>
  </si>
  <si>
    <t>2022-04-28 10:20:43</t>
  </si>
  <si>
    <t>ดูรายงานการใช้อุปกรณ์ ใน PT Request Report ในระบบHIS ไม่ได้่ IP 172.32.12.250</t>
  </si>
  <si>
    <t>2022-05-10 10:26:20</t>
  </si>
  <si>
    <t>varischa.pon@cra.ac.th</t>
  </si>
  <si>
    <t>Varischa.pon</t>
  </si>
  <si>
    <t>05:06:02</t>
  </si>
  <si>
    <t>2022-04-28 15:26:45</t>
  </si>
  <si>
    <t>ดู Report ไม่ได้</t>
  </si>
  <si>
    <t>2022-04-28 10:59:11</t>
  </si>
  <si>
    <t>2022-04-28 10:37:09</t>
  </si>
  <si>
    <t>เครื่องปริ้น Brother ดรัมเเตก ปริ้นเอกสารไม่มีเนื้อหา ไม่สามารถใช้งานได้ การเงิน (แคชเชียร์ ชั้น 1 เครื่องที่ 3)</t>
  </si>
  <si>
    <t>2022-05-10 10:37:10</t>
  </si>
  <si>
    <t>piyanuch.phr@cra.ac.th</t>
  </si>
  <si>
    <t>Piyanuch Phrormphila</t>
  </si>
  <si>
    <t>00:22:02</t>
  </si>
  <si>
    <t>2022-04-28 10:59:24</t>
  </si>
  <si>
    <t>2022-04-28 16:52:36</t>
  </si>
  <si>
    <t>2022-04-28 10:42:02</t>
  </si>
  <si>
    <t>รบกวนติดตั้งโปรแกรม sap , โฟลเดอร์ Chulaporn Royal Academy - คลังเนื้อเยื่อ , VM share และลิงค์กับเครื่องปริ้น หมายเลขเครื่อง 126 , S/N : C790R110208 ในคอมพิวเตอร์หมายเลข IP 172.32.5.230 ค่ะ หน่วยคลังเนื้อเยื่อ ชั้น 5</t>
  </si>
  <si>
    <t>2022-05-10 10:42:30</t>
  </si>
  <si>
    <t>06:10:33</t>
  </si>
  <si>
    <t>รบกวนติดตั้งโปรแกรมคอมพิวเตอร์หมายเลข IP 172.32.5.230</t>
  </si>
  <si>
    <t>2022-04-28 16:52:35</t>
  </si>
  <si>
    <t>2022-04-28 11:31:33</t>
  </si>
  <si>
    <t>2022-04-28 10:50:26</t>
  </si>
  <si>
    <t>ไม่สามารถปริ้นและสแกนเอกสารได้</t>
  </si>
  <si>
    <t>2022-05-10 10:50:49</t>
  </si>
  <si>
    <t>00:40:16</t>
  </si>
  <si>
    <t>2022-04-28 11:30:42</t>
  </si>
  <si>
    <t>narumon.men@cra.ac.th</t>
  </si>
  <si>
    <t>นฤมล เม่นสุข</t>
  </si>
  <si>
    <t>00:41:07</t>
  </si>
  <si>
    <t>2022-04-28 13:41:55</t>
  </si>
  <si>
    <t>2022-04-28 11:00:30</t>
  </si>
  <si>
    <t>2022-05-03 08:01:10</t>
  </si>
  <si>
    <t>02:41:25</t>
  </si>
  <si>
    <t>Request for Phatcharawalai Onrung : Service Request</t>
  </si>
  <si>
    <t>2022-04-28 12:17:38</t>
  </si>
  <si>
    <t>2022-04-28 11:07:34</t>
  </si>
  <si>
    <t>2022-05-03 08:07:44</t>
  </si>
  <si>
    <t>01:08:05</t>
  </si>
  <si>
    <t>2022-04-28 12:15:39</t>
  </si>
  <si>
    <t>nongluck.pum@cra.ac.th</t>
  </si>
  <si>
    <t>Nongluck Pumpaiboon</t>
  </si>
  <si>
    <t>Request for Nongluck Pumpaiboon : e-Saraban</t>
  </si>
  <si>
    <t>2022-04-28 11:17:55</t>
  </si>
  <si>
    <t>เพิ่ม label หัวสติ๊กเกอร์แปะสไลด์ ในช่อง ตามไฟล์ที่แนบมาค่ะ Adipophilin CXCL13 ERG SALL4 Tyrosinase GLUT1 Glutamine NUT</t>
  </si>
  <si>
    <t>2022-05-10 13:48:26</t>
  </si>
  <si>
    <t>03:49:45</t>
  </si>
  <si>
    <t>2022-04-28 15:07:40</t>
  </si>
  <si>
    <t>เพิ่ม label หัวสติ๊กเกอร์แปะสไลด์</t>
  </si>
  <si>
    <t>2022-05-02 15:55:26</t>
  </si>
  <si>
    <t>2022-04-28 16:55:08</t>
  </si>
  <si>
    <t>2022-04-28 11:18:35</t>
  </si>
  <si>
    <t>รบกวนตรวจสอบคอม IP : 172.21.5.227 เนื่องจากไม่สามรถใช้งาน window7 ได้ค่ะ หน่วยคลังเนื้อเยื่อ ชั้น 5</t>
  </si>
  <si>
    <t>2022-05-10 11:19:05</t>
  </si>
  <si>
    <t>05:36:33</t>
  </si>
  <si>
    <t>ไม่สามารถใช้งาน window 7 ได้</t>
  </si>
  <si>
    <t>2022-04-28 12:15:13</t>
  </si>
  <si>
    <t>2022-04-28 11:38:09</t>
  </si>
  <si>
    <t>งานจัดซื้อจัดจ้างงานปรับปรุงอาคารและการก่อสร้าง</t>
  </si>
  <si>
    <t>ตามที่ฝ่ายจัดซื้อจัดจ้าง เลือกเส้นทาง 041ฉ อีกขา 1 ไป เส้นทางเริ่มจาก หัวหน้า ไป ตรวจสอบฝ่ายจัดซื้อจัดจ้าง หัวหน้าฝ่ายจัดซื้อจัดจ้าง (เป็นเส้นทางที่ถูก) อีกขา 1 ไป หัวหน้า ไป หัวหน้าฝ่ายจัดซื้อจัดจ้าง ซึ่งเส้นทางนี้ผิด แต่ตอนนี้เส้นทางแตกออกเป็น 2 ขา ซึ่งไม่ถูกต้อง จึงขอให้ฝ่ายสารบรรณกลางดำเนินการลบทางที่เส้นทางผิดนี้ออก</t>
  </si>
  <si>
    <t>2022-05-10 11:38:13</t>
  </si>
  <si>
    <t>00:35:48</t>
  </si>
  <si>
    <t>2022-04-28 12:13:57</t>
  </si>
  <si>
    <t>00:37:04</t>
  </si>
  <si>
    <t>เส้นทางแตก 2 ทาง</t>
  </si>
  <si>
    <t>2022-04-28 11:39:22</t>
  </si>
  <si>
    <t>SAP Project - เพื่อเพิ่มประสิทธิ์ภาพในส่วน งบประมาณ บัญชีการเงิน จัดซื้อ และพัสดุ และทรัพยากรบุคคลเพื่อตอบสนองกับภารกิจของราชวิทยาลัย - เชื่อมโยงข้อมูลกับทุกหน่วยงาน ให้สามารถเข้าถึงได้อย่างมีระบบ - ปรับเปลี่ยนกระบวนการดำเนินงานให้เข้ากับมาตรฐานที่มากับระบบให้ได้มากที่สุด - ระบบการรักษาความปลอดภัยและการเข้าถึงข้อมูลที่เป็นมาตรฐานตามบทบาทของผู้ใช้</t>
  </si>
  <si>
    <t>2022-05-03 08:39:39</t>
  </si>
  <si>
    <t>thitikarn.sar@cra.ac.th</t>
  </si>
  <si>
    <t>นางสาว ฐิติกานต์ ศราภัยวานิช</t>
  </si>
  <si>
    <t>Chaliew Bukhatham</t>
  </si>
  <si>
    <t>SAP Project</t>
  </si>
  <si>
    <t>2022-04-28 11:51:39</t>
  </si>
  <si>
    <t>2022-04-28 15:32:04</t>
  </si>
  <si>
    <t>2022-04-28 11:55:32</t>
  </si>
  <si>
    <t>ระบบE-doc มีปัญหา</t>
  </si>
  <si>
    <t>2022-05-10 12:04:04</t>
  </si>
  <si>
    <t>03:28:21</t>
  </si>
  <si>
    <t>2022-04-28 15:23:53</t>
  </si>
  <si>
    <t>2022-04-28 15:32:03</t>
  </si>
  <si>
    <t>2022-04-28 14:09:04</t>
  </si>
  <si>
    <t>2022-04-28 11:55:36</t>
  </si>
  <si>
    <t>ขอลบเอกสารแนบ ตามไฟล์ที่แนบมานี้คะ</t>
  </si>
  <si>
    <t>2022-05-10 11:55:56</t>
  </si>
  <si>
    <t>02:13:28</t>
  </si>
  <si>
    <t>ขอลบเอกสารแนบ</t>
  </si>
  <si>
    <t>2022-04-28 16:08:55</t>
  </si>
  <si>
    <t>2022-04-28 12:09:30</t>
  </si>
  <si>
    <t>Internet ใช้งานไม่ได้ คิว IT ดำเนินการแล้ว</t>
  </si>
  <si>
    <t>2022-05-10 12:10:55</t>
  </si>
  <si>
    <t>03:58:51</t>
  </si>
  <si>
    <t>2022-04-28 16:08:22</t>
  </si>
  <si>
    <t>INTERNET ใช้งานไม่ได้</t>
  </si>
  <si>
    <t>2022-04-28 13:41:30</t>
  </si>
  <si>
    <t>2022-04-28 12:13:03</t>
  </si>
  <si>
    <t>2022-05-03 09:13:39</t>
  </si>
  <si>
    <t>01:28:27</t>
  </si>
  <si>
    <t>Request for Ponrawatt Jaiyen : e-Saraban</t>
  </si>
  <si>
    <t>2022-04-28 16:56:26</t>
  </si>
  <si>
    <t>2022-04-28 12:23:46</t>
  </si>
  <si>
    <t>งานการพยาบาลผู้ป่วยในและผู้ป่วยวิกฤต</t>
  </si>
  <si>
    <t>ถาด A5 หลุดปริ้นงานไม่ได้คะ</t>
  </si>
  <si>
    <t>2022-05-10 12:24:26</t>
  </si>
  <si>
    <t>04:32:40</t>
  </si>
  <si>
    <t>ถาด A5</t>
  </si>
  <si>
    <t>2022-04-28 16:22:23</t>
  </si>
  <si>
    <t>2022-04-28 13:27:29</t>
  </si>
  <si>
    <t>รบกวนมาดูเครื่องปริ้น ที่เมื่อวานมาเปลี่ยน Drum ค่ะ หมึกเครื่องปริ้นเวลาปริ้น เปื้อนใบเสร็จใบแจ้งหนี้ ที่การเงิน 17 ไร่</t>
  </si>
  <si>
    <t>2022-05-10 13:33:23</t>
  </si>
  <si>
    <t>02:49:31</t>
  </si>
  <si>
    <t>2022-04-28 16:17:00</t>
  </si>
  <si>
    <t>เครื่องปริ้นเวลาปริ้น เปื้อนใบเสร็จใบแจ้งหนี้ื ที่การเงิน 17 ไร่</t>
  </si>
  <si>
    <t>2022-04-28 14:16:32</t>
  </si>
  <si>
    <t>2022-04-28 13:30:50</t>
  </si>
  <si>
    <t>2022-05-03 10:31:15</t>
  </si>
  <si>
    <t>00:45:42</t>
  </si>
  <si>
    <t>Request for patcharaporn poosarn : e-Saraban</t>
  </si>
  <si>
    <t>2022-04-28 15:25:33</t>
  </si>
  <si>
    <t>2022-04-28 13:39:10</t>
  </si>
  <si>
    <t>Printer ไม่สามารถปริ้นได้ เนื่องจากจอแสดงผลขึ้นว่า Waste Toner Bottle Full</t>
  </si>
  <si>
    <t>2022-05-10 13:39:52</t>
  </si>
  <si>
    <t>01:46:23</t>
  </si>
  <si>
    <t>Printer มีปัญหาค่ะ</t>
  </si>
  <si>
    <t>2022-04-28 15:31:24</t>
  </si>
  <si>
    <t>2022-04-28 13:39:52</t>
  </si>
  <si>
    <t>2022-05-03 10:49:24</t>
  </si>
  <si>
    <t>01:42:49</t>
  </si>
  <si>
    <t>2022-04-28 15:22:41</t>
  </si>
  <si>
    <t>Request for Mataya Thewprasong : e-Saraban</t>
  </si>
  <si>
    <t>2022-04-28 15:27:35</t>
  </si>
  <si>
    <t>2022-04-28 14:18:20</t>
  </si>
  <si>
    <t>เครื่อง IP 172.22.6.231 ปริ้นสติ๊กเกอร์ธรรมดาไม่ได้</t>
  </si>
  <si>
    <t>2022-05-10 14:59:35</t>
  </si>
  <si>
    <t>00:28:00</t>
  </si>
  <si>
    <t>2022-04-28 14:46:20</t>
  </si>
  <si>
    <t>ปริ้นสติ๊กเกอร์ธรรมดาไม่ได้</t>
  </si>
  <si>
    <t>2022-04-28 14:43:16</t>
  </si>
  <si>
    <t>2022-04-28 14:20:48</t>
  </si>
  <si>
    <t>2022-05-03 11:21:10</t>
  </si>
  <si>
    <t>00:22:28</t>
  </si>
  <si>
    <t>Request for Anantachai Sayiampaisan : e-Saraban</t>
  </si>
  <si>
    <t>2022-04-28 15:25:05</t>
  </si>
  <si>
    <t>2022-04-28 14:28:08</t>
  </si>
  <si>
    <t>1. รหัสเครื่อง 172.25.4.13 ในระบบ HIS ไม่สามารถโหลดดู report ไม่ได้ 2. รหัสเครือง 172.25.4.101 ไม่สามารถปรี้นงานได้ ขอดำเนินการด่วนค่ะ</t>
  </si>
  <si>
    <t>2022-05-10 14:29:05</t>
  </si>
  <si>
    <t>00:56:57</t>
  </si>
  <si>
    <t>แจ้งเครื่องมีปัญหาใช้งานไม่ได้</t>
  </si>
  <si>
    <t>2022-04-28 14:49:20</t>
  </si>
  <si>
    <t>2022-04-28 14:32:10</t>
  </si>
  <si>
    <t>2022-05-03 11:32:18</t>
  </si>
  <si>
    <t>00:17:10</t>
  </si>
  <si>
    <t>2022-04-29 07:24:35</t>
  </si>
  <si>
    <t>2022-04-28 15:06:36</t>
  </si>
  <si>
    <t>เนื่องจากย้ายคอมพิวเตอร์จากชั้น 3 ฝ่ายโครงการตามพระดำริและงานส่วนพระองค์ ลงมาชั้น2 สำนักประธานฯ ทำให้เข้าหน้าจอคอมพิวเตอร์ทำงานไม่ได้ ค่ะ</t>
  </si>
  <si>
    <t>2022-05-10 15:07:00</t>
  </si>
  <si>
    <t>01:53:24</t>
  </si>
  <si>
    <t>2022-04-28 17:05:48</t>
  </si>
  <si>
    <t>แจ้งเข้าหน้าจอคอมไม่ได้</t>
  </si>
  <si>
    <t>2022-04-28 16:07:12</t>
  </si>
  <si>
    <t>2022-04-28 15:26:34</t>
  </si>
  <si>
    <t>เข้าใช้ mail ไม่ได้ ขึ้นว่าไม่พบบัญชีผู้ใช้ นางสาวพรทิพย์ แก้วกลาง รหัส 900612 pornthip.kae@cra.ac.th 0849252736</t>
  </si>
  <si>
    <t>2022-05-10 15:49:12</t>
  </si>
  <si>
    <t>00:17:32</t>
  </si>
  <si>
    <t>2022-04-28 15:44:06</t>
  </si>
  <si>
    <t>00:18:18</t>
  </si>
  <si>
    <t>2022-04-28 15:44:52</t>
  </si>
  <si>
    <t>2022-05-02 14:17:15</t>
  </si>
  <si>
    <t>2022-04-28 15:48:48</t>
  </si>
  <si>
    <t>ไม่สามารถสั่ง Print เอกสาร จากคอมพิวเตอร์ Dell Optiplex 990MT รหัส 6515-062-0001-55-001/2 ไปยังเครื่อง print RICOH SP360SFNw S/N: C799RC10263 รหัส A-906-743009-021-63-008 ได้ แต่สามารถสั่ง Print ผ่านคอมพิวเตอร์เครื่องอื่นๆในแผนกได้ครับ</t>
  </si>
  <si>
    <t>2022-05-12 13:06:15</t>
  </si>
  <si>
    <t>pavarit.poj@cra.ac.th</t>
  </si>
  <si>
    <t>Pavarit Pojanapreecha</t>
  </si>
  <si>
    <t>01:11:12</t>
  </si>
  <si>
    <t>2022-05-02 12:05:49</t>
  </si>
  <si>
    <t>ไม่สามารถสั่ง Print ผ่านคอมพิวเตอร์ภายในแผนกได้</t>
  </si>
  <si>
    <t>ศูนย์การแพทย์มะเร็งวิทยาจุฬาภรณ์ &gt; ชั้นB1 &gt; งานเวชศาสตร์นิวเคลิยร์</t>
  </si>
  <si>
    <t>2022-04-29 14:55:56</t>
  </si>
  <si>
    <t>2022-04-28 17:50:51</t>
  </si>
  <si>
    <t>ต้องการเจ้าหน้าที่ IT มา support เจ้าหน้าที่ของบริษัท Siemens ในการเชื่อมต่อระบบของคอมพิวเตอร์เข้ากับ Server ของ Siemens นื่องจาก IP address 172.16.41.14 มีปัญหา ไม่สามารถรับหรือส่งข้อมูลได้</t>
  </si>
  <si>
    <t>2022-05-11 14:30:56</t>
  </si>
  <si>
    <t>supachoke.tho@cra.ac.th</t>
  </si>
  <si>
    <t>นาย ศุภโชค ทองดอนพัว</t>
  </si>
  <si>
    <t>00:25:48</t>
  </si>
  <si>
    <t>2022-04-29 09:28:33</t>
  </si>
  <si>
    <t>การเชื่อมต่อระบบคอมพิวเตอร์เข้ากับ NETWORK มีปัญหา</t>
  </si>
  <si>
    <t>2022-04-29 11:07:29</t>
  </si>
  <si>
    <t>2022-04-29 08:38:31</t>
  </si>
  <si>
    <t>2022-05-03 14:39:04</t>
  </si>
  <si>
    <t>02:28:37</t>
  </si>
  <si>
    <t>2022-04-29 11:07:08</t>
  </si>
  <si>
    <t>wonvilai.chu@cra.ac.th</t>
  </si>
  <si>
    <t>นางสาว จิรชญา พลสิทธิ์</t>
  </si>
  <si>
    <t>02:28:58</t>
  </si>
  <si>
    <t>Request for นางสาว จิรชญา พลสิทธิ์ : e-Saraban</t>
  </si>
  <si>
    <t>2022-04-29 14:56:13</t>
  </si>
  <si>
    <t>2022-04-29 08:51:23</t>
  </si>
  <si>
    <t>Google drive ไม่สามารถเข้าได้</t>
  </si>
  <si>
    <t>2022-05-11 14:27:13</t>
  </si>
  <si>
    <t>bongkot.suk@cra.ac.th</t>
  </si>
  <si>
    <t>Bongkot Sukkho</t>
  </si>
  <si>
    <t>00:29:13</t>
  </si>
  <si>
    <t>2022-04-29 09:20:36</t>
  </si>
  <si>
    <t>2022-04-29 14:56:51</t>
  </si>
  <si>
    <t>2022-04-29 09:45:49</t>
  </si>
  <si>
    <t>ขอเปลี่ยน Black Drum Unit เครื่อง Print หมายเลข 163 คลินิกเฉพาะทางมะเร็งตับ ชั้น 2 โซน B เบิกของมาเตรียมให้แล้วค่ะ</t>
  </si>
  <si>
    <t>2022-05-11 14:31:51</t>
  </si>
  <si>
    <t>00:25:11</t>
  </si>
  <si>
    <t>2022-04-29 10:11:00</t>
  </si>
  <si>
    <t>ขอเปลี่ยน Black Drum Unit เครื่อง Print หมายเลข 163 คลินิกเฉพาะทางมะเร็งตับ ชั้น 2 โซน B</t>
  </si>
  <si>
    <t>2022-04-29 17:53:10</t>
  </si>
  <si>
    <t>2022-04-29 10:15:51</t>
  </si>
  <si>
    <t>เนื่องจากโน๊ตบุ๊คที่ได้รับมามีการทำงานช้า จึงขอให้ฝ่าย it แก้ไขโดยด่วนค่ะ</t>
  </si>
  <si>
    <t>2022-05-11 10:16:28</t>
  </si>
  <si>
    <t>แจ้งโน๊ตบุ๊คช้า</t>
  </si>
  <si>
    <t>2022-04-29 10:32:28</t>
  </si>
  <si>
    <t>2022-04-29 14:58:49</t>
  </si>
  <si>
    <t>2022-04-29 10:27:51</t>
  </si>
  <si>
    <t>natthaporn.tho@cra.ac.th รหัส 123456789 ใช้งานไม่ได้ค่ะ</t>
  </si>
  <si>
    <t>2022-05-11 14:17:49</t>
  </si>
  <si>
    <t>natthapornthongjan85@gmail.com</t>
  </si>
  <si>
    <t>ณัฐฐาพร ทองจันทร์</t>
  </si>
  <si>
    <t>00:41:54</t>
  </si>
  <si>
    <t>2022-04-29 11:09:45</t>
  </si>
  <si>
    <t>รีเซ็ตรหัสผ่านเมล์</t>
  </si>
  <si>
    <t>2022-04-29 14:59:05</t>
  </si>
  <si>
    <t>2022-04-29 10:32:22</t>
  </si>
  <si>
    <t>รบกวนตรวจสอบเครื่องคอมพิวเตอร์ IP 172021.5.227 เนื่องจากไม่สามารถปริ้น sticker จากโปรแกรม SAP ได้ หน่วยคลังเนื้อเยื่อ ชั้น 5</t>
  </si>
  <si>
    <t>2022-05-11 14:29:05</t>
  </si>
  <si>
    <t>00:30:36</t>
  </si>
  <si>
    <t>2022-04-29 11:02:58</t>
  </si>
  <si>
    <t>ปริ้น sticker จากโปรแกรม SAP ไม่ได้</t>
  </si>
  <si>
    <t>2022-04-29 10:51:13</t>
  </si>
  <si>
    <t>2022-04-29 10:36:26</t>
  </si>
  <si>
    <t>2022-05-11 10:37:13</t>
  </si>
  <si>
    <t>00:14:47</t>
  </si>
  <si>
    <t>2022-05-02 15:31:37</t>
  </si>
  <si>
    <t>2022-04-29 10:43:35</t>
  </si>
  <si>
    <t>เนื่องจากคอมพิวเตอร์หน่วง ต้องซิงค์ ตลอดเวลา รวมถึงโปรแกรม All Pro ด้วยค่ะ จึงขอรบกวนทาง IT Service เข้ามารับคอมกลับไปลงโปรแกรมใหม่ทั้งหมด ในเย็น วันศุกร์ ที่ 13 พฤษภาคม 2565 - เย็น วันเสาร์ ที่ 14 พฤษภาคม 2565 ค่ะ ขอบคุณค่ะ</t>
  </si>
  <si>
    <t>2022-05-11 10:55:37</t>
  </si>
  <si>
    <t>13:36:29</t>
  </si>
  <si>
    <t>2022-05-02 15:20:04</t>
  </si>
  <si>
    <t>ลงโปรแกรมใหม่</t>
  </si>
  <si>
    <t>2022-04-29 13:41:18</t>
  </si>
  <si>
    <t>2022-04-29 10:51:21</t>
  </si>
  <si>
    <t>เครื่อง 172.32.7.23 และเครื่อง 172.32.7.22 ระบบ SAP ใช้งานไม่ได้</t>
  </si>
  <si>
    <t>2022-05-11 10:51:54</t>
  </si>
  <si>
    <t>02:49:57</t>
  </si>
  <si>
    <t>2022-04-29 11:17:11</t>
  </si>
  <si>
    <t>2022-04-29 10:55:19</t>
  </si>
  <si>
    <t>รบกวนฝ่าย IT อาการ : Printer Ricoh ขึ้น Offline IP Printer : 172.19.102.81 IP Computer : 172.27.4.129 ติดต่อ คุณ ชาคริต แสงเงินอ่อน ตำแหน่ง เจ้าหน้าที่พัฒนาระบบเทคโนโลยีสารสนเทศ เบอร์ 092-262-7299</t>
  </si>
  <si>
    <t>2022-05-11 10:56:11</t>
  </si>
  <si>
    <t>00:21:52</t>
  </si>
  <si>
    <t>Printer Ricoh ขึ้น Offline</t>
  </si>
  <si>
    <t>2022-04-29 16:05:09</t>
  </si>
  <si>
    <t>2022-04-29 11:10:14</t>
  </si>
  <si>
    <t>2022-05-04 08:10:54</t>
  </si>
  <si>
    <t>2022-04-29 11:23:45</t>
  </si>
  <si>
    <t>04:54:55</t>
  </si>
  <si>
    <t>2022-04-29 11:10:26</t>
  </si>
  <si>
    <t>2022-05-04 08:10:53</t>
  </si>
  <si>
    <t>00:12:13</t>
  </si>
  <si>
    <t>2022-04-29 11:22:39</t>
  </si>
  <si>
    <t>chutima.ngu@cra.ac.th</t>
  </si>
  <si>
    <t>นาง ชุติมา งูพิมาย</t>
  </si>
  <si>
    <t>Request for นาง ชุติมา งูพิมาย : Service Request</t>
  </si>
  <si>
    <t>2022-04-29 13:40:53</t>
  </si>
  <si>
    <t>2022-04-29 16:50:15</t>
  </si>
  <si>
    <t>2022-04-29 11:19:12</t>
  </si>
  <si>
    <t>เรียน เจ้าหน้าที่ ที่เกี่ยวข้อง ติดตั้งเครื่อง print sticker ข้อมือผู้ป่วย (เครื่องมาส่งแล้ว อยู่ที่เคาน์เตอร์พยาบาลชชั้น M )</t>
  </si>
  <si>
    <t>2022-05-11 11:37:15</t>
  </si>
  <si>
    <t>05:13:56</t>
  </si>
  <si>
    <t>2022-04-29 16:33:08</t>
  </si>
  <si>
    <t>ติดตั้งเครื่อง print sticker ข้อมือผู้ป่วย</t>
  </si>
  <si>
    <t>2022-04-29 12:16:37</t>
  </si>
  <si>
    <t>2022-05-04 09:16:56</t>
  </si>
  <si>
    <t>krit.mad@cra.ac.th</t>
  </si>
  <si>
    <t>นายแพทย์ กฤต หมัดแสละ</t>
  </si>
  <si>
    <t>Request for นายแพทย์ กฤต หมัดแสละ : Service Request</t>
  </si>
  <si>
    <t>2022-05-02 15:53:56</t>
  </si>
  <si>
    <t>2022-04-29 12:21:14</t>
  </si>
  <si>
    <t>ขอเปิด Code Treatment (งานด่วนมาก รบกวนด้วยนะครับ) และ Ussage ของคลินิกเลสิค (LASIK) และคลินิคเลสิคนอกเวลา (LSOUT) Treatment (ราคาส่วนลด) ได้แก่ 1.Photorefractive keratectomy (ส่วนลด) ราคา 27000 บาท 2.Small Incision Lenticule Extraction (ส่วนลด) ราคา 34600 บาท Usage method 6 รายการ อิงตาม OPD ตามเอกสารแนบค่ะ 1.Collagen crosslinking 2.Laser in situ Keratomileusis 3.Photorefractive keratectomy 4.Phototherapeutic keratectomy 5.Small Incision Lenticule Extraction 6.Refractive enhancement โดยมีเอกสารแนบ ดังนี้</t>
  </si>
  <si>
    <t>2022-05-11 12:21:46</t>
  </si>
  <si>
    <t>natthaponsr@gmail.com</t>
  </si>
  <si>
    <t>Natthapon Sanrak</t>
  </si>
  <si>
    <t>Treatment Code</t>
  </si>
  <si>
    <t>เปิด treatment code</t>
  </si>
  <si>
    <t>2022-05-02 15:53:46</t>
  </si>
  <si>
    <t>2022-04-29 13:07:17</t>
  </si>
  <si>
    <t>2022-05-04 10:08:15</t>
  </si>
  <si>
    <t>kanchana.nga@cra.ac.th</t>
  </si>
  <si>
    <t>Kanchana Ngaosuwan</t>
  </si>
  <si>
    <t>Request for Kanchana Ngaosuwan : Service Request</t>
  </si>
  <si>
    <t>2022-05-02 15:55:15</t>
  </si>
  <si>
    <t>2022-04-29 14:59:27</t>
  </si>
  <si>
    <t>2022-04-29 13:21:59</t>
  </si>
  <si>
    <t>ขอให้ลงโปรแกนม google drive เครื่องคอมพิวเตอร์หน่วยห้องปฏิบัติการวิจัยระดับโมเลกุลและยีโนม IP 172.32.5.11 เพื่อเป็น share drive ของหน่วยงาน</t>
  </si>
  <si>
    <t>2022-05-11 14:14:27</t>
  </si>
  <si>
    <t>kriangpol.wir@cra.ac.th</t>
  </si>
  <si>
    <t>Kriangpol Wiriyaukaradecha</t>
  </si>
  <si>
    <t>00:45:38</t>
  </si>
  <si>
    <t>2022-04-29 14:07:37</t>
  </si>
  <si>
    <t>ขอให้ลงโปรแกนม google drive เครื่องคอมพิวเตอร์หน่วยห้องปฏิบัติการวิจัยระดับโมเลกุลและยีโนม</t>
  </si>
  <si>
    <t>2022-04-29 14:09:04</t>
  </si>
  <si>
    <t>เครื่องโทรศัทพ์มือถือ samsung A035 ดำเนินการใช้อินเทอร์เน็ต เพื่อลงแอพ ไลน์ เมล์ ฯลฯ ไม่ได้ จำนวน 5 เครื่อง อาคารบริหาร 2 ชั้น 4 ศูนย์วิจัย ติดต่อ วิไลวรรณ 0898397426</t>
  </si>
  <si>
    <t>2022-05-11 14:09:30</t>
  </si>
  <si>
    <t>wilaiwan.sri@cra.ac.th</t>
  </si>
  <si>
    <t>Wilaiwan Srikun</t>
  </si>
  <si>
    <t>ดำเนินการใช้อินเทอร์เน็ตเครื่องมือถือออฟฟิตไม่ได้</t>
  </si>
  <si>
    <t>2022-04-29 14:12:29</t>
  </si>
  <si>
    <t>2022-04-29 15:49:38</t>
  </si>
  <si>
    <t>2022-04-29 15:03:30</t>
  </si>
  <si>
    <t>เข้าใช้งานโปรแกรมSAPไม่ได้ IPเครื่อง 172.32.0.13</t>
  </si>
  <si>
    <t>2022-05-04 12:03:54</t>
  </si>
  <si>
    <t>00:46:08</t>
  </si>
  <si>
    <t>Request for Wimonrat Luecha : Service Request</t>
  </si>
  <si>
    <t>2022-04-29 16:14:55</t>
  </si>
  <si>
    <t>2022-04-29 15:05:07</t>
  </si>
  <si>
    <t>ศูนย์โรคไต เครื่องคอมพิวเตอร์ หน้าพระรูป IP: 172.21.3.116 ไม่สามารถเปิดเปิดเข้า โปรแกรม EV Insite ได้</t>
  </si>
  <si>
    <t>2022-05-11 15:05:47</t>
  </si>
  <si>
    <t>01:09:48</t>
  </si>
  <si>
    <t>ไ่ม่สามารถเข้าโปรแกรม EV Insite</t>
  </si>
  <si>
    <t>2022-04-29 16:50:01</t>
  </si>
  <si>
    <t>2022-04-29 15:06:11</t>
  </si>
  <si>
    <t>ไม่สามารถออกผลและพิมพ์รายงานผลจากเครื่อง HIS ได้ (เครื่อง TightVNC-192.168.56.1m 172.32.5.11 Machine 172.32.5.111) โดยคาดว่าเกิดจากเดิมผูกรายงานผลในระบบ HIS กับไฟล์ report ใน Google drive ของ PCCMS email ซึ่งน่าจะถูกยกเลิกแล้วเลยใช้งานไม่ได้ โดยปัจจุบัน report ที่ใช้อยู่จะ อยู่ใน Drive D ของเครื่องคอมพิวเตอร์อีกตัว (VNC server 172.32.5.32) อยากจะขอให้ช่วย link report ใน HIS เข้ากับ drive เดิม เพราะปกติจะไปแก้ crystal report ใน drive นี้ครับ</t>
  </si>
  <si>
    <t>2022-05-11 15:46:01</t>
  </si>
  <si>
    <t>01:04:55</t>
  </si>
  <si>
    <t>2022-04-29 16:11:06</t>
  </si>
  <si>
    <t>ไม่สามารถพิมพ์รายงานผลที่คอมพิวเตอร์ HIS</t>
  </si>
  <si>
    <t>2022-04-29 16:58:20</t>
  </si>
  <si>
    <t>2022-04-29 15:30:37</t>
  </si>
  <si>
    <t>เรียน IT Support ครับ ขออนุญาตสอบถามเกี่ยวกับ SharePoint และการเป็น Owner ของกลุ่มครับ จากภาพด้านล่างเป็น Private group ที่ถ่ายโอนมาจาก Google ครับ ซึ่งหากเราไม่ใช่ Admin หรือ Owner เราจะ edit หรือ add/delete คนออกจากกลุ่มได้เลย ใช่ไหมครับ ตอนนี้มีพนักงานใหม่เข้ามา และบางคนก็ลาออกไปแล้ว ก็อยากจะ update ครับ แต่เราไม่ทราบว่าปัจจุบัน Owner เป็นใคร พอลองเช็คก็ไม่ทราบว่าเป็นใคร กรุณาดูที่รูปกรอบสีแดงครับ ดังนั้นจึงขอความกรุณาให้คำแนะนำว่าควรดำเนินการอย่างไรหรือสามารถเปลี่ยนแปลง Owner ได้หรือไม่ หากไม่สามารถดำเนินการใดๆได้ เราก็ควรสร้างกลุ่มใหม่ ใช่ไหมครับ ขอบคุณล่วงหน้าด้วยนะครับ</t>
  </si>
  <si>
    <t>2022-05-11 15:31:20</t>
  </si>
  <si>
    <t>yuranun.lek@cra.ac.th</t>
  </si>
  <si>
    <t>นาย ยุรนันท์ เล็กน้อย</t>
  </si>
  <si>
    <t>2022-04-29 16:57:48</t>
  </si>
  <si>
    <t>สอบถามเกี่ยวกับ SharePoint และการเป็น Owner ของกลุ่มครับ</t>
  </si>
  <si>
    <t>2022-04-29 15:49:48</t>
  </si>
  <si>
    <t>เนื่องจาก ช่วงเวลา 14.10 น. CRA HALL มีการให้บริการฉีดวัคซีน แต่ Network ไม่สามารถใช้งานได้ทั้งหมด ทำให้การบริการฉีดวัคซีนให้กับผู้รับบริการต้องหยุดชะงัก ประกอบกับช่วงเวลาดังกล่าวมีผู้รับบริการค่อนข้างมาก</t>
  </si>
  <si>
    <t>2022-05-11 15:50:36</t>
  </si>
  <si>
    <t>CRA HALL ไม่สามารถใช้ระบบ Nerwork ได้</t>
  </si>
  <si>
    <t>2022-04-29 16:01:36</t>
  </si>
  <si>
    <t>2022-04-29 16:08:05</t>
  </si>
  <si>
    <t>2022-05-04 13:08:54</t>
  </si>
  <si>
    <t>00:17:34</t>
  </si>
  <si>
    <t>2022-04-29 16:25:39</t>
  </si>
  <si>
    <t>2022-04-29 16:25:46</t>
  </si>
  <si>
    <t>2022-05-02 15:50:38</t>
  </si>
  <si>
    <t>2022-04-29 16:22:50</t>
  </si>
  <si>
    <t>รบกวนเปิดสิทธิ์ uncharge และ unrecieve ในระบบ HIS ของพนักงาน 804126</t>
  </si>
  <si>
    <t>2022-05-11 16:22:52</t>
  </si>
  <si>
    <t>08:27:48</t>
  </si>
  <si>
    <t>ยกเลิกการชาร์ทเคสคนไข้ นาง อารี</t>
  </si>
  <si>
    <t>2022-04-29 16:56:08</t>
  </si>
  <si>
    <t>2022-04-29 16:50:48</t>
  </si>
  <si>
    <t>one drive มีปัญหา sync decktop เอาลงไปให้แก้ไข เรียบร้อยแล้วค่ะ ขอบคุณค่ะ</t>
  </si>
  <si>
    <t>2022-05-11 16:54:08</t>
  </si>
  <si>
    <t>2022-04-29 16:53:27</t>
  </si>
  <si>
    <t>one drive มีปัญหา sync decktop</t>
  </si>
  <si>
    <t>2022-04-29 17:05:13</t>
  </si>
  <si>
    <t>2022-05-02 08:46:01</t>
  </si>
  <si>
    <t>2022-04-29 17:02:18</t>
  </si>
  <si>
    <t>2022-05-04 14:00:00</t>
  </si>
  <si>
    <t>00:46:01</t>
  </si>
  <si>
    <t>2022-04-30 13:11:12</t>
  </si>
  <si>
    <t>2022-04-30 09:02:58</t>
  </si>
  <si>
    <t>ตู้อ่านบัตร 17ไร่ ที่ตรวจ Covid หน้า ER เปิดไม่ติดขึ้นจอสีฟ้า</t>
  </si>
  <si>
    <t>2022-05-11 17:00:00</t>
  </si>
  <si>
    <t>ตู้อ่านบัตร Covid 17ไร่เปิดไม่ติด</t>
  </si>
  <si>
    <t>2022-04-30 21:20:29</t>
  </si>
  <si>
    <t>พ.ชนทัต อายุรกรรมโรคทางเดินหายใจ พ.ธนวัน อายุรศาสตร์โรคหัวใจ พ.วันวิสาห์ อายุรกรรมโรคทางเดินหายใจ ตารางแพทย์ไม่ปรากฎใน DC online ค่ะ ทำให้ทุกครั้งที่ วอร์ดต้องทำนัด ต้องโทรถาม OPD ตลอด ซึ่งทำให้เกิดความล่าช้าในการทำนัดค่ะ ขอบคุณค่ะ</t>
  </si>
  <si>
    <t>2022-05-12 08:00:32</t>
  </si>
  <si>
    <t>nitiporn.sea@cra.ac.th</t>
  </si>
  <si>
    <t>นิติภรณ์ แสงทวี</t>
  </si>
  <si>
    <t>รายชื่อแพทย์ error ใน D/C online</t>
  </si>
  <si>
    <t>2022-05-03 09:15:32</t>
  </si>
  <si>
    <t>ตำแหน่ง</t>
  </si>
  <si>
    <t>หน่วยงาน</t>
  </si>
  <si>
    <t>Level</t>
  </si>
  <si>
    <t>Level 2</t>
  </si>
  <si>
    <t>นางสาว ชนกชื่น สู่พานิช</t>
  </si>
  <si>
    <t>ผู้บริหารโครงการ (Project Manager)</t>
  </si>
  <si>
    <t>CRA</t>
  </si>
  <si>
    <t>Second Tier</t>
  </si>
  <si>
    <t>Frist Tier</t>
  </si>
  <si>
    <t>ดร. ธัญพร หล่อชัยวัฒนา</t>
  </si>
  <si>
    <t>ที่ปรึกษา</t>
  </si>
  <si>
    <t>Programer</t>
  </si>
  <si>
    <t>PMO</t>
  </si>
  <si>
    <t>PC Team</t>
  </si>
  <si>
    <t>7Sense (Lenovo)</t>
  </si>
  <si>
    <t>Onsite</t>
  </si>
  <si>
    <t>Network</t>
  </si>
  <si>
    <t>IT Support</t>
  </si>
  <si>
    <t>นายวิศิษฎ์พล กานต์ เพียรพิทักษ์</t>
  </si>
  <si>
    <t>WTC</t>
  </si>
  <si>
    <t>นายพิพัฒน์ ฟร้องซ์ ยอดประทุมวัน</t>
  </si>
  <si>
    <t>นายปัญญาบาส ศรีทอง</t>
  </si>
  <si>
    <t>Point IT</t>
  </si>
  <si>
    <t>นายธีระวัตร ฟ้า ศรีคำขลิบ</t>
  </si>
  <si>
    <t>Kruamas Pajaree-anan</t>
  </si>
  <si>
    <t>IT Manager</t>
  </si>
  <si>
    <t>Application Support</t>
  </si>
  <si>
    <t>นาย ศิริชัย ทรัพย์อุดมมาก</t>
  </si>
  <si>
    <t>Microsoft team</t>
  </si>
  <si>
    <t>E-sarabun</t>
  </si>
  <si>
    <t>ระบบการศึกษา</t>
  </si>
  <si>
    <t>IT Asset</t>
  </si>
  <si>
    <t>นายเอกวิทย์ เอก มูซา</t>
  </si>
  <si>
    <t>นาย ปรมินทร์ ช่วงมณี</t>
  </si>
  <si>
    <t>วันที่สร้าง</t>
  </si>
  <si>
    <t>เดือนที่สร้าง</t>
  </si>
  <si>
    <t>ปีที่สร้าง</t>
  </si>
  <si>
    <t>Count of หมายเลขคำร้อง</t>
  </si>
  <si>
    <t>Column Labels</t>
  </si>
  <si>
    <t>(blank)</t>
  </si>
  <si>
    <t>Grand Total</t>
  </si>
  <si>
    <t>Row Labels</t>
  </si>
  <si>
    <t>9 AM</t>
  </si>
  <si>
    <t>12 PM</t>
  </si>
  <si>
    <t>1 PM</t>
  </si>
  <si>
    <t>7 AM</t>
  </si>
  <si>
    <t>8 AM</t>
  </si>
  <si>
    <t>10 AM</t>
  </si>
  <si>
    <t>11 AM</t>
  </si>
  <si>
    <t>2 PM</t>
  </si>
  <si>
    <t>3 PM</t>
  </si>
  <si>
    <t>4 PM</t>
  </si>
  <si>
    <t>5 PM</t>
  </si>
  <si>
    <t>6 AM</t>
  </si>
  <si>
    <t>6 PM</t>
  </si>
  <si>
    <t>7 PM</t>
  </si>
  <si>
    <t>9 PM</t>
  </si>
  <si>
    <t>1 AM</t>
  </si>
  <si>
    <t>8 PM</t>
  </si>
  <si>
    <t>&lt;1/0/1900</t>
  </si>
  <si>
    <t>Time</t>
  </si>
  <si>
    <t>จำนวน Tiket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</si>
</sst>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Arial"/>
      <family val="1"/>
    </font>
    <font>
      <sz val="16"/>
      <name val="TH Sarabun New"/>
      <family val="2"/>
    </font>
    <font>
      <sz val="18"/>
      <name val="TH Sarabun New"/>
      <family val="2"/>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18">
    <xf numFmtId="0" fontId="0" fillId="0" borderId="0" xfId="0"/>
    <xf numFmtId="0" fontId="0" fillId="2" borderId="0" xfId="0" applyFill="1"/>
    <xf numFmtId="0" fontId="1" fillId="0" borderId="0" xfId="0" applyFont="1"/>
    <xf numFmtId="0" fontId="2" fillId="0" borderId="0" xfId="0" applyFont="1"/>
    <xf numFmtId="0" fontId="2" fillId="2" borderId="0" xfId="0" applyFont="1" applyFill="1"/>
    <xf numFmtId="21" fontId="2" fillId="0" borderId="0" xfId="0" applyNumberFormat="1" applyFont="1"/>
    <xf numFmtId="0" fontId="2" fillId="3" borderId="0" xfId="0" applyFont="1" applyFill="1"/>
    <xf numFmtId="0" fontId="1" fillId="0" borderId="0" xfId="0" applyNumberFormat="1" applyFont="1"/>
    <xf numFmtId="0" fontId="1" fillId="0" borderId="0" xfId="0" pivotButton="1" applyFont="1"/>
    <xf numFmtId="0" fontId="1" fillId="0" borderId="0" xfId="0" pivotButton="1" applyFont="1" applyAlignment="1">
      <alignment horizontal="center" vertical="center"/>
    </xf>
    <xf numFmtId="0" fontId="1" fillId="0" borderId="0" xfId="0" applyFont="1" applyAlignment="1">
      <alignment horizontal="center" vertical="center"/>
    </xf>
    <xf numFmtId="0" fontId="1" fillId="0" borderId="0" xfId="0" applyNumberFormat="1" applyFont="1" applyAlignment="1">
      <alignment horizontal="center" vertical="center"/>
    </xf>
    <xf numFmtId="0" fontId="1" fillId="0" borderId="0" xfId="0" applyFont="1" applyAlignment="1">
      <alignment horizontal="left"/>
    </xf>
    <xf numFmtId="0" fontId="1" fillId="0" borderId="0" xfId="0" applyFont="1" applyAlignment="1">
      <alignment horizontal="left" indent="1"/>
    </xf>
    <xf numFmtId="0" fontId="0" fillId="4" borderId="1" xfId="0"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cellXfs>
  <cellStyles count="1">
    <cellStyle name="Normal" xfId="0" builtinId="0"/>
  </cellStyles>
  <dxfs count="154">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font>
        <sz val="16"/>
      </font>
    </dxf>
    <dxf>
      <font>
        <sz val="16"/>
      </font>
    </dxf>
    <dxf>
      <font>
        <sz val="16"/>
      </font>
    </dxf>
    <dxf>
      <font>
        <name val="TH Sarabun New"/>
        <family val="2"/>
      </font>
    </dxf>
    <dxf>
      <font>
        <name val="TH Sarabun New"/>
        <family val="2"/>
      </font>
    </dxf>
    <dxf>
      <font>
        <name val="TH Sarabun New"/>
        <family val="2"/>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6"/>
      </font>
    </dxf>
    <dxf>
      <font>
        <sz val="16"/>
      </font>
    </dxf>
    <dxf>
      <font>
        <sz val="16"/>
      </font>
    </dxf>
    <dxf>
      <font>
        <name val="TH Sarabun New"/>
        <family val="2"/>
      </font>
    </dxf>
    <dxf>
      <font>
        <name val="TH Sarabun New"/>
        <family val="2"/>
      </font>
    </dxf>
    <dxf>
      <font>
        <name val="TH Sarabun New"/>
        <family val="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[tickets-May-03-2022-02_16.xlsx]Sheet3!PivotTable7</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h-T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h-TH"/>
            </a:p>
          </c:txPr>
          <c:dLblPos val="ctr"/>
          <c:showLegendKey val="0"/>
          <c:showVal val="0"/>
          <c:showCatName val="1"/>
          <c:showSerName val="0"/>
          <c:showPercent val="1"/>
          <c:showBubbleSize val="0"/>
          <c:extLst>
            <c:ext xmlns:c15="http://schemas.microsoft.com/office/drawing/2012/chart" uri="{CE6537A1-D6FC-4f65-9D91-7224C49458BB}">
              <c15:layout>
                <c:manualLayout>
                  <c:w val="0.13847762083769152"/>
                  <c:h val="0.1121864010360212"/>
                </c:manualLayout>
              </c15:layout>
            </c:ext>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h-TH"/>
            </a:p>
          </c:txPr>
          <c:dLblPos val="ctr"/>
          <c:showLegendKey val="0"/>
          <c:showVal val="0"/>
          <c:showCatName val="1"/>
          <c:showSerName val="0"/>
          <c:showPercent val="1"/>
          <c:showBubbleSize val="0"/>
          <c:extLst>
            <c:ext xmlns:c15="http://schemas.microsoft.com/office/drawing/2012/chart" uri="{CE6537A1-D6FC-4f65-9D91-7224C49458BB}">
              <c15:layout>
                <c:manualLayout>
                  <c:w val="0.16873909487775102"/>
                  <c:h val="0.1121864010360212"/>
                </c:manualLayout>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Sheet3!$AP$3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6C5-40A2-A769-9CB63BC13D0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16C5-40A2-A769-9CB63BC13D01}"/>
              </c:ext>
            </c:extLst>
          </c:dPt>
          <c:dPt>
            <c:idx val="2"/>
            <c:bubble3D val="0"/>
            <c:spPr>
              <a:solidFill>
                <a:schemeClr val="accent3"/>
              </a:solidFill>
              <a:ln>
                <a:noFill/>
              </a:ln>
              <a:effectLst>
                <a:outerShdw blurRad="254000" sx="102000" sy="102000" algn="ctr" rotWithShape="0">
                  <a:prstClr val="black">
                    <a:alpha val="20000"/>
                  </a:prstClr>
                </a:outerShdw>
              </a:effectLst>
              <a:sp3d/>
            </c:spPr>
          </c:dPt>
          <c:dLbls>
            <c:dLbl>
              <c:idx val="0"/>
              <c:dLblPos val="ctr"/>
              <c:showLegendKey val="0"/>
              <c:showVal val="0"/>
              <c:showCatName val="1"/>
              <c:showSerName val="0"/>
              <c:showPercent val="1"/>
              <c:showBubbleSize val="0"/>
              <c:extLst>
                <c:ext xmlns:c15="http://schemas.microsoft.com/office/drawing/2012/chart" uri="{CE6537A1-D6FC-4f65-9D91-7224C49458BB}">
                  <c15:layout>
                    <c:manualLayout>
                      <c:w val="0.16873909487775102"/>
                      <c:h val="0.1121864010360212"/>
                    </c:manualLayout>
                  </c15:layout>
                </c:ext>
                <c:ext xmlns:c16="http://schemas.microsoft.com/office/drawing/2014/chart" uri="{C3380CC4-5D6E-409C-BE32-E72D297353CC}">
                  <c16:uniqueId val="{00000003-16C5-40A2-A769-9CB63BC13D01}"/>
                </c:ext>
              </c:extLst>
            </c:dLbl>
            <c:dLbl>
              <c:idx val="1"/>
              <c:dLblPos val="ctr"/>
              <c:showLegendKey val="0"/>
              <c:showVal val="0"/>
              <c:showCatName val="1"/>
              <c:showSerName val="0"/>
              <c:showPercent val="1"/>
              <c:showBubbleSize val="0"/>
              <c:extLst>
                <c:ext xmlns:c15="http://schemas.microsoft.com/office/drawing/2012/chart" uri="{CE6537A1-D6FC-4f65-9D91-7224C49458BB}">
                  <c15:layout>
                    <c:manualLayout>
                      <c:w val="0.13847762083769152"/>
                      <c:h val="0.1121864010360212"/>
                    </c:manualLayout>
                  </c15:layout>
                </c:ext>
                <c:ext xmlns:c16="http://schemas.microsoft.com/office/drawing/2014/chart" uri="{C3380CC4-5D6E-409C-BE32-E72D297353CC}">
                  <c16:uniqueId val="{00000002-16C5-40A2-A769-9CB63BC13D0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h-TH"/>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Sheet3!$AO$4:$AO$7</c:f>
              <c:strCache>
                <c:ptCount val="3"/>
                <c:pt idx="0">
                  <c:v>Point IT</c:v>
                </c:pt>
                <c:pt idx="1">
                  <c:v>CRA</c:v>
                </c:pt>
                <c:pt idx="2">
                  <c:v>7Sense (Lenovo)</c:v>
                </c:pt>
              </c:strCache>
            </c:strRef>
          </c:cat>
          <c:val>
            <c:numRef>
              <c:f>Sheet3!$AP$4:$AP$7</c:f>
              <c:numCache>
                <c:formatCode>General</c:formatCode>
                <c:ptCount val="3"/>
                <c:pt idx="0">
                  <c:v>520</c:v>
                </c:pt>
                <c:pt idx="1">
                  <c:v>404</c:v>
                </c:pt>
                <c:pt idx="2">
                  <c:v>16</c:v>
                </c:pt>
              </c:numCache>
            </c:numRef>
          </c:val>
          <c:extLst>
            <c:ext xmlns:c16="http://schemas.microsoft.com/office/drawing/2014/chart" uri="{C3380CC4-5D6E-409C-BE32-E72D297353CC}">
              <c16:uniqueId val="{00000000-16C5-40A2-A769-9CB63BC13D01}"/>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[tickets-May-03-2022-02_16.xlsx]Sheet3!PivotTable8</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h-TH"/>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Sheet3!$AW$3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h-TH"/>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Sheet3!$AV$4:$AV$7</c:f>
              <c:strCache>
                <c:ptCount val="3"/>
                <c:pt idx="0">
                  <c:v>Frist Tier</c:v>
                </c:pt>
                <c:pt idx="1">
                  <c:v>Onsite</c:v>
                </c:pt>
                <c:pt idx="2">
                  <c:v>Second Tier</c:v>
                </c:pt>
              </c:strCache>
            </c:strRef>
          </c:cat>
          <c:val>
            <c:numRef>
              <c:f>Sheet3!$AW$4:$AW$7</c:f>
              <c:numCache>
                <c:formatCode>General</c:formatCode>
                <c:ptCount val="3"/>
                <c:pt idx="0">
                  <c:v>153</c:v>
                </c:pt>
                <c:pt idx="1">
                  <c:v>429</c:v>
                </c:pt>
                <c:pt idx="2">
                  <c:v>358</c:v>
                </c:pt>
              </c:numCache>
            </c:numRef>
          </c:val>
          <c:extLst>
            <c:ext xmlns:c16="http://schemas.microsoft.com/office/drawing/2014/chart" uri="{C3380CC4-5D6E-409C-BE32-E72D297353CC}">
              <c16:uniqueId val="{00000000-FC19-4564-A553-FFE75B2855B6}"/>
            </c:ext>
          </c:extLst>
        </c:ser>
        <c:dLbls>
          <c:dLblPos val="ctr"/>
          <c:showLegendKey val="0"/>
          <c:showVal val="0"/>
          <c:showCatName val="0"/>
          <c:showSerName val="0"/>
          <c:showPercent val="1"/>
          <c:showBubbleSize val="0"/>
          <c:showLeaderLines val="1"/>
        </c:dLbls>
      </c:pie3D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[tickets-May-03-2022-02_16.xlsx]Sheet3!PivotTable9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450347140083887E-2"/>
          <c:y val="3.9007092198581561E-2"/>
          <c:w val="0.90015132228643091"/>
          <c:h val="0.87872954710448425"/>
        </c:manualLayout>
      </c:layout>
      <c:barChart>
        <c:barDir val="col"/>
        <c:grouping val="clustered"/>
        <c:varyColors val="0"/>
        <c:ser>
          <c:idx val="0"/>
          <c:order val="0"/>
          <c:tx>
            <c:strRef>
              <c:f>Sheet3!$BB$3:$BB$4</c:f>
              <c:strCache>
                <c:ptCount val="1"/>
                <c:pt idx="0">
                  <c:v>เปิด</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Sheet3!$BA$5:$BA$8</c:f>
              <c:strCache>
                <c:ptCount val="3"/>
                <c:pt idx="0">
                  <c:v>Point IT</c:v>
                </c:pt>
                <c:pt idx="1">
                  <c:v>CRA</c:v>
                </c:pt>
                <c:pt idx="2">
                  <c:v>7Sense (Lenovo)</c:v>
                </c:pt>
              </c:strCache>
            </c:strRef>
          </c:cat>
          <c:val>
            <c:numRef>
              <c:f>Sheet3!$BB$5:$BB$8</c:f>
              <c:numCache>
                <c:formatCode>General</c:formatCode>
                <c:ptCount val="3"/>
                <c:pt idx="0">
                  <c:v>6</c:v>
                </c:pt>
                <c:pt idx="1">
                  <c:v>190</c:v>
                </c:pt>
              </c:numCache>
            </c:numRef>
          </c:val>
          <c:extLst>
            <c:ext xmlns:c16="http://schemas.microsoft.com/office/drawing/2014/chart" uri="{C3380CC4-5D6E-409C-BE32-E72D297353CC}">
              <c16:uniqueId val="{00000000-22FC-487B-A0DA-C17310543496}"/>
            </c:ext>
          </c:extLst>
        </c:ser>
        <c:ser>
          <c:idx val="1"/>
          <c:order val="1"/>
          <c:tx>
            <c:strRef>
              <c:f>Sheet3!$BC$3:$BC$4</c:f>
              <c:strCache>
                <c:ptCount val="1"/>
                <c:pt idx="0">
                  <c:v>ปิดแล้ว</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Sheet3!$BA$5:$BA$8</c:f>
              <c:strCache>
                <c:ptCount val="3"/>
                <c:pt idx="0">
                  <c:v>Point IT</c:v>
                </c:pt>
                <c:pt idx="1">
                  <c:v>CRA</c:v>
                </c:pt>
                <c:pt idx="2">
                  <c:v>7Sense (Lenovo)</c:v>
                </c:pt>
              </c:strCache>
            </c:strRef>
          </c:cat>
          <c:val>
            <c:numRef>
              <c:f>Sheet3!$BC$5:$BC$8</c:f>
              <c:numCache>
                <c:formatCode>General</c:formatCode>
                <c:ptCount val="3"/>
                <c:pt idx="0">
                  <c:v>496</c:v>
                </c:pt>
                <c:pt idx="1">
                  <c:v>203</c:v>
                </c:pt>
                <c:pt idx="2">
                  <c:v>16</c:v>
                </c:pt>
              </c:numCache>
            </c:numRef>
          </c:val>
          <c:extLst>
            <c:ext xmlns:c16="http://schemas.microsoft.com/office/drawing/2014/chart" uri="{C3380CC4-5D6E-409C-BE32-E72D297353CC}">
              <c16:uniqueId val="{00000001-22FC-487B-A0DA-C17310543496}"/>
            </c:ext>
          </c:extLst>
        </c:ser>
        <c:ser>
          <c:idx val="2"/>
          <c:order val="2"/>
          <c:tx>
            <c:strRef>
              <c:f>Sheet3!$BD$3:$BD$4</c:f>
              <c:strCache>
                <c:ptCount val="1"/>
                <c:pt idx="0">
                  <c:v>รอพิจารณา</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Sheet3!$BA$5:$BA$8</c:f>
              <c:strCache>
                <c:ptCount val="3"/>
                <c:pt idx="0">
                  <c:v>Point IT</c:v>
                </c:pt>
                <c:pt idx="1">
                  <c:v>CRA</c:v>
                </c:pt>
                <c:pt idx="2">
                  <c:v>7Sense (Lenovo)</c:v>
                </c:pt>
              </c:strCache>
            </c:strRef>
          </c:cat>
          <c:val>
            <c:numRef>
              <c:f>Sheet3!$BD$5:$BD$8</c:f>
              <c:numCache>
                <c:formatCode>General</c:formatCode>
                <c:ptCount val="3"/>
                <c:pt idx="0">
                  <c:v>18</c:v>
                </c:pt>
                <c:pt idx="1">
                  <c:v>11</c:v>
                </c:pt>
              </c:numCache>
            </c:numRef>
          </c:val>
          <c:extLst>
            <c:ext xmlns:c16="http://schemas.microsoft.com/office/drawing/2014/chart" uri="{C3380CC4-5D6E-409C-BE32-E72D297353CC}">
              <c16:uniqueId val="{00000002-22FC-487B-A0DA-C17310543496}"/>
            </c:ext>
          </c:extLst>
        </c:ser>
        <c:dLbls>
          <c:showLegendKey val="0"/>
          <c:showVal val="0"/>
          <c:showCatName val="0"/>
          <c:showSerName val="0"/>
          <c:showPercent val="0"/>
          <c:showBubbleSize val="0"/>
        </c:dLbls>
        <c:gapWidth val="219"/>
        <c:overlap val="-27"/>
        <c:axId val="267153567"/>
        <c:axId val="267162303"/>
      </c:barChart>
      <c:catAx>
        <c:axId val="26715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67162303"/>
        <c:crosses val="autoZero"/>
        <c:auto val="1"/>
        <c:lblAlgn val="ctr"/>
        <c:lblOffset val="100"/>
        <c:noMultiLvlLbl val="0"/>
      </c:catAx>
      <c:valAx>
        <c:axId val="2671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67153567"/>
        <c:crosses val="autoZero"/>
        <c:crossBetween val="between"/>
      </c:valAx>
      <c:spPr>
        <a:noFill/>
        <a:ln>
          <a:noFill/>
        </a:ln>
        <a:effectLst/>
      </c:spPr>
    </c:plotArea>
    <c:legend>
      <c:legendPos val="r"/>
      <c:layout>
        <c:manualLayout>
          <c:xMode val="edge"/>
          <c:yMode val="edge"/>
          <c:x val="0.84469932674724668"/>
          <c:y val="5.8693806891159883E-2"/>
          <c:w val="0.10825288469842557"/>
          <c:h val="0.179522533087619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40</xdr:col>
      <xdr:colOff>71437</xdr:colOff>
      <xdr:row>10</xdr:row>
      <xdr:rowOff>152400</xdr:rowOff>
    </xdr:from>
    <xdr:to>
      <xdr:col>46</xdr:col>
      <xdr:colOff>76201</xdr:colOff>
      <xdr:row>20</xdr:row>
      <xdr:rowOff>38099</xdr:rowOff>
    </xdr:to>
    <xdr:graphicFrame macro="">
      <xdr:nvGraphicFramePr>
        <xdr:cNvPr id="2" name="Chart 1">
          <a:extLst>
            <a:ext uri="{FF2B5EF4-FFF2-40B4-BE49-F238E27FC236}">
              <a16:creationId xmlns:a16="http://schemas.microsoft.com/office/drawing/2014/main" id="{8EB43CFD-5A80-BAFC-6B1A-40AD41415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133350</xdr:colOff>
      <xdr:row>10</xdr:row>
      <xdr:rowOff>152399</xdr:rowOff>
    </xdr:from>
    <xdr:to>
      <xdr:col>50</xdr:col>
      <xdr:colOff>276225</xdr:colOff>
      <xdr:row>20</xdr:row>
      <xdr:rowOff>47625</xdr:rowOff>
    </xdr:to>
    <xdr:graphicFrame macro="">
      <xdr:nvGraphicFramePr>
        <xdr:cNvPr id="3" name="Chart 2">
          <a:extLst>
            <a:ext uri="{FF2B5EF4-FFF2-40B4-BE49-F238E27FC236}">
              <a16:creationId xmlns:a16="http://schemas.microsoft.com/office/drawing/2014/main" id="{CBF91F76-055D-7DD8-838C-2899EDD45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247649</xdr:colOff>
      <xdr:row>9</xdr:row>
      <xdr:rowOff>85725</xdr:rowOff>
    </xdr:from>
    <xdr:to>
      <xdr:col>59</xdr:col>
      <xdr:colOff>323849</xdr:colOff>
      <xdr:row>21</xdr:row>
      <xdr:rowOff>9525</xdr:rowOff>
    </xdr:to>
    <xdr:graphicFrame macro="">
      <xdr:nvGraphicFramePr>
        <xdr:cNvPr id="6" name="Chart 5">
          <a:extLst>
            <a:ext uri="{FF2B5EF4-FFF2-40B4-BE49-F238E27FC236}">
              <a16:creationId xmlns:a16="http://schemas.microsoft.com/office/drawing/2014/main" id="{442B5610-79B9-5974-73B5-A5A8744E0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mcdoctor" refreshedDate="44684.680635648147" createdVersion="7" refreshedVersion="7" minRefreshableVersion="3" recordCount="944" xr:uid="{D9B7B1DB-97CB-47D3-9011-09759A82BC82}">
  <cacheSource type="worksheet">
    <worksheetSource ref="A1:AP1048576" sheet="Sheet_0"/>
  </cacheSource>
  <cacheFields count="45">
    <cacheField name="สถานะการอนุมัติ" numFmtId="0">
      <sharedItems containsBlank="1"/>
    </cacheField>
    <cacheField name="หมวดหมู่" numFmtId="0">
      <sharedItems containsBlank="1" count="12">
        <s v="Hardware"/>
        <s v="Software"/>
        <s v="Printer"/>
        <s v="Periperal"/>
        <s v="Operating System"/>
        <s v="HIS"/>
        <s v="Other"/>
        <s v="Infrastructure , System &amp; Network Service"/>
        <s v="IMAC Service"/>
        <s v="Training &amp; Education"/>
        <s v="Website"/>
        <m/>
      </sharedItems>
    </cacheField>
    <cacheField name="เวลาปิด" numFmtId="0">
      <sharedItems containsBlank="1"/>
    </cacheField>
    <cacheField name="ปีที่สร้าง" numFmtId="0">
      <sharedItems containsString="0" containsBlank="1" containsNumber="1" containsInteger="1" minValue="2022" maxValue="2022"/>
    </cacheField>
    <cacheField name="เดือนที่สร้าง" numFmtId="0">
      <sharedItems containsString="0" containsBlank="1" containsNumber="1" containsInteger="1" minValue="4" maxValue="4"/>
    </cacheField>
    <cacheField name="วันที่สร้าง" numFmtId="0">
      <sharedItems containsString="0" containsBlank="1" containsNumber="1" containsInteger="1" minValue="3" maxValue="30" count="27">
        <n v="3"/>
        <n v="4"/>
        <n v="5"/>
        <n v="6"/>
        <n v="7"/>
        <n v="8"/>
        <n v="9"/>
        <n v="10"/>
        <n v="11"/>
        <n v="12"/>
        <n v="15"/>
        <n v="16"/>
        <n v="17"/>
        <n v="18"/>
        <n v="19"/>
        <n v="20"/>
        <n v="21"/>
        <n v="22"/>
        <n v="23"/>
        <n v="24"/>
        <n v="25"/>
        <n v="26"/>
        <n v="27"/>
        <n v="28"/>
        <n v="29"/>
        <n v="30"/>
        <m/>
      </sharedItems>
    </cacheField>
    <cacheField name="เวลาที่สร้าง" numFmtId="0">
      <sharedItems containsNonDate="0" containsDate="1" containsString="0" containsBlank="1" minDate="1899-12-30T01:49:25" maxDate="1899-12-30T21:59:45" count="935">
        <d v="1899-12-30T09:37:42"/>
        <d v="1899-12-30T12:20:18"/>
        <d v="1899-12-30T13:18:33"/>
        <d v="1899-12-30T07:59:59"/>
        <d v="1899-12-30T08:00:28"/>
        <d v="1899-12-30T08:17:59"/>
        <d v="1899-12-30T08:23:19"/>
        <d v="1899-12-30T08:23:22"/>
        <d v="1899-12-30T08:27:38"/>
        <d v="1899-12-30T08:41:08"/>
        <d v="1899-12-30T08:42:22"/>
        <d v="1899-12-30T08:51:54"/>
        <d v="1899-12-30T08:53:59"/>
        <d v="1899-12-30T09:02:44"/>
        <d v="1899-12-30T09:03:18"/>
        <d v="1899-12-30T09:04:57"/>
        <d v="1899-12-30T09:07:24"/>
        <d v="1899-12-30T09:08:07"/>
        <d v="1899-12-30T09:08:51"/>
        <d v="1899-12-30T09:10:15"/>
        <d v="1899-12-30T09:11:45"/>
        <d v="1899-12-30T09:11:51"/>
        <d v="1899-12-30T09:12:10"/>
        <d v="1899-12-30T09:13:52"/>
        <d v="1899-12-30T09:26:03"/>
        <d v="1899-12-30T09:29:44"/>
        <d v="1899-12-30T09:37:32"/>
        <d v="1899-12-30T09:49:20"/>
        <d v="1899-12-30T09:50:45"/>
        <d v="1899-12-30T09:53:22"/>
        <d v="1899-12-30T09:58:05"/>
        <d v="1899-12-30T09:59:54"/>
        <d v="1899-12-30T10:04:20"/>
        <d v="1899-12-30T10:10:44"/>
        <d v="1899-12-30T10:28:12"/>
        <d v="1899-12-30T10:36:44"/>
        <d v="1899-12-30T10:56:43"/>
        <d v="1899-12-30T10:56:50"/>
        <d v="1899-12-30T11:05:41"/>
        <d v="1899-12-30T11:07:22"/>
        <d v="1899-12-30T11:15:55"/>
        <d v="1899-12-30T11:31:41"/>
        <d v="1899-12-30T12:25:17"/>
        <d v="1899-12-30T12:56:59"/>
        <d v="1899-12-30T13:12:40"/>
        <d v="1899-12-30T13:19:04"/>
        <d v="1899-12-30T13:25:05"/>
        <d v="1899-12-30T13:38:47"/>
        <d v="1899-12-30T13:38:53"/>
        <d v="1899-12-30T13:55:02"/>
        <d v="1899-12-30T13:58:03"/>
        <d v="1899-12-30T14:04:29"/>
        <d v="1899-12-30T14:11:18"/>
        <d v="1899-12-30T14:16:51"/>
        <d v="1899-12-30T14:22:56"/>
        <d v="1899-12-30T14:43:52"/>
        <d v="1899-12-30T15:18:33"/>
        <d v="1899-12-30T15:21:13"/>
        <d v="1899-12-30T15:23:14"/>
        <d v="1899-12-30T15:57:45"/>
        <d v="1899-12-30T16:00:06"/>
        <d v="1899-12-30T16:11:42"/>
        <d v="1899-12-30T16:21:55"/>
        <d v="1899-12-30T16:25:01"/>
        <d v="1899-12-30T16:30:50"/>
        <d v="1899-12-30T16:43:11"/>
        <d v="1899-12-30T17:16:06"/>
        <d v="1899-12-30T17:45:42"/>
        <d v="1899-12-30T07:36:40"/>
        <d v="1899-12-30T08:12:20"/>
        <d v="1899-12-30T08:34:19"/>
        <d v="1899-12-30T08:36:53"/>
        <d v="1899-12-30T08:44:36"/>
        <d v="1899-12-30T08:52:31"/>
        <d v="1899-12-30T08:55:07"/>
        <d v="1899-12-30T09:05:24"/>
        <d v="1899-12-30T09:08:40"/>
        <d v="1899-12-30T09:08:58"/>
        <d v="1899-12-30T09:17:47"/>
        <d v="1899-12-30T09:21:39"/>
        <d v="1899-12-30T09:24:10"/>
        <d v="1899-12-30T09:29:07"/>
        <d v="1899-12-30T09:36:38"/>
        <d v="1899-12-30T09:58:41"/>
        <d v="1899-12-30T10:12:39"/>
        <d v="1899-12-30T10:20:55"/>
        <d v="1899-12-30T10:24:36"/>
        <d v="1899-12-30T10:39:42"/>
        <d v="1899-12-30T10:40:11"/>
        <d v="1899-12-30T10:40:27"/>
        <d v="1899-12-30T10:42:15"/>
        <d v="1899-12-30T10:43:01"/>
        <d v="1899-12-30T10:45:33"/>
        <d v="1899-12-30T10:46:47"/>
        <d v="1899-12-30T10:49:49"/>
        <d v="1899-12-30T11:00:32"/>
        <d v="1899-12-30T11:01:30"/>
        <d v="1899-12-30T11:04:02"/>
        <d v="1899-12-30T11:06:52"/>
        <d v="1899-12-30T11:08:14"/>
        <d v="1899-12-30T11:18:01"/>
        <d v="1899-12-30T11:18:45"/>
        <d v="1899-12-30T11:25:21"/>
        <d v="1899-12-30T11:26:41"/>
        <d v="1899-12-30T11:34:14"/>
        <d v="1899-12-30T11:38:28"/>
        <d v="1899-12-30T11:40:45"/>
        <d v="1899-12-30T11:48:37"/>
        <d v="1899-12-30T12:04:03"/>
        <d v="1899-12-30T12:05:16"/>
        <d v="1899-12-30T12:29:14"/>
        <d v="1899-12-30T13:04:19"/>
        <d v="1899-12-30T13:05:48"/>
        <d v="1899-12-30T13:21:35"/>
        <d v="1899-12-30T13:22:34"/>
        <d v="1899-12-30T13:45:51"/>
        <d v="1899-12-30T13:57:44"/>
        <d v="1899-12-30T14:07:28"/>
        <d v="1899-12-30T14:16:57"/>
        <d v="1899-12-30T14:20:11"/>
        <d v="1899-12-30T14:22:07"/>
        <d v="1899-12-30T14:22:09"/>
        <d v="1899-12-30T14:23:07"/>
        <d v="1899-12-30T14:27:20"/>
        <d v="1899-12-30T14:29:11"/>
        <d v="1899-12-30T14:29:38"/>
        <d v="1899-12-30T14:34:41"/>
        <d v="1899-12-30T14:37:21"/>
        <d v="1899-12-30T14:39:04"/>
        <d v="1899-12-30T14:46:03"/>
        <d v="1899-12-30T14:53:35"/>
        <d v="1899-12-30T15:01:32"/>
        <d v="1899-12-30T15:27:38"/>
        <d v="1899-12-30T15:34:30"/>
        <d v="1899-12-30T15:48:23"/>
        <d v="1899-12-30T15:48:25"/>
        <d v="1899-12-30T17:02:10"/>
        <d v="1899-12-30T08:39:49"/>
        <d v="1899-12-30T12:46:28"/>
        <d v="1899-12-30T06:44:10"/>
        <d v="1899-12-30T08:23:46"/>
        <d v="1899-12-30T08:23:55"/>
        <d v="1899-12-30T08:24:10"/>
        <d v="1899-12-30T08:26:37"/>
        <d v="1899-12-30T08:26:51"/>
        <d v="1899-12-30T08:34:46"/>
        <d v="1899-12-30T08:39:58"/>
        <d v="1899-12-30T08:52:45"/>
        <d v="1899-12-30T08:55:29"/>
        <d v="1899-12-30T08:57:18"/>
        <d v="1899-12-30T08:57:26"/>
        <d v="1899-12-30T09:12:19"/>
        <d v="1899-12-30T09:31:30"/>
        <d v="1899-12-30T09:32:29"/>
        <d v="1899-12-30T09:46:56"/>
        <d v="1899-12-30T09:52:39"/>
        <d v="1899-12-30T09:56:04"/>
        <d v="1899-12-30T09:57:49"/>
        <d v="1899-12-30T10:00:19"/>
        <d v="1899-12-30T10:01:15"/>
        <d v="1899-12-30T10:31:37"/>
        <d v="1899-12-30T10:44:22"/>
        <d v="1899-12-30T11:02:11"/>
        <d v="1899-12-30T11:09:44"/>
        <d v="1899-12-30T11:25:23"/>
        <d v="1899-12-30T11:33:00"/>
        <d v="1899-12-30T11:33:19"/>
        <d v="1899-12-30T11:35:10"/>
        <d v="1899-12-30T11:40:39"/>
        <d v="1899-12-30T11:51:29"/>
        <d v="1899-12-30T12:17:32"/>
        <d v="1899-12-30T12:33:14"/>
        <d v="1899-12-30T12:57:36"/>
        <d v="1899-12-30T13:01:15"/>
        <d v="1899-12-30T13:16:28"/>
        <d v="1899-12-30T13:16:31"/>
        <d v="1899-12-30T13:18:27"/>
        <d v="1899-12-30T13:30:21"/>
        <d v="1899-12-30T13:38:22"/>
        <d v="1899-12-30T13:39:01"/>
        <d v="1899-12-30T13:39:28"/>
        <d v="1899-12-30T13:39:53"/>
        <d v="1899-12-30T13:45:05"/>
        <d v="1899-12-30T13:49:17"/>
        <d v="1899-12-30T13:51:46"/>
        <d v="1899-12-30T14:25:15"/>
        <d v="1899-12-30T14:30:42"/>
        <d v="1899-12-30T14:31:49"/>
        <d v="1899-12-30T14:49:35"/>
        <d v="1899-12-30T14:54:43"/>
        <d v="1899-12-30T15:02:34"/>
        <d v="1899-12-30T15:20:25"/>
        <d v="1899-12-30T15:22:05"/>
        <d v="1899-12-30T15:22:57"/>
        <d v="1899-12-30T15:26:21"/>
        <d v="1899-12-30T15:50:47"/>
        <d v="1899-12-30T15:57:56"/>
        <d v="1899-12-30T16:04:40"/>
        <d v="1899-12-30T17:19:02"/>
        <d v="1899-12-30T17:47:56"/>
        <d v="1899-12-30T18:35:33"/>
        <d v="1899-12-30T19:46:05"/>
        <d v="1899-12-30T08:21:25"/>
        <d v="1899-12-30T08:25:03"/>
        <d v="1899-12-30T08:25:54"/>
        <d v="1899-12-30T08:26:43"/>
        <d v="1899-12-30T08:31:23"/>
        <d v="1899-12-30T08:33:32"/>
        <d v="1899-12-30T08:37:07"/>
        <d v="1899-12-30T08:38:29"/>
        <d v="1899-12-30T08:40:51"/>
        <d v="1899-12-30T08:43:51"/>
        <d v="1899-12-30T08:45:18"/>
        <d v="1899-12-30T08:47:11"/>
        <d v="1899-12-30T09:09:41"/>
        <d v="1899-12-30T09:18:53"/>
        <d v="1899-12-30T09:23:51"/>
        <d v="1899-12-30T09:29:05"/>
        <d v="1899-12-30T09:40:05"/>
        <d v="1899-12-30T09:46:50"/>
        <d v="1899-12-30T09:53:51"/>
        <d v="1899-12-30T09:55:17"/>
        <d v="1899-12-30T10:01:54"/>
        <d v="1899-12-30T10:12:28"/>
        <d v="1899-12-30T10:18:25"/>
        <d v="1899-12-30T10:38:17"/>
        <d v="1899-12-30T11:02:22"/>
        <d v="1899-12-30T11:09:41"/>
        <d v="1899-12-30T11:16:52"/>
        <d v="1899-12-30T11:31:29"/>
        <d v="1899-12-30T11:33:53"/>
        <d v="1899-12-30T11:48:02"/>
        <d v="1899-12-30T12:04:24"/>
        <d v="1899-12-30T12:39:20"/>
        <d v="1899-12-30T12:46:29"/>
        <d v="1899-12-30T12:55:32"/>
        <d v="1899-12-30T12:57:41"/>
        <d v="1899-12-30T12:58:22"/>
        <d v="1899-12-30T13:05:50"/>
        <d v="1899-12-30T13:13:03"/>
        <d v="1899-12-30T13:48:23"/>
        <d v="1899-12-30T14:00:52"/>
        <d v="1899-12-30T14:04:18"/>
        <d v="1899-12-30T14:13:31"/>
        <d v="1899-12-30T14:17:33"/>
        <d v="1899-12-30T14:35:40"/>
        <d v="1899-12-30T14:42:08"/>
        <d v="1899-12-30T15:11:35"/>
        <d v="1899-12-30T15:11:44"/>
        <d v="1899-12-30T15:15:27"/>
        <d v="1899-12-30T15:50:34"/>
        <d v="1899-12-30T17:34:23"/>
        <d v="1899-12-30T09:52:41"/>
        <d v="1899-12-30T17:22:55"/>
        <d v="1899-12-30T06:08:18"/>
        <d v="1899-12-30T08:32:31"/>
        <d v="1899-12-30T10:18:28"/>
        <d v="1899-12-30T17:28:11"/>
        <d v="1899-12-30T07:12:20"/>
        <d v="1899-12-30T07:43:29"/>
        <d v="1899-12-30T07:50:00"/>
        <d v="1899-12-30T08:15:47"/>
        <d v="1899-12-30T08:22:08"/>
        <d v="1899-12-30T08:22:46"/>
        <d v="1899-12-30T08:24:51"/>
        <d v="1899-12-30T08:26:11"/>
        <d v="1899-12-30T08:27:53"/>
        <d v="1899-12-30T08:29:57"/>
        <d v="1899-12-30T08:34:54"/>
        <d v="1899-12-30T08:40:53"/>
        <d v="1899-12-30T08:44:04"/>
        <d v="1899-12-30T08:48:40"/>
        <d v="1899-12-30T08:50:59"/>
        <d v="1899-12-30T09:02:43"/>
        <d v="1899-12-30T09:02:49"/>
        <d v="1899-12-30T09:05:01"/>
        <d v="1899-12-30T09:08:36"/>
        <d v="1899-12-30T09:08:45"/>
        <d v="1899-12-30T09:10:36"/>
        <d v="1899-12-30T09:11:53"/>
        <d v="1899-12-30T09:20:09"/>
        <d v="1899-12-30T09:20:19"/>
        <d v="1899-12-30T09:21:35"/>
        <d v="1899-12-30T09:27:18"/>
        <d v="1899-12-30T09:33:24"/>
        <d v="1899-12-30T09:40:40"/>
        <d v="1899-12-30T09:41:28"/>
        <d v="1899-12-30T09:54:30"/>
        <d v="1899-12-30T09:57:55"/>
        <d v="1899-12-30T10:16:28"/>
        <d v="1899-12-30T10:18:52"/>
        <d v="1899-12-30T10:26:20"/>
        <d v="1899-12-30T10:27:15"/>
        <d v="1899-12-30T10:28:34"/>
        <d v="1899-12-30T10:36:33"/>
        <d v="1899-12-30T10:47:02"/>
        <d v="1899-12-30T10:47:50"/>
        <d v="1899-12-30T10:48:46"/>
        <d v="1899-12-30T10:49:32"/>
        <d v="1899-12-30T10:52:10"/>
        <d v="1899-12-30T11:27:12"/>
        <d v="1899-12-30T11:32:40"/>
        <d v="1899-12-30T11:50:33"/>
        <d v="1899-12-30T11:56:44"/>
        <d v="1899-12-30T12:04:22"/>
        <d v="1899-12-30T12:08:55"/>
        <d v="1899-12-30T12:27:19"/>
        <d v="1899-12-30T12:39:08"/>
        <d v="1899-12-30T12:45:44"/>
        <d v="1899-12-30T13:11:36"/>
        <d v="1899-12-30T13:20:12"/>
        <d v="1899-12-30T13:54:28"/>
        <d v="1899-12-30T14:11:34"/>
        <d v="1899-12-30T14:15:18"/>
        <d v="1899-12-30T14:15:41"/>
        <d v="1899-12-30T14:22:11"/>
        <d v="1899-12-30T14:26:32"/>
        <d v="1899-12-30T14:35:49"/>
        <d v="1899-12-30T15:33:13"/>
        <d v="1899-12-30T15:42:22"/>
        <d v="1899-12-30T15:46:07"/>
        <d v="1899-12-30T15:53:46"/>
        <d v="1899-12-30T16:03:35"/>
        <d v="1899-12-30T16:05:26"/>
        <d v="1899-12-30T16:31:42"/>
        <d v="1899-12-30T16:36:34"/>
        <d v="1899-12-30T17:51:24"/>
        <d v="1899-12-30T08:24:11"/>
        <d v="1899-12-30T08:46:38"/>
        <d v="1899-12-30T08:52:15"/>
        <d v="1899-12-30T08:57:09"/>
        <d v="1899-12-30T09:01:05"/>
        <d v="1899-12-30T09:06:04"/>
        <d v="1899-12-30T09:08:14"/>
        <d v="1899-12-30T09:52:02"/>
        <d v="1899-12-30T09:55:47"/>
        <d v="1899-12-30T09:57:44"/>
        <d v="1899-12-30T10:08:59"/>
        <d v="1899-12-30T10:11:21"/>
        <d v="1899-12-30T10:20:15"/>
        <d v="1899-12-30T10:24:39"/>
        <d v="1899-12-30T10:26:07"/>
        <d v="1899-12-30T10:28:40"/>
        <d v="1899-12-30T10:53:32"/>
        <d v="1899-12-30T10:55:24"/>
        <d v="1899-12-30T11:23:50"/>
        <d v="1899-12-30T11:23:51"/>
        <d v="1899-12-30T11:33:41"/>
        <d v="1899-12-30T11:34:30"/>
        <d v="1899-12-30T11:36:01"/>
        <d v="1899-12-30T11:45:24"/>
        <d v="1899-12-30T12:02:32"/>
        <d v="1899-12-30T12:36:33"/>
        <d v="1899-12-30T12:49:30"/>
        <d v="1899-12-30T13:20:36"/>
        <d v="1899-12-30T14:00:27"/>
        <d v="1899-12-30T14:14:10"/>
        <d v="1899-12-30T14:25:21"/>
        <d v="1899-12-30T14:29:06"/>
        <d v="1899-12-30T14:51:15"/>
        <d v="1899-12-30T15:19:50"/>
        <d v="1899-12-30T15:20:40"/>
        <d v="1899-12-30T15:22:35"/>
        <d v="1899-12-30T15:22:53"/>
        <d v="1899-12-30T15:37:52"/>
        <d v="1899-12-30T15:40:12"/>
        <d v="1899-12-30T15:45:25"/>
        <d v="1899-12-30T17:49:17"/>
        <d v="1899-12-30T17:33:31"/>
        <d v="1899-12-30T21:59:45"/>
        <d v="1899-12-30T09:32:32"/>
        <d v="1899-12-30T14:42:24"/>
        <d v="1899-12-30T10:56:51"/>
        <d v="1899-12-30T13:56:35"/>
        <d v="1899-12-30T06:12:19"/>
        <d v="1899-12-30T07:35:35"/>
        <d v="1899-12-30T07:50:10"/>
        <d v="1899-12-30T08:11:29"/>
        <d v="1899-12-30T08:19:52"/>
        <d v="1899-12-30T08:20:19"/>
        <d v="1899-12-30T08:20:29"/>
        <d v="1899-12-30T08:22:57"/>
        <d v="1899-12-30T08:24:58"/>
        <d v="1899-12-30T08:25:23"/>
        <d v="1899-12-30T08:27:05"/>
        <d v="1899-12-30T08:27:54"/>
        <d v="1899-12-30T08:28:52"/>
        <d v="1899-12-30T08:49:28"/>
        <d v="1899-12-30T09:01:59"/>
        <d v="1899-12-30T09:09:19"/>
        <d v="1899-12-30T09:34:39"/>
        <d v="1899-12-30T09:37:17"/>
        <d v="1899-12-30T09:42:38"/>
        <d v="1899-12-30T09:43:44"/>
        <d v="1899-12-30T10:10:56"/>
        <d v="1899-12-30T10:13:11"/>
        <d v="1899-12-30T10:23:14"/>
        <d v="1899-12-30T10:43:49"/>
        <d v="1899-12-30T10:51:39"/>
        <d v="1899-12-30T10:51:51"/>
        <d v="1899-12-30T11:00:41"/>
        <d v="1899-12-30T11:07:56"/>
        <d v="1899-12-30T11:29:34"/>
        <d v="1899-12-30T11:34:37"/>
        <d v="1899-12-30T11:41:04"/>
        <d v="1899-12-30T11:45:02"/>
        <d v="1899-12-30T11:52:22"/>
        <d v="1899-12-30T11:52:53"/>
        <d v="1899-12-30T12:55:30"/>
        <d v="1899-12-30T13:03:14"/>
        <d v="1899-12-30T13:18:57"/>
        <d v="1899-12-30T13:24:44"/>
        <d v="1899-12-30T13:31:30"/>
        <d v="1899-12-30T13:33:20"/>
        <d v="1899-12-30T13:34:53"/>
        <d v="1899-12-30T13:36:18"/>
        <d v="1899-12-30T14:09:48"/>
        <d v="1899-12-30T14:12:10"/>
        <d v="1899-12-30T14:13:18"/>
        <d v="1899-12-30T14:15:49"/>
        <d v="1899-12-30T14:23:10"/>
        <d v="1899-12-30T14:53:58"/>
        <d v="1899-12-30T14:59:55"/>
        <d v="1899-12-30T15:10:24"/>
        <d v="1899-12-30T15:22:41"/>
        <d v="1899-12-30T15:27:16"/>
        <d v="1899-12-30T15:28:34"/>
        <d v="1899-12-30T15:36:04"/>
        <d v="1899-12-30T15:50:21"/>
        <d v="1899-12-30T15:52:31"/>
        <d v="1899-12-30T16:04:28"/>
        <d v="1899-12-30T16:22:43"/>
        <d v="1899-12-30T16:36:43"/>
        <d v="1899-12-30T07:45:46"/>
        <d v="1899-12-30T07:56:23"/>
        <d v="1899-12-30T08:15:55"/>
        <d v="1899-12-30T08:34:36"/>
        <d v="1899-12-30T08:40:18"/>
        <d v="1899-12-30T08:43:16"/>
        <d v="1899-12-30T08:44:42"/>
        <d v="1899-12-30T09:00:47"/>
        <d v="1899-12-30T09:02:36"/>
        <d v="1899-12-30T09:05:43"/>
        <d v="1899-12-30T09:07:08"/>
        <d v="1899-12-30T09:10:38"/>
        <d v="1899-12-30T09:15:22"/>
        <d v="1899-12-30T09:31:40"/>
        <d v="1899-12-30T09:35:58"/>
        <d v="1899-12-30T10:03:06"/>
        <d v="1899-12-30T10:04:58"/>
        <d v="1899-12-30T10:07:47"/>
        <d v="1899-12-30T10:08:07"/>
        <d v="1899-12-30T10:12:35"/>
        <d v="1899-12-30T10:15:09"/>
        <d v="1899-12-30T10:27:22"/>
        <d v="1899-12-30T10:29:18"/>
        <d v="1899-12-30T10:31:16"/>
        <d v="1899-12-30T10:44:48"/>
        <d v="1899-12-30T10:52:57"/>
        <d v="1899-12-30T10:54:29"/>
        <d v="1899-12-30T11:05:38"/>
        <d v="1899-12-30T11:07:09"/>
        <d v="1899-12-30T11:08:40"/>
        <d v="1899-12-30T11:14:59"/>
        <d v="1899-12-30T11:24:29"/>
        <d v="1899-12-30T11:35:53"/>
        <d v="1899-12-30T12:00:00"/>
        <d v="1899-12-30T12:00:43"/>
        <d v="1899-12-30T13:29:27"/>
        <d v="1899-12-30T13:43:57"/>
        <d v="1899-12-30T13:45:16"/>
        <d v="1899-12-30T13:45:30"/>
        <d v="1899-12-30T13:53:47"/>
        <d v="1899-12-30T13:55:10"/>
        <d v="1899-12-30T14:02:06"/>
        <d v="1899-12-30T14:02:58"/>
        <d v="1899-12-30T14:12:17"/>
        <d v="1899-12-30T14:14:56"/>
        <d v="1899-12-30T14:23:26"/>
        <d v="1899-12-30T14:33:11"/>
        <d v="1899-12-30T14:45:46"/>
        <d v="1899-12-30T14:47:07"/>
        <d v="1899-12-30T14:52:37"/>
        <d v="1899-12-30T15:01:50"/>
        <d v="1899-12-30T15:05:35"/>
        <d v="1899-12-30T15:08:37"/>
        <d v="1899-12-30T15:21:43"/>
        <d v="1899-12-30T15:30:36"/>
        <d v="1899-12-30T15:40:48"/>
        <d v="1899-12-30T15:54:31"/>
        <d v="1899-12-30T16:12:53"/>
        <d v="1899-12-30T16:30:39"/>
        <d v="1899-12-30T07:53:56"/>
        <d v="1899-12-30T07:55:01"/>
        <d v="1899-12-30T08:19:04"/>
        <d v="1899-12-30T08:26:08"/>
        <d v="1899-12-30T08:44:35"/>
        <d v="1899-12-30T08:46:16"/>
        <d v="1899-12-30T08:46:29"/>
        <d v="1899-12-30T08:54:38"/>
        <d v="1899-12-30T08:58:43"/>
        <d v="1899-12-30T09:00:45"/>
        <d v="1899-12-30T09:06:08"/>
        <d v="1899-12-30T09:06:32"/>
        <d v="1899-12-30T09:10:35"/>
        <d v="1899-12-30T09:12:50"/>
        <d v="1899-12-30T09:17:11"/>
        <d v="1899-12-30T09:17:39"/>
        <d v="1899-12-30T09:22:08"/>
        <d v="1899-12-30T09:43:19"/>
        <d v="1899-12-30T09:51:10"/>
        <d v="1899-12-30T09:52:05"/>
        <d v="1899-12-30T09:55:39"/>
        <d v="1899-12-30T10:13:54"/>
        <d v="1899-12-30T10:31:45"/>
        <d v="1899-12-30T10:41:14"/>
        <d v="1899-12-30T10:54:59"/>
        <d v="1899-12-30T10:56:33"/>
        <d v="1899-12-30T11:28:30"/>
        <d v="1899-12-30T11:59:27"/>
        <d v="1899-12-30T12:11:15"/>
        <d v="1899-12-30T13:15:12"/>
        <d v="1899-12-30T13:15:17"/>
        <d v="1899-12-30T13:16:47"/>
        <d v="1899-12-30T13:26:02"/>
        <d v="1899-12-30T13:58:59"/>
        <d v="1899-12-30T14:01:03"/>
        <d v="1899-12-30T14:01:52"/>
        <d v="1899-12-30T14:12:51"/>
        <d v="1899-12-30T14:13:10"/>
        <d v="1899-12-30T14:31:32"/>
        <d v="1899-12-30T14:39:41"/>
        <d v="1899-12-30T14:40:45"/>
        <d v="1899-12-30T14:49:49"/>
        <d v="1899-12-30T14:59:38"/>
        <d v="1899-12-30T15:10:28"/>
        <d v="1899-12-30T15:11:06"/>
        <d v="1899-12-30T15:18:00"/>
        <d v="1899-12-30T15:18:51"/>
        <d v="1899-12-30T15:58:01"/>
        <d v="1899-12-30T16:02:25"/>
        <d v="1899-12-30T16:16:30"/>
        <d v="1899-12-30T16:19:15"/>
        <d v="1899-12-30T16:42:27"/>
        <d v="1899-12-30T17:30:46"/>
        <d v="1899-12-30T17:48:46"/>
        <d v="1899-12-30T18:22:31"/>
        <d v="1899-12-30T06:53:25"/>
        <d v="1899-12-30T07:59:21"/>
        <d v="1899-12-30T08:14:10"/>
        <d v="1899-12-30T08:24:18"/>
        <d v="1899-12-30T08:36:15"/>
        <d v="1899-12-30T08:48:23"/>
        <d v="1899-12-30T08:48:34"/>
        <d v="1899-12-30T08:49:43"/>
        <d v="1899-12-30T09:01:12"/>
        <d v="1899-12-30T09:01:55"/>
        <d v="1899-12-30T09:02:45"/>
        <d v="1899-12-30T09:06:24"/>
        <d v="1899-12-30T09:07:59"/>
        <d v="1899-12-30T09:08:09"/>
        <d v="1899-12-30T09:31:47"/>
        <d v="1899-12-30T09:42:14"/>
        <d v="1899-12-30T09:52:32"/>
        <d v="1899-12-30T10:09:49"/>
        <d v="1899-12-30T10:27:06"/>
        <d v="1899-12-30T10:38:06"/>
        <d v="1899-12-30T10:44:20"/>
        <d v="1899-12-30T10:50:03"/>
        <d v="1899-12-30T11:04:05"/>
        <d v="1899-12-30T11:21:34"/>
        <d v="1899-12-30T11:25:33"/>
        <d v="1899-12-30T11:28:11"/>
        <d v="1899-12-30T11:33:31"/>
        <d v="1899-12-30T11:35:29"/>
        <d v="1899-12-30T13:00:01"/>
        <d v="1899-12-30T13:12:36"/>
        <d v="1899-12-30T13:16:00"/>
        <d v="1899-12-30T13:23:49"/>
        <d v="1899-12-30T13:40:36"/>
        <d v="1899-12-30T13:40:56"/>
        <d v="1899-12-30T13:44:53"/>
        <d v="1899-12-30T13:47:59"/>
        <d v="1899-12-30T14:02:19"/>
        <d v="1899-12-30T14:27:21"/>
        <d v="1899-12-30T14:58:20"/>
        <d v="1899-12-30T15:18:23"/>
        <d v="1899-12-30T15:25:52"/>
        <d v="1899-12-30T15:30:58"/>
        <d v="1899-12-30T15:39:38"/>
        <d v="1899-12-30T16:16:03"/>
        <d v="1899-12-30T16:24:05"/>
        <d v="1899-12-30T16:43:51"/>
        <d v="1899-12-30T17:21:35"/>
        <d v="1899-12-30T17:25:16"/>
        <d v="1899-12-30T07:30:30"/>
        <d v="1899-12-30T08:31:15"/>
        <d v="1899-12-30T08:38:33"/>
        <d v="1899-12-30T08:45:59"/>
        <d v="1899-12-30T08:46:07"/>
        <d v="1899-12-30T08:55:54"/>
        <d v="1899-12-30T08:59:06"/>
        <d v="1899-12-30T09:05:34"/>
        <d v="1899-12-30T09:09:08"/>
        <d v="1899-12-30T09:12:28"/>
        <d v="1899-12-30T09:21:09"/>
        <d v="1899-12-30T09:55:16"/>
        <d v="1899-12-30T09:58:04"/>
        <d v="1899-12-30T10:00:53"/>
        <d v="1899-12-30T10:04:13"/>
        <d v="1899-12-30T10:06:40"/>
        <d v="1899-12-30T10:10:21"/>
        <d v="1899-12-30T10:12:58"/>
        <d v="1899-12-30T10:22:40"/>
        <d v="1899-12-30T10:24:05"/>
        <d v="1899-12-30T10:30:21"/>
        <d v="1899-12-30T10:38:23"/>
        <d v="1899-12-30T10:42:43"/>
        <d v="1899-12-30T10:46:42"/>
        <d v="1899-12-30T10:49:38"/>
        <d v="1899-12-30T10:52:23"/>
        <d v="1899-12-30T10:58:06"/>
        <d v="1899-12-30T11:19:47"/>
        <d v="1899-12-30T11:25:57"/>
        <d v="1899-12-30T11:45:11"/>
        <d v="1899-12-30T11:51:30"/>
        <d v="1899-12-30T12:00:51"/>
        <d v="1899-12-30T12:04:08"/>
        <d v="1899-12-30T12:04:42"/>
        <d v="1899-12-30T12:07:32"/>
        <d v="1899-12-30T12:58:01"/>
        <d v="1899-12-30T13:05:21"/>
        <d v="1899-12-30T13:15:55"/>
        <d v="1899-12-30T13:33:00"/>
        <d v="1899-12-30T13:56:29"/>
        <d v="1899-12-30T14:40:00"/>
        <d v="1899-12-30T15:13:27"/>
        <d v="1899-12-30T15:19:06"/>
        <d v="1899-12-30T15:24:22"/>
        <d v="1899-12-30T15:26:32"/>
        <d v="1899-12-30T15:39:57"/>
        <d v="1899-12-30T15:44:34"/>
        <d v="1899-12-30T16:13:37"/>
        <d v="1899-12-30T16:26:34"/>
        <d v="1899-12-30T16:47:53"/>
        <d v="1899-12-30T17:44:10"/>
        <d v="1899-12-30T08:01:46"/>
        <d v="1899-12-30T08:04:06"/>
        <d v="1899-12-30T08:46:11"/>
        <d v="1899-12-30T09:34:45"/>
        <d v="1899-12-30T13:00:02"/>
        <d v="1899-12-30T15:29:18"/>
        <d v="1899-12-30T16:01:23"/>
        <d v="1899-12-30T01:49:25"/>
        <d v="1899-12-30T10:10:01"/>
        <d v="1899-12-30T11:02:32"/>
        <d v="1899-12-30T13:29:56"/>
        <d v="1899-12-30T06:38:40"/>
        <d v="1899-12-30T08:08:18"/>
        <d v="1899-12-30T08:09:04"/>
        <d v="1899-12-30T08:15:14"/>
        <d v="1899-12-30T08:17:31"/>
        <d v="1899-12-30T08:23:57"/>
        <d v="1899-12-30T08:24:45"/>
        <d v="1899-12-30T08:25:11"/>
        <d v="1899-12-30T08:38:12"/>
        <d v="1899-12-30T08:48:27"/>
        <d v="1899-12-30T08:53:26"/>
        <d v="1899-12-30T08:54:47"/>
        <d v="1899-12-30T08:56:21"/>
        <d v="1899-12-30T09:11:25"/>
        <d v="1899-12-30T09:20:52"/>
        <d v="1899-12-30T09:24:13"/>
        <d v="1899-12-30T09:41:21"/>
        <d v="1899-12-30T09:46:27"/>
        <d v="1899-12-30T10:07:56"/>
        <d v="1899-12-30T10:12:15"/>
        <d v="1899-12-30T10:12:20"/>
        <d v="1899-12-30T10:15:51"/>
        <d v="1899-12-30T10:24:42"/>
        <d v="1899-12-30T10:24:54"/>
        <d v="1899-12-30T10:25:11"/>
        <d v="1899-12-30T10:27:50"/>
        <d v="1899-12-30T10:29:36"/>
        <d v="1899-12-30T10:35:26"/>
        <d v="1899-12-30T10:35:58"/>
        <d v="1899-12-30T10:49:37"/>
        <d v="1899-12-30T11:08:51"/>
        <d v="1899-12-30T11:10:01"/>
        <d v="1899-12-30T11:10:32"/>
        <d v="1899-12-30T11:16:08"/>
        <d v="1899-12-30T11:19:44"/>
        <d v="1899-12-30T11:45:59"/>
        <d v="1899-12-30T12:05:57"/>
        <d v="1899-12-30T12:07:36"/>
        <d v="1899-12-30T12:17:58"/>
        <d v="1899-12-30T12:20:59"/>
        <d v="1899-12-30T12:43:20"/>
        <d v="1899-12-30T12:43:55"/>
        <d v="1899-12-30T13:16:38"/>
        <d v="1899-12-30T13:36:54"/>
        <d v="1899-12-30T13:41:04"/>
        <d v="1899-12-30T13:44:07"/>
        <d v="1899-12-30T13:59:33"/>
        <d v="1899-12-30T14:27:42"/>
        <d v="1899-12-30T14:53:40"/>
        <d v="1899-12-30T14:58:13"/>
        <d v="1899-12-30T15:02:36"/>
        <d v="1899-12-30T15:24:49"/>
        <d v="1899-12-30T15:55:37"/>
        <d v="1899-12-30T16:26:23"/>
        <d v="1899-12-30T16:55:13"/>
        <d v="1899-12-30T17:35:35"/>
        <d v="1899-12-30T07:10:20"/>
        <d v="1899-12-30T07:20:50"/>
        <d v="1899-12-30T07:37:47"/>
        <d v="1899-12-30T07:53:31"/>
        <d v="1899-12-30T07:53:51"/>
        <d v="1899-12-30T07:54:07"/>
        <d v="1899-12-30T08:03:19"/>
        <d v="1899-12-30T08:06:31"/>
        <d v="1899-12-30T08:26:58"/>
        <d v="1899-12-30T08:30:38"/>
        <d v="1899-12-30T08:47:13"/>
        <d v="1899-12-30T08:47:46"/>
        <d v="1899-12-30T08:52:03"/>
        <d v="1899-12-30T08:53:58"/>
        <d v="1899-12-30T08:58:22"/>
        <d v="1899-12-30T08:59:54"/>
        <d v="1899-12-30T09:01:34"/>
        <d v="1899-12-30T09:21:40"/>
        <d v="1899-12-30T09:31:57"/>
        <d v="1899-12-30T09:35:54"/>
        <d v="1899-12-30T09:38:04"/>
        <d v="1899-12-30T09:56:56"/>
        <d v="1899-12-30T10:11:48"/>
        <d v="1899-12-30T10:12:02"/>
        <d v="1899-12-30T10:12:52"/>
        <d v="1899-12-30T10:13:22"/>
        <d v="1899-12-30T10:14:30"/>
        <d v="1899-12-30T10:24:50"/>
        <d v="1899-12-30T10:25:33"/>
        <d v="1899-12-30T10:30:27"/>
        <d v="1899-12-30T10:48:30"/>
        <d v="1899-12-30T10:53:44"/>
        <d v="1899-12-30T11:01:29"/>
        <d v="1899-12-30T11:05:14"/>
        <d v="1899-12-30T11:08:13"/>
        <d v="1899-12-30T11:12:56"/>
        <d v="1899-12-30T11:32:34"/>
        <d v="1899-12-30T11:40:42"/>
        <d v="1899-12-30T11:57:32"/>
        <d v="1899-12-30T11:59:26"/>
        <d v="1899-12-30T12:30:08"/>
        <d v="1899-12-30T12:46:07"/>
        <d v="1899-12-30T12:52:54"/>
        <d v="1899-12-30T12:57:02"/>
        <d v="1899-12-30T12:57:49"/>
        <d v="1899-12-30T13:03:04"/>
        <d v="1899-12-30T13:25:08"/>
        <d v="1899-12-30T13:26:17"/>
        <d v="1899-12-30T13:26:42"/>
        <d v="1899-12-30T13:28:04"/>
        <d v="1899-12-30T13:33:50"/>
        <d v="1899-12-30T13:35:22"/>
        <d v="1899-12-30T13:40:01"/>
        <d v="1899-12-30T13:42:58"/>
        <d v="1899-12-30T13:46:58"/>
        <d v="1899-12-30T13:54:59"/>
        <d v="1899-12-30T13:59:26"/>
        <d v="1899-12-30T14:07:11"/>
        <d v="1899-12-30T14:12:40"/>
        <d v="1899-12-30T14:14:18"/>
        <d v="1899-12-30T14:16:11"/>
        <d v="1899-12-30T14:18:25"/>
        <d v="1899-12-30T14:20:32"/>
        <d v="1899-12-30T14:22:45"/>
        <d v="1899-12-30T14:27:10"/>
        <d v="1899-12-30T14:29:09"/>
        <d v="1899-12-30T14:30:00"/>
        <d v="1899-12-30T14:35:02"/>
        <d v="1899-12-30T14:36:43"/>
        <d v="1899-12-30T14:39:20"/>
        <d v="1899-12-30T14:54:15"/>
        <d v="1899-12-30T15:00:39"/>
        <d v="1899-12-30T15:10:16"/>
        <d v="1899-12-30T15:11:49"/>
        <d v="1899-12-30T15:19:02"/>
        <d v="1899-12-30T15:23:54"/>
        <d v="1899-12-30T15:25:02"/>
        <d v="1899-12-30T15:33:43"/>
        <d v="1899-12-30T15:37:50"/>
        <d v="1899-12-30T15:40:24"/>
        <d v="1899-12-30T15:43:29"/>
        <d v="1899-12-30T15:52:04"/>
        <d v="1899-12-30T15:52:54"/>
        <d v="1899-12-30T15:56:15"/>
        <d v="1899-12-30T16:06:49"/>
        <d v="1899-12-30T16:56:20"/>
        <d v="1899-12-30T17:23:05"/>
        <d v="1899-12-30T17:24:02"/>
        <d v="1899-12-30T06:48:55"/>
        <d v="1899-12-30T07:04:27"/>
        <d v="1899-12-30T07:31:13"/>
        <d v="1899-12-30T08:03:15"/>
        <d v="1899-12-30T08:05:05"/>
        <d v="1899-12-30T08:08:05"/>
        <d v="1899-12-30T08:12:33"/>
        <d v="1899-12-30T08:15:46"/>
        <d v="1899-12-30T08:16:57"/>
        <d v="1899-12-30T08:18:11"/>
        <d v="1899-12-30T08:22:47"/>
        <d v="1899-12-30T08:23:59"/>
        <d v="1899-12-30T08:26:28"/>
        <d v="1899-12-30T08:29:42"/>
        <d v="1899-12-30T08:31:18"/>
        <d v="1899-12-30T08:34:21"/>
        <d v="1899-12-30T08:49:56"/>
        <d v="1899-12-30T08:55:26"/>
        <d v="1899-12-30T08:55:41"/>
        <d v="1899-12-30T09:03:16"/>
        <d v="1899-12-30T09:09:38"/>
        <d v="1899-12-30T09:11:18"/>
        <d v="1899-12-30T09:14:41"/>
        <d v="1899-12-30T09:16:54"/>
        <d v="1899-12-30T09:19:04"/>
        <d v="1899-12-30T09:19:14"/>
        <d v="1899-12-30T09:26:33"/>
        <d v="1899-12-30T09:29:37"/>
        <d v="1899-12-30T09:49:19"/>
        <d v="1899-12-30T09:53:33"/>
        <d v="1899-12-30T10:01:42"/>
        <d v="1899-12-30T10:04:50"/>
        <d v="1899-12-30T10:18:04"/>
        <d v="1899-12-30T10:19:09"/>
        <d v="1899-12-30T10:22:53"/>
        <d v="1899-12-30T10:23:09"/>
        <d v="1899-12-30T10:28:41"/>
        <d v="1899-12-30T10:32:24"/>
        <d v="1899-12-30T10:36:06"/>
        <d v="1899-12-30T11:11:12"/>
        <d v="1899-12-30T11:55:34"/>
        <d v="1899-12-30T12:02:24"/>
        <d v="1899-12-30T12:08:38"/>
        <d v="1899-12-30T12:33:10"/>
        <d v="1899-12-30T12:54:40"/>
        <d v="1899-12-30T13:44:06"/>
        <d v="1899-12-30T13:48:01"/>
        <d v="1899-12-30T14:11:52"/>
        <d v="1899-12-30T14:29:43"/>
        <d v="1899-12-30T14:35:14"/>
        <d v="1899-12-30T14:36:30"/>
        <d v="1899-12-30T14:37:26"/>
        <d v="1899-12-30T14:39:01"/>
        <d v="1899-12-30T15:00:17"/>
        <d v="1899-12-30T15:36:19"/>
        <d v="1899-12-30T16:00:20"/>
        <d v="1899-12-30T16:35:27"/>
        <d v="1899-12-30T16:37:09"/>
        <d v="1899-12-30T17:06:12"/>
        <d v="1899-12-30T17:17:39"/>
        <d v="1899-12-30T20:13:24"/>
        <d v="1899-12-30T20:32:05"/>
        <d v="1899-12-30T07:30:51"/>
        <d v="1899-12-30T07:50:34"/>
        <d v="1899-12-30T08:00:13"/>
        <d v="1899-12-30T08:21:56"/>
        <d v="1899-12-30T08:52:36"/>
        <d v="1899-12-30T09:08:57"/>
        <d v="1899-12-30T09:13:18"/>
        <d v="1899-12-30T09:23:24"/>
        <d v="1899-12-30T09:27:32"/>
        <d v="1899-12-30T09:27:44"/>
        <d v="1899-12-30T09:36:31"/>
        <d v="1899-12-30T09:37:13"/>
        <d v="1899-12-30T09:51:18"/>
        <d v="1899-12-30T10:03:04"/>
        <d v="1899-12-30T10:11:29"/>
        <d v="1899-12-30T10:19:23"/>
        <d v="1899-12-30T10:20:43"/>
        <d v="1899-12-30T10:37:09"/>
        <d v="1899-12-30T10:42:02"/>
        <d v="1899-12-30T10:50:26"/>
        <d v="1899-12-30T11:00:30"/>
        <d v="1899-12-30T11:07:34"/>
        <d v="1899-12-30T11:17:55"/>
        <d v="1899-12-30T11:18:35"/>
        <d v="1899-12-30T11:38:09"/>
        <d v="1899-12-30T11:39:22"/>
        <d v="1899-12-30T11:55:32"/>
        <d v="1899-12-30T11:55:36"/>
        <d v="1899-12-30T12:09:30"/>
        <d v="1899-12-30T12:13:03"/>
        <d v="1899-12-30T12:23:46"/>
        <d v="1899-12-30T13:27:29"/>
        <d v="1899-12-30T13:30:50"/>
        <d v="1899-12-30T13:39:10"/>
        <d v="1899-12-30T13:39:52"/>
        <d v="1899-12-30T14:18:20"/>
        <d v="1899-12-30T14:20:48"/>
        <d v="1899-12-30T14:28:08"/>
        <d v="1899-12-30T14:32:10"/>
        <d v="1899-12-30T15:06:36"/>
        <d v="1899-12-30T15:26:34"/>
        <d v="1899-12-30T15:48:48"/>
        <d v="1899-12-30T17:50:51"/>
        <d v="1899-12-30T08:38:31"/>
        <d v="1899-12-30T08:51:23"/>
        <d v="1899-12-30T09:45:49"/>
        <d v="1899-12-30T10:27:51"/>
        <d v="1899-12-30T10:32:22"/>
        <d v="1899-12-30T10:36:26"/>
        <d v="1899-12-30T10:43:35"/>
        <d v="1899-12-30T10:51:21"/>
        <d v="1899-12-30T10:55:19"/>
        <d v="1899-12-30T11:10:14"/>
        <d v="1899-12-30T11:10:26"/>
        <d v="1899-12-30T11:19:12"/>
        <d v="1899-12-30T12:16:37"/>
        <d v="1899-12-30T12:21:14"/>
        <d v="1899-12-30T13:07:17"/>
        <d v="1899-12-30T13:21:59"/>
        <d v="1899-12-30T14:09:04"/>
        <d v="1899-12-30T15:03:30"/>
        <d v="1899-12-30T15:05:07"/>
        <d v="1899-12-30T15:06:11"/>
        <d v="1899-12-30T15:30:37"/>
        <d v="1899-12-30T15:49:48"/>
        <d v="1899-12-30T16:08:05"/>
        <d v="1899-12-30T16:22:50"/>
        <d v="1899-12-30T16:50:48"/>
        <d v="1899-12-30T17:02:18"/>
        <d v="1899-12-30T09:02:58"/>
        <d v="1899-12-30T21:20:29"/>
        <m/>
      </sharedItems>
      <fieldGroup par="44"/>
    </cacheField>
    <cacheField name="แผนก" numFmtId="0">
      <sharedItems containsBlank="1" count="17">
        <s v="IT"/>
        <s v="งานบริหารและธุรการทั่วไป"/>
        <s v="งานการพยาบาลผู้ป่วยในและวิกฤต"/>
        <s v="งานเภสัชกรรมและเวชภัณฑ์กลาง"/>
        <m/>
        <s v="งานเวชศาสตร์ฟื้นฟู และแพทย์ทางเลือก"/>
        <s v="งานบริการปฏิบัติการและโครงสร้างพื้นฐาน"/>
        <s v="งานการตลาด"/>
        <s v="งานการพยาบาลรังสีและการดูแลเฉพาะ"/>
        <s v="งานพัฒนาและสถาปัตกรรมระบบ"/>
        <s v="งานจัดซื้อจัดจ้างทั่วไปและเทคโนโลยีสารสนเทศ"/>
        <s v="งานบัญชี"/>
        <s v="งานการพยาบาลผู้ป่วยนอกและผู้ป่วยฉุกเฉิน"/>
        <s v="งานบริหารระบบสารสนเทศ"/>
        <s v="งานบริหารทั่วไปเทคโนโลยีสารสนเทศ"/>
        <s v="งานจัดซื้อจัดจ้างงานปรับปรุงอาคารและการก่อสร้าง"/>
        <s v="งานการพยาบาลผู้ป่วยในและผู้ป่วยวิกฤต"/>
      </sharedItems>
    </cacheField>
    <cacheField name="คำอธิบาย" numFmtId="0">
      <sharedItems containsBlank="1" containsMixedTypes="1" containsNumber="1" containsInteger="1" minValue="1102800142160" maxValue="1102800142160" count="780" longText="1">
        <s v="VN 0315 (วันที่ 3 เมษายน 2565) คุณเสาวลักษ์ สุวรรณฉิม ไม่สามารถทำการแก้ไขชื่อแพทย์ในใบยา เปิดใบยาใหม่ หรือปิดใบยาได้ ขอความอนุเคราะห์ดำเนินการแก้ไขค่ะ ***โทรแจ้ง IT มีผู้รับเรื่องแก้ไขแล้ว help desk ย้อนหลังค่ะ***"/>
        <s v="ทำให้ไม่สามารถเข้าทำงาน ปฎิบัติงานได้ เนื่องจากงานอยู่ใน onedrive"/>
        <s v="เครื่องปริ้น opd covid หมึกหมด"/>
        <s v="คอมเปิดไม่ติด และมีพัดลมเสียงดัง"/>
        <s v="คอมเปิดไม่่ติด Restart แล้วไม่ขึ้นภาพ"/>
        <s v="เครื่องปริ้นเตอร์ สแกนเอกสารไม่ได้ สแกนแล้วกระดาษติด"/>
        <s v="Internet ห้องสุขศึกษา ไม่สามารถใช้งานได้รบกวนตรวจสอบแก้ไขให้ด่วนค่ะ ขอบคุณมากค่ะ"/>
        <s v="ตัว start window ใน oracle หายไปครับ Win7SP2 ขึ้นว่า inaccessible ครับ ขอความรบกวนช่วยแก้ไขให้หน่อยนะครับ"/>
        <s v="รบกวนเพิ่ม clinic ในหน้า Nurse Counter IP 172.32.2.162 0206 คลินิกจิตเวชเด็กและวัยรุ่น 03232 คลินิกนอกเวลาทางเดินปัสสาวะ 0323 คลินิกศัลยกรรมทางเดินปัสสาวะ 0311 คลินิกจิตเวช 0330 คลินิกนอกเวลาศัลยกรรมทั่วไป 03031 คลินิกออสโตมี"/>
        <s v=""/>
        <s v="ขอรหัสเข้า Wifi เพื่อใช้เป็นรหัสกลาง โดยสามารถเข้าใช้ได้ พร้อมกันหลายอุปกรณ์ ของ E-mail: ems@cra.ac.th เนื่องจากเป็นเมลล์กลางของศูนย์ และต้องใช้เชื่อมต่อ Wifi หลายอุปกรณ์ เพื่อประกอบการกรอกข้อมูลการออกเหตุ ปฏิบัติการฉุกเฉินการแพทย์"/>
        <s v="HIS IP.172.32.3.44 คอมห้องตรวจ 1 ใช้งานไม่ได้ มีอาการค้าง"/>
        <s v="เครื่องปริ้น จุดวัดควาทดันปริ้มไม่ออก ( มีเจ้าหน้าที่มาดำเนินแก้ไขให้แล้ว วันที่ 03/04/65 )"/>
        <s v="รบกวนตรวจสอบ การเซฟ PDF จาก ระบบ SAP เนื่องจากขึ้นแจ้งเตือนตามที่แนบภาพค่ะ"/>
        <s v="save PDF ในSAP แล้วขึ้นหน้าสีเทา เหมือนคำร้องเลขที่ #INC-4617"/>
        <s v="IP 172.21.9.27 print สติ๊กเกอร์ ไม่ออก"/>
        <s v="Siriyakorn Wangsan : กดเลือกโรงพยาบาลไม่ได้อะคะ ทักษิณ"/>
        <s v="รบกวนช่วย set เครื่องคอม ให้สามารถสั่ง print กับเครื่องให้ด้วยค่ะ...ที่ศูนย์วิจัยฯ ชั้น 4 zone c ค่ะ ...ขอบคุณค่ะ"/>
        <s v="Tan Pathompong: จองวัคซีนโมเดอร์น่าบุคคลธรรมดาผ่านทางระบบราชวิทยาลัย เรียบร้อย ไปติดต่อโรงพยาบาล ทางโรงพยาบาลแจ้งว่าไม่มีชื่อในระบบและทางโรงพยาบาลไม่มีนโยบายรับฉีดให้บุคคลธรรมดา ให้กลับไปติดต่อราชวิทยาลัยเอง โรงพยาบาลทักษิณ จ.สุราษธานี ทำไงต่อดีครับ"/>
        <s v="เครื่อง 172.32.7.22 ปริ้นงานไม่ออก"/>
        <s v="สุดแล้ว แต่ใจ : ID 6000017628082 เข็ม3 เข็ม1 วันที่12/7/64 เข็ม2 12/11/64 เข็ม3 19/2/65"/>
        <s v="คอมฯ HIS ในห้อง consult 1 เปิดไม่ติด ระบบขึ้นว่า no signal ลองขยับปลั๊กและเปิดปิดใหม่แล้ว แต่ยังใช้ไม่ได้"/>
        <s v="ขอรบกวนช่วยตรวจสอบเครื่องปริ้นท์สติ๊กเกอร์เนื่องจากใช้งานไม่ได้"/>
        <s v="ไม่สามารถสแกนงานเข้า mail ได้"/>
        <s v="คอมพิวเตอร์ PC ใช้งานอินเตอร์เน็ตไม่ได้"/>
        <s v="เครื่อง IP 172.27.3.58 ไม่สามารถปริ้นงานเครื่องถ่ายเอกสาร ยี่ห้อ ฟูจิ ได้ รบกวนตรวจสอบด่วนค่ะ ขอบคุณค่ะ"/>
        <s v="ip 172.25.3.218 ปริ้นเอกสารจาก intranet ไม่ได้"/>
        <s v="เข้า HIS เข้าไม่ได้ คุณ เปา รับเรื่อง"/>
        <s v="Kan Kanlaya : สวัสดีค่ะ รบกวนสอบถามความคืบหน้าเรื่องที่จองวันที่ฉีดแล้ว ไม่ขึ้น QR ให้ค่ะ"/>
        <s v="ระบบ SAP ปริ้น PDF ไม่ได้ ปัญหานี้เกิดขึ้นบ่อยมากค่ะ ล่าสุดเมื่อวันศุกร์ที่แล้ว พี่รบกวนช่วยด้วยนะคะเพราะเป็นปัญหาในการทำงานของพี่มากๆเลยค่ะ ขอบคุณมากค่ะ"/>
        <s v="เข้าไปขอ Reset password แล้ว ไม่สามารถทำได้"/>
        <s v="สั่งปริ้นเอกสารจากเครื่องคอมพิวเตอร์ แต่เอกสารไม่ออกจากเครื่องปริ้น ขึ้นแจ้งว่า Offline"/>
        <s v="รบกวนเปลี่ยนรหัสพนักงานเนื่องจากบรรจุเป็นพนักงานแล้วได้รหัสใหม่ 1.นางสาวเบญจลักษณ์ อภิบาลศรี จากรหัส 900236 เป็น 900572 2.นางสาวมัตติกานต์ พรมเลิศ จากรหัส 900239 เป็น 900574 3.นางสาวดวงชีวัน คงชัยภูมิ จากรหัส 900333 เป็น 900595"/>
        <s v="ระบบe-doc มีปัญหา"/>
        <s v="ปริ้นเอกสารไม่ได้ค่ะ"/>
        <s v="ด่วนครับ เปิด HIS ไม่ได้"/>
        <s v="ปริ้นบัตรนัดไม้ได้ รหัสเครื่องคอมพิวเตอร์ 32.14.17 และแจ้งซ้อมไม่ได้ รหัสเครื่องคอมพิวเตอร์ 172.32.14.15 รบกวนแก้ไขให้ด้วยค่ะ ขอบคุณค่ะ"/>
        <s v="เนื่องด้วยเครื่องโทรศัพท์ Iphone ที่ได้รับจากราชวิทยาลัย แบตเสื่อม จึงขอคืนเครื่อง ไม่ทราบว่าจะให้นำไปส่งที่ใด"/>
        <s v="เรียนเจ้าหน้าที่ที่เกี่ยวข้อง รบกวนแก้ไขให้สามารถเข้าใช้ โปรแกรม HIS ได้ (มีโปรแกรมอยู่แล้ว แต่ไม่สามารถใช้งานได้) เนื่องจากต้องการใช้งานจากที่บ้าน ( Workfromhome) IP :192.168.43.152 ติดต่อ นางสาวอรุณี พวงสมบัติ (ฟ้า) 092-191-0635 ขอบคุณค่ะ"/>
        <s v="ระบบ D/C ออนไลน์ ไม่ขึ้น ภาษาไทย 172.32.8.219"/>
        <s v="Project : จ้างเหมาอุปกรณ์สารสนเทศในศูนย์คอมพิวเตอร์อย่างละเอียด (Data Center wall to wall Assessment ปีงบประมาณ : 2565 งบประมาณ : 500,000"/>
        <s v="เนื่องจากมีประกาศจากราชวิทยาลัยเรื่องราคาของค่าบริการการตรวจจึงขอรบกวนฝ่าย IT แก้ราคาในระบบ HIS ให้เป็นไปตามประกาศโดยได้แนบประกาศราคาใหม่มาให้ด้วยครับ รายการที่ 130-147"/>
        <s v="ขอย้ายเครื่องคอม ปริ้นเตอร์ ตรวจสอบจุดLANก่อนย้าย"/>
        <s v="รบกวนทำให้ไอแพดต่อ wifi ได้หน่อยค่ะ ขอบคุณค่ะ"/>
        <s v="ตรวจสอบจุดLANก่อนย้าย ชั้น 5 พัฒนางานวิจัยทางคลินิค"/>
        <s v="ขอย้าย Computer และ Printerชั้น 5 ฝ่ายพัฒนางานวิจัย"/>
        <s v="เข้ารหัส wifi จอในห้องประชุมข้างห้อง คณะสัตวแพทยศาสตร์และสัตววิทยาประยุกต์ไม่ได้"/>
        <s v="IP 172.25.4.76 และ IP 172.25.4.58 สแกนเอกสารลง E-doc ไม่ได้ IP 172.25.4.76 ปริ้นเอกสารใน Windows 10 ไม่ได้"/>
        <s v="เมื่อเปิดไฟล์ word หรือ Excel จะขึ้นแถบเหลืองๆ ให้ sign แล้วพอเลือกเข้าไปแล้วใส่ E-mail เราแล้ว ก็ยังไม่ได้ ค่ะ"/>
        <s v="รบกสนช่วยดูคอมพิวเตอร์ PC ของนักวิทยาศาสตร์ ระบบช้ามากค่ะ ขอบคุณค่ะ"/>
        <s v="เคลียร์คิวงานเครื่องพิมพ์ Ricoh_CAT1_FL2_MPNS_242 on 172.19.102.81 IP คอมพิวเตอร์ : 172.27.33.76"/>
        <s v="แพทย์คีย์ยา ไม่ได้ IP:172.32.12.154 Error 1425 item line *** HD ย้อนหลัง &gt;&gt;&gt;ปัญหาถูกแก้แล้วค่ะ"/>
        <s v="ขอรหัส wifi ใช้สำหรับญาติผู้ป่วย"/>
        <s v="การเงิน 17 ไร่ รบกวนขอเบิกหมึกเครื่องปริ้น Brother จำนวน 2 อันค่ะ มีซากคืน 2 อันค่ะ ขอบคุณค่ะ"/>
        <s v="ออกจากระบบ Outlook ไม่ได้ค่ะ 172.32.8.214"/>
        <s v="1. เมื่อย้าย file pdf จากเครื่องคอมพิวเตอร์มาไว้ที่ shared drive เกิดปัญหาชื่อ file เปลี่ยน เป็นภาษาที่อ่านไม่ออก 2. ไม่สามารถ download zip file ที่่เจ้าหน้าที่คนอื่น shared ให้ (file วางไว้ที่ Desktop) 3. Download PDF file ที่เจ้าหน้าที่คนอื่น shared ให้ (file วางไว้ที่ Desktop) ชื่อ file เป็นภาษาที่อ่านไม่ได้"/>
        <s v="ปริ้น PDF ใน SAP ไม่ได้อีกแล้วค่ะ"/>
        <s v="ปริ้นสติ๊กเกอร์ไม่ได้IP 172.32.2.162"/>
        <s v="เปิดไฟล์ PDF ไม่ได้ขึ้น Error ตามแนบ"/>
        <s v="เคลียร์คิวเครื่องพิมพ์ Ricoh_CAT1_FL2_CANS_89 on 172.19.102.81"/>
        <s v="3102001243221 / 31020001243221 เลขบัตรปชชผิด"/>
        <s v="เครื่องคอม คุณพรพรรณ เพิ่มศักดิ์สม"/>
        <s v="เปิดโปรแกรม Microsoft Office แล้วมีเครื่องหมายสามเหลี่ยมสีเหลืองขึ้นด้วยค่ะ มีแถบเรียกให้ Sign in ค่ะ"/>
        <s v="รบกวนปรึกษาเคส ลค.องค์กร ต้องการให้เจ้าหน้าที่ติดต่อกลับ มีนัดฉีดวันที่ : 6 เม.ย. 65 เวลา 09.00 น. 1.รพ.ที่เลือกฉีด : รพ.รวมแพทย์นครสวรรค์ 2.ชื่อ : คุณเพ็ญศิริ 3.เบอร์ : 0646409265 4.องค์กร : บริษัท หจก.สุจิตราเจพีมีเดีย เรื่อง :ลูกค้าติดตามเร่งรัดให้ขนส่งจัดส่งวัคซีนให้ทันตามที่มีกำหนดฉีด เนื่องจากสอบถามทางโรงพยาบาลยังไม่ได้รับวัคซีน กังวลใจว่าจะต้องเลื่อนฉีด เพราะนัดหมายคือเวลา 09.00 น.วันพรุ่งนี้"/>
        <s v="เนื่องจากทางงานค่าตอบแทนฯ มีการเปลี่ยนแปลงที่นั่ง จึงย้ายเครื่องสแกนนิ้ว พบว่าไม่สามารถเชื่อมต่อกับระบบได้"/>
        <s v="PA0018875/1006600000498"/>
        <s v="เครื่องคอมพิวเตอร์สำหรับออกผล ณ จุดงาน เคมีคลินิก ทำให้ไม่สามารถออกผลได้"/>
        <s v="ทำนัดให้ผู้ป่วยไม่ได้ เลขเครื่อง IP:172.32.3.241"/>
        <s v="6591000387461/6000008817081"/>
        <s v="Chai Ruj-Instinct: หมอพร้อม 1149900289487"/>
        <s v="computor จุดปฏิบัติงานเครื่อง chem ใช้งานไม่ได้"/>
        <s v="เมลล์ monrutai.pac@cra.ac.th ไม่สามารถใช้งานได้เนื่องจากลืมรหัส password ขอรหัส OTP เพื่อ reset password แจ้งผ่าน Tel. 097-313-3290 และเข้ารหัสหน้า window ไม่ได้ เนื่องจากลืมรหัสค่ะ"/>
        <s v="คอมพิวเตอร์ ช้า ค้าง ใช้งานไม่ได้ ขอให้ตรวจสอบ เนื่องจาก ส่งคำร้องไปแล้ว 1 ครั้ง และเจ้าหน้าที่ รีโมต มาแล้ว แต่ไม่สามารถแก้ไขได้ และให้แจ้ง อีกครั้ง เพื่อขอให้ตรวจสอบ ค่ะ กรุณาติดต่อ คุณพรพรรณ เพิ่มศักดิ์สม (ปลา) โทร 0841377765 หรือ 8163"/>
        <s v="ใช้งานปกติไปสักพักก็ขึ้นจอสีดำ เป็นจอ Lenovo มาแทนที่ค่ะ IP : 172.27.6.56"/>
        <s v="iP: 172.32.6.192 -ไม่มีใบมา -ปริิ้นสติกเกอร์ไม่ได้"/>
        <s v="เปลี่ยนดั้มสีดำ ricohคุณตี๋ ศิริชัย ทรัพย์อุดมมาก เปลี่ยนให้แล้วค่ะ"/>
        <s v="ขอรบกวนทางฝ่ายเทคโนโลยีสารสนเทศ ดำเนินการแก้ไขการเชื่อมต่ออินเทอร์เน็ต และ One drive ของ นางสาวพักต์พิมล คิดโปร่ง รหัสพนักงาน 802098 ณ อาคารบริหารCAT 2 ชั้น 3 โซน D ฝ่ายบริหารทรัพยากรบุคคล"/>
        <s v="เครื่องคอมพิวเตอร์พยาบาล IP 172.32.12.195 ขอเพิ่มฟังก์ชั้นการทำงานหน้าจอ HNAppointment ให้เหมือนเครื่อง 172.32.12.135 ทั้งหมดค่ะ"/>
        <s v="แสกนงานเข้าเมลล์ไม่ได้ ไม่ได้แอดเข้าไว้ คุณฟร้องแก้ให้ละคะ"/>
        <s v="เข้าระบบแล้วขึ้นแจ้ง ดังรูปที่แนบค่ะ รบกวนตรวจสอบให้ด้วยนะคะ ขอบคุณค่ะ"/>
        <s v="บางกอก อิสเทิร์ณ0817232041/ คุณมะลิวัณ"/>
        <s v="น.ส.สุริยาพร สุวรรณภูเต 900593 suriyaphon.suw@cra.ac.th เข้าใช้ E-Mail ไม่ได้ มันขึ้นว่า บัญชีของคุณถูกล็อก"/>
        <s v="เลขเครื่อง 172.27.6.59"/>
        <s v="เครื่องปริ้นบริเวณชั้น 3โซนB ไม่เชื่อมต่ออินเตอร์เน็ต ทำให้ไม่สามารถใช้งานได้ค่ะ"/>
        <s v="สั่งปริ้นสติ๊กเกอร์ไม่ออก หน้าจอขึ้น Print Error 172.32.7.29 172.32.7.24"/>
        <s v="ภาคองค์กร0654463668ขอลดจำนวนคน/สอบถามการฉีดวัคซีน"/>
        <s v="Paeea Vy: พอดีทางบริษัทจองไป 50mcg แล้วภายใน 1 ขวดสามารถฉีดได้กี่คนคะ"/>
        <s v="ใช้งานNetworkใช้งานไม่ได้ ติดต่อ พี่เล็ก HR ติดต่อ 092-592-5599"/>
        <s v="เนื่องจากเปลี่ยน HDD ใหม่ ทำให้ต้อง SET progarm ใหม่"/>
        <s v="ฝาก support ไปดูห้องสมุด 1 คนบริษัทมาช่วงบ่ายวันนี้ พอดีบริษัท biz จะส่งคนเข้ามาตรวจสอบ เพราะทางห้องสมุดแจ้งว่าแผง RFID เปิดไฟไม่ติดค่ะ เลยจะเข้ามาเช็คอุปกรณ์ ประสาน คุณปอ เบอร์โทร 0830644284"/>
        <s v="ข้อมูลผู้จองวัคซีน / Personal Information เลขที่บัตรประชาชน/พาสปอร์ต  1460500129643 ชื่อ-นามสกุล / First-Last Name  ธีระพงษ์ สำราญรื่น เบอร์โทรศัพท์ / Mobile Number  0984610632 อีเมล / E-mail  nun_Book2@hotmail.co.th"/>
        <s v="เพิ่ม Clinic ใน HIS หน้า Nurse counter เพื่อโหลดรายการดูผู้ป่วยใน Clinic รหัส 0323,03232,0311,0206 ( คลินิกศัลกรรมทางเดินปัสสาวะ, คลินิกนอกเวลาศัลกรรมทางเดินปัสสาวะ ,คลินิกจิตเวช , คลินิกจิตเวชเด็กและวัยรุ่น ) IP : 172.32.2.162"/>
        <s v="เนื่องจาก PC ของ นางสาววิภานันท์ มณีดำ ไม่สามารถต่อInternet และไม่มี IP Address ทำให้ไม่สามารถทำงานได้ ขอให้เจ้าหน้าที่ที่เกี่ยวข้อง ติดต่อกลับ และดำเนินการแก้ไขโดยด่วนค่ะ ขอบคุณค่ะ"/>
        <s v="เรียนปรึกษา IT TEAM เนื่องจาก Staff ID 813961 ไม่สามารถเข้าใช้งานคีย์ Helpdesk อาคารและบริการกลางได้ จึงขอ Remote เครื่องcom IP : 172.27.7.67 เพื่อแก้ไข ขอบคุณค่ะ"/>
        <s v="มีการสร้างเอกสารในระบบ E-saraban ส่งถึงหัวหน้าห้องปฏิบัติการกลาง แต่เอกสารถูกส่งกลับแก้ไข ผู้สร้างเอกสารใหม่ ***หมายเหตุ*** มีการสร้างใหม่หลายครั้ง แต่เป็นเฉพาะเรื่องนี้ที่ถูกส่งกลับแก้ไขทุกรอบที่ส่งค่ะ"/>
        <s v="เนื่องจากน.ส.รุ่งนภา มีคุณ ตำแหน่งผู้ช่วยพยาบาล หอผู้ป่วยใน 8A เปลี่ยนรหัสพนักงานใหม่หลังจากบรรจุเป็นพนักงานประจำ จากเดิม รหัส 900332 เปลี่ยนเป็น 900594 ขอบคุณค่ะ รุ่งนภา"/>
        <s v="โครงการระบบบริหารจัดการโรงพยาบาล (HIS) สำหรับโรงพยาบาลจุฬาภรณ์ ระยะที่ 2 ปีงบประมาณ : 2565 งบประมาณ : 72,500,000"/>
        <s v="ทำการย้ายห้องเจาะเลือดไปอยู่ชั้น5 * จึงแจ้งให้ฝ่ายIT - ติดคอมพิวเตอร์ เครื่องปริ้นเอกสาร เครื่องปริ้นสติ๊กเกอร์ - เดินสาย LAN - ดูระบบ ต่างๆในระบบการทำงานของห้องเจาะลือด ทางหน่วยจะทำการย้ายห้องในวันเสาร์ที่9/4/65 ในเวลา 09.00น.เป็นต้นไป"/>
        <s v="3101501927497/0973543056"/>
        <s v="เครื่องมีอาการค้าง ติดขัด เช่น พิมพ์ข้อความใน mail กดข้อความไปแล้ว ขึ้นข้อความตามมาช้า กดเลื่อนแทบด้านข้างไปแล้ว แทบไม่ขยับตาม"/>
        <s v="เรียน เจ้าหน้าที่ที่เกี่ยวข้อง แจ้งปัญหาไม่สามารถเข้าใช้งานอีเมลโรงพยาบาลได้ เนื่องจากอีเมลโรงพยาบาลบล็อค IP : 172.25.3.91 รบกวนแก้ไขด่วน ขอบคุณค่ะ"/>
        <s v="ปริ้นป้ายข้อมือผู้ป่วยไม่ได้ค่ะ 172.32.8.214"/>
        <s v="3400700483765"/>
        <s v="1101801065800ไม่พบข้อมูลโรงพยาบาลราชพิพัฒน์"/>
        <s v="MC813419ไม่พบข้อมูล"/>
        <s v="เครื่องปริ้นเตอร์ เวชระเบียนชั้น 1 หมายเลข 10 ไม่สามารถใช้งานได้ ปริ้นไม่ออก ***************รบกวนตรวจสอบและแก้ไขให้โดยด่วนด้วยค่ะ***************"/>
        <s v="1729900118431แก้ไขเพศ/คำนำหน้าชื่อโรงพยาบาลจุฬาภรณ์ กทม."/>
        <s v="โปรแกรม book check up ( DC online/ framework ) ใช้งานไม่ได้ กดเซฟไฟล์เป็น PDF ไม่ได้ ในเครื่อง notebook เครื่องIP : 172.26.26.193 หน่วยฉีดวัคซีนโควิด ชั้น 3 zone A ห้องตรวจ 1"/>
        <s v="เครื่องปริ้นท์ใบนัดออกไม่ตรงกับเครื่องที่สั่งงาน"/>
        <s v="แจ้ง เรื่องข้อมูลในอีเมล ของเดือนธันวาคม เนื่องจากมีการส่งใบสั่งซื้อสั่งจ้างให้ทางบริษัท ทาง gmail ทางบริษัท แจ้งกลับมาว่า ส่งกลับมาแล้ว ทาง gmail แต่ มาเช็คทาง outlook แล้ว ไม่มีข้อมูล เข้าออก จากบริษัท เลยค่ะ ** ตัวอย่าง เลขที่ PO 4116503616 มีข้อมูลส่งใน gmail แต่ไม่มีข้อมูลใน outlook** ขอบคุณค่ะ"/>
        <s v="ขอเปิดการเข้าใช้ระบบ service IT ได้แก่ 1. Intranet 2. e-Saraban 3. e-Doc 4. CRA phonebook 5. IT services Desk 6. IR online 7. ระบบแจ้งงานฝ่ายบริการกลาง ของรหัสพนักงาน 900422 จาฏุพัจน์ วัฒนประทีป 900423 วนิชชา ปาลกะวงศ์ ณ อยุธยา เนื่องจากไม่สามารถเข้าใช้งานระบบดังกล่าวได้ค่ะ"/>
        <s v="ไม่มีช่องเสียบต่อเข้าทรศ"/>
        <s v="Interkon / Parisooth@interkon-inc.co.th1$MMECJ8เลือกสถานพยาบาลไม่ได้"/>
        <s v="ไม่สามารถใช้งาน Virtual Box ได้ ทำให้เข้า HIS ไม่ได้ IP Address 192.168.142.100"/>
        <s v="คีย์บอร์ดใช้งานไม่ได้รบกวนมาเปลี่ยนให้ด้วยนะคะ เครื่องของ นส.มยุรฉัตร โยรัมย์ **หมายเหตุ โต๊ะกลางติดเค้าเตอร์"/>
        <s v="ip 172.25.3.218 scan ไม่ได้"/>
        <s v="เก็บคืนเครื่องคอมพิวเตอร์ที่สำนักประธาน ติดต่อที่แผนกได้เลยครับ"/>
        <s v="ขอติดตั้งระบบ MDM IP 172.27.4.138 (Notebook)"/>
        <s v="ip 172.25.3.218 scan ไม่ได้อีกแล้ว (ตามไฟล์แนบ)"/>
        <s v="IP : 172.32.12.249 ขอความอนุเคราะห์ช่วยแก้ไขปัญหา HIS ครับ เกิดปัญหาหน้าต่าง skin ของคำสั่ง post treatment ใน OPD nurse counter หายครับ"/>
        <s v="เครื่องถ่ายเอกสาร Fuji Drum (R1) หมดค่ะ"/>
        <s v="ปริ้นสติ้กเกอร์ไม่ออก IP 172.25.3.242"/>
        <s v="แจ้งเจ้าหน้าที่ ผู้ช่วยพยาบาล ไม่สามารถเข้าใช้งานระบบ HIS ได้ 1. นางสาวปรียาพร เสระพล 900523 preeyaporn.ser@cra.ac.th Tel. 099-0709792 2. นางสาวธันยาพร บำรุงภักดี iรหัสเดิม 900235 =&gt;เปลี่ยนรหัสใหม่เป็น 900571 (ยังไม่ได้รับ email ใหม่จาก IT) เมลที่ติดต่อได้ปัจจุบัน arjathanyaporn@gmail.com ขอบคุณค่ะ"/>
        <s v="เครื่องคอมพิวเตอร์ ห้องทำงานเจ้าหน้าที่ ชั้น 2 อาคารศูนย์ไซโคลตรอนฯ ไม่สามารถเปิดใช้งานเครื่องได้"/>
        <s v="เมาส์มีปัญหา คลิกซ้ายไม่ได้"/>
        <s v="เครื่องคอมพิวเตอร์โต๊ะ V/S เปิดใช้งานไม่ติด โชว์หน้าจอสีดำ ***รบกวนก้ไขให้ด่วนค่ะ***"/>
        <s v="atipamol.top@cra.ac.th"/>
        <s v="เข้าระบบ HIS ไม่ได้ 172.32.8.37"/>
        <s v="เข้า mail ไม่ได้ค่ะ Duangcheewan.kon@cra.ac.th"/>
        <s v="ช่วยเช็คไดรเวอร์ Microphone คอมที่โต๊ะด้วยครับ มันไม่รับเสียง 172.27.3.30"/>
        <s v="HIS แพทย์คีย์ยาไม่ได้ IP : 172.32.12.154 Error :0535 Item line (prescription Treatment) #1:-HNActivityCode Cannot empty &gt;&gt;&gt; HD ตามหลัง ปัญหาได้รับการแก้ไขแล้ว"/>
        <s v="Pornpawit Siriwongchai : บริษัท เป่ยต้าฮวงชลเจริญ ยังสามารถแก้ไขได้อยู่ไหมครับ มี 120 คน พร้อมฉีด 90 คน บริษัท เป่ยต้าฮวง ชลเจริญ จำกัด Assign conversation"/>
        <s v="Paeea Vyของเดิมจองและจ่ายตังไปครบแล้ว จำนวน 50mcg 120 โดส แล้วจะเปลี่ยน จำนวน 120 โดสนี้ เป็น 100mcg ต้องจ่ายเพิ่มอีก 550x120 ถูกต้องไหมคะ"/>
        <s v="Nichada Chumchamมีวัคซีนไฟเซอร์เด็ก 6 ขวบไหมค่ะ Assign conversation"/>
        <n v="1102800142160"/>
        <s v="3102100883813 / 0959898616"/>
        <s v="เครื่องคอมพิวเตอร์ IP : 172.27.7.55 ไม่สามารถเปิดใช้งานระบบ HIS ได้ค่ะ เนื่องจากต้องเข้าใช้งาน HIS ในทุกวัน เพื่อเปิดประวัติข้อมูลของผู้ป่วย ในการประชุม Daily meeting รบกวนเร่งดำเนินการแก้ไขให้ด้วยค่ะ"/>
        <s v="1600101912539ขอหมอพร้อม(โรงพยาบาลอินเตอร์เมด)"/>
        <s v="น.ส รัชนีกร ไชยายงค์ 814107 ตำแหน่งผู้ช่วยพยาบาล แผนกวิสัญญี นส.ธนวีร์ สิงห์เจริญ 900590 ตำแหน่งผู้ช่วยพยาบาล แผนกวิสัญญี ขอเพิ่มชื่อเข้าในระบบHIS ให้สามารถเข้าใช้งาน และมองเห็นหน้าHIS ต่างๆ และสามารถใส่ชื่อได้ เหมือนกับรหัส 803310 นางพัชรินทร์ หงษ์สิบสอง ตำแหน่งผู้ช่วยพยาบาล แผนกวิสัญญี โทรมาคุยรายละเอียด 6420 , 6428"/>
        <s v="ขอลงโปรแกรม MDM เครื่องส่วนกลางของคณะเทคโน I-PADและมือถือส่วนกลาง ขอบคุณค่ะ"/>
        <s v="คอมพิวเตอร์ของหน่วยงาน Dell เสีย ไม่สามาใช้งานได้ (ฺBack office)"/>
        <s v="ปริ้นบัตรนัดใน appointment และregiment ในระบบ edoc ไม่ได้"/>
        <s v="โครงการจัดซื้ออุปกรณ์ศูนย์คอมพิวเตอร์ (Data Center) พร้อมติดตั้ง"/>
        <s v="เนื่องด้วย บันทึกข้อความที่ 001.บค.65/340 เรื่อง ขออนุมัติดำเนินการค่าใช้จ่ายสวัสดิการค่าช่วยเหลือจัดงานพิธีศพ สวัสดิการเยี่ยมไข้สำหรับผู้ปฏิบัติงานราชวิทยาลัยจุฬาภรณ์ และเบิกจ่ายประจำเดือน เมษายน ๒๕๖๕ ลงวันที่ 1 เมษายน 2565 เลือกเส้นทางเข้าฝ่ายบริหารการเงินและการคลัง ผิดเส้นทาง จึงขอให้ผู้ดูแลระบบยกเลิกเส้นทาง กง103 เพื่อเลือกเส้นทางที่ถูกต้องต่อไปค่ะ ขอบคุณค่ะ"/>
        <s v="โครงการเช่าใช้บริการสื่อสารอินเทอร์เน็ตสำหรับบริษัทโทรคมนาคมแห่งชาติ จำกัด (มหาชน) ปีงบประมาณ 2565"/>
        <s v="ภาคองค์กร0922479340สอบถามการ upgraded vaccineทำได้โดยกดปุ่มupgradeในระบบ"/>
        <s v="ไม่สามารถใช้งาน Onedrive ได้ หมายเลขเครื่อง 172.27.3.206"/>
        <s v="Set ระบบ เครื่อง EKG กับ เครื่อง printer เป็นเครื่องใหม่ค่ะ ที่แผนก ENT ชั้น 12 ค่ะ"/>
        <s v="แจ้งซ่อมคอมพิวเตอร์ ไม่สามารถเปิดใช้งานได้ จำนวน 2 เครื่อง หน่วยพยาบาลผู้ป่วยนอก 17 ไร่ โซน A"/>
        <s v="ปริ้นไม่ได้"/>
        <s v="โครงการจ้างเหมาบริการศูนย์ข้อมูลสื่อสารราชวิทยาลัยจุฬาภรณ์ (CRA Contact Center)"/>
        <s v="5101200002121ขอหมอพร้อมโรงพยาบาลจุฬาภรณ์ กทม."/>
        <s v="รบกวนช่วย update ข้อมูลของปชช.ด้านล่างค่ะ เลขบัตรประชาชน 5101200002121 ชื่อ น.ส.ณัฏฐิยา หาญรัตนกูล วันเดือนปีเกิด : 17/03/2517 Tel. : 0969479562 เข็มที่ 1 วันที่ 10/07/64 เข็มที่ 2 วันที่ 2/10/64 สถานที่ฉีด : มหาวิทยาลัยเกษตรศาสตร์"/>
        <s v="รบกวนลงโปรแกรมกรมบัญชีกลาง (เวอรชั่นปัจจุบัน) ที่การเงิน ชั้น 1 172.21.1.49 172.21.1.246 ติดต่อคุณเยาวนาฏ"/>
        <s v="1309901068661ขอหมอพร้อมโรงพยาบาลจุฬาภรณ์ กทม."/>
        <s v="1439900250669ขอหมอพร้อมโรงพยาบาลเกษมราษฎร์ ปราจีนบุรี"/>
        <s v="353105162 / 6000018406717ขอหมอพร้อมโรงพยาบาลจุฬาภรณ์ กทม."/>
        <s v="ไม่สามารถ Print ป้ายข้อมือผู้ป่วยได้ ลองหลายเครื่องแล้ว"/>
        <s v="ระบบวัดและบันทึกค่าอุณหภูมิไม่สามารถส่ง alarm เข้าอีเมลได้ เบื้องต้นช่างของบริษัทเข้ามาตรวจสอบแล้วคาดว่ามีปัญหาที่ระบบ network ของราชวิทยาลัย หน่วยคลังเนื้อเยื่อ ชั้น 5 คุณมีน กำลังดำเนินการแก้ไข"/>
        <s v="โปรแกรม Adobe Acrobat DC ใช้งานไม่ได้ ทำให้ไม่สามารถเปิดไฟล์ pdf ได้เลยค่ะ รบกวนลงโปรแกรมให้ใหม่ด้วยค่ะ ip เครื่อง 172.27.3.82"/>
        <s v="Scan เอกสารจากเครื่องปริ้นแล้ว เอกสารไม่ถูกส่งเข้า Mail"/>
        <s v="คอมพิวเตอร์เครื่องที่ 3 ทีหน่วยตรวจสอบสิทธิชั้น 1ไม่สามารถเข้าWebสปสช.เพิ่มตรวจสอบสิทธิได้ค่ะ ระบบกวนหน่วยไอทีช่วยแก้ไขค่ะ ขอบคุณค่ะ"/>
        <s v="เนื่องจากไม่สามารถเข้าถึงการใช้งาน intranet ราชวิทยาลัยได้ ใคร่ขอให้ทางไอทีได้เปิดสิทธิ์การเข้าถึงการใช้งานของพนักงาน รหัสพนักงาน 900515 เพื่อเข้าถึง intranet ราชวิทยาลัย หรือส่งข้อมูลทางที่ อีเมล kumthon.sud@cra.ac.th ขอบคุณครับ"/>
        <s v="เรียนปรึกษาเคสค่ะ ลค.องค์กร : บริษัท บริษัทโอลิโอฟาย์ (มีนัดฉีด วันที่ 11/04/2022 ) 1.รพ. ที่เลือกฉีด ราชวิทยาลัยจุฬาภรณ์ 2 ชื่อ.คุณปานทิพย์ ชัยเตกุล 3 เบอร์ : 0952326569 4. เรื่อง : ด้จองวัคซีนรอบแรกเป็นวัคซีนโมเดอร์นา 100 ไมโครกรัม โดสละ 1,110 บาท ตั้งแต่ปี่ที่แล้ว จองไป 30 คน แต่ทางโรงพยาบาลได้ไลน์แจ้งว่าส่งวัคซีนมา 2 ขวด ขวดละ 14 คน ซึ่ง ขาดอีก 2 คน แต่ส่งวัคซีนไม่ครบตามจำนวนที่จองไว้ค่ะ ทางองค์กรต้องการทราบว่าแล้วอีก 2 คนที่เหลือจะได้ฉีดไม่ ทางองค์กรณ์ยืนยันว่าได้จอง 100 ไม่โคกรัม ไม่ใช่ 50 ไมโคกรัม"/>
        <s v="ขอใช้งาน Sap ที่บ้าน นางสาว วัฒนา พวงแก้ว รหัสพนักงาน 802296"/>
        <s v="ไม่สามารถเปิดใบยาชื่อนักกายภาพบำบัดได้ ขึ้น error"/>
        <s v="คอมพิวเตอร์ที่ห้องพักฟื้นใหญ่เปิดไม่ติด มีเสียงเครื่องสำรองไฟดังและดับไปเลย"/>
        <s v="คอมพิวเตอร์ตั้งโต๊ะ ไม่สามารถใช้งาน Internet ได้"/>
        <s v="เครื่องปริ้นแจ้งเตือน Replacement of fusing Unit is now necessary"/>
        <s v="1. ปัญหาคือ - รหัสWifi เข้าเปิดคอมพิวเตอร์ไม่ได้ - Email outlook เข้าไม่ได้เนื่องจากในข้อมูลเป็นเบอร์มือถือเดิม เปลี่ยนเป็น080-3400568 - Email CRA นี้ เข้าใช้งานผ่านมือถือไม่ได้ พนักงานชื่อ: นางสาวสุวภัทร หนองนาดี รหัสพนักงาน: 815124 รหัสWifi: Aem@12345 Email: suvaphat.non@cra.ac.th 2.ปัญหาคือ Email และรหัสผ่านใช้งานไม่ได้ พนักงานชื่อ: นางสาวกมลวรรณ ญาณถ้อย รหัสพนักงาน: 900325(เก่า) 900589(ใหม่) รหัสWifi: 12345678 Email: kamonwan.yan@cra.ac.th"/>
        <s v="ปรินท์สติ๊กเกอร์ไม่ได้ค่ะ"/>
        <s v="Ungkana Siriboon Assign conversation : บริษัทพีอีซีไอ-ไทย จำกัด PECI-THAI Co., Ltd. คะฉีดไปแล้วครั้งที่ 1: วันที่ 1/4 จำนวน 84 คน จาก 100 คน และจะนัดฉีดเพิ่ม อีกที่วันที่ 20/4 ทางโรงพยาบาลจอมเทียน พัทยาใต้ ชลบุรีคะ ยืนยันแล้วคะ"/>
        <s v="เครื่องโน๊ตบุ๊ค IP 172.27.33.190 ไม่สามารถเข้าใช้โปรแกรม SAP ได้ค่ะ"/>
        <s v="งานทะเบียนครุภัณฑ์มี E-mail กลางของหน่วยงาน ซึ่งตอนนี้ไม่สามารถเข้าใช้งานได้ E-mail : assetreg@cra.ac.th เบอร์ 0979209614 รบกวนแก้ไขให้หน่อยนะคะ ขอบคุณค่ะ"/>
        <s v="6000018188604 / 2021301993742ขอCIDโรงพยาบาลจุฬาภรณ์ กทม."/>
        <s v="OPD 3B SCAN เอกสารในเครื่อง Ricoh แล้วไม่เข้าใน mail ที่ตั้วค่าไว้ค่ะ"/>
        <s v="แสกนเอกสารคนไข้ไม่เข้าอีเมล์ ตั้งแต่เมื่อวานคะ E-mail: Peingtawan.but@pccms.ac.th / Peingtawan.but@cra.ac.th **รบกวนแก้ไขด่วนคะส่งผลตรวจคนไข้"/>
        <s v="คสฉีดที่ม.เกษตร ต้องการข้อมูลเข็มที่ 1&amp;2ค่ะ BMPB5B7P5 (6000010065791) ขื่อ Mr.Pepijn Joseph Us Theodorus Schreinemachers (เนเธอร์แลนด์) วันเดือนปีเกิด 10/08/1976 เข็มที่ 1 วันที่ 20/06/64 เข็มที่ 2 วันที่ 11/09/64 สถานที่ฉีด : มหาวิทยาลัยเกษตรศาสตร์"/>
        <s v="เครื่อง 172.32.7.26 ปริ้นใบ Home Medication ในระบบ E-scan ไมได้หน้าจอขึ้น Browser ไม่ Support"/>
        <s v="เนื่องจากเข้าระบบ SAP จะ Print เอกสารไม่สามารถ Print Preview และ Print ได้"/>
        <s v="OPD 3B เครื่องปริ้น ปริ้น A5 ไม่ออก **มี เจ้าหน้าที่ดำเนินการแก้ไขให้แล้ว**"/>
        <s v="IP 172.25.3.218 ไม่มีโปรแกรม discharge online"/>
        <s v="คอม Post-op OR ไม่สามารถปริ้นบัตรนัดได้ IP 172.32.6.197"/>
        <s v="ลงโปรแกรม sap ในโน๊ตบุ๊ค (ขอเป็นวันจันทร์ที่ 11 เมษายน 2565นะคะ) ฝ่ายบริหารการเงินการคลัง สุดารัตน์ ศรีคำตรง (อุ๊)"/>
        <s v="เนื่องจากวันที่ 10 กันยายน 2564 ฝนตกช่วงกลางดึก ที่ OPD 3B ทำให้น้ำรั่วลงมาจากฝ้า โดนคอมพิวเตอร์จำนวน 1 เครื่อง ณ ตอนนั้นแจ้ง HD ไปทาง IT ระบบเก่าจึงไม่สามารถแนบใบงานมาให้ดูได้ จนท. ที่ลงมาดูหน้างานให้ตอนนั้นชื่อ สกาย แจ้งว่าพัง ไม่สามารถซ่อมได้ และได้นำโน๊ตบุ๊คมาให้ใช้ก่อน แต่ ณ ตอนนี้ได้นำโน๊ตบุ๊คคืนไปแล้ว และยังไม่ได้คอมเครื่องใหม่มาทดแทนเลยค่ะ รบกวนหาคอมมดแทนเครื่องเดิมเนื่องจาก คอมไม่เพียงพอต่อหน้างานให้บริการผู้ป่วย"/>
        <s v="ปริ้นเอกสารไม่ได้ IP:172.32.6.192"/>
        <s v="ขอจัดตั้ง mail @cra.ac.th ของหน่วยงาน ผู้ป่วยนอก 3B ให้เจ้าหน้าที่ รหัส 813277 เป็นผู้ดูแล mail สำรอง opdcccthai@gmail.com เบอร์ 0645862407 ใช้ชื่อนี้ opdcccthai@cra.ac.th"/>
        <s v="1. เครื่องช้ามาก ไฟล์ word ไม่ขึ้นสัญลักษณ์ว่าเป็นไฟล์ word 2. เครื่อง restart เอง ตามภาพที่แนบ"/>
        <s v="Computer IP No. 172.25.3.45 และ 172.25.3.205 print เอกสารไปออกแผนกอื่น"/>
        <s v="ต้องการตอดตั้งโปรแกรม EndNote"/>
        <s v="เคสม.เกษตร (เข็มที่2 ไม่ขึ้นค่ะ) เลขบัตรประชาชน 1102002605511 ชื่อ-สกุล นายวิศรุต ตรีเพชรประภา วันเดือนปีเกิด 13/08/2539 เบอร์โทรศัพท์ 0951644396 วันที่ฉีดเข็มที่ 1 10/07/64 วันที่ฉีดเข็มที่ 2 02/10/64 วัคซีนที่ฉีด AZ สถานที่ฉีด ม.เกษตร"/>
        <s v="ICU 17 ไร่ ระบบ HIS ใน คอม ICCA ICU-08 แพทย์คีย์ order แล้วมีปัญหา error บ่อย ข้ิอมูลสูญหาย รหัส 172.25.24.61"/>
        <s v="ขอความอนุเคราห์ IT แก้ไขการเข้าดู Progress note ไม่ได้ (แก้ไขเรียบร้อยแล้ว)"/>
        <s v="004.รพ.05.01.65/186 เรื่อง ขอเปิดสิทธิ์การเข้าใช้ระบบ HIS, E-Saraban และ E-Document สำหรับบุคลากรใหม่ เนื่องด้วยหน่วยพยาบาลห้องผ่าตัด ได้มีการรับบุคลากรใหม่ วันที่ 1 กุมภาพันธ์ 2565 และวันที่ 16 มีนาคม 2565 ได้แก่ 1. น.ส.ดาวรุ่ง โกพลรัตน์ รหัสพนักงาน 900453 E-mail: Daorung.kop@cra.ac.th 2. น.ส.นุชราภรณ์ ทิมัน รหัสพนักงาน 900527 E-mail: Nucharaporn.Thi@cra.ac.th การนี้ หน่วยพยาบาลห้องผ่าตัด ขออนุมัติเปิดสิทธิ์การเข้าถึงข้อมูลทางหน่วยพยาบาลห้องผ่าตัดในระบบ HIS เทียบเท่านางสาวสุพรรณี แก้วมณี รหัสพนักงาน 803214 และเพิ่มรายชื่อในระบบ HIS ที่เป็นการลงข้อมูลของหน่วยพยาบาลห้องผ่าตัด (Module Operating Room) ดังนี้ 1. Module Person กลุ่ม Scrub Nurse, Circulate Nurse 2. Module Visit กลุ่ม OR type 3. Module Pre op, Intra Op และ Post op ตรงตำแหน่ง RN.Signature 4. Module คลังห้องผ่าตัด"/>
        <s v="1.ไม่มีโปรแกรม Doctcr Order ทำให้ปริ้นใบมาไม่ได้ 2.เปลี่ยนภาษาจากคีดบอดไม่ได้ 3.อินเตอร์เน็ตชอบหลุด IP: 172.32.6.73"/>
        <s v="เมาส์ใช้งานไม่ได้ 1 ตัว"/>
        <s v="จอห้องประชุมมีปัญหา (อาคารหอพัก ชั้น 4 ห้องประชุม2)"/>
        <s v="เปิดโปรแกรม word excel ไม่ได้ ดัง file แนบมาค่ะ ไม่สามารถใช้งานได้"/>
        <s v="ขอเจ้าหน้าที่ช่วยSet ระบบประชุมออนไลน์ เนื่องจากมีปัญหาเรื่องกล้องในห้องประชุม ห้องประชุมชั้น 2 Co working ตรงสำนักงานเลขาธิการ โซนB วันจันทร์ที่ 18 เมษายน 2565 เวลา 13.00 น."/>
        <s v="ip 172.25.3.218 scan เอกสารไม่ได้"/>
        <s v="004.รพ.05.02.65/032 เรื่อง ขอเปิดสิทธิ์การเข้าใช้งานระบบ HIS ของบุคลากรใหม่ หน่วยพยาบาลผู้ป่วยนอก ศูนย์การแพทย์จุฬาภรณ์เฉลิมพระเกียรติ เนื่องด้วยหน่วยพยาบาลผู้ป่วยนอก ศูนย์การแพทย์จุฬาภรณ์เฉลิมพระเกียรติ มีบุคลากรมาปฏิบัติงานใหม่ จำนวน 1 คน คือ นางสาวดวงกมล แป้นไทย รหัสพนักงาน 900528 ตำแหน่งพยาบาลวิชาชีพ ยังไม่มีสิทธิ์ในการเข้าใช้งานระบบ HIS ของโรงพยาบาลจุฬาภรณ์ การนี้หน่วยพยาบาลผู้ป่วยนอก ศูนย์การแพทย์จุฬาภรณ์เฉลิมพระเกียรติ จึงขออนุมัติเปิดสิทธิ์เข้าใช้งานระบบ HIS"/>
        <s v="ระบบ SAP ปริ้น PDF ไม่ได้ รบกวนแก้ไขให้หน่อยนะคะ ขอบคุณค่ะ"/>
        <s v="แจ้งเครื่องปริ๊นการเงิน เครื่อง brother การเงินช่่อง 9 หมึกหมด แจ้งเจ้าหน้าที่ IT คุณปุ๊ก เปลี่ยนและแก้ไขเรียบร้อยค่ะ ขอบคุณค่ะ"/>
        <s v="ขอรหัส Wifi จำนวนมาก ที่ชั้น 1 ประชาสัมพันธ์ เพื่อให้บริการกับผู้ป่วยและญาติที่เข้ามาใช้บริการ"/>
        <s v="004.รพ.10.65/062 เรื่อง ขออนุมัติเปิดสิทธิ์ให้กับแพทย์ผู้เชี่ยวชาญ สาขาภาพวินิจฉัยชั้นสูง (Part time) เพื่อเข้าใช้งานระบบ HIS และระบบ PACS ของโรงพยาบาล และจากภายนอกโรงพยาบาล (Teleradiology) อ้างถึงบันทึกข้อความเลขที่ 004.รพ.10.65/058 ลงวันที่ 23 มีนาคม 2565 เรื่องขออนุมัติจ้างแพทย์ผู้เชี่ยวชาญ สาขาภาพวินิจฉัยชั้นสูง จากภายนอกมาเป็นแพทย์อ่านผลตรวจทางรังสีวินิจฉัย (Part time) โดยเรื่องดังกล่าว ได้ผ่านการพิจารณาอนุมัติแล้วนั้น และเริ่มปฏิบัติงานตั้งแต่วันที่ 1 เมษายน 2565 เป็นต้นไป ในการนี้ เพื่อให้การปฏิบัติงานและการอ่านผลการตรวจทางรังสีวินิจฉัยเป็นไปด้วยความเรียบร้อย ศูนย์ภาพวินิจฉัยละร่วมรักษาเพื่อปวงชน จึงขอโปรดพิจารณาดำเนินการดังนี้ 1. ขออนุมัติเปิดสิทธิ์เพื่อเข้าถึงระบบสารสนเทศโรงพยาบาล (HIS) และระบบ PACS โรงพยาบาล จากภายนอกโรงพยาบาล (Teleradiology) ผ่านระบบ VPN (Virtual Private Network) ให้กับ แพทย์ผู้เชี่ยวชาญ สาขาภาพวินิจฉัยชั้นสูง (Part time) ทั้ง 2 ท่าน คือ นายแพทย์ธนดล จรัสโรจน์วุฒิกุล รหัสพนักงาน 900450 และ นายแพทย์อัมรุทฬ์ เชื้อจักร์ รหัสพนักงาน 900541 เพื่อใช้ในการอ่านผลการตรวจผู้ป่วยต่อไป"/>
        <s v="21412000171320953265165หมดเวลาการเชื่อมต่อ กด &quot;เข้าสู่ระบบ / sign in&quot; อีกครัง"/>
        <s v="ขอให้ติดตั้งโปรแกรม SPSS เพื่อใช้ในการวิเคราะห์ข้อมูลโครงการวิจัย"/>
        <s v="ขอเพิ่มสิทธิการลงนามหน้าบันทึกข้อความในระบบ e-saraban ของ นางสาวภัคจิรา น้อยเพิ่ม รหัสพนักงาน 815084"/>
        <s v="เรียน เจ้าหน้าที่ IT แจ้งปัญหาการใช้งาน สแกนเอกสารไม่เข้า Mail (เครื่องสแกนชั้น 2 17 ไร่) รบกวนดำเนินการให้ด้วยนะคะ ขอบคุณค่ะ"/>
        <s v="นางสาวสุวรรณา ปัญญารัตน์ รหัสพนักงาน 813305 ขอเพิ่มเพิ่มเบอร์โทรศัพท์เพื่อยืนยันตัวตนในการเข้า E-mail Suwanna.pan@cra.ac.th เพิ่มเบอร์ 0611746280 อีเมล์สำรอง Suwanna.pan@hotmail.com"/>
        <s v="รบกวนเปิด port สำหรับส่ง e-mail Alarm ของระบบวัดอุณหภูมิ testo saveris มีรายละเอียดดังนี้ Smtpport :465 IP : 172.21.5.133 และ 172.21.5.102 หน่วยคลังเนื้อเยื่อ ชั้น 5 เบื้องต้นประสานคุณมีนไว้ค่ะ"/>
        <s v="แพทย์คีย์ยาไม่ได้ IP 172.32.12.154 Error :1181 Item line (prescription treatment ) #1: HNActivityCode Cannot empty"/>
        <s v="พี่เปา IT แก้ไขให้แล้ว ศุกร์ 8/4/65 (คีย์ help dex ตามหลังเฉยๆ) คอมคลินิกกระดูก 17 ไร่ ปริ้นสติกเกอร์ไม่ออก และอินเทอร์เน็ตเข้าไม่ได้ ขอบคุณค่ะ"/>
        <s v="VNC 172.21.5.137"/>
        <s v="คอมพิวเตอร์ใน ICU ศูนย์การแพทย์จุฬาภรณ์เฉลิมพระเกียรติ ไม่สามารถเข้าระบบ HIS ได้ตั้งแต่ 17.00 น. (9/4/65) - ปัจจุบัน 06.00 (10/9/65)"/>
        <s v="HIS ไม่สามารถใช้งานได้ ซึ่งมีความจำเป็นด่วนที่ต้องรีบใช้งานเนื่องจากต้อง D/C ผู้ป่วยกลับบ้าน"/>
        <s v="his ใช้งานไม่ได้ทั้ง รพ เวลา 17.30 ของวันที่ 9 เมษายน 2565"/>
        <s v="คอมพิวเตอร์มีปัญหา 172.32.8.217 ดำเนินการเสร็จเรียบร้อยแล้วค่ะ"/>
        <s v="สิทธิประโยชน์ 17 ไร่ เครื่องปริ้นไฟไม่ติด ไม่สามารถใช้งานได้ รบกวนเช็คให้หน่อยค่ะ ขอบคุณค่ะ"/>
        <s v="ไม่สามารถลอคอินเข้าโนตบุคของหน่วยได้ ที่ ชั้น3 โซน B ทางเชื่อม โถงทางเดิน"/>
        <s v="Notebook เปิดไม่ติด. ตรงปลั๊กไฟไม่มีดวงไฟสีส้ม(ปกติจะมีไฟติด)"/>
        <s v="คอมพิวเตอร์ lenovo ห้องพักฟื้นเปิดไม่ติดค่ะ"/>
        <s v="เครื่องปริ้น FUJI ใช้งานไม่ได้ อาคารสำนักงานราชวิทยาลัยจุฬาภรณ์ โซน B"/>
        <s v="คอมไม่มี microsoft team , google chrom ,IT services IP:172.32.4.125"/>
        <s v="คอมพิวเตอร์ ห้องผ่าตัด 4 เปิดโปรแกรม EVInsite ไม่ได้ IP:172.32.6.111"/>
        <s v="คอมค้าง บ่อย คอมหมุน ช้ากว่าปกติ Sap ปริ้นไม่ได้ 172.27.6.65"/>
        <s v="ดร.ดำรงศักดิ์ เชื่องยาง : โรงพยาบาลที่ให้บริการฉีดวัคซีน Sinopharm ให้เด็กอายุ 6 ปี ขึ้นไป Assign conversation"/>
        <s v="โปรแกรม HIS เครื่อง IP : 172.22.617 แก้ไขฟังก์ชั่น Load รายการ รายชื่อคนไข้ของคลินิกตรวจสุขภาพ ประจำวัน"/>
        <s v="เพ็ญนภา วงค์ชัยเจริญ Assign conversation"/>
        <s v="internet กับ HIS เครื่อง IP : 192.168.56.1 ใช้งานไม่ได้ค่ะ รบกวนช่วยแก้ให้หน่อยนะคะ"/>
        <s v="AnnMom AndSon Assign conversation จองชิโนฟาร์ม สำหรับเด็ก 6 ขวบไว้ที่ราชวิทยาลัย ถ้าจะเลื่อนวัน ไม่ทราบว่าจะต้องเข้า link ไหนคะ พอดีหาไม่เจอค่ะ"/>
        <s v="โทรศัพท์ตู้คอนเทนเนอร์ 1 opd covid ใช้ไม่ได้ค่ะ"/>
        <s v="คอมพิวเตอร์หมายเลข IP172.32.12.250 ไม่สามารถปริ้นใบนัดจากในระบบ HIS ได้ รบกวนตรวจสอบแก้ไขให้ด่วนค่ะ ขอบคุณค่ะ"/>
        <s v="ขอย้ายจุดติดตั้งปริ้นเตอร์จากห้อง CT 17 ไร่ ไปไว้ที่ห้อง MRI 17 ไร่ค่ะ"/>
        <s v="ต้องการเปลี่ยนแปลงข้อมูลเบอร์ติดต่อของหน่วยกายภาพบำบัดในบัตรนัดของคนไข้ที่พิมพ์จากระบบ HIS เป็น 0-2576-6477"/>
        <s v="ติดตามผล38501000724000906259555เข้าระบบไม่ได้ /ชำระเงินแล้ว ขึ้นว่า หมดเวลาการเชื่อมต่อ กด &quot;เข้าสู่ระบบ / sign in&quot; อีกครัง"/>
        <s v="คอมพิวเตอร์เข้า HIS ไม่ได้ + ปริ้นสติกเกอร์ไม่ได้ รบกวนมาดูให้หน่อยค่ะ (ไ่ม่มีเลข IP )จุดคัดกรองคลินิกกระดูก"/>
        <s v="Notebook ไม่สามารถใช้งาน Microsoft Office ได้ VNC 172.27.32.41"/>
        <s v="คอมพิวเตอร์ระบบ Screen HIS ใช้ไม่ได้ ได้รับการแก้ไขแล้ว"/>
        <s v="เครื่องปริ้นเตอร์สติ๊กเกอร์บาร์โค้ดขนาด 3.5 CM ปริ้นเป็นบาร์โค้ดขนาดเล็ก ไม่มีชื่อสินค้า และรหัสสินค้า ทำให้ไม่สามารถ Scan ได้ หน้างานไม่สามารถจ่ายสินค้าได้"/>
        <s v="สั่งปริ้นท์ A4 แต่กระดาษออกเป็น A5 ตลอด ไม่ได้แก้ไข,ตั้งค่าใดๆ IP: 172.32.9.14"/>
        <s v="รบกวนปรึกษาเคส ลค.บุคคลทั่วไปจองโมเดอร์นาที่ รพ.เจ็ดเสมียน ราชบุรี 2 ท่าน นัดหมายเดิมวันที่ 06/04/2565แต่มีเจ้าหน้าที่ของจุฬาภรณ์ ติดต่อไปเมื่อวันที่ 04/04/2565 ด้วยเบอร์ 0645862421 และแจ้งลค.ว่าขอเลื่อนให้มาฉีดวันนี้แทนคือ 11/04/2565 แต่เมื่อไปถึงที่ รพ.เจ็ดเสมียน ราชบุรี เจ้าหน้าที่ไม่ฉีดให้แจ้งว่า ขวดวัคซีนเปิดแล้วจะต้องฉีด 15 คน แต่มาแค่ 2 คนจึงไม่สามารถฉีดให้ได้ ลูกค้าต้องการให้จนท.ติดต่อกลับค่ะ 1.ชื่อคุณบุญฤทธิ์ แก้วบัวปัทม์ 2.เบอร์ติดต่อ 0636625666 3.สถานพยาบาล รพ.เจ็ดเสมียนที่ราชบุรี"/>
        <s v="เครื่อง Print Sticker Barcode ดวงใหญ่แผนกเวชภัณฑ์กลาง ไม่สามารถ Print ได้ รบกวนตรวจสอบและช่วยแก้ไขให้ด่วนคะ เนื่องจากมีการจ่ายเวชภัณฑ์ให้กับหน่วยงาน"/>
        <s v="เนื่องจากจะมีประชุมผู้ถือหุ้น อยากรบกวนฝ่าย IT ให้ช่วยแนะนำการใช้อุปกรณ์ในห้องประชุม และเซ็ทระบบให้หน่อยครับ (หากเป็นไปได้ ขอไม่เกิน 11.30 น. ครับ) บริษัท จุฬาวัฒน จำกัด"/>
        <s v="UPS ที่โต๊ะ เสียบปลั๊กแล้วไม่สามารถเปิดใช้งานได้ครับ และเมื่อนำสาย AC ของอุปกรณ์อื่น ๆ มาเสียบด้านหลัง UPS ก็ไม่มีการจ่ายไฟออกมาเช่นกันครับ"/>
        <s v="แก้ไขการใช้งานโปรแกรม excell 1. พิมพ์สระไม่ได้ 2. พิมพ์ตัวเลขไม่ได้"/>
        <s v="คอมพิวเตอร์เครื่อง 172.32.8.214 ปริ๊นงานไม่ได้ค่ะ"/>
        <s v="OPD 17 ไร่ S/N MP1YVTGB"/>
        <s v="สอบถามการเปลี่ยนผู้รับวัคซีน"/>
        <s v="สอบถามการรับวัคซีน"/>
        <s v="สอบถามขั้นตอนการรับวัคซีน"/>
        <s v="แจ้งว่าได้รับวัคซีนไม่ครบ"/>
        <s v="แจ้้งเลื่อนวันฉีดวัคซีน"/>
        <s v="ไม่สามารถต่อ wifiได้ ลองเปลี่ยนรหัสใหม่ก็ยังไม่สมารถต่อ wifiได้ ในระบบios"/>
        <s v="สแกนเอกสารไม่เข้าในอีเมล์"/>
        <s v="โรงพยาบาลร้อยเอ็ด นายแพทย์ณรงค์ชัย สังซา 0819750562"/>
        <s v="Case : upgrade performance on Nutanix Server solution Change Parameter P-State Control"/>
        <s v="แพทย์คีย์ยาไม่ได้ Error : 1024 Item line (prescription treatment) #1 : HNActivity Cannot empty IP: 172.32.12.154 ปัญหาได้รับการแก้ไขแล้ว"/>
        <s v="เนื่องจากได้ทำบันทึกข้อความเลขที่ 004.รพ.07.65/443 เมื่อวันที่ 28 มีนาคม 2565 และฝ่ายจัดซื้อจัดจ้างได้ให้แก้ไขข้อมูล โดยให้แนบไฟล์ใหม่ พร้อมลบไฟล์เก่าออก ในขั้นตอนต้องทำอย่างไรบ้าง รบกวนด้วยคะ"/>
        <s v="เรียน เจ้าหน้าที่ที่เกี่ยวข้อง แจ้งปัญหาไม่สามารถ Log Out ออกจากระบบ HIS ได้ IP : 172.25.2.169 เจ้าหน้าที่ IT แก้ไข้ให้เรียบร้อยแล้ว ขอบคุณค่ะ"/>
        <s v="เครื่อง 172.32.7.25 ปริ้นงานไม่ออก โปรมแกรมปริ้นเตอร์ขึ้นสีเทา"/>
        <s v="บริษัท เอส เค ดับบลิว โปรเฟสชั่นแนล จำกัด0812693213สอบถามการรับวัคซีน"/>
        <s v="โปรแกรมปริ้น book เครื่อง IP 172.22.6.17 เปิดใช้งานไม่ได้"/>
        <s v="แจ้งปัญหา Scan เอกสารแล้วไม่เข้ามาในเมล์ khuanchewa.cha@cra.ac.th IP : 172.25.3.210"/>
        <s v="เรียนเจ้าหน้าที่ IT รบกวนนแก้ไขคอมพิวเตอร์ IP 172.21.5.30 เนื่องจากหน้าจอคอมพิวเตอร์เปิดแล้วไม่แสดงแถบเมนูที่หน้าจอ หน่วยคลังเนื้อเยื่อชั้น5"/>
        <s v="รหัสพนักงาน 815057 ชื่อ น.ส. อัมรา ไชยสาคร e-mail : ammara.cha@cra.ac.th ไม่สามารถเข้าใช้งาน intranet, e-sarabun ค่ะ"/>
        <s v="OPD 3B ขอย้ายเครื่องคอมพิวเตอร์ จำนวน 2 เครื่อง และเครื่องปริ้น 2 เครื่อง รายละเอียดตามเอกสารแนบ รบกวนย้ายในวันที่ 11 เมษายน 2565 หลังเวลา 16.00 น."/>
        <s v="ขอเปิดสิทธื์ unreceived ของรหัส 813416 ค่ะ"/>
        <s v="นายแพทย์ธีรัตม์ ศิริพงษ์เสถียร รหัสพนักงาน 805084 แจ้งเรื่อง VPN คอมพิวเตอร์เข้า HIS ไม่ได้ รหัส IP : 172.20.11.88"/>
        <s v="เครื่อง 172.32.7.27 เข้าใช้ windows ไม่ได้"/>
        <s v="โปรแกรม HIS้ ตรงปุ่ม Load รายการ หลังจากกดแล้วไม่สามารถกดปุ่มค้นหาได้ เนื่องจากหน้าจอแสดงผลไม่ครบถ้วน IP: 172.32.6.73"/>
        <s v="[Image.jpeg] ดาวน์โหลด Outlook for iOS&lt;https://aka.ms/o0ukef&gt; ________________________________ จาก: it-cra &lt;helpdesk@it-cra.freshservice.com&gt; ส่ง: Monday, April 11, 2022 9:10:16 AM ถึง: Sirirak Amornjariyawat &lt;sirirak.kae@cra.ac.th&gt; ชื่อเรื่อง: Re: ขอย้ายจุดติดตั้งปริ้นเตอร์ Hi นางสาว สิริรักษ์ คงมะณี, Ticket: https://it-cra.freshservice.com/helpdesk/tickets/5257&lt;https://apc01.safelinks.protection.outlook.com/?url=https%3A%2F%2Fit-cra.freshservice.com%2Fhelpdesk%2Ftickets%2F5257&amp;data=04%7C01%7Csirirak.kae%40cra.ac.th%7C9d4ac7d344ff41cb6a4c08da1b606d39%7Ce835a63149be4657a4ac8fb9f7b61a89%7C1%7C0%7C637852399170182380%7CUnknown%7CTWFpbGZsb3d8eyJWIjoiMC4wLjAwMDAiLCJQIjoiV2luMzIiLCJBTiI6Ik1haWwiLCJXVCI6Mn0%3D%7C3000&amp;sdata=tjYzVl%2FZsL%2F6bjiKa55QibWZIZDE7shm6WSrOkRqpgM%3D&amp;reserved=0&gt; ทางฝ่ายเทคโนโลยีสารสนเทศ ขอรบกวนผู้ขอรับบริการกรอกแบบฟอร์ม Services Request ตามเอกสารแนบให้ครบถ้วนและให้ผู้บังคับบัญชาลงนามในช่องอนุมัติให้เรียบร้อย และตอบเมลกลับมายังฝ่ายเทคโนโลยีสารสนเทศ เพื่อใช้ในการประกอบพิจารณาอนุมัติการขอ Services Request ค่ะ บน วันจันทร์, 11 เมษายน at 9:08 , นางสาว สิริรักษ์ &lt;sirirak.kae@pccms.ac.th&gt; เขียนแล้ว: ขอย้ายจุดติดตั้งปริ้นเตอร์จากห้อง CT 17 ไร่ ไปไว้ที่ห้อง MRI 17 ไร่ค่ะ [#INC-525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s v="ปรินท์สติ๊กเกอร์ไม่ได้ค่ะ IP เครื่อง 172.32.7.118"/>
        <s v="172.25.4.55 ปริ๊นสติ๊กเกอร์ไม่ได้"/>
        <s v="โทรศัพท์ ที่หน่วยเครื่องตั้งโต๊ะสีดำ ใช้งานไม่ได้เลยค่ะ โทรเข้าไม่ได้ โทรออกไม่ได้ ไม่มีเสียงอะไรเลย"/>
        <s v="สายชาร์ตโทรศัพท์เครื่องหมายเลขภายใน 6241 ไม่สามารถใช้งานได้ ชาร์จไฟไม่เข้า (เนื่องจากลองใช้สายชาร์จของเครื่องอื่นมาใช้ สามารถใช้งานได้) ********รบกวนตรวจสอบ และแก้ไขให้โดยด่วยให้ด้วยค่า**********"/>
        <s v="พอใส่กระดาษสติ๊กเกอร์ม้วนใหม่ ปริ้นแล้วกระดาษไม่ออก ห้องเจาะเลือดย้ายมาอยู่ชั้น5"/>
        <s v="จะ Export PDF ไฟล์จาก LIS แล้ว ฟอร์นเพี้ยนเป็นอักษรสี่เหลี่ยมๆ"/>
        <s v="เนื่องจากคอมพิวเตอร์เชื่อมต่อกับเครื่องปริ้นไม่ได้"/>
        <s v="โรงพยาบาลหลวงพ่อเปิ่น0896813611สอบถามการจัดสรรวัคซีน"/>
        <s v="รบกวนฝ่าย IT. เช็คสายสัญญาณเครื่องปริ้น Brother MFC-L8850CDW เพื่อให้เชื่อมต่อกับเครื่องคอมพิวเตอร์ให้ใช้งานได้ครับ."/>
        <s v="N/A0909712630Step 3 : ขั้นตอนการนัดหมาย / เลือกรพ."/>
        <s v="IP 172.21.3.163 OPD ชั้น 3B พยาบาลไม่สามารถเข้าแก้ไขหน้า nursecounter release รบกวนแก้ไขให้หน่อยค่ะ"/>
        <s v="IP : 172.25.33.185 Connect เครื่อง Print ไม่ได้ หน้าจอขึ้นแบบนี้ ขอบคุณค่ะ"/>
        <s v="การแจ้งเคือน e-mail ของ interface Sap จาก PIPO ไม่ส่งเข้าเมลตั้งแต่ ต้นเดือน"/>
        <s v="3100500896732 0966200143 จองฉีดวัคซีนที่โรงพยาบาลเปาโล รังสิต แต่ในระบบโรงพยาบาลไม่พบ จองไว้วันที่ 25 เม.ย. แต่รายการขนส่งไปเปาโล มีแค่วันที่ 22"/>
        <s v="รบกวนฝ่าย IT. Set ตั้งค่าเชื่อมต่อเครื่องปริ้น Brother MFC-L8690CDW ให้กับเครื่อง Note Book (อาจารย์)"/>
        <s v="Step 4 : นำเข้ารายชื่อ"/>
        <s v="เครื่อง 172.32.8.32 keyboard เสีย"/>
        <s v="ขอเปลี่ยน waste toner ใหม่ เนื่องจากเต็มค่ะ"/>
        <s v="ip 172.25.3.205 scan เอกสารไม่ได้, ปรื้นใบยา cHis_doctor ไม่ได้"/>
        <s v="Moderna : ภาคประชาชน Step 2 : Payment"/>
        <s v="2021301448666 / P2111238 / 0010151123110ไม่พบข้อมูล"/>
        <s v="1104301351091ขอหมอพร้อมโรงพยาบาลจุฬาภรณ์ กทม."/>
        <s v="แจ้งเจ้าหน้าที่ IT เนื่องจาก พญ.ปิยะนุช รักพาณิชย์ แจ้งว่า ตั้งแต่มีการเปลี่ยนเมล์จาก .pccms เป็น . craเข้าใช้ E-Mail : piyanuj.ruc@cra.ac.th แล้วไม่มีการข้อมูลในกล่องรับเข้าค่ะ ไม่ได้รับ E-mail จากบุคคลอื่นค่ะ เลยจะรบกวนทาง IT ตรวจสอบให้ด้วยค่ะ ขอบคุณค่ะ"/>
        <s v="คอมพิวเตอร์ยี่ห้อ Lenovo (เครื่องหัวหน้า) เมื่อเปิดเครื่อง หน้าจอค้าง (เป็นภาพพักหน้าจอ) ไม่สามารถดูรหัสเครื่องได้"/>
        <s v="เครื่อง printer (RICOH)ใช้งานไม่ได้ ลองเปลี่ยนหมึกและ เปิด-ปิดเครื่องแล้ว"/>
        <s v="ส่งเมลสแกนเอกสารไม่ได้"/>
        <s v="CID : 6000022319611 Passport : 6601000562419 ชื่อ-นามสกุล : นางแอ แดงอุ่นคำ"/>
        <s v="ตกหล่นได้รับวัคซีน"/>
        <s v="ขอปรับแก้ไขชื่อ เดิม ประชาสัมพันธ์ ฝ่าย นโยบาย แผนและงบประมาณ เปลี่ยนเป็น ประชาสัมพันธ์ ฝ่ายยุทธศาสตร์ นโยบาย แผนและงบประมาณ เนื่องจากมีปรับชื่อฝ่ายใหม่ (ดำเนินการแล้ว)"/>
        <s v="เปลี่ยนหมึกเคื่องบาร์เทอ"/>
        <s v="ลงโปรแกรม echo *** มีเจ้าหน้าที่ทำให้แลวค่ะ ***"/>
        <s v="ต้องการแก้ไขเบอร์โทรศัพท์ภายใน ในบัตรนัดของผู้ป่วยที่ปริ้นออกมาจากระบบ HIS"/>
        <s v="ลบเอกสารที่scan ในระบบ e-Doc ใส่HN คนไข้ผิด หมายเลขHN 620344571"/>
        <s v="โปรแกรม Google Remote Desktop ใน Notebook เคยมี หลังจากส่งซ่อม Notebook แล้วโปรแกรมหายไป. จึงขอติดตั้งใหม่อีกครั้ง *** IT ได้ Remote มาติดตั้งให้เรียบร้อย"/>
        <s v="Feedback for: คู่มือการใช้งานระบบสารสนเทศ เนื้อหาไม่ถูกต้อง/ไม่เกี่ยวข้อง การใช้งาน IT ระบบการแจ้งปัญหา เข้าใช้ไม่ได้ เข้าใจยาก หาคู่มือการใช้ไม่พบ"/>
        <s v="เปลี่ยนเบอร์โทรศัพท์ จาก 0850216517 เป็น 0925193661 พิมพ์ลภัส พรรณเภรี รหัสพนักงาน 900156"/>
        <s v="ปริ้นสติ๊กเกอร์ไม่ได้ค่ะ 172.38.8.219 172.32.8.214"/>
        <s v="ip 172.25.3.205 ไม่มีโปรแกรม EVinsite - ปริ้น sticker ไม่ได้ ip 172.25.5.147 ปริ้น sticker ไม่ได้ - scan ไม่ได้ - *** โปรแกรม His ไม่ขึ้นชื่อผู้ป่วย ip 172.25.3.45 ปริ้น sticker ไม่ได้ ,"/>
        <s v="ในวันที่ 14/4/65 และ 15/4/65 ได้เข้าใช้ SAP เพื่อทำการรันโปรแกรม M7 แต่ไมjสามารถใช้งานได้ หลังจากเรียกข้อมูลแล้วทำการ Post Document พบว่าโปรแกรมไม่สามารถ Run ได้ ขึ้นเป็นหน้าต่างดังรูปที่ส่งให้ไปค่ะ รบกวนตรวจสอบและทำการแก้ไขให้หน่อยค่ะ เพราะถ้าทิ้งไว้นานจะมีปัญหาเรื่องการจำนวน Stock ในห้องยาค่ะ"/>
        <s v="เนื่องจากกระดาษเปลี่ยนหมึก คาดว่า Drum น่าจะหมดค่ะ รบกวนเปลี่ยนdrum เครื่องปริ้น ให้การเงิน 17 ไร่ จำนวน 1 เครื่องค่ะ ขอบคุณค่ะ"/>
        <s v="เตรียมห้องประชุม ชั้น 11 ห้องทรงงาน906"/>
        <s v="เมาส์มีปัญหาจำนนว 2 อัน รบกวนขอเมาส์ใหม่"/>
        <s v="เนื่องจากอาจารย์ ปวินทร์ พงศ์กอปรสกล E-mail:pawin.pon@cra.ac.th สร้าง MS Forms ส่งให้นักศึกษาแล้วนักศึกษาไม่สามารถเปิดได้ -ขึ้นให้Login mailของอาจารย์ ลองสลับ account แล้วไม่สามารเข้าได้ครับ"/>
        <s v="เครื่องRepairเลข IP 172.25.2.226"/>
        <s v="เรียนเจ้าหน้าที่ รบกวนแก้ไขหน้าจอในโปรแกรม HIS เนื่องจากตกขอบ มองไม่เห็นด้านล่าง ทำให้ดูข้อมูลไม่ได้ IP : 172.25.26.66"/>
        <s v="IP เครื่อง192.168.56.1 เครื่องคุณนารี หัวหน้าหน่วย เชื่อมต่ออินเตอร์เน็ตไม่ได้ค่ะ รบกวนแก้ไขค่ะ"/>
        <s v="คอมพิวเตอร์ ห้องหัตถการ 2A เปิดไม่ติด"/>
        <s v="อินเตอร์เน็ตใช้งานไม่ได้ เข้าHISและโทรศัพท์ใช้งานไม่ได้"/>
        <s v="เรียน เจ้าหน้าที่ฝ่ายเทคโนโลยีสารสนเทศ สืบเนื่องจาก #SR-5299 หลังจากเจ้าหน้าที่เปลี่ยนรหัสพนักงานใหม่ให้แล้ว เมื่อเข้าใช้งานโดย Log in ด้วยรหัสพนักงานใหม่ ระบบแจ้งว่า Wrong Password ค่ะ IP : 172.25.3.91รบกวนช่วยแก้ไขด่วน ขอบคุณค่ะ"/>
        <s v="เรียน เจ้าหน้าที่ IT แจ้งปัญหาการใช้งานเครื่องปริ้น Ricoh ปริ้นไม่ได้ เครื่องใช้งานที่ชั้น 2 ศูนย์หัวใจและหลอดเลือด ศูนย์การแพทย์จุฬาภรณ์เฉลิมพระเกียรติ"/>
        <s v="พนักงาน รหัส 900230 อีเมลแอคเคานต์ vasin.chi@cra.ac.th ไม่สามารถ Login เข้าระบบได้ครับเมื่อเข้าไป Reset password wifi แล้วก็พบว่าเบอร์โทรที่ลงทะเบียนไว้มีหมายเลข 2 ตัวท้ายไม่ตรงกับที่ใช้อยู่ครับ"/>
        <s v="สิริชัย จินดาสายสนธิ์ : ดีครับ....ถ้าน้องติดโควิดหายป่วยวันที่ 27 มีนาคม 2565 มีกำหนดฉีดวัคซีนกระตุ้น 21 เมษ ายนนี้ครับแบบนี้ฉีดได้ไหมครับ"/>
        <s v="แจ้งปริ้นเตอร์ เครื่อง 151 เวลาปริ้นเอกสารแล้วมีหมึกสีดำเป็นปื้ดๆด้านข้างเอกสารทั้งแถบ"/>
        <s v="1100801713665 สิรวิชญ์ ยูรประดิษฐ์"/>
        <s v="1139600422718 วชิรวิทย์ จันทรา"/>
        <s v="1139600583835 สวรส จันทรา"/>
        <s v="UPS ของคอมฯที่โต๊ะทำงาน ไปสำรองไฟ"/>
        <s v="one drive ไม่เชื่อมต่อ ไม่สามารถเปิดไฟส์งานผ่าน one drive"/>
        <s v="ไม่สามารถlogin เข้าเครื่องไม่ได้"/>
        <s v="ข้อมูลการรับฉีดวัคซีน ชื่อ-นามสกุล : นางสาวภรณ์ฤดี โอมพิทักษ์พงศ์ #ชื่อวัคซีนLot Vaccineวันที่รับวัคซีนหน่วยบริการฉีดวัคซีนเข็มที่ 1Sinopharm202106120826 July 2021โรงพยาบาลจุฬาภรณ์ กทม.เข็มที่ 2Sinopharm202106152116 August 2021โรงพยาบาลจุฬาภรณ์ กทม.เข็มที่ 3Moderna049F21A15 January 2022โรงพยาบาลธนบุรี"/>
        <s v="Amonrat Innupat ได้แชร์ไฟล์ OneDrive for Business กับคุณ เมื่อต้องการดู ให้คลิกที่ลิงก์ด้านล่าง &lt;https://chulabhornroyalacademy-my.sharepoint.com/:b:/g/personal/amornrat_inn_cra_ac_th/ETBEAbnaolhLicC0tJEVs3sBDlzHzHXuId5XZSmpsiTjCQ&gt; [https://r1.res.office365.com/owa/prem/images/dc-pdf_20.png]&lt;https://chulabhornroyalacademy-my.sharepoint.com/:b:/g/personal/amornrat_inn_cra_ac_th/ETBEAbnaolhLicC0tJEVs3sBDlzHzHXuId5XZSmpsiTjCQ&gt; TOR_~1.PDF&lt;https://chulabhornroyalacademy-my.sharepoint.com/:b:/g/personal/amornrat_inn_cra_ac_th/ETBEAbnaolhLicC0tJEVs3sBDlzHzHXuId5XZSmpsiTjCQ&gt; &lt;https://chulabhornroyalacademy-my.sharepoint.com/:b:/g/personal/amornrat_inn_cra_ac_th/EX21CB0ycrFHgVrGlGpZA6MBjj0-B71btwYCmVJ9vHs3KA&gt; [https://r1.res.office365.com/owa/prem/images/dc-pdf_20.png]&lt;https://chulabhornroyalacademy-my.sharepoint.com/:b:/g/personal/amornrat_inn_cra_ac_th/EX21CB0ycrFHgVrGlGpZA6MBjj0-B71btwYCmVJ9vHs3KA&gt; TOR_~2.PDF&lt;https://chulabhornroyalacademy-my.sharepoint.com/:b:/g/personal/amornrat_inn_cra_ac_th/EX21CB0ycrFHgVrGlGpZA6MBjj0-B71btwYCmVJ9vHs3KA&gt; &lt;https://chulabhornroyalacademy-my.sharepoint.com/:b:/g/personal/amornrat_inn_cra_ac_th/EQZM0tsWxxRJrV45xEl9RY4BDzFRRVONwOz0dn46kLCy6A&gt; [https://r1.res.office365.com/owa/prem/images/dc-pdf_20.png]&lt;https://chulabhornroyalacademy-my.sharepoint.com/:b:/g/personal/amornrat_inn_cra_ac_th/EQZM0tsWxxRJrV45xEl9RY4BDzFRRVONwOz0dn46kLCy6A&gt; ชุดบริหารสารละลายโดยผ่านเครื่องควบคุมการให้สารละลาย-TOR, ราคากลาง.pdf&lt;https://chulabhornroyalacademy-my.sharepoint.com/:b:/g/personal/amornrat_inn_cra_ac_th/EQZM0tsWxxRJrV45xEl9RY4BDzFRRVONwOz0dn46kLCy6A&gt; &lt;https://chulabhornroyalacademy-my.sharepoint.com/:b:/g/personal/amornrat_inn_cra_ac_th/ERowz8n6frlAp3IUxSS2-ssBcYEfIHyqYzqEsw67bFSq3Q&gt; [https://r1.res.office365.com/owa/prem/images/dc-pdf_20.png]&lt;https://chulabhornroyalacademy-my.sharepoint.com/:b:/g/personal/amornrat_inn_cra_ac_th/ERowz8n6frlAp3IUxSS2-ssBcYEfIHyqYzqEsw67bFSq3Q&gt; ใบขอลบไฟล์และ Up ไฟล์ใหม่แทน.pdf&lt;https://chulabhornroyalacademy-my.sharepoint.com/:b:/g/personal/amornrat_inn_cra_ac_th/ERowz8n6frlAp3IUxSS2-ssBcYEfIHyqYzqEsw67bFSq3Q&gt; ขอส่งใบ Request for change form เนื่องจากติดวันหยุด เอกสารฉบับที่ 2 คณะกรรมการยังลงนามใหม่ไม่ครบ จึงขอให้ช่วยดำเนินการลบไฟล์เดิมในเอกสสาร ฉบับที่ 1 ตามเฉพาะบันทึกข้อความที่ 004.รพ.07.65/443 ก่อน รายละเอียดไฟล์ที่แนบเพิ่มเติมแทน ดังนี้ ** หากเอกสารฉบับที่ 2 พร้อมแล้วจะดำเนินการแจ้งทาง E-mail อีกครั้ง ขอแสดงความนับถือ น.ส.อมรรัตน์ อินทร์นุพัฒน์ เจ้าหน้าที่บริหารงานทั่วไป งานเภสัชกรรมและเวชภัณฑ์กลาง โรงพยาบาลจุฬาภรณ์ โทร.093-0030883 โทร.6097 ________________________________ จาก: it-cra &lt;helpdesk@it-cra.freshservice.com&gt; ส่ง: 11 เมษายน 2565 13:24 ถึง: Amonrat Innupat &lt;amornrat.inn@cra.ac.th&gt; ชื่อเรื่อง: Re: จะขอแนบไฟล์ใน E-saraban และลบไฟล์เก่า Hi Amornrat Innupat, Ticket: https://it-cra.freshservice.com/helpdesk/tickets/5287&lt;https://apc01.safelinks.protection.outlook.com/?url=https%3A%2F%2Fit-cra.freshservice.com%2Fhelpdesk%2Ftickets%2F5287&amp;data=04%7C01%7Camornrat.inn%40cra.ac.th%7Cd6f62f170f4d4b38646a08da1b83ecbc%7Ce835a63149be4657a4ac8fb9f7b61a89%7C1%7C0%7C637852550695087218%7CUnknown%7CTWFpbGZsb3d8eyJWIjoiMC4wLjAwMDAiLCJQIjoiV2luMzIiLCJBTiI6Ik1haWwiLCJXVCI6Mn0%3D%7C3000&amp;sdata=Egi1EuOvR4aCkE4v0hOYOx8FvjycnnY38DeAln8qSNo%3D&amp;reserved=0&gt; ขอให้เชียนแบบฟอร์มe-saraban และให้ระดับหัวหน้าฝ่ายขึ้นไปลงนามในแบบฟอร์ม แจ้งเลขที่หนังสือ และชื่อไฟล์ที่ต้องการจะลบ และส่งกลับมาในระบบครับ บน วันจันทร์, 11 เมษายน at 12:39 , Amornrat &lt;amornrat.inn@pccms.ac.th&gt; เขียนแล้ว: เนื่องจากได้ทำบันทึกข้อความเลขที่ 004.รพ.07.65/443 เมื่อวันที่ 28 มีนาคม 2565 และฝ่ายจัดซื้อจัดจ้างได้ให้แก้ไขข้อมูล โดยให้แนบไฟล์ใหม่ พร้อมลบไฟล์เก่าออก ในขั้นตอนต้องทำอย่างไรบ้าง รบกวนด้วยคะ [#SR-528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s v="IP : 172.25.2.169"/>
        <s v="เครื่อง ip 172.32.8.32 harddisk พัง"/>
        <s v="รบกวนช่วยติดตั้งกล้อง เพื่อใช้สำหรับการเข้าประชุม on line ในเครื่องคอมค่ะ ..ขอบคุณค่ะ"/>
        <s v="ไม่มีสัญญาณโทรศัพท์ภายในหน่วยวางแผนรักษาโรคมะเร็ง ชั้น 14 เบอร์โทรภายใน 6965 6960(ไม่มีสัญญาณทั้งสองหมายเลขนี้) ขอความอนุเคราะห์แก้ไขให้โดยด่วนค่ะ ขอบคุณค่ะ"/>
        <s v="ขอสร้าง AD Account สำหรับใช้งานโครงการ ESB chatbot เพื่อนำมาทดสอบ login ผ่าน Microsoft จำนวน 1 user ชื่อที่แสดง : DDLG ชื่อผู้ใช้ : ddlg@cra.ac.th เบอร์สำรองติดต่อ : 0830644284"/>
        <s v="เนื่องจากมีพนักงานเข้าทำงานให่ 2 ท่าน ไม่มี password เข้าใช้อีเมล์ outlook รวมถึง password เชื่อมต่อ wifi จึงขอรบกวนset password พนักงานใหม่ 2 ท่าน ดังนี้ 1. nahathai.nai@cra.ac.th เมล์ส่วนตัว nahathainatsu@gmail.com 2. jirasupa.ning@cra.ac.th เมล์ส่วนตัว jirasupa.ning@gmail.com"/>
        <s v="เรียนเจ้าหน้าที่ฝ่ายIT รบกวนตรวจสอบคอมพิวเตอร์ VNC : 192.168.56.1, 172.32.5.39 ให้หน่อยค่ะเนื่องจากไม่สามารถเชื่อมต่ออินเตอร์เน็ตได้ ขอบคุณค่ะ"/>
        <s v="โน๊ตบุ๊ค CPU ทำงาน 100 เปอร์เซ็นตลอดเลยค่ะ เครื่อง Lenovo IP:172.27.34.26"/>
        <s v="พอดีได้สแกนเอกสารแล้วสแกนแล้วไม่เข้า email และไม่มีใน junk email"/>
        <s v="เครื่องคอม ชั้น 11 IP 172.32.11.129 program his 1. ไม่สามารถสั่งยาเนื่องจากไม่มีคลังยาให้เลือกใน diag room 2. เพิ่มเครื่อง print ricoh ให้เลือก print ได้ครับ"/>
        <s v="เรียน เจ้าหน้าที่ที่เกี่ยวข้อง เนื่องจากโน้ตบุ๊คไม่สามารถปริ้นได้ รบกวนเช็คdriver ให้หน่อยค่ะ IP 172.25.33.185 (ติดต่อ คุณนุ้ย 5704 heart co ศูนย์หัวใจและหลอดเลือด)"/>
        <s v="User : 900598 (พนักงานเข้าใหม่) login user ได้ แต่ไม่สามารถใช้งาน Microsoft team และ Outlook ได้ ไม่สามารถเข้าใช้งานรหัสปริ้นเตอร์ได้ ต้องการลง MDM ใหม่ และโปรแกรมทำงานที่จำเป็นต่อการใช้งานครับ"/>
        <s v="Lab Result มีปัญหา"/>
        <s v="โปรแกรมเรียกคิว ไม่สามารถใช้งานได้ ตอนนี้เป็นทุกเครื่อง"/>
        <s v="รบกวนช่วยลบเอกสาร IPD : Operative record (02.05.01) ของผู้ป่วย HN 640218768 (No. 8020220418022330) วันที่แสกน 18/04/2022"/>
        <s v="เรียน เจ้าหน้าที่ที่เกี่ยวข้อง แจ้งเปลี่ยนเบอร์โทรศัพท์ เพื่อ sign in เข้าอีเมลโรงพยาบาลค่ะ ชื่อ-นามสกุล : นางสาวรดาธร ค้อศุภฤกษ์สกุล รหัสพนักงาน : 813885 อีเมลรพ. : radaton.kho@cra.ac.th อีเมลส่วนตัว : noonoi.kk@gmail.com เบอร์โทรศัพท์ : 091-143-8888 ขอบคุณค่ะ"/>
        <s v="เวลาสแกนงานเข้า mail แล้วงานไม่เข้า"/>
        <s v="อีเมล์ nahathai.nai@cra.ac.thไม่สามารถล็อคอินเข้าใช้ outlookบนเบาว์เซอร์ไม่ได้ ดังภาพในไฟล์แนบ กรุณาติดต่อ 0839516262 คุณณหทัย"/>
        <s v="ขอเปิดสิทธิ์การเข้าใช้งาน cloundfair ascess จากภายนอกของนางสาวจิตตารี โอภาสวัฒนา ตำแหน่งเจ้าหน้าที่บริหารงานทั่วไป รหัสประจำตัวพนักงาน ๙๐๐๕๐๓ เนื่องจากเป็นผู้สัมผัสเสี่ยงสูง จึงต้อง WFH"/>
        <s v="internet กับ his เครื่อง IP 192.168.56.1, 172.32.5.40 ใช้งานไม่ได้อีกแล้วค่ะ"/>
        <s v="ขอแจ้ง เจ้าหน้าที่ฝ่ายสนับสนุนด้านไอที นะคะ ว่า เครื่องสำรองไฟ ที่ได้ต่อพ่วงกับคอมพิวเตอร์ นั้นมีปัญหา เวลา เกิดไฟฟ้าขัดข้อง จะมีเสียงเครื่องร้องดังขึ้นมา และทำให้คอมพิวเตอร์ที่โต๊ะทำงาน ดับ ทำให้เป็นอุปสรรค ต่อการทำงานจากที่บ้าน เพราะ ทำให้ รีโมทมาทำงานไม่ได้ รบกวน ช่วยมาดำเนินการแก้ไขปัญหา เรื่องดังกล่าวให้ด้วยนะคะ เครื่องจะต้้งอยู่โต๊ะด้านหน้า ตรงข้าม กับห้องพี่กิ๊ฟ (หัวหน้าฝ่ายการเงินการคลัง) ซึ่งเป็นตรงส่วนงาน หน่วยสิทธิประโยชน์ ที่อยู่ ตึก อาคารบริหาร 2 ฝ่ายการเงินการคลังค่ะ รบกวนมาช่วยดำเนินการแก้ไข ปัญหาเรื่องดังกล่าวให้ด้วยนะคะ ขอบคุณค่ะ"/>
        <s v="เรียน ผู้ที่เกี่ยวข้อง ย้ายอุปกรณ์สำนักงานจากตึกโรงพยาบาลชั้น 11 HR มายัง สนง.ราชฯ ชั้น 3 โซน D HR -คอมพิวเตอร์ -โทรศัพท์ตั้งโต๊ะ **ขอเป็นภายในวันพรุ่นี้นะคะ เนื่องจากได้รับคำสั่งเร่งด่วน คุณบ๊วย 095 584 8129"/>
        <s v="รบกวนช่วยติดตั้ง โปรแกรมตรวจสอบสิทธิ์ของ สปสช. ให้ด้วยคะ 172.27.6.111"/>
        <s v="ลงระบบ HIS ใหม่ค่ะ"/>
        <s v="ขอให้ดำเนินการเปลี่ยน VLAN ชั้น 5 ฝ่ายบริการกลาง ซึ่งคุณมีนแก้ไขแล้ว ขอบคุณค่ะ"/>
        <s v="ขอ print การบันทึกทางการพยาบาลจากระบบ HIS ติดต่อสอบถาม หัวหน้าห้องผ่าตัด นายวันชนะ รังสิเสนา ณ อยุธยา"/>
        <s v="น้องพยาบาลใหม่ยังเปิดใช้ HIS ไม่ได้ค่ะ ชื่อนางสาว สาวิตรี ยันต์ฉิมพลี รหัส 900164"/>
        <s v="8A คอมโต๊ะหัวหน้า ขึ้นจอดำ"/>
        <s v="จอTV เชื่อมต่อกับคอมพิวเตอร์และจอดำ"/>
        <s v="HIS มีปัญหา 1.เครื่อง PC ของ รพ. ปริ้นใบเสร็จไม่ได้ 2.เครื่องโน๊ตบุ๊คโหลดรายงานการรับเงินไม่ได้ขึ้นโค้ดตามรูปไฟล์แนบที่ 3 3.ชื่อโครงการในใบเสร็จขึ้นซ้ำกัน 2 บรรทัด อยากให้เหลือบรรทัดเดียว ตามไฟล์แนบที่ 1 กับ 2 ปล.ห้องมูลนิธิภัทรมหาราชานุสรณ์(ข้างสตาร์บัค) ชั้น 1 ตึก 100 เตียง"/>
        <s v="paphada.lae@cra.ac.th เบอร์โทร 0922502887"/>
        <s v="ขอความกรุณา กู้คืนเอกสารในระบบ e-saraban เนื่องจากยกเลิกหนังสือผิดฉบับ รายละเอียดตามเอกสารที่แนบมาพร้อมนี้"/>
        <s v="โปรแกรม His หน้าจอPCคีย์สั่งยาไม่ได้ เครื่องของ ผศ.นพ.ธีรภัทร อึ่งตระกูล รบกวนช่วยตรวจสอบปรับหน้าจอให้ด้วยค่ะ 0697374312"/>
        <s v="laptop เภสัช เครื่อง 172.26.17.102 ไม่สามารถเข้าหน้า medical record ได้"/>
        <s v="โทรศัพท์ตั้งโต๊ะ เบอร์ 6167 ไม่สามารถใช้งานได้"/>
        <s v="ไม่มีปุ่มให้กด อัปเดต HIS ค่ะ ในระบบ เวลาพยาบาลเข้าใช้งานค่ะ IP เครื่อง 172.32.7.31"/>
        <s v="เครื่องพิมพ์เอกสาร ฟูจิ ชั้น 11 หมึกหมด รบกวนทาง IT ดำเนินการแก้ไขด่วน"/>
        <s v="038468846สอบถามการชำระเงิน และการเข้าระบบตรวจสอบสถานะ"/>
        <s v="ทางหน่วยงานศูนย์ตรวจสุขภาพ มีความประสงค์ขอpassword เข้าอีเมล์ของศูนย์ด้วยค่ะ อีเมล์ที่ต้องการขอ password คือ checkupcentre@cra.ac.th"/>
        <s v="ระบบ HIS ปัญหา คือ ไม่สามารถปริ๊น Reprint VN Slip ได้"/>
        <s v="เนื่องจากหัวหน้าการเปลี่ยนชื่อและนามสกุล ทำให้ mail ที่ใช้ในปัจจุบัน ไม่ตรงตามความเป็นจริง คือ ปกติ mail panchapat.sak@cra.ac.th ต้องเป็นที่ถูกต้องแต่ไม่สามารถส่งและรับงานได้ แต่หากส่งมาใน mail busayamas.tir@cra.ac.th ถึงสามารถรับและส่งได้ รบกวนทาง IT ช่วยตรวจสอบให้ด้วยเนื่องไม่เคยได้รับ Mail"/>
        <s v="เอกสารผู้ป่วย HN:650137300 ชื่อ ฉวีวรรณ ภู่ตระกูล แสกนไม่ได้ ข้อมูลชื่อไม่ขึ้น"/>
        <s v="ขอความกรุณาลบเอกสารแนบในระบบ รายละเอียดตามเอกสารที่แนบมาพร้อมนี้"/>
        <s v="SAVE PO จากระบบบ SAP ไม่ได้"/>
        <s v="ขอความอนุเคราะห์ให้เจ้าหน้าที่ เปลี่ยนหมึกสีดำ ชั้น 3 อาคารสำนักงานราชวิทยาลัยจุฬาภรณ์ เนื่องจากหมึกหมดตั้งแต่เมื่อวันที่ 18 เม.ย.65 ทำให้ไม่สามารถปริ้นเอกสารได้ เครื่องปริ้นเตอร์อยู่ระหว่างห้องประชุมใหญ่ และ ฝ่ายบริหารการเงินการคลัง /// ขอบพระคุณค่ะ น.ส.นิรัญญา พานทอง เจ้าหน้าที่บริหารงานทั่วไป สำนักงานตรวจสอบภายใน เบอร์ภายใน 8195 มือถือ 0875166779"/>
        <s v="เครื่องสำรองไฟ ไม่ติด (เปิดปิดไม่ได้) ชั้น 4 หอพัก ห้องเวชฯ"/>
        <s v="ติดตั้งก้อง กับเครื่อง PC เพื่อใช้ในการประชุมต่างๆ ผ่านระบบ MS TEAM ชั้น 4 หอพัก ห้องเวชฯ"/>
        <s v="ขอติดตั้ง Computer ตั้งโต๊ะ จำนวน 1 จุด ในห้อง Refer ที่หน่วยฉุกเฉิน"/>
        <s v="เรียน ผู้ที่เกี่ยวข้อง ย้ายอุปกรณ์สำนักงานจากตึกโรงพยาบาลชั้น 11 HR มายัง สนง.ราชฯ ชั้น 3 โซน D HR -คอมพิวเตอร์ -โทรศัพท์ตั้งโต๊ะ **ขอเป็นภายในวันพรุ่นี้นะคะ เนื่องจากได้รับคำสั่งเร่งด่วน คุณบ๊วย 095 584 8129 อ้างอิง SR-5407"/>
        <s v="หน้าจอ Appoint ของพยาบาลสามเครื่องเวลา Chang Appoint หน้าจอ New Appoint ขอเพิ่มการใช้งานฟังก์ชั้น 1. Appmnt Procedure Remarks 1 2. Appmnt Procedure Remarks 1 Ip เครื่อง 1. 172.32.12.197 2.172.32.12.195 3.172.32.12.135"/>
        <s v="เรียน ฝ่าย IT หน่วยฉุกเฉินได้แนบรายละเอียดการขอติดตั้งตอมพิวเตอร์ (ตามแบบฟอร์ม Services Request ที่แนบมา) ขอแสดงความนับถือ นางสาวจิรัชญา สิทธิกูล พนักงานธุรการ โทร. 02 576 6081 Emial jiratchaya.sit@cra.ac.th ________________________________ จาก: it-cra &lt;helpdesk@it-cra.freshservice.com&gt; ส่ง: 19 เมษายน 2565 10:33 AM ถึง: Jiratchaya Sitthikun &lt;jiratchaya.sit@cra.ac.th&gt; ชื่อเรื่อง: Re: ขอติดตั้ง Computer ตั้งโต๊ะ จำนวน 1 จุด Hi นางสาว จิรัชญา สิทธิกูล, Ticket: https://it-cra.freshservice.com/helpdesk/tickets/5437&lt;https://apc01.safelinks.protection.outlook.com/?url=https%3A%2F%2Fit-cra.freshservice.com%2Fhelpdesk%2Ftickets%2F5437&amp;data=04%7C01%7Cjiratchaya.sit%40cra.ac.th%7Cc8b5862f981d4af320ea08da21b557c9%7Ce835a63149be4657a4ac8fb9f7b61a89%7C1%7C0%7C637859360888411194%7CUnknown%7CTWFpbGZsb3d8eyJWIjoiMC4wLjAwMDAiLCJQIjoiV2luMzIiLCJBTiI6Ik1haWwiLCJXVCI6Mn0%3D%7C3000&amp;sdata=AlN6csMMC4jjBUrdxgzV8SnCFDFDBGomp0vwV0aRm6I%3D&amp;reserved=0&gt; รบกวนกรอกแบบฟร์อม Service ReQuest ตอบกลับมาเพื่อดำเนินการภายใน 3 วัน หากเกินกำหนดทาง IT จะดำเนินการยกเลิกการแจ้งงานครับ บน วันอังคาร, 19 เมษายน at 10:31 , นางสาว จิรัชญา &lt;jiratchaya.sit@pccms.ac.th&gt; เขียนแล้ว: ขอติดตั้ง Computer ตั้งโต๊ะ จำนวน 1 จุด ในห้อง Refer ที่หน่วยฉุกเฉิน [#INC-543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s v="คลินิก 0314 คลินิกโรคทางเดินหายใจ ขอเพิ่มสิทธิ์ให้พยาบาลในหน่วยงานดึงใบยาและเปิดสิทธ์์ให้ผู้ป่วยคลินิกนี้ได้ค่ะ เนื่องจากมีผู้ป่วยไม่ได้เปิดสิทธิมาจากชั้น 1 แล้วมายื่นบัตรนัด พยาบาลไม่สามารถดึงใบยาคลินิกนี้ได้ค่ะ ขอบคุณค่ะ"/>
        <s v="Notebook ยี่ห้อ lenovo A-7440-01-00-102900000094 เปิดเครื่องไม่ได้คะ"/>
        <s v="ลบ - ToR - บก.06 - ใบเสนอราคา ติดต่อ จุฬารัตน์ (082-3339650)"/>
        <s v="1. บันทึกข้อความที่ 001.วพศส.01.65/789 ลงวันที่ 4 เมษายน 2565 เรื่อง ขออนุมัติจัดซื้อจัดจ้างพัสดุที่เกี่ยวกับค่าใช้จ่ายในโครงการวิจัย เรื่องประสิทธิผลของวัคซีนในการป้องกันการติดเชื้อโรคโควิด-๑๙ ในผู้ป่วยโรคเบาหวานและโรคเรื้อรังอื่นที่มีความเสี่ยงในการการเกิดโรครุนแรงในประเทศไทย ที่มีวงเงินไม่เกิน ๑๐,๐๐๐ บาทต่อใบเสร็จ เอกสารแนบ ใบเสร็จรับเงิน (31/03/2565 เวลา 13:49) 2. บันทึกข้อความที่ 001.วพศส.01.65/783 ลงวันที่ 4 เมษายน 2565 เรื่อง ขออนุมัติจัดซื้อจัดจ้างสำหรับโครงการวิจัยเรื่อง ประสิทธิผลของวัคซีนป้องกันการติดเชื้อโรคโควิด-๑๙ ในผู้ป่วยโรคเบาหวานและโรคเรื้อรังอื่นที่มีความเสี่ยงในการเกิดโรครุนแรงในประเทศไทย จำนวน ๑ รายการ พร้อมทั้งขออนุมัติรายชื่อกรรมการตรวจรับ เอกสารแนบ ใบเสนอราคา (29/03/2565 เวลา 14:29) เอกสารแนบ รายละเอียดเฉพาะและขอบเขตงานการจ้างเหมาสัมภาษณ์ข้อมูลทางโทรศัพท์ (29/03/2565 เวลา 15:49) 3. บันทึกข้อความที่ 001.วพศส.01.65/769 ลงวันที่ 30 มีนาคม 2565 เรื่อง ขออนุมัติจัดซื้อจัดจ้างสำหรับโครงการวิจัยเรื่อง ประสิทธิผลของวัคซีนป้องกันการติดเชื้อโรคโควิด-๑๙ ในผู้ป่วยโรคเบาหวานและโรคเรื้อรังอื่นที่มีความเสี่ยงในการเกิดโรครุนแรงในประเทศไทย จำนวน ๑ รายการ พร้อมทั้งขออนุมัติรายชื่อกรรมการตรวจรับ เอกสารแนบ2 ใบเสนอราคาผู้รับจ้างเหมาลงบันทึกข้อมูลในระบบอิเล็กทรอนิกส์ (29/03/2565 เวลา 15:48) 4. บันทึกข้อความที่ 001.วพศส.01.65/698 ลงวันที่ 22 มีนาคม 2565 เรื่อง ขออนุมัติเบิกจ่ายค่าตอบแทนแก่บุคลากรผู้ปฏิบัติงานนอกเวลาทำการโครงการพัฒนาการตรวจคัดกรองมะเร็งลำไส้ใหญ่ด้วยเทคโนโลยีทางการแพทย์ที่หลากหลาย โดยสั่งจ่ายจากรายได้ที่ทางโครงการฯ ชำระค่าบริการทางการพยาบาลแก่ราชวิทยาลัยจุฬาภรณ์ เอกสารแนบ2 ใบเสนอราคาผู้รับจ้างเหมาวิเคราะห์ข้อมูล.pdf (18/04/2565 เวลา 15:57) (แนบเพิ่มเติม)"/>
        <s v="E-mail : Peingtawan.But@cra.ac.th แสกนเอกสารไม่เข้าอีเมล์เลยสักอันคะ # IP: 172.32.9.20 / 172.32.9.10"/>
        <s v="ระบบ e saraban ไม่สามารถเลือกผู้รับได้คะ"/>
        <s v="ติดตั้งโปรแกรม PDF ใน notebook - add driver printer"/>
        <s v="กรุณาเพิ่มชื่อใน E-saraban ชื่อ ภญ.ดร. ฐิติพร รองทอง ขอบคุณค่ะ"/>
        <s v="คอมพิวเตอร์หน้าจอขึ้นสีฟ้า"/>
        <s v="ตั้งเครื่องเพิ่มที่ Co-work 1 เครื่อง โดยมี 2 จอติดกล้องเพื่อทำ Tele"/>
        <s v="ตั้งเครื่องคอม 7 เครื่อง ที่ Co-work ชั้น 1 ทิ้งไว้หน่อย เพื่อติดตั้ง โปรแกรมIshmed, antivirus, AD, PACS, Patho, printer และลง MDM"/>
        <s v="ขอยกเลิกเอกสารแนบ"/>
        <s v="ศูนย์โรคไต ชั้น 3 แจ้งซ่อมเครื่องปริ้นเตอร์ไม่ดูดกระดาษ ถาดกระดาษ A5 ถ้าดูดก็ติด"/>
        <s v="แจ้งเปลี่ยนเบอร์มือถือค่ะ เปียทิพย์ ขังวิชา วิสัญญี รหัสพนักงาน 813063 เบอร์โทรใหม่ 0942942632 ค่ะ"/>
        <s v="โน๊ตบุค Lenovo ที่ทาง ววจ. ให้อาจารย์คณะพยาบาล ไม่สามารถเชื่อมต่อระบบ Wifi internet ของที่ทำงานได้ค่ะ"/>
        <s v="เก็บคอมพิวเตอร์ ห้องอ.จิรายุ"/>
        <s v="เข้าระบบ sap ไม่ได้ ที่วิสัญญี 17ไร่ IP เครื่อง : 172.25.4.167"/>
        <s v="ขอ reset รหัสผ่านเข้าเครื่องคอมและ mail โรงพยาบาล รหัสพนักงาน 900568 วศิน ฉิมเฉลิม เบอร์โทรติดต่อ 0867864850"/>
        <s v="อ้างหนังสือบันทึกข้อความ เลที่ 001.กง.65/174 ได้อนุมัติจัดทำ code อัตราค่าบริการการตรวจจำลองการรักษาด้วยคลื่นสนามแม่เหล็กไฟฟ้า (MRI-Simulator) ของหน่วยพยาบาลรังสีรักษามะเร็งวิทยา ศูนย์การแพทย์มะเร็งวิทยา จำนวน 16 รายการ หน่วยงานขอให้ทำ code อัตราค่าบริการตรวจจำลองการรักษาด้วยคลื่นสนามแม่เหล็กไฟฟ้า นอกเวลา เพิ่มค่ะ"/>
        <s v="ลง Windows เครื่องคอมฟิวเตอร์ใหม่ ชั้น 5 ฝ่ายบริการกลาง IP 172.21.8.168"/>
        <s v="เปลี่ยนหมึกปริ้นสีดำเครื่องฟูจิ เนื่องจากหมึกปริ้นสีดำดังกล่าวหมด"/>
        <s v="คอมพิวเตอร์ไม่สามารถเข้าใช้งานwindows ได้ (น้องเปาว์แก้ไขแล้ว)"/>
        <s v="ผู้ป่วยชื่อ อุทัย ทรัพย์มั่น HN 630292017 AN 65-02257 วันที่Admit 27/03/2565 วันที่ D/C 29/03/2565"/>
        <s v="VN 0535 ค่ะ (ห้องฝังเข็ม) หน้าจอขึ้น pop-up HN Activity Code cannot empty รบกวนแก้ไขให้ด่วนนะคะ"/>
        <s v="หน้าดาวน์โหลดไฟล์เป็นภาษาต่างดาว"/>
        <s v="รบกวนติดตั้งโปรแกรม sap และ it services // IP: 172.25.4.173"/>
        <s v="แก้ไขข้อมูลใน CRA PHONEBOOK ให้เหมือนกับที่แจ้งให้ตามเลขหนังสือ 004.รพ.01.65/453 - แก้ไขข้อมูล E-mail เป็นตัวเล็ก"/>
        <s v="ขอเปลี่ยนคีย์บอร์ดใหม่ค่ะ เนื่องจากปุ่มกดแล้วค้างหลายตัวเลยค่ะ เครื่อง lenovo thinkvision ค่ะ เครื่องตั้งที่เคาน์เตอร์ชั้น 1 ตึกไซโคลตรอน ช่อง 6 ค่ะ"/>
        <s v="เครื่องสำรองไฟดับ คอมพิวเตอร์ เปิดใช้งานไม่ได้ รบกวน ITช่วยดูให้ค่อ คอมในห้องทำหัตถการ"/>
        <s v="สั่ง print เอกสารแล้ว แต่ไม่ขึ้นรายการที่สั่งที่เครื่อง print รบกวนทีมไอทีดำเนินการทีนะคะ รหัส 815135"/>
        <s v="เนื่องจากกรรมการดังกล่าว ชื่อฑาริกา นเรนทรเสนี ลำดับที่ 1 ลาออกจากการเป็นกรรมการตรวจรับพัสดุแล้ว"/>
        <s v="เข้า mail แล้วหลุดหลายครั้ง และไม่สามารถแจ้งปัญหาใน IT services ได้ โดยขึ้นคำว่า E-mail ไม่ถูกต้อง IP : 172.27.6.36"/>
        <s v="รบกวนทาง IT ตั้งค่าเครื่องปริ้นให้ใหม่ค่ะ IP 173.32.2.241"/>
        <s v="ขอ UPS 1 ตัว"/>
        <s v="________________________________ จาก: it-cra &lt;helpdesk@it-cra.freshservice.com&gt; ส่ง: 20 เมษายน 2565 8:46 ถึง: Pattanaporn Daengkorkua &lt;pattanaporn.dae@cra.ac.th&gt; ชื่อเรื่อง: Ticket Received - แก้ข้อมูล CRA PHONEBOOK Dear Pattanaporn Daengkorkua, We would like to acknowledge that we have received your request and a ticket has been created. A support representative will be reviewing your request and will send you a personal response.(usually within 24 hours). To view the status of the ticket or add comments, please visit https://it-cra.freshservice.com/helpdesk/tickets/5480&lt;https://apc01.safelinks.protection.outlook.com/?url=https%3A%2F%2Fit-cra.freshservice.com%2Fhelpdesk%2Ftickets%2F5480&amp;data=05%7C01%7Cpattanaporn.dae%40cra.ac.th%7C975f84ceec034a7506a908da226f984a%7Ce835a63149be4657a4ac8fb9f7b61a89%7C1%7C0%7C637860159949394957%7CUnknown%7CTWFpbGZsb3d8eyJWIjoiMC4wLjAwMDAiLCJQIjoiV2luMzIiLCJBTiI6Ik1haWwiLCJXVCI6Mn0%3D%7C3000%7C%7C%7C&amp;sdata=wep1vQIWWWmETMrt4ciAyBLLSt0m3HbDfpdnD2mf9%2Bg%3D&amp;reserved=0&gt; Thank you for your patience. Sincerely, IT Support CRA Support Team Manage your requests on our iOS&lt;https://apc01.safelinks.protection.outlook.com/?url=https%3A%2F%2Fad.apps.fm%2F2z5-TJUPV7Q1tYyQnZb2e_E7og6fuV2oOMeOQdRqrE2UaIcBvXGteGAh2vW7cZaNSco9LZ6cQtJVJU2NY9y8nR1gUlDXSWfMkqPl5zw5ChU&amp;data=05%7C01%7Cpattanaporn.dae%40cra.ac.th%7C975f84ceec034a7506a908da226f984a%7Ce835a63149be4657a4ac8fb9f7b61a89%7C1%7C0%7C637860159949394957%7CUnknown%7CTWFpbGZsb3d8eyJWIjoiMC4wLjAwMDAiLCJQIjoiV2luMzIiLCJBTiI6Ik1haWwiLCJXVCI6Mn0%3D%7C3000%7C%7C%7C&amp;sdata=dsWsIE%2FB8MS%2BvhI3iuQS%2FagqdFAZQzp6ZEZMumjFSHY%3D&amp;reserved=0&gt; and Android&lt;https://apc01.safelinks.protection.outlook.com/?url=https%3A%2F%2Fad.apps.fm%2FrnFfYMjkHa_i4OR_COkvuF5KLoEjTszcQMJsV6-2VnHFDLXitVHB6BlL95nuoNYf_SsJjDfU-IaeIWBGgvfT4ciWX4_VPzFWTeIy-nZeyJ47mvGIfihSyfXImV-h3Wlznwb0qQrKIGl5V3U_xIaNgtBAW28aYabvxh6AeQ1YLF8&amp;data=05%7C01%7Cpattanaporn.dae%40cra.ac.th%7C975f84ceec034a7506a908da226f984a%7Ce835a63149be4657a4ac8fb9f7b61a89%7C1%7C0%7C637860159949394957%7CUnknown%7CTWFpbGZsb3d8eyJWIjoiMC4wLjAwMDAiLCJQIjoiV2luMzIiLCJBTiI6Ik1haWwiLCJXVCI6Mn0%3D%7C3000%7C%7C%7C&amp;sdata=bDtiMBDFElBOONfcNPG%2BZ7VhEm625ux8sCB%2Fc2BMW04%3D&amp;reserved=0&gt; app. [#INC-5480]: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s v="________________________________ จาก: it-cra &lt;helpdesk@it-cra.freshservice.com&gt; ส่ง: 20 เมษายน 2565 8:46 ถึง: Pattanaporn Daengkorkua &lt;pattanaporn.dae@cra.ac.th&gt; ชื่อเรื่อง: Ticket Resolved - แก้ข้อมูล CRA PHONEBOOK Dear Pattanaporn Daengkorkua, Our Support Rep has indicated that your ticket has been Resolved. If you believe that the ticket has not been resolved, please reply to this email to automatically reopen the ticket. If there is no response from you, we will assume that the ticket has been resolved and the ticket will be automatically closed after 48 hours. Sincerely, IT Support CRA Support Team https://it-cra.freshservice.com/helpdesk/tickets/5480&lt;https://apc01.safelinks.protection.outlook.com/?url=https%3A%2F%2Fit-cra.freshservice.com%2Fhelpdesk%2Ftickets%2F5480&amp;data=05%7C01%7Cpattanaporn.dae%40cra.ac.th%7C57256b6a19fa4258e47b08da226fa81c%7Ce835a63149be4657a4ac8fb9f7b61a89%7C1%7C0%7C637860160241718593%7CUnknown%7CTWFpbGZsb3d8eyJWIjoiMC4wLjAwMDAiLCJQIjoiV2luMzIiLCJBTiI6Ik1haWwiLCJXVCI6Mn0%3D%7C3000%7C%7C%7C&amp;sdata=73HXYvzZ5rxu8S83ve8bvlibvYWfRQNKP8oitNxMezE%3D&amp;reserved=0&gt; [#SR-5480]: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s v="ปริ้นเตอร์ไม่สามารถปริ้นได้ค่ะ ขึ้นว่าถาดสำเนารองเต็ม รบกวนแก้ไขค่ะ"/>
        <s v="ไม่สามารถปิด Drawer ที่ออกใบเสร็จได้ มันขึ้นแบบในรูป ห้องพระข้าง (star bucks)"/>
        <s v="คอมพิวเตอร์ ไม่สามารถเข้าใช้งานwindows ได้ ชั้น 4 อาคารหอพักติดต่อพี่จอย"/>
        <s v="ค์อมพิวเตอร์ Network ใช้งานไม่ได้"/>
        <s v="IP เครื่อง 172.32.4.134 ไม่สามารถปริ้นสติ๊กเกอร์ขนาด 3.5 CM ได้"/>
        <s v="คอมพิวเตอร์เจ้าหน้าที่ไม่สามารถพิมพ์ประวัติใน F5 (initial assessment) ได้ เจ้าหน้าที่มาแก้ไขให้แล้วค่ะ"/>
        <s v="เรียน ฝ่ายเทคโนโลยีสารสนเทศ เนื่องด้วย นางสาวฉัตรกมล เกตุเนตร ตำแหน่งผู้ช่วยเภสัชกร รหัสพนักงาน 813997 ไม่สามารถใช้ระบบ HIS ได้ จึงขอให้ทาง IT ช่วยตรวจสอบและเปิดสิทธิ์การใช้งานให้เทียบเท่ากับ นางสาวณัฎฐนิช ชาวน่าน ตำแหน่งผู้ช่วยเภสัชกร รหัสพนักงาน 815102 ซึ่งเบื้องต้นได้ขออนุมัติเปิดใช้สิทธิ์ไปแล้ว ตามบันทึกข้อความที่ 002.รพ..03.63/942 ดังเอกสารแนบ"/>
        <s v="หมอคีย์ยาไม่ได้ มัรขึเนว่า prescription cannot empty"/>
        <s v="ขอใช้ wifi"/>
        <s v="รบกวน ฝ่าย IT ดำเนินการ Add Printer เครื่อง Ricoh ให้พนักงานด้วยครับ"/>
        <s v="ขอรบกวนย้าย CPU และขอรบกวนช่วยตรวจสอบไม่สามารถhelpdesk ของรหัสพนักงาน 900610 ได้ค่ะ ขอบคุณค่ะ"/>
        <s v="เนื่องจากงานวิสัญญีต้องใีการประเมินผู้ป่วยโดยตัองดู EKG คนไข้ จึงขอเพิ่ม IECG ในคอมพิวเตอร์ที่ใช้งานทั้งในห้องผ่าตัดและห้องพักฟื้น IP 172.32.6.34 เรียบร้อย 172.32.6.37 เรียบร้อย 172.32.6.18 เรียบร้อย 172.32.6.26 เรียบร้อย 172.32.6.20 เรียบร้อย 172.32.6.33 เรียบร้อย 172.32.6.80 เรียบร้อย 172.32.6.21 เรียบร้อย 172.32.6.81 เรียบร้อย 172.32.6.27 เรียบร้อย 172.32.6.26 เรียบร้อย 172.32.6.36 เรียบร้อย"/>
        <s v="แจ้งลบเอกสาร รายละเอียดตามไฟล์แนบค่ะ"/>
        <s v="ปริ้นป้ายข้อมือไม่ได้ ชั้น M ติดต่อ พี่กวาง"/>
        <s v="wifi guest สำหรับโครงการของ HIS #Username:Password:1.his2ps42p14782.hisys387v24343.his568veh97454.his395txm67865.hisg5s8w55919"/>
        <s v="แก้ไขชื่อ ใน CRA phonebook ไม่ได้"/>
        <s v="อาจารย์ไม่สามารถเข้าระบบ e-saraban ได้ รายชื่อตามนี้ครับ มนต์ชัย พลไกร Monchai Phonlakrai รหัสพนักงาน 803589 monchai.pho@cra.ac.th โทรศัพท์ 0613961733"/>
        <s v="เปลี่ยนหมึกเครื่องbrother การเงินชั้น 2"/>
        <s v="คอมพิวเตอร์ไม่เชื่อมต่อเครื่องปริ้น"/>
        <s v="ปริ้นป้ายข้อมือ ออกมาแล้วไม่มีรายละเอียดตัวหนังสืออะไรขึ้นเลยค่ะ"/>
        <s v="สาวิตรี พรศิริเสวี"/>
        <s v="Nok Phachiraya"/>
        <s v="เข้าเครื่องคอมพิวเตอร์ไม่ได้ รหัสพนักงานใหม่"/>
        <s v="ให้น้องเดินเข้า log in พร้อมผม ในวันที่ 21 เวลา 14.00 น."/>
        <s v="ไม่สามารถ Save file งานได้"/>
        <s v="ไม่สามารถเปลี่ยนชื่อนักกายภาพ ทำให้คิดเงินค่ากายภาพไม่ได้"/>
        <s v="ขอติดตั้งโปรแกรม UC Authentication Mx ในเครื่องคอมพิวเตอร์ที่เค้าเตอร์ชั้น 1 ศุนย์ไซโคลตรอนฯ จำนวน 8 เครื่อง IP เครื่อง 172.23.1.154 172.23.1.48 172.23.1.49 172.23.1.50 172.23.1.51 172.23.1.52 172.23.1.224 172.23.1.47"/>
        <s v="ขอให้ย้ายกล่อง เลขาหน้าห้องผู้อำนวยการโรงงานผลิตเภสัชภัณฑ์ในพระดำริ จาก นายสิทธินนท์ อุสมาณีย์ เป็น น.ส.สวรส ผลอาจ รหัสพนักงาน 900603"/>
        <s v="สแกนไม่ได้ 172.32.0.15"/>
        <s v="เนื่องจากผงหมึกเครื่องปริ้นที่ฝ่ายเต็ม นำออกไปเทแล้วก็ยังมีรอยเปื้อนอยู่ค่ะ รบกวนฝ่ายไอทีเข้ามาดำเนินการให้น่อยนะคะ ขอบคุณค่ะ"/>
        <s v="ไฟล์ภายใน One Drive ไม่อัพเดตใน One Drive ในอุปกรณ์อื่นๆ IP : 172.32.116.11"/>
        <s v="172.32.12.70 (เครื่องนี้ใช้งานไม่ได้) ไม่มีให้กดStart มีแต่ให้กดAddแทน 172.32.12.227 (เปลี่ยนขนาดหน้าจอไม่ได้)"/>
        <s v="คอมห้อง OR 5 ไม่สามรถเข้า2 window พร้อมกันได้ VNC192.168.56.1ม172.32.6.85"/>
        <s v="เครื่องปริ้นเตอร์เค้าเตอร์วัดความดัน ปริ้นกระดาษ A4 ไม่ออกค่ะ"/>
        <s v="ปิ้นสติ๊กเกอร์ไม่ได้"/>
        <s v="HIS ไม่สามารถคิดค่าบริการ คนไข้ Request 65041213005"/>
        <s v="June Pitchy"/>
        <s v="Folder ของ OneDrive ในคอมพิวเตอร์กับ OneDrive บน Cloud ข้อมูลมาไม่ครบ"/>
        <s v="แผนกบัญชี รพ.หัวเฉียวยังไม่ได้รับใบเสร็จรับเงินค่ะ คุณชลลดา หรือสะดวกให้ไปรับที่ รจภ. มั้ยคะ (คุณสมจิตต์ กาญจนาพงศ์กุล 089-1836676 ) จัดส่งที่....คุณพรทิพย์ ดวงตาผา 097-1282957 แผนกจัดซื้อยาและเวชภัณฑ์ ชั้น 2 โรงพยาบาลหัวเฉียว เลขที 665 ถนนบำรุงเมือง แขวงคลองมหานาค เขตป้อมปราบศัตรูพ่าย กรุงเทพฯ 10100"/>
        <s v="ไมค์ห้องประชุม ชั้น 14 ใช้ไม่ได้ รบกวนทีมไอทีดูให้หน่อยนะคะ"/>
        <s v="เครื่อง PC Levono ไม่มี MS Power point ที่ Local ทำให้ไม่สามารถ Load งานมาแก้ไขไม่ได้"/>
        <s v="1.เปลี่ยนหมึกเครื่องปริ้น Brother การเงินชั้น 2 2.ขอหมึก Brother สำรอง 2 อัน การเงินชั้น 2 3.เซท All tran ที่การเงินชั้น 2"/>
        <s v="เนื่องด้วย mouse ไม่สามารถเลื่อนได้สะดวก ขอเปลี่ยนเพื่อให้การทำงานรวดเร็ว สะดวกขึ้นค่ะ"/>
        <s v="แจ้งซ่อมหน้าจอคอมพิวเตอร์ไม่ติด ขยับปลั๊กแล้วก็ยังไม่สามารถใช้งานได้"/>
        <s v="ปริ้นต์ใบนัดไม่ได้"/>
        <s v="ไม่สามารถสั่งปริ้นท์สติกเกอร์ผ่านระบบ HIS ได้ ศูนย์รักษาภาวะการเจริญพันธุ์ในผู้ป่วยมะเร็ง ชั้น 14"/>
        <s v="สอบถามเรื่องการ Add Notebook ส่วนตัวกับ เครื่องปริ้นเตอร์ส่วนกลางค่ะ เนื่องจากคอมพิวเตอร์ที่มีในหน่วยงานไม่เพียงพอต่อการใช้งาน จึงจำเป็นต้องใช้ Notebook ส่วนตัว แต่ไม่สามารถปริ้นงานได้ ขอสอบถามวิธีเชื่อมต่อเข้ากับปริ้นเตอร์ส่วนกลาง ขอบพระคุณค่ะ"/>
        <s v="เรียนทีม IT Service ทางผมขอเปลี่ยนรหัสผ่าน login printer จาก password AD เป็น เลข 4 ตัวท้ายของรหัสพนักงาน"/>
        <s v="ลง Microsoft ใหม่ IP 172.35.116.11"/>
        <s v="เนื่องจากเครื่องปริ๊นท์ Ricoh ฝ่ายบริหารทรัพยากรบุคคล เวลาสแกนเอกสาร จะมีรอยขีด บริเวณแผ่นกระดาษ เหมือนตัวอย่างตามไฟล์แนบ จึงขอความอนุเคราะห์ให้เจ้าหน้าที่ที่เกี่ยวข้องเข้าแก้ไขปัญหาดังกล่าว ขอบคุณค่ะ"/>
        <s v="172.32.4.122 ไม่สามารถใช้งาน Internet ได้ ขอลงโปรมแกรมใหม่ ดำเนินการแก้ไข้แล้ว"/>
        <s v="ระบบดูผลตรวจจากit service e doc ใช้เวลาโหลดผลครั้งละ 5-10นาที แจ้งทางพยาบาล opd ชั้น3 แจ้งว่าได้แจ้งทางit ไปหลายรอบแล้ว ได้แต่คำตอบมาว่าแก้ไขไม่ได้ ทำให้การตรวจคนไข้ล่าช้า คนไข้รายอื่นๆเสียโอกาสมากครับ"/>
        <s v="เครื่อง notebook work from home ไม่สามารถเชื่อมต่อ WIFI ของ รจภ.ได้"/>
        <s v="1. ไม่สามารถ login ใช้งานเครื่อง NB อีกเครื่องได้ 2. NB ที่ใช้งานอยู่ปัจจุบัน แป้นพิมพ์คีย์บอร์ดมีปัญหา กดสามารถกดได้บางตัวอักษร รบกวนช่วยตรวจสอบด้วย รบกวนติดต่อ คุณจัส ฝ่ายบุคคล"/>
        <s v="อ้างอิงจากตั๋วคำร้องหมายเลข SR-5258 ทางฝ่าย IT ได้ทำการแก้ไขแล้ว เเต่มีการเปลี่ยนแปลงเฉพาะคลินิกในเวลา ส่วนบัตรนัดที่เป็นนัดของคลินิกพิเศษนอกเวลาของหน่วยกายภาพบำบัดยังคงเป็นเบอร์เดิม รบกวนตรวจสอบและแก้ไขในส่วนของเบอร์โทรศัพท์ในบัตรนัดคลินิกพิเศษนอกเวลา"/>
        <s v="ใช้คอมในห้องประชุม 1 ชั้น 11 ไม่ได้ เมื่อกดเข้าโหมด PC เป็นหน้าจอดำ"/>
        <s v="PRINTER ใช้งานไม่ได้ ขึ้นหน้าเครื่องไม่เชื่อมต่อ INTERNET"/>
        <s v="รับทราบ ขอบคุณค่ะ เนื่องจากมีาภารกิจที่ฉีดวัคซีน CAT จะตรวจสอบ และแจ้งกลับไปให้นะคะ รับ Outlook สำหรับ Android&lt;https://aka.ms/AAb9ysg&gt; ________________________________ From: it-cra &lt;helpdesk@it-cra.freshservice.com&gt; Sent: Thursday, April 21, 2022 9:56:22 AM To: Nutjaree Petchann &lt;nutjaree.pet@cra.ac.th&gt; Subject: Re: ขอเพิ่ม code การจำนวนการรักษาด้วยคลื่นสะนามแม่เหล็กไฟฟ้า (นอกเวลา) Hi Nutjaree Petchann, Ticket: https://it-cra.freshservice.com/helpdesk/tickets/5469&lt;https://apc01.safelinks.protection.outlook.com/?url=https%3A%2F%2Fit-cra.freshservice.com%2Fhelpdesk%2Ftickets%2F5469&amp;data=05%7C01%7Cnutjaree.pet%40cra.ac.th%7C929c36760c1f4780e81c08da234286cd%7Ce835a63149be4657a4ac8fb9f7b61a89%7C1%7C0%7C637861065913499083%7CUnknown%7CTWFpbGZsb3d8eyJWIjoiMC4wLjAwMDAiLCJQIjoiV2luMzIiLCJBTiI6Ik1haWwiLCJXVCI6Mn0%3D%7C3000%7C%7C%7C&amp;sdata=kSID2Exng9bBtShNBdDsMrpXQZET8jmdmo9tLh22A7w%3D&amp;reserved=0&gt; เรียน คุณนุจรี เจ้าหน้าที่ได้จัดทำ code อัตราค่าบริการการตรวจจำลองการรักษาด้วยคลื่นสนามแม่เหล็กไฟฟ้า (MRI-Simulator) เรียบร้อยแล้ว รบกวนคุณนุจรี ตรวจสอบความถูกต้อง ติดต่อ 8888 น้ำ ค่ะ บน วันอังคาร, 19 เมษายน at 15:56 , Nutjaree &lt;nutjaree.pet@pccms.ac.th&gt; เขียนแล้ว: code ตามเอกสารแนบค่ะ ขอบคุณค่ะ [#SR-5469]: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s v="รับคำสั่งจากแพทย์ทวีกฤตย์ให้แจ้งว่า IT ว่าระบบ e-doc โหลดนานเกินในการใช้งานที่จะเข้าไปดูประวัติต่างๆของผู้ป่วย ต่อเคสเกินสิบนาที ทำให้เกิดความล่าช้าในการตรวจผู้ป่วย"/>
        <s v="keyboard ใช้งานไม่ได้"/>
        <s v="เครื่องคอมพิวเตอร์ไม่สามารถรีโมทได้ และเครื่องปริ้นไม่สามารถปริ้นได้ IP 172.32.116.11 คุณปุ๊กดำเนินการแก้ไขให้เรียบร้อย ขอบคุณค่ะ"/>
        <s v="1. บันทึกข้อความที่ 001.วพศส.01.65/783 ลงวันที่ 4 เมษายน 2565 เรื่อง ขออนุมัติจัดซื้อจัดจ้างสำหรับโครงการวิจัยเรื่อง ประสิทธิผลของวัคซีนป้องกันการติดเชื้อโรคโควิด-๑๙ ในผู้ป่วยโรคเบาหวานและโรคเรื้อรังอื่นที่มีความเสี่ยงในการเกิดโรครุนแรงในประเทศไทย จำนวน ๑ รายการ พร้อมทั้งขออนุมัติรายชื่อกรรมการตรวจรับ เอกสารแนบ บก.06 (29/03/2565 เวลา 14:31) 2. บันทึกข้อความที่ 001.วพศส.01.65/769 ลงวันที่ 30 มีนาคม 2565 เรื่อง ขออนุมัติจัดซื้อจัดจ้างสำหรับโครงการวิจัยเรื่อง ประสิทธิผลของวัคซีนป้องกันการติดเชื้อโรคโควิด-๑๙ ในผู้ป่วยโรคเบาหวานและโรคเรื้อรังอื่นที่มีความเสี่ยงในการเกิดโรครุนแรงในประเทศไทย จำนวน ๑ รายการ พร้อมทั้งขออนุมัติรายชื่อกรรมการตรวจรับ เอกสารแนบ1 รายละเอียดการจ้างเหมาผู้ลงบันทึกข้อมูลในระบบอิเล็กทรอนิกส์ (29/03/2565 เวลา 15:47)"/>
        <s v="รีเซ็ท E-mail Umaporn.now@cra.ac.th เพราะไม่สามารถเข้า Google Drive share ได้ 172.32.16.237"/>
        <s v="จะนำข้อมูลทะเบียนครุภัณฑ์ อัพเข้าในระบบ SAP แต่ไม่สามารถขึ้นได้ เนื่องจากมันขึ้นเตือนว่าติด OneDrive-Chulabhorn Royal Academy ขอบคุณค่า"/>
        <s v="เครื่องปริ้นเตอร์การเงิน ชั้น 2 ช่อง 3 มีปัญหาการใช้งานตลอด จนไม่สามารถเรียกชำระคนไข้ได้แบบ ปกติ 1.เครื่องปริ้นกระดาษติดเครื่องราว 80% 2.กดสั่งปริ้น ใช้เวลาออก ช้ามาก ตั้งแต่กด จนกระดาษออก ประมาณ 50-70 วินาทีต่อ 1 ครั้ง 3.ไอทีได้มาดำเนินแก้ไขล่า สุด 20/4/65 แต่วันนี้ 21/4/65 เกิดปัญหาเดิมตลอดค่ะ"/>
        <s v="ห้องแลปกลางชั้น 5 FAX ใช้งานได้ไม่ได้"/>
        <s v="เครื่องการเงิน ชั้น 2 เครื่องปริ้นขึ้น รีพรีท ดรั้ม"/>
        <s v="ห้อง ทีม iss ชั้น2 ห้อง 223 ปริ้นริโก้ ปริ้นแล้วหมึกสีฟ้าเลอะกระดาษ ตาม_าพที่แนบ รบกวนตรวจสอบ"/>
        <s v="สัญญาณ wifi อ่อนมาก ที่ ชั้น 4 โซน ab ที่เด็กนศ เรียน รบกวนตรวจสอบ"/>
        <s v="รบกวนขอเปลี่ยนหมึกพิมพ์ใหม่ของยี่ห้อ brother เนื่องจากหมึกหมดค่ะ"/>
        <s v="รบกวนโหลดโปรแกรม &quot;อปท.องค์กรปกครองส่วนท้องถิ่น&quot; ขอบคุณ NHSOClient"/>
        <s v="คอมพิวเตอร์ไม่สามารถ print งานได้ รหัส 815135"/>
        <s v="เรียน ฝ่าย IT แจ้งเรื่อง IPAD มีปัญหา อาการ : เปิดเครื่องไม่ติด รุ่น : IPAD GEN 7 10.2 INCH 32 GB เลขเครื่อง : DMPCW1HKMDFV ติดต่อ คุณ ชาคริต แสงเงินอ่อน.ตำแหน่ง เจ้าหน้าที่พัฒนาระบบเทคโนโลยีสารสนเทศ.เบอร์ 092-262-7299"/>
        <s v="วันที่ 22 เม.ย. 65 เปิดโน๊ตบุ๊คส่วนตัว เพื่อทำงานพบ Background มีการเปลี่ยนแปลงเป็นของราชวิทยาลัย และไม่สามารถแก้ไขได้ค่ะ"/>
        <s v="เรียน ฝ่าย IT แจ้งเรื่อง Notebook มีปัญหา อาการ : เปิดแล้ว Boot window ไม่ขึ้น รุ่น : Lenovo Think book 15G2 ITL เลขเครื่อง : MP1YTJ47 ติตต่อ นาย ชาคริต แสงเงินอ่อน. ตำแหน่ง เจ้าหน้าที่พัฒนาระบบเทคโนโลยีสารสนเทศ.เบอร์ 092-262-7299"/>
        <s v="ระบบจัดเก็บเอกสารเข้าดูประวัติผู้ป่วยไม่ได้ 2 HN 650129574 และ 650182740"/>
        <s v="ขอความอนุเคราะห์เข้าตรวจสอบการใช้งาน ประตู RFID ของห้องสมุดราชวิทยาลัยจุฬาภรณ์ เนื่องจากไม่สามารถใช้งานได้"/>
        <s v="เครื่องปริ้น แจ้งกล่องใส่ผงหมึก เต็มค่ะ ไม่สามารถใช้เครื่องปริ้นได้ค่ะ"/>
        <s v="แสกนงานเข้า ระบบ E-saraban ไม่ได้ IP:172.32.6.54"/>
        <s v="004.รพ.01.65/451 เรื่อง ขออนุมัติเปิดรหัสคลินิก รหัสลูกหนี้ และสิทธิการรักษาของผู้เข้าร่วมโครงการวิจัย อ้างถึงบันทึกข้อความ งานเวชศาสตร์ฟื้นฟู และแพทย์ทางเลือก ที่ 004.รพ.01.65/328 ลงวันที่ 9 มีนาคม 2565 เรื่อง ขออนุมัติโครงการวิจัยและงบประมาณ โดยได้รับการอนุมัติให้ดำเนินการโครงการวิจัยและงบประมาณตลอดโครงการ เป็นจำนวนเงิน 222,500 บาท (สองแสนสองหมื่นสองพันห้าร้อยบาทถ้วน) นั้น ในการนี้ ข้าพเจ้า แพทย์หญิงอัญชลี จิระวาณิชย์กุล แพทย์ผู้เชี่ยวชาญสาขาเวชศาสตร์ฟื้นฟู งานเวชศาสตร์ฟื้นฟู และแพทย์ทางเลือก สายการแพทย์ โรงพยาบาลจุฬาภรณ์ และหัวหน้าโครงการวิจัย เรื่อง “ความชุกของอาการที่ยังคงอยู่ในผู้ที่หายป่วยจากโรคโควิด-19 ในไทย ที่ 1 และ 3 เดือนหลังสิ้นสุดการรักษา: การศึกษาเชิงพรรณา” &quot;Prevalence of persistent symptoms in post COVID-19 patients at 1 and 3 months after treatment in Thailand : a descriptive study&quot; ระยะเวลาดำเนินการวิจัย 24 เดือน (2 ปี) มีความประสงค์ขออนุมัติเปิดรหัสคลินิก รหัสลูกหนี้ และสิทธิการรักษาของผู้เข้าร่วมโครงการวิจัยฯ โดยจะเริ่มดำเนินการตามโครงการฯ ตั้งแต่วันที่ 7 เมษายน 2565 เป็นต้นไป จึงขอดำเนินการดังนี้ 1. ฝ่ายเทคโนโลยีสารเสนเทศ ดำเนินการเปิดรหัสคลินิก &quot;ความชุกของอาการที่ยังคงอยู่ในผู้ที่หายป่วยจากโรคโควิด-19 ในไทย ที่ 1 และ 3 เดือนหลังสิ้นสุดการรักษา: การศึกษาเชิงพรรณา” และสร้างสิทธิโครงการวิจัย (Right Code) 2. งานเวชระเบียนและเวชสถิติ ดำเนินการเปิดประวัติกรณีเป็นผู้ป่วยใหม่ที่สนใจเข้าร่วมโครงการฯ 3. ฝ่ายบริหารการเงินการคลัง ดำเนินการเปิดสิทธิให้แก่ผู้เข้าร่วมโครงการฯ เปิดรหัสลูกหนี้โครงการฯ ผูกสิทธิลูกหนี้กับสิทธิโครงการฯ สำหรับผู้เข้าร่วมโครงการฯ และส่งใบเรียกชำระค่าบริการทางการพยาบาล มาที่ แพทย์หญิงอัญชลี จิระวาณิชย์กุล งานเวชศาสตร์ฟื้นฟู และแพทย์ทางเลือก สายการแพทย์ โรงพยาบาลจุฬาภรณ์"/>
        <s v="001.บค.65/351 เรื่อง ขอนำส่งรายชื่อผู้ปฏิบัติงานที่พ้นสภาพ รอบวันที่ 16 เมษายน 2565 ฝ่ายบริหารทรัพยากรบุคคล ขอนำส่งรายชื่อผู้ปฏิบัติงานที่พ้นสภาพ รอบวันที่ 16 เมษายน 2565 จำนวน 61 คน มาเพื่อโปรดดำเนินการ ปิดสิทธิการใช้งานในระบบต่าง ๆ ทั้งหมดของราชวิทยาลัยจุฬาภรณ์ รวมทั้งสิทธิสวัสดิการต่าง ๆ โดยเฉพาะค่ารักษาพยาบาลของผู้ปฏิบัติงานที่พ้นสภาพ และบุคคลที่เกี่ยวข้องในครอบครัว (รายละเอียดตามเอกสารแนบ)"/>
        <s v="รบกวนเอา การตั้งเวลา Sleep หน้าจอออก เนื่องจากหน้าจอจุดลงทะเบียนมีการใช้งาน 2 คน หากมีการหยุดใช้ จนพักหน้าจอ จะต้องใส่ password ใหม่ ทำให้เสียเวลาหากเจ้าของ user ไม่อยู่ (ดำเนินการแก้ไขแล้วค่ะ คีย์ข้อมูล Helpdeskย้อนหลัง"/>
        <s v="รบกวนโหลดโปรแกรม OBS ค่ะ เครื่อง notebookค่ะขอบคุณมากค่ะ"/>
        <s v="001.ปต.65/057 เรื่อง ขออนุมัติการจัดทำชุดโปรแกรมการตรวจสุขภาพประจำปี 2565 สำหรับผู้บริหาร บริษัท ไปรษณีย์ไทย จำกัด ด้วย บริษัท ไปรษณีย์ไทย จำกัด มีความประสงค์ให้โรงพยาบาลจุฬาภรณ์นำเสนออัตราค่าบริการโปรแกรมตรวจสุขภาพประจำปี 2565 เป็นการตรวจสุขภาพต่อเนื่องทุกปีสำหรับผู้บริหารจำนวน 30 ท่าน ซึ่งเข้ารับบริการตรวจเดือนมิถุนายน – เดือนธันวาคม 2565 โดยมีรายการตรวจตามเอกสารแนบ การนี้ ฝ่ายประชาสัมพันธ์และการตลาดจึงขออนุมัติดำเนินการจัดทำชุดโปรแกรมการตรวจสุขภาพประจำปี 2565 และขออนุมัติการในอัตราดังกล่าวสิ้นสุดเดือน ธันวาคม 2565 เพื่อนำเสนอให้กับทางบริษัทฯ โดยมีรายละเอียดการขออนุมัติ ดังนี้ 1. ขอให้ฝ่ายเทคโนโลยีสารสนเทศดำเนินการตั้งรหัสชุดโปรแกรมการตรวจสุขภาพประจำปี 2565 ของบริษัทฯ ในระบบ HIS 2. ขออนุมัติการแจ้งเวียนโปรแกรมตรวจสุขภาพดังกล่าวแก่คลินิกตรวจสุขภาพ และหน่วยงานที่เกี่ยวข้องเพื่อเตรียมความพร้อมในการให้บริการต่อไป"/>
        <s v="001.รจ.65/425 เรื่อง ขออนุมัติเปิดสิทธิ์การใช้งานในระบบ HIS ให้กับเจ้าหน้าที่ของฝ่ายห้องปฏิบัติการและเครื่องมือกลางเพื่อสนับสนุนการวิจัย ด้วย ฝ่ายห้องปฏิบัติการและเครื่องมือกลางเพื่อสนับสนุนการวิจัย ศูนย์การเรียนรู้และวิจัยเฉลิมพระเกียรติ 60 ปี เจ้าฟ้าจุฬาภรณ์ ได้มีการเปิดบริการการตรวจทางอณูพันธุศาสตร์ เช่น การตรวจการกลายพันธุ์ของยีนต่าง ๆ การตรวจด้วยเทคนิค Fluorescence In Situ Hybridization (FISH) เป็นต้น ซึ่งทางหน่วยงานฯ ได้มีการดำเนินงานให้ทั้งหน่วยงานภายในราชวิทยาลัยจุฬาภรณ์ และหน่วยงานภายนอก เพื่อให้การดำเนินงานเป็นไปด้วยความเรียบร้อย การนี้ ฝ่ายห้องปฏิบัติการและเครื่องมือกลางเพื่อสนับสนุนการวิจัย จึงขออนุมัติเปิดสิทธิ์การใช้งานในระบบ HIS ให้กับเจ้าหน้าที่ของฝ่ายห้องปฏิบัติการและเครื่องมือกลางเพื่อสนับสนุนการวิจัย เพื่อสามารถดำเนินงานให้เป็นไปด้วยความสะดวกรวดเร็วและเหมาะสม โดยรายละเอียดดังเอกสารแนบ Location : สำนักวิชาการและวิจัยบูรณาการ วิทยาลัยแพทยศาสตร์ศรีสวางควัฒน"/>
        <s v="002.สพ.01.65/155 เรื่อง ขออนุมัติดำเนินการที่เกี่ยวข้องกับการรับสมัครนักศึกษาหลักสูตรสัตวแพทยศาสตรบัณฑิต รอบที่ 2 (โควตา) ประจำปีการศึกษา 2565 ตามที่คณะสัตวแพทยศาสตร์และสัตววิทยาประยุกต์ วิทยาลัยวิทยาศาสตร์การแพทย์เจ้าฟ้าจุฬาภรณ์ ได้ดำเนินการเปิดรับสมัครนักศึกษาหลักสูตรสัตวแพทยศาสตรบัณฑิต (โครงการมหาวิทยาลัยมหิดล – วิทยาลัยวิทยาศาสตร์การแพทย์เจ้าฟ้าจุฬาภรณ์) ประจำปีการศึกษา 2565 ซึ่งการดำเนินการคัดเลือกผู้มีสิทธิ์เข้าศึกษารอบที่ 2 (โควตา) จำเป็นต้องมีการสอบสัมภาษณ์ผู้สมัครสอบคัดเลือกเข้าศึกษา ในวันที่ 26 เมษายน 2565 เวลา 09.00 - 15.00 น. นั้น การนี้ คณะสัตวแพทยศาสตร์และสัตววิทยาประยุกต์ จึงขออนุมัติให้หน่วยงานที่เกี่ยวข้องดำเนินการต่าง ๆ ดังนี้ 1. ฝ่ายเทคโนโลยีสารสนเทศ ดำเนินการสร้างระบบจ่ายเงินออนไลน์ (e-payment) ทั้งนี้ คณะฯ ได้มีการประสานงานเบื้องต้นและดำเนินการส่ง Service Request แล้ว ในวันที่ 20 ตุลาคม 2565 2. ฝ่ายบริหารการเงินการคลัง ดำเนินการรับชำระเงินและออกใบเสร็จรับเงินสำหรับค่าธรรมเนียมการสอบสัมภาษณ์ของผู้สมัครฯ"/>
        <s v="004.รพ.01.65/453 เรื่อง ขออนุมัติเปิดสิทธิ์เข้าใช้งานระบบภายในราชวิทยาลัยจุฬาภรณ์, ระบบโรงพยาบาล และอื่นๆ ให้แพทย์หญิงไพรินทร์ เลาหสินณรงค์ ตามที่ แพทย์หญิงไพรินทร์ รหัสประจำตัว 900539 แพทย์เวชศาสตร์ฟื้นฟูซึ่งเป็นแพทย์อัตราทดแทน และได้รับการคัดเลือกจากราชวิทยาลัยจุฬาภรณ์ ให้เข้าเป็นผู้ปฏิบัติงาน ณ ศูนย์เวชกรรมฟื้นฟู งานเวชศาสตร์ฟื้นฟู และแพทย์ทางเลือก ชั้น 12 อาคารศูนย์การแพทย์มะเร็งวิทยาจุฬาภรณ์ เริ่มตั้งแต่วันที่ 16 เมษายน 2565 นั้น การนี้ เพื่อให้สามารถดำเนินงานเกี่ยวกับการให้บริการผู้ป่วยและอื่นๆ เป็นไปด้วยความเรียบร้อย จึงขออนุมัติเปิดสิทธิ์การเข้าใช้งานในระบบต่างๆ ของราชวิทยาลัยจุฬาภรณ์ และโรงพยาบาลจุฬาภรณ์ โดยสามารถใช้งานได้เทียบเท่ากับสิทธิ์ของแพทย์ผู้เชี่ยวชาญสาขาเวชศาสตร์ฟื้นฟู งานเวชศาสตร์ฟื้นฟู และแพทย์ทางเลือก และมอบหมายหน่วยงานที่เกี่ยวข้องดำเนินการมีรายละเอียดดังนี้ 1. ระบบ HIS 2. ระบบสารบรรณอิเล็กทรอนิกส์ (e-Saraban) 3. ระบบอินทราเน็ต (Intranet) 4. สมุดโทรศัพท์ (Phonebook) โดยระบุข้อมูลดังนี้ 5. ระบบจัดการเก็บเอกสารอิเล็กทรอนิกส์ (e-Doc) 6. โปรแกรมดูผลเอกซเรย์ (EVInsite) 7. อื่นๆ ที่เกี่ยวข้อง (ถ้ามี)"/>
        <s v="004.รพ.05.01.65/197 เรื่อง ขอเปิดสิทธิ์ระบบ HIS และ E-mail ของนางสาวศิริลักษณ์ จ้าวสันเที๊ยะ เนื่องด้วย นางสาวศิริลักษณ์ จ้าวสันเที๊ยะ รหัสพนักงาน 900544 เริ่มปฏิบัติงาน วันที่ 1 เมษายน พ.ศ. 2565 ขอเปิดสิทธิ์ในการเข้าระบบ HIS ใช้สิทธิ์เทียบเท่า พยาบาลวิชาชีพ หน่วยหอผู้ป่วยวิกฤต งานหอผู้ป่วยใน ฝ่ายการพยาบาลและกิจการพิเศษ พร้อมทั้งเปิดใช้ E-mail ของโรงพยาบาล รายละเอียด Hosipital Modules ทีต้องการเข้าถึง 1. Appointment 2. Cashier 3. Enquire 4. HN OR 5. IPD 6. Lab 7. OPD 8. Pharmacy 9. Physician Schedule 10. Registration 11. Discharge online 12. X-ray 13. Blood bank รายละเอียด Stock Modules ที่ต้องการเข้าถึง 1. ระบบการเบิกใช้ภายใน"/>
        <s v="004.รพ.05.01.65/198 เรื่อง ขอเปิดสิทธิ์การใช้งานระบบคอมพิวเตอร์ เนื่องด้วยนางสาววรสุดา จันทวีวัฒน์ รหัสพนักงาน 900543 ได้เริ่มปฏิบัติงานเมื่อวันที่ 1 เมษายน 2565 ตำแหน่งพนักงานธุรการ หอผู้ป่วย 14 ฝ่ายการพยาบาล ศูนย์การแพทย์มะเร็งวิทยาจุฬาภรณ์ ขอเปิดสิทธิ์การใช้งานระบบคอมพิวเตอร์ ให้เทียบเท่ากับนางจิดาภา พิริยเมธาสิริ รหัสพนักงาน 803559 ตำแหน่งพนักงานธุรการ มีรายละเอียด ดังนี้ 1. HIS 2. SAP 3. e-saraban 4. Email = เข้า Microsoft team ward 14 5. e-scan = เวชระเบียน การนี้ หอผู้ป่วย 14 จึงขอความอนุเคราะห์ให้ฝ่ายเทคโนโลยีสารสนเทศ เปิดสิทธิ์การใช้งาน เพื่อให้สามารถเข้าถึงข้อมูลได้อย่างสมบูรณ์ ทันเวลา"/>
        <s v="001.บค.65/376 เรื่อง ขอนำส่งรายชื่อผู้ปฏิบัติงานที่พ้นสภาพ รอบวันที่ 1 พฤษภาคม 2565 ฝ่ายบริหารทรัพยากรบุคคล ขอนำส่งรายชื่อผู้ปฏิบัติงานที่พ้นสภาพ รอบวันที่ 1 พฤษภาคม 2565 จำนวน 12 คน มาเพื่อโปรดดำเนินการ ปิดสิทธิการใช้งานในระบบต่าง ๆ ทั้งหมดของราชวิทยาลัยจุฬาภรณ์ รวมทั้งสิทธิสวัสดิการต่าง ๆ โดยเฉพาะค่ารักษาพยาบาลของผู้ปฏิบัติงานที่พ้นสภาพ และบุคคลที่เกี่ยวข้องในครอบครัว (รายละเอียดตามเอกสารแนบ)"/>
        <s v="004.รพ.06.65/201 เรื่อง ขอความอนุเคราะห์เพิ่มรายการในโมดูลสำหรับสั่งตรวจเพทซีที ในระบบ HIS สำหรับผู้ป่วยโครงการวิจัย &quot;การตรวจ18F-FDG เพทซีทีสแกนและเพทเอ็มอาร์ไอสแกนสมองเพื่อดูการตอบสนองต่อการรักษาด้วย EECP ในผู้ป่วยลองโควิด-19&quot; อ้างถึง บันทึกข้อความที่ 004.รพ.06.65/167 ลงวันที่ 26 มีนาคม 2565 เรื่อง ขออนุมัติเลขรหัสสิทธิโครงการวิจัย (Rights code) ในระบบ HIS สำหรับโครงการวิจัย เรื่อง “การตรวจ 18F-FDG เพทซีทีสแกนและเพทเอ็มอาร์ไอสแกนสมองเพื่อดูการตอบสนองต่อการรักษาด้วย EECP ในผู้ป่วยลองโควิด-19” และยันทึกข้อความที่ 004.รพ.06.65/109 ลงวันที่ 1 มีนาคม 2565 เรื่อง ขออนุมัติโครงการวิจัยและงบประมาณซึ่งได้รับอนุมัติให้ดำเนินการโครงการวิจัยฯ ความละเอียดแจ้งแล้วนั้น การนี้ ศูนย์ไซโคลตรอนฯ จึงใคร่ขอเพิ่มเติมรายการสำหรับสั่ง request PET scan ในโมดูล Group request ของศูนย์ไซโคลตรอนฯ ในราคาที่ได้รับทุนสนับสนุนตามบันทึกข้อความที่อ้างถึง ดังต่อไปนี้ 1. เพิ่มรหัสรายการดังต่อไปนี้ ในโฟลเดอร์ ชื่อ CT/PET: PET06 - Project 2. ชื่อคลินิก: ศูนย์ไซโคลตรอนและเพทสแกนแห่งชาติ 3. A/R Activities Code: 570.1 ค่าตรวจรักษาทางเวชศาสตร์นิวเคลียร์ – PET scan 4. ผังบัญชี (GL): 4301024201000 - รายได้ PET/CT – ผู้ป่วยนอก 5. HN Activities (Line ใบเสร็จรับเงิน): ค่าตรวจรักษาทางเวชศาสตร์นิวเคลียร์ – PET scan"/>
        <s v="001.บค.65/378 เรื่อง ขอนำส่งรายชื่อผู้เข้าปฏิบัติงานใหม่ รอบวันที่ 16 พฤษภาคม 2565 (เพิ่มเติมครั้งที่ 1) ฝ่ายบริหารทรัพยากรบุคคล ขอนำส่งรายชื่อผู้เข้าปฏิบัติงานใหม่ รอบวันที่ 16 พฤษภาคม 2565 (เพิ่มเติมครั้งที่ 1) ซึ่งเป็นเจ้าหน้าที่ประจำ จำนวน 5 คน และเป็นลูกจ้างโครงการฯที่ขอมีสิทธิ์เข้าถึงระบบสารสนเทศของราชวิทยาลัยจุฬาภรณ์ จำนวน 2 คน (รายละเอียดตามเอกสารแนบ) มาเพื่อโปรดดำเนินการดังต่อไปนี้ 1.เพิ่มรายชื่อพนักงานใหม่ใน Phone Book 2.เปิดสิทธิการใช้งานใน E-Document"/>
        <s v="001.บค.65/364 เรื่อง ขอนำส่งรายชื่อผู้เข้าปฏิบัติงานใหม่ รอบวันที่ 16 เมษายน 2565 ฝ่ายบริหารทรัพยากรบุคคล ขอนำส่งรายชื่อผู้เข้าปฏิบัติงานใหม่ รอบวันที่ 16 เมษายน 2565 ซึ่งเป็นเจ้าหน้าที่ประจำ จำนวน 18 คน (รายละเอียดตามเอกสารแนบ) มาเพื่อโปรดดำเนินการดังต่อไปนี้ 1.เพิ่มรายชื่อพนักงานใหม่ใน Phone Book 2.เปิดสิทธิการใช้งานใน E-Document"/>
        <s v="ระบบเอกสารอิเล็กทรอนิกส์ E-doc ไม่สามารถใช้งานได้ค่ะ"/>
        <s v="ค้นหาข้อมูลใน E-DOC ไม่ได้ ขึ้น error ตามภาพ"/>
        <s v="ขอเปลี่ยนเบอร์โทรศัพท์ในเมลล์ CRA (ดำเนินการแก้ไขแล้ว)"/>
        <s v="เรียน เจ้าหน้าที่ IT ค่ะ รบกวนขอตรวจสอบและลงข้อมูลโปรแกรมการดูไฟล์ PDF เพื่อใช้ review ประวัติผู้ป่วยในระบบ HIS ค่ะ IP เครื่อง : 172.27.7.67 ด้วยความนับถือ จิตศจี จิตต์พิศาล พยาบาลประสานงานพัฒนาคุณภาพ ฝ่ายพัฒนาคุณภาพ"/>
        <s v="ห้องผ่าตัด 1กับ ห้องผ่าตัด 6 หน้า Intra op ในระบบ HIS มันแปลกๆ IP 1:172.32.6.79 IP 6:172.32.6.86"/>
        <s v="ระบบ E-DOC ใช้งานไม่ได้"/>
        <s v="ค้นหาเอกสาร ขึ้น Erro"/>
        <s v="เรียน ฝ่ายเทคโนโลยีสารสนเทศ เนื่องด้วยศูนย์พัฒนาความร่วมมือด้านบริการทางการแพทย์และภาคีเครือข่าย มีความประสงค์ในการจัดซื้อเครื่องคอมพิวเตอร์ตั้งโต๊ะ จำนวน ๑ ชุด สำหรับใช้เชื่อมต่อข้อมูลการบริการกับฐานข้อมูลโรงพยาบาลจุฬาภรณ์ทางอินเตอร์เน็ต และเก็บข้อมูลการให้บริการของแพทย์โรงพยาบาลจุฬาภรณ์ ณ โรงพยาบาลเครือข่าย ดังนั้น จึงรบกวนปรึกษา ดังนี้ ๑.ขอคำแนะนำ spec เครื่องคอมพิวเตอร์ตั้งโต๊ะ แบบครบชุด (ราคาไม่เกิน ๒๐,๐๐๐ บาท และราคาไม่เกิน ๓๐,๐๐๐ บาท รบกวนอย่างละ ๑ ชุด) ๒.โปรแกรมที่ต้องการให้มี - โปรแกรม microsoft office - โปรแกรม HIS รพ.จุฬาภรณ์ - โปรแกรมพื้นฐานในการใช้งานของราชวิทยาลัยจุฬาภรณ์ ปล.สะดวกรับข้อมูลได้ทางเมล์ค่ะ ขอบคุณค่ะ"/>
        <s v="ถาดกระดาษ A4 มีผงหมึกเลอะขอบๆถาด ทำให้กระดาษปริ้นออกมา มีรอยดำติดข้างขอบกระดาษ"/>
        <s v="อุปกรณ์เราน์เตอร์ขึ้นไฟกระพริบ"/>
        <s v="คอมพิวเตอร์ค้าง ใช้งานไม่ได้ รบกวนแก้ไขให้ด่วนหน่อยค่ะ IP เครื่อง 172.27.7.81"/>
        <s v="ไม่สามารถใช้โน้ตบุ๊ครีโมททำงานจากที่บ้านได้"/>
        <s v="เนื่องจากมีพยาบาลใหม่ และต้องทำงานกับผู้ป่วยโดยตรงจึงขอเพิ่มชื่อ เพื่อตรงกับการดูแลคนไข้ และความถูกต้องสมบูรณ์ของเอกสาร 1. นาย วารินทร์ เนินสุด (WARIN NERNSUD) รหัสพนักงาน 900484 พยาบาลวิชาชีพ 2. นางสาว สุภาพร แก้วชูฟอง (SUPAPORN KAEWCHOOFONG) รหัสพนักงาน 900524 พยาบาลวิชาชีพ ตามเอกสารแนบ ส่วนผู้ช่วยพยาบาล ที่เคยขอไปและส่งเอกสารแนบไปแล้ว ในคำขอเลขที่ SR-5139 นางสาว ธนวีร์ สิงห์เจริญ รหัสพนักงาน 900326 และ นางสาว รัชนีกร ไชยายงค์ รหัสพนักงาน 814107 ใน MODULE ANESTHESIA"/>
        <s v="ความพิวเตอร์เสีย"/>
        <s v="เวลาสั่งปริ้นแล้ว กระดาษออกหน้าหลัง"/>
        <s v="Ups ร้องเสียงดัง การเงินชั้น 2"/>
        <s v="ใช้งาน google chrome ไม่ได้ 172.25.6.209 ari"/>
        <s v="แก้ไข เพิ่มรายชื่อคลินิกใน HIS ของหน้า load รายการ / เครื่อง IP 172.32.2.162"/>
        <s v="ระบบ e-doc มีปัญหา"/>
        <s v="VN0671 ใส่ชื่อนักกายภาพไม่ได้ทำให้คิดค่าใช้จ่ายไม่ได้คนไข้รออยู๋"/>
        <s v="เรียน IT รบกวนช่วยดูคอมเครื่อง ARI ตู้ SCG 2 ให้ด้วยค่ะ เนื่องจากเข้า Google chrome ไม่ได้ IP 172.25.7.214"/>
        <s v="ปริ้นสติกเกอร์ ใบรับรองแพทย์ ไม่ได้ 172.25.7.190"/>
        <s v="เรียนเจ้าหน้าที่ IT เนื่องจากดิฉันได้เปลี่ยนชื่อ จากนางสาวสำราญ เจือจันทร์ เป็นวรินกาญจน์ เจือจันทร์ และได้เปลี่ยนชื่อภาษาอังกฤษเป็น Warinkarn Juejan จึงขอแจ้งให้มีการเปลี่ยนชื่อภาษาอังกฤษนี้ 1) ในระบบ E-mail CRA และ 2) ใน Microsoft team"/>
        <s v="IP 172.32.1.221 ไม่สามารถปริ่นใบ NED ในระบบ SSB ได้และ เครื่องปริ่น RICOH SP 360SFNw ไม่สามารถใช้งานได้"/>
        <s v="ขอเพิ่มระบบ SAP IP เครื่อง 172.32.2.239 และ 172.32.2.164"/>
        <s v="IP เครื่อง 172.32.2.239 scan เอกสารระบบ E-doc ไม่ได้"/>
        <s v="เว็บเรียกคิว Fไม่ขึ้น"/>
        <s v="IP เครื่อง 172.32.12.250 Oracle ปุ่ม start window หายไปครับ มีแต่ปุ่ม Add ครับ รบกวนช่วยเหลือด้วยครับ"/>
        <s v="172.32.12.151 6492 ปริ้นสติ้กเกอร์ไม่ออกค่ะ คลินิกตา"/>
        <s v="ไท นอกบ้าน : ขอเลื่อนการฉีดเข็ม 2 ชิโนฟารม กำหนดฉีดวันที่ 22 เมษายน 2565 ทำรายการเลื่อนที่ไหนหรือติดต่อเบอรไหน ช่วยแจ้งใน inbox"/>
        <s v="Nittaya Tao : ตอนกรอกลงทะเบียน ซิโนฟาร์มเป็นเข็มที่ 3 ต้องเลือกช่องไหนคะ มีให้ติ๊กแค่เข็ม 1กับ 2 อ่ะค่ะ"/>
        <s v="รหัสเข้าใช้ระบบ SAP ไม่ได้"/>
        <s v="ห้องผ่าตัด 4 เปิดโปรแกรม EVInsite แล้วค้าง IP:172.32.6.111"/>
        <s v="Kwang BM : สอบถามค่ะ เผอิญเข็มสองของลูก ตามกำหนดคือ 30 เมษา เเต่ตอนนี้มา ต่างประเทศ ถ้ากลับไทยเเล้ว สามารถ walk in เข้าไปได้ไหมคะ หรือต้องลงทะเบียนในระบบใหม่คะ กลับถึงไทย 2 สค ค่ะ"/>
        <s v="The internet at the server room (5th floor) doesn't working properly. We try to connect the internet to download the sequence from the public database and all of the package failed. The IP address is 172.19.254.10 Bests, Thoranin"/>
        <s v="Dear IT service team, Today the internet is not accessible via VLAN network. Please kindly identify and fix the problem asap. Today I need it for teaching and exam preparation. Pitithat Puranachot Lecturer, CRA"/>
        <s v="จุดคัดกรองผู้ป่วยคลินิกจักษุ ชั้น 12 ปริ้นสติ๊กเกอร์ไม่ออก คุณกริชเพชร (เด่น) รับเรื่องและแก้ไขปัญหาให้เรียบร้อยแล้วค่ะ"/>
        <s v="ใช้งาน Drive G ไม่ได้ IP : 172.27.6.54"/>
        <s v="ศูนย์โรคไต ชั้น 3 ขอแจ้งเปิดเข้าใช้งาน google drive (เป็นเครื่องไม่มี VNC sever Not accepting connec) ขอ Email : Supakorn.poo@pccms.ac.th Email: Atcharaphon.won@pccms.ac.th Email: Kamonchanok.boo@pccms.ac.th"/>
        <s v="เครื่องปริ้น ของโรงเรียนนักอัลตราซาวด์ทางการแพทย์ ไม่สามารถปริ้นได้ เครื่องปริ้นตั้งอยู่ที่อาคารบริหาร 2 โซน CD ชั้น 2"/>
        <s v="ยกเลิกการแชร์ folder พื้นฐานกับ OneDrive-Chulabhorn Royal Academy"/>
        <s v="เนื่องจากเจ้าหน้าที่ฝ่ายเลขานุการสภาราชวิทยาลัยจุฬาภรณ์ work form Home การนี้จึงขอ Link ระบบ E-saraban เพื่อใช้ในการทำงาน โดยส่ง Link ดังกล่าว ไปที่ E-mail : nutcharee.noo@cra.ac.th"/>
        <s v="เครื่อง 172.32.7.27 และ 172.32.7.204 ปริ้นสติ๊กเกอร์ไม่ออก"/>
        <s v="ชื่อแพทย์มีซ้ำ 2 ชื่อ ให้ลบออกเหลืออันเดียว"/>
        <s v="อินเทอร์เน็ตใช้งานตอนนี้ใช้งานไม่ได้หลายที่ ส่งผลกระทบกับปริ้นเตอร์ His และระบบอื่นๆค่ะ ตอนนี้ประสานทีมงาน Network กำลังตรวจสอบค่ะ เวลา 11.50 ปริ้นเตอร์ใช้งานได้ปกติ รายงานเพิ่มเติมจาก LAB LIS ยังใช้งานไม่ได้ค่ะ 1. 17 ไร่ -HIS ใช้งานได้แค่ที่ห้องเจาะเลือด ในแลปใช้งานไม่ได้ -LIS ใช้งานไม่ได้ 2. 100 เตียง - HIS ใช้งานได้ - LIS ใช้งานไม่ได้ แก้ปัญหาโดยการ key in ผลแลปแบบ manual เข้า HIS อยู่ค่ะ"/>
        <s v="เนื่องจาก นางสาวประภัสวรรณ จิตสว่าง รหัสพนักงาน 802367 ไม่สามารถปริ๊นท์เอกสารได้ ทั้ง Fuji และ Ricoh การนี้ขอให้เจ้าหน้าที่ที่เกี่ยวข้องประสานงาน คุณประภัสวรรณ ที่เบอร์โต๊ะ 8718 เพื่อแก้ไขปัญหาดังกล่าว ขอบคุณค่ะ"/>
        <s v="เนื่องจากช่วงที่มีการปรับเปลี่ยนระบบจาก G-Suite ไปสู่ Microsoft ทางคณะไม่ได้เข้าใช้งานอีเมลของคณะ ทำให้ไม่ทราบปัญหาการใช้งานอีเมลของคณะในระบบ Microsoft และเมื่อได้เข้าใช้งานอีเมลคณะใน Outlook ปรากฎว่าไม่สามารถเข้าใช้งานอีเมลได้ จึงขอให้ฝ่ายเทคโนโลยีสารสนเทศดำเนินการย้ายอีเมลของคณะเข้าสู่ระบบ Microsoft ให้ด้วยครับ (อีเมลคณะ vet.med@cra.ac.th)"/>
        <s v="IP: 172.32.12.228 ไม่สามารถสั่งปริ้นท์บัตรนัดผู้ป่วยจาก HIS ได้ค่ะ"/>
        <s v="172.21.9.27 Print สติ๋กเกอร์ไม่ออก"/>
        <s v="IP 172.32.3.75 OPD 3B ตรงโต๊ะซักประวัติปริ้นไม่ออกค่ะ รบกวนดูให้หน่อยค่ะ"/>
        <s v="มีปัญหาอีกเครื่องค่ะ IP: 172.32.12.229 ไม่สามารถสั่งปริ้นท์บัตรนัดผู้ป่วยจาก HIS ได้ค่ะ"/>
        <s v="เข้า SAP กับ E-saraban ไม่ได้"/>
        <s v="1 sap เข้าไม่ได้ 2 อีสารบรรณ เข้าไม่ได้ 3.สแกน เข้าไม่ได้ 4.ปริ้นเอกสารไม่ได้ 5 ดูเอกสารในเมลไม่ได้ ที่เกี่ยวกับอินเตอร์เน็ต ทำอะไรไม่ได้ เลยค่ะ T_T"/>
        <s v="OPD 3B เวลา 10.30 น ใช้งานระบบ SAP EVinsite E-doc ไม่ได้ ปริ้นอะไรก็ไม่ได้ ไม่ทราบว่าเป็นที่ระบบหรือไวไฟ"/>
        <s v="Add printer เนื่องจาก user ไม่สะดวกให้ Remote ชั้น 3 Zone A/D ศุนย์กีฬาและนันทานาการ ติดต่อพี่แก้ว"/>
        <s v="เรียน ฝ่าย IT เครื่อง : Note Book Lenovo Think book 14G2 ITL อาการ : เปิด Google Chrome ไม่ได้ IP : 172.27.33.28 ติดต่อ คุณ ชาคริต แสงเงินอ่อน ตำแหน่ง เจ้าหน้าที่พัฒนาระบบเทคโนโลยีสารสนเทศ เบอร์ 092-262-7299"/>
        <s v="เครื่องมีอาคารค้าง ช้า เปิด word เลื่อนหน้าจะขยับตามช้าๆกดอะไรไปก็จะขึ้นตามช้าๆ"/>
        <s v="ไม่สามารถปริ้นเอกสารจาก HIS ได้ค่ะ แต่ใช้งาน HIS ได้ปกติ และอินเตอร์เน็ตก็ใช้ได้ปกติค่ะ แต่ไม่สามารถสั่งปริ้นงานเอกสารได้"/>
        <s v="ขอ Join MDM กับโทรศัพท์มือถือส่วนตัว"/>
        <s v="ปริ้นบัตรนัดไม่ได้ IP : 172.25.5.169"/>
        <s v="Panuwat Boonsong บจก.แปซิฟิคคัลเลอร์ นัดฉีดกับ รพ. หลวงพ่อเปิ่น ครับ"/>
        <s v="เครื่องปริ้น IPD covid 17 ไร่ ไม่สามารถปริ้นได้"/>
        <s v="เครื่อง printer ที่คลินิกฟื้นฟูสมรรถภาพหัวใจ (กายภาพบำบัด) 17 ไร่ ไม่สามารถสั่งพิมพ์เอกสารได้หลังจากที่ระบบล่มค่ะ รบกวนดำเนินการแก้ไข ขอบคุณค่ะ"/>
        <s v="HIS ในเครื่องคอมพิวเตอร์ รหัส IP : 172.32.12.49 ไม่สามารถ charge ค่าใช้จ่ายได้"/>
        <s v="แจ้งปัญหา ระบบ SAP ใช้งานไม่ได้ ขึ้น Error 88 และเปิดระบบไม่ได้ คอม ICU 17 ไร่ 172.25.5.129 172.25.3.45"/>
        <s v="คอมห้องตรวจ 8 และ 10 เข้า HIS ไม่ได้ IP: 172.19.104.154 ขอด่วนค่ะ"/>
        <s v="รบกวนปิดระบบ update อัตโนมัติ เครื่อง notebook อ.จิรายุค่ะ ขอขอบคุณค่ะ ประภาศรี ศิริ"/>
        <s v="1.ปริ้นเอกสารและสติ๊กเกอร์ไม่ได้ จำนวน 5 เครื่อง IP 172.25.4.173, IP 172.25.4.137, IP 172.25.4.248, IP 172.25.4.131, IP 172.25.4.76 2.เข้า HIS ไม่ได้ IP 172.19.104.153, IP 172.19.104.139"/>
        <s v="ศูนย์โรคไต ไม่สามารถเข้าถึงการจองห้องประชุม ขึ้นแจ้ง &quot; ไม่สามารถเข้าถึงเว็บไวต์นี้ หน้าเวปใน https://meet.cra.ac.th/ อาจหยุดให้บริการชั่วคราวหรืออาจถูกย้ายไปยังที่อยู่เว็ปใหมาอย่างถาวร"/>
        <s v="ระบบ HIS หน้า gross_description ของเครื่อง IP 192.168.56.1,172.32.5.40 ช่องไม่สมบูรณ์ กรอกข้อมูลไม่ได้ค่ะ"/>
        <s v="Charge ผู้ป่วยไม่ได้ IP . 172.32.12.79"/>
        <s v="ขอรีเซ็ตpassword E-mail : warunya.rer@cra.ac.th เนื่องจากไม่สามารถเข้าระบบ IT support CRA และmicrosoft team จากคอมพิวเตอร์ได้ ทำให้ต้องยืมรหัสคนอื่นเข้าชั่วคราวค่ะ"/>
        <s v="โครงการจัดหาระบบบัตรดิจิทัลการ์ดสำหรับนักศึกษาของราชวิทยาลัยจุฬาภรณ์"/>
        <s v="คอมพิวเตอร์เครื่องหัวหน้าหน่วย ไม่สามารถ Sing in เข้าใช้งานได้ค่ะ รบกวนแก้ไขด่วนค่ะ ขอบคุณค่ะ อมรรัตน์"/>
        <s v="เนื่องจากต้องประชุมกับหน่วยงานภายนอก และ เปิดกล้อง จึงขอให้ปลดล็อก ช่อง USB สำหรับเสียบกล้อง เพื่อประชุม ค่ะ"/>
        <s v="ขอเปลี่ยนแป้นพิมพ์ใหม่ค่ะ เพราะปุ่ม shift ค้างบ่อย ค่ะ"/>
        <s v="We can not connect to alzheimer's disease (AZ) server at EGAT. The AZ server ip address is 172.20.12.111. Please provide us the solution. If you need more information don't hesitate to contact back to internal phone number #6386. Bests, Thoranin"/>
        <s v="ขอแจ้งแก้ไข เครื่องปริ้น ปริ้นเอกสารแล้วเป็นแถบรอยหมึกดำตรงขอบกระดาษ Printer:H หมายเลขเครื่อง 259 RICOH SP C360SFNw อาคารสำนักงานราชวิทยาลัยจุฬาภรณ์ ชั้น 4 มุม C ฝ่ายวิจัยฯ ติดต่อกลับ น.ส.ดาราภรณ์ ด้วงรุ่ง เจ้าหน้าที่ประสานงาน หน่วยบริหารงานวิจัยคลินิก Tel. 6409"/>
        <s v="IP172.25.4.195 172.25.4.55 172.25.4.82 172.25.4.132 172.25.4.18 ปริ๊นบัตรนัดและใบรับรองแพทย์ไม่ออก"/>
        <s v="รูปจากเครื่องอัลตร้าซาวส่งเข้า Text ไม่ได้ ห้องเบอร์ 10 ติดต่อคุณแพร 17ไร่"/>
        <s v="ขอเพิ่มรายงานผล เนื่องจากรายการตรวจดังกล่าว ยังไม่ได้ผูกกับไฟล์รายงานผล ดังนั้นจึงขอให้ฝ่ายเทคโนโลยีสารสนเทศช่วยสร้างรายงานผลโดยสามารถดูตัวอย่างรายงานเดิมที่มีระบบและปรับแก้ให้เป็นไปตามตัวอย่างที่แนบมาด้วยนี้ (รหัสการตรวจใน HIS คือ 90129: BCR-ABL mutation test) เหตุผลของการขอเพิ่ม/แก้ไข/เปลี่ยนแปลง : เนื่องจากต้องใช้รายงานผลสำหรับส่งผลให้กับหน่วยงานภายนอกราชวิทยาลัย และบางครั้งผู้ป่วยของโรงพยาบาลจุฬาภรณ์ต้องการรายงานผลในรูปกระดาษเช่นกัน ผลลัพธ์ที่ได้จากการเพิ่ม/แก้ไข/เปลี่ยนแปลง : ได้รายงานผลของการตรวจที่สามารถส่งให้กับหน่วยงานหรือผู้ป่วย ผลกระทบของการไม่เพิ่ม/แก้ไข/เปลี่ยนแปลง : ไม่สามารถรายงานผลการตรวจวิเคราะห์ให้กับผู้ส่งตรว่จ โดยเฉพาะหน่วยงานภายนอกและผู้ป่วยที่ส่งตรวจ ผู้ขอ : ดร.ณรงค์ฤทธิ์ ศรีธนะ / หัวหน้าหน่วยห้องปฏิบัติการวิจัยระดับโมเลกุลและยีโนม BPO : ดร.ณรงค์ฤทธิ์ ศรีธนะ / หัวหน้าหน่วยห้องปฏิบัติการวิจัยระดับโมเลกุลและยีโนม"/>
        <s v="คอมพิวเตอร์มีปัญหา รีสตาร์ทอัตโนมัติ ขึ้นจอสีฟ้าตามรูปแนบ เมื่อเปิดขึ้นมาไม่สามารถใช้งานอินเตอร์เน็ตได้ IP 172.32.116.11"/>
        <s v="รบกวนมาช่วยดูเครื่องปริ้นที่ห้องผสมยาชั้น9ค่ะ ไม่สามารถปริ้นงานได้"/>
        <s v="ปรินท์ใบ Mar ไม่ได้ค่ะ IP เครื่อง 172.32.7.12"/>
        <s v="แจ้งปัญหา computer note book หอผู้ป่วยวิกฤต 17ไร่ ติดตั้งใช้งานที่ สำนักงาน office ชั้นสอง ศูนย์การแพทย์จุฬาภรณ์เฉลิมพระเกียรติ โทรติดต่อ 094-7079891 หมายเลข NB 7470-005 , 172.26.16.216"/>
        <s v="IP 172.25.33.185 Note book สั่ง print ไม่ได้ค่ะ"/>
        <s v="IP: 172.32.12.250 ไม่สามารถสั่งปริ้นท์ได้ค่ะ + เครื่องปริ้นท์สติ๊กเกอร์ใช้ไม่ได้ค่ะ"/>
        <s v="ยืมคอมพิวเตอร์ 2 เครื่อง 1 เดือน พร้อมขอ wifi 4 คน"/>
        <s v="เรียนเจ้าหน้าที่ IT เนื่องจากคอมพิวเตอร์ ชั้น 11 ปริ้นงานไม่ออก รบกวนเจ้าหน้าที่ตรวจสอบให้ด้วยค่ะ"/>
        <s v="OPD 3B ห้องตรวจ 8 IP 172.32.3.55 แพทย์แจ้งว่าไม่สามารถเปิดดูผล lab patho ในระบบ HIS ได้ มันขึ้นเป็นหน้าจอเปล่าๆสีขาว รบกวน IT ตรวจสอบให้หน่อยค่ะ"/>
        <s v="printer ขึ้นออฟไลน์"/>
        <s v="จุด screen B วัดความดันกระดูกและข้อ 172.25.17.129 และ 172.25.26.136"/>
        <s v="เครื่องสแกน fi7180 ไม่สามารถสแกนเอกสารได้ค่ะ"/>
        <s v="สแกนเอกสารไม่ได้ + google Drive หาย รบกวนเช็คให้หน่อยค่ะ ขอบคุณค่ะ"/>
        <s v="IP : 172.32.3.42 ปริ้นเอกสารที่เป็น A5 ไม่ออก และปริ้นเอกสารไม่ออก"/>
        <s v="Doctor order กด cancel approved ไม่ได้"/>
        <s v="เครื่องปริ้น ปริ้นไม่ได้ค่ะ หมายเลขเครื่อง 178"/>
        <s v="คอมพิวเตอร์ไม่สามารถ print งานได้"/>
        <s v="คอมพิวเตอร์เปิดไม่ติด"/>
        <s v="รบกวนแก้ไขการตั้งเวลาหน้าจอ SLEEP MODE เนื่องจากดับไวมากๆ และเมื่อขยับเมาส์หรือเคาะ space bar จอก็ไม่กลับมาค่ะ ต้องปิดสวิทซ์เครื่องไปเลยทุกครั้ง"/>
        <s v="รบกวนช่วยตั้งค่าสั่งพิมพ์ในเครื่อง note book ส่วนตัวค่ะ..ขอบคุณค่ะ"/>
        <s v="คอมห้องตรวจ 1 และ 2 ปริ้นใบแพทย์ไม่ได้ IP ห้องตรวจ 1 172.25.4.165 IP ห้องตรวจ 2 172.25.4.121"/>
        <s v="opd 3b ปริ้นสติ๊เกอร์ไม่ได้ ip 172.32.3.200"/>
        <s v="คำอธิบายเพิ่มเติม   เรียนฝ่ายไอที เข้าใช้งาน microsoft team ไม่ได้"/>
        <s v="ข้าพเจ้า น.ส.นันนรา เตชะอัครเกษม เจ้าหน้าที่บริหารงานทั่ว ไป ฝ่ายกิจการนักศึกษา ววจ. รหัส 702011 ขอแจ้งปัญหาการใช้งาน จากปัญหาของระบบงาน E-Saraban ไม่สามารถใช้งานได้ชั่วคราวเมื่อวันที่ 25 เมษายน 65 ทำให้ไม่สามารถสั่งปริ้นงานจาก Notebook ส่วนตัวได้ จึงขอรบกวนเจ้าหน้าที่ฝ่ายเทคโนโลยีสารสนเทศช่วยตั้งค่าการใช่้งาน Notebook ส่วนตัว ให้สามารถสั่งปริ้นงานจากเครื่อง Fuji ได้ดังเดิมเพื่อไม่ให้กระทบต่อการปฏิบัติงาน จึงเรียนมาเพื่อโปรดดำเนินการ นันนรา เตชะอัครเกษม"/>
        <s v="จ้างเหมาบริการสนับสนุนโครงการงานเพื่อรองรับงานบริการฉีดวัคซีน อาคาร CRA Hall ระยะเวลา ๑ ปี"/>
        <s v="เนื่องจากรหัสรายการค่าตรวจเพทสแกนในโมดูล group request ของศูนย์ไซโคลตรอนและเพทสแกนแห่งชาติ มีหลายรายการ โดยมีการใส่รหัสกรมบัญชีกลางเลขเดียวกันทั้งหมด ทำให้เกิดความผิดพลาดในการเบิกจ่าย จึงขอความอนุเคราะห์ในการลบรหัสกรมบัญชีกลางในรหัสรายการต่อไปนี้ รหัสรายการในโฟลเดอร์ PET02 จำนวน 16 รายการ , PET03 จำนวน 18 รายการ, PET05 จำนวน 10 รายการ, PET06 จำนวน 16 รายการ, PET07 จำนวน 8 รายการ, PET08 จำนวน 8 รายการ และPET/MRI จำนวน 28 รายการ รายละเอียดตามไฟล์แนบ ทั้งนี้ได้ประสานงานเบื้องต้นกับน้ำเรียบร้อยแล้ว"/>
        <s v="Vitamin Cee Soithong Assign conversation : เลขประจำตัว 3660800304763 เบอร์โทร 0842791468 ขอบคุณคะ จองให้คุณแม่ ท่านเดินทางมาไม่ทันคะ มีนัดวันที่ 25เมษา ไม่ทราบว่า"/>
        <s v="ห้องตรวจ 14 คุณหมอแจ้งว่า ตัวหนังสือในคอมพิวเตอร์เบอล ภาพไม่นิ่ง ตัวหนังสือไม่ชัดค่ะ"/>
        <s v="เปลี่ยนDrum ชุดสร้างภาพหมึก เครื่องปริ้น เคาน์เตอร์พยาบาลหน่วยพยาบาลรังสีรักษามะเร็งวิทยา"/>
        <s v="บำรุงรักษาและต่ออายุการรับประกันระบบแม่ข่ายพร้อมอุปกรณ์ สำหรับโครงการวิจัยสมองเสื่อม อัลไซเมอร์ครบวงจรในคนไทย (บูรณาการ) จำนวน ๑ ระบบ"/>
        <s v="โครงการจัดหาและติดตั้งระบบ HCM / ESS"/>
        <s v="รบกวน IT ช่วยติดตั้ง printer ลงใน laptop ที่ห้องพักอาจารย์ วพศส. ชั้น 4 มุม D อาคาร CRA Hall ค่ะ"/>
        <s v="เช่าใช้บริการสายสัญญาณเชื่อมระหว่าง รจภ .ไปยังการไฟฟ้านครหลวงเขตราษฎร์บูรณะ (True Link CRA-MEA)"/>
        <s v="เช่าใช้บริการอินเทอร์เน็ตสำหรับองค์กร ระยะเวลา 1 ปี ปีงบประมาณ 2565 (ต่อสัญญา) 4 Link รพ.สัตว์ทิพพิมาน / ศูนย์พักพิงสุนัขจรจัดนครชัยบุรินทร์ / รง.ยาสัตหีบ / หอป้านิด"/>
        <s v="เช่าใช้บริการอินเทอร์เน็ตสำหรับองค์กร (Leased Line Internet) ระยะเวลา ๑ ปี ประจำปีงบประมาณ 2565"/>
        <s v="SSB ปริ้นผลLab ไม่ได้ **น้องเปามาทำให้แล้วค่ะ** '-'"/>
        <s v="เช่าเครื่องถ่ายเอกสาร จำนวน 5 เครื่อง ระยะเวลา 4 เดือน (ต่อสัญญา 25)"/>
        <s v="รบกวนดำเนินการ เพิ่มชื่อ แพทย์หญิงปรียาวีร์ สัตยธีรานนท์ รหัสพนักงาน 900384 แพทย์ผู้เชี่ยวชาญ สาขาโสต ศอ นาสิกวิทยา งานโสต นาสิก ลาริงซ์ สายการแพทย์ ขอบคุณค่ะ"/>
        <s v="IP 172.32.16.205"/>
        <s v="จ้างเหมาเจ้าหน้าที่เข้าดูแลระบบสารสนเทศสำหรับหน่วยฉีดวัคซีนโควิด-19 เพิ่มเติมระยะเวลา 6 เดือน 1 มค 65 ถึง 30 มิย 65 จาราญา ศูนย์บริการ"/>
        <s v="โครงการจัดหาระบบบริหาร Plant &amp; building Automation Management กรอบงบประมาณโครงการ 20 ล้าน มีงบ 65 10 ล้าน ต้องการงบ 66 10 ล้าน"/>
        <s v="ซื้อวัสดุสิ้นเปลืองสำหรับเครื่องพิมพ์ (Ricoh)"/>
        <s v="ซื้อวัสดุสิ้นเปลืองโครงการ Teleclinic"/>
        <s v="เช่าใช้บริการระบบจดหมายอิเล็กทรอนิกส์ จำนวน ๒๐ license ระยะเวลา ๑ ปี recurring 1 ต.ค. 2564 ถึง 30 ก.ย. 2565"/>
        <s v="โครงการจ้างเหมาบริการสนับสนุนโครงการระบบศูนย์ข้อมูลวัคซีนโควิด-๑๙ จำนวน ๕ คน ระยะเวลา ๓ เดือน"/>
        <s v="Scan ไม่ได้ IP เครืองไม่ขึ้น"/>
        <s v="คอมพิวเตอร์เปิดไฟล์ word ใน one drive แล้วค้างค่ะ ช่วยเร่งแก้ไขให้หน่อยค่ะ ขอบคุณค่ะ เลขเครื่อง 172.27.3.73 (อาการเดียวกับที่พี่ประเสริฐเคยมาแก้ไขให้เจ้าหน้าที่ในฝ่ายนิติการค่ะ)"/>
        <s v="เช่าคอมพ์ IRIN 60"/>
        <s v="เช่าคอมพ์ SEVENthSENSE 760"/>
        <s v="เช่าคอมพ์ SEVENthSENSE 250"/>
        <s v="โครงการเช่าเครื่องคอมพิวเตอร์แบบพกพา จำนวน 29 เครื่อง"/>
        <s v="โครงการจ้างเหมาบริการสนับสนุนโครงการเปิดศูนย์การแพทย์ภัทรมหาราชานุสรณ์"/>
        <s v="เครื่องปริ้นเตอร์ปริ้นเอกสารแล้วเป็นแถบสี ค่ะ"/>
        <s v="โครงการจัดจ้างทำสื่อข้อมูลอิเล็กทรอนิกส์ในรูปแบบอินโฟกราฟฟิก"/>
        <s v="โครงการจัดซื้อเครื่องคอมพิวเตอร์และระบบบริหารจัดการความปลอดภัยศูนย์การแพทย์ภัทรมหาราชานุสรณ์"/>
        <s v="ระบบe-doc"/>
        <s v="โครงการจัดซื้อเครื่องแม่ข่ายศูนย์การแพทย์ภัทรมหาราชานุสรณ์"/>
        <s v="เข้าระบบ e saraban ไม่ได้ค่ะ ของรหัสพนักงาน 812197"/>
        <s v="โน๊ตบุ๊ค ใช้งานwifi ไม่ได้ สถานที่ติดต่อ OPD17ไร่ โซนA"/>
        <s v="127.0.0.1"/>
        <s v="เนื่องด้วย แพทย์หญิงปรียาวีร์ สัตยธีรานนท์ รหัสพนักงาน 900384 แพทย์ผู้เชี่ยวชาญ สาขาโสต ศอ นาสิกวิทยา งานโสต นาสิก ลาริงซ์ สายการแพทย์ ไม่มีชื่อใน e-Saraban รบกวนเพิ่มให้ด้วยค่ะ"/>
        <s v="โครงการจัดซื้อระบบเครือขายศูนย์การแพทย์ภัทรมหาราชานุสรณ์"/>
        <s v="ไม่สามารถดึง worklist ในเครื่อง Copo (เครื่องอัลตราซาว์ดทุกเครื่อง) ได้เลยคะ เครื่องมือแพทย์ตรวจสอบแล้ว แจ้งว่าเป็นปัญหาที่ Network รบกวนแก้ไขคะ"/>
        <s v="โครงการ ERP2 Workflow (K2)+ Barcode จำนวน 1 ระบบ Project Owner : นางสาวฐิติกานต์ ศราภัยวานิช"/>
        <s v="โครงการจัดทำโครงสร้างพื้นฐานเพื่อสนับสนุนการเชื่อมต่อระบบและการบริการราชวิทยาลัยจุฬาภรณ์ จำนวน ๑ ระบบ"/>
        <s v="ซ่อมหัวเข็มสำหรับเครื่องพิมพ์ EPSON LQ-2090"/>
        <s v="ซ่อมชุดทำความร้อนสำหรับเครื่องพิมพ์ RICOH รุ่น SP C360SFNw หมายเลขเครื่อง c799rc10233"/>
        <s v="ค่าโทรศัพท์"/>
        <s v="LMS (Learning Management System) CANVAS"/>
        <s v="ขอเปลี่ยนเบอร์โทรศัพท์ที่ใช้ล็อกอิน email rattpong.int@cra.ac.thเป็นเบอร์ 095-956-7597"/>
        <s v="Human Resource Management"/>
        <s v="ขอความอนุเคราะห์ติดตั้งโปรแกรมสำหรับเข้าใช้งาน WIFI ของโรงพยาบาล เนื่องจากต้องใช้คอมพิวเตอร์ส่วนตัวในการเข้าร่วมโครงการอบรมของโรงพยาบาล"/>
        <s v="เนื่องจาก นายอำนาจ บุญหนุนเทศ รหัสพนักงาน 814131 จะล็อกอินเข้าใช้อีเมล์ แต่จำรหัสไม่ได้เลยจะตั้งรหัสใหม่ แต่เบอร์ที่ให้ยืนยันตัวตนเป็นเบอร์เก่าที่ไม่ได้ใช้งานแล้ว ทำให้เปลี่ยนรหัสผ่านไม่ได้ จึงอยากให้ช่วยแก้ไขให้หน่อยค่ะ เบอร์ใหม่ 088-9187552 ขอบคุณค่ะ"/>
        <s v="vn0283เปลี่ยนชื่อนักกายภาพในระบบไม่ได้ทำให้คิดค่าใช้จ่ายคนไข้ไม่ คนไข้รออยู่"/>
        <s v="scan ไม่ได้IP 172.32.0.15"/>
        <s v="google drive G ของคอมพิวเตอร์การเงิน 17 ไร่ ใช้ไม่ได้ ช่อง 9 ค่ะ รบกวนมาแก้ไขให้ด้วยค่ะ ขอบคุณค่ะ"/>
        <s v="เข้่า HIS ไม่ได้ ip : 172.25.3.131"/>
        <s v="เรียน IT รบกวนช่วยดูคอมหน้าตู้ SCG 2 เนื่องจากเปิดเครื่องไม่ได้ + โทรศัพท์ใช้งานไม่ได้ ขอบคุณค่ะ"/>
        <s v="น.ส.แสงเดือน บุญศรีสุข ไม่สามารถรีเซท รหัส wifi ได้ เนื่องจากเปลี่ยนเบอร์โทรศัพท์"/>
        <s v="ชั้น 4 อาคารหอพัก คอมเปิดไม่ปิด ศูนย์เด็กเล็ก"/>
        <s v="เรียน เจ้าหน้าที่ที่เกี่ยวข้อง แจ้งปัญหาไม่สามารถเข้าใช้งานระบบ HIS ได้ IP : 172.25.5.159 เจ้าหน้าที่ IT แก้ไข้ให้เรียบร้อยแล้ว ขอบคุณค่ะ"/>
        <s v="เปิดคอมไม่ติด 2 เครื่อง ค่ะ"/>
        <s v="ตามบันทึกข้อความ เลขทิ่ 004.รพ .05.01.65 /225 เปิดสิทฑิ์ใช้งาน HISพยาบาลวิชาชีพ รบกวนทาง IT ช่วยเปิดสิทธิ์ให้ด้วยเนื่อง พยาบาลต้องใช้"/>
        <s v="ตามบันทึกข้อความ เลขทิ่ 004.รพ .05.01.65 /212 เปิดสิทฑิ์ใช้งาน HISพยาบาลวิชาชีพ รบกวนทาง IT ช่วยเปิดสิทธิ์ให้ด้วยเนื่อง พยาบาลต้องใช้"/>
        <s v="ตามบันทึกข้อความ เลขทิ่ 004.รพ .05.01.65 /221 เปิดสิทฑิ์ใช้งาน HIS ผู้ช่วยพยาบาล รบกวนทาง IT ช่วยเปิดสิทธิ์ให้ด้วยเนื่อง ผู้ข่วยพยาบาลต้องใช้"/>
        <s v="หมายเลขคอมพิวเตอร์ 172.252.26.47 เพื่มเครื่องปริ้น เลข 172.19.102.81"/>
        <s v="ขอเปลี่ยนเครื่องสำรองไฟ เนื่องจากไม่สามารถสำรองไฟได้ ทำให้คอมพิวเตอร์ดับบ่อยขณะทำงาน จำนวน 2 เครื่อง และมี 1 เครื่องที่ไม่สามารถใช้งานได้เลยค่ะ"/>
        <s v="IP : 172.32.6.85"/>
        <s v="UPS ไม่สามารถใช้งานได้ ตอนนี้้เจ้าหน้าที่มารับ UPS ไปเรียบร้อยแล้ว"/>
        <s v="รบกวน set up คลังยา ห้องจ่ายยา ชั้น 8 และห้องจ่ายยาชั้น 3 ค่ะ 172.26.17.243"/>
        <s v="WTC วัสดุสิ้นเปลือง"/>
        <s v="ขอ reset password email ganokporn.wut@cra.ac.th เบอร์โทร 0934692659 อีเมลสำรอง ganokporn.p@cra.ac.th"/>
        <s v="1. แจ้งระบบ HIS เข้าใช้งานไม่ได้ คอมพิวเตอร์ IP Address 172.32.4.92 2. แจ้งเพิ่ม Module ตรวจสอบยอดนัดหมายประจำวันของฝ่ายการพยาบาล IP Address 172.32.4.215"/>
        <s v="เครื่องประมวลผลช้ามากกก"/>
        <s v="ขอลงโปรแกรม TCB PLUS เนื่องจากเมื่อวานมีพี่มาอัพเดทคอมแล้วโปรแกรมหายค่ะ (Note book)"/>
        <s v="ไม่สามารถใช้งานเครื่องปริ๊นซ์ได้ครับ"/>
        <s v="ขอลงโปรแกรม HIS"/>
        <s v="คอมพยาบาลปริ๊นบัตรนัดไม่ได้ 172.32.2.204 รบกวนแก้ไขด่วน"/>
        <s v="เครื่อง 172.32.7.27 ปริ้นบัตรนัดเป็นหน้าหลัง"/>
        <s v="บันทึกข้อความที่ ๐๐๔.รพ.๑๒.๖๕/๐๓๗ ลงวันที่ ๒๖ เมษายน ๒๕๖๕ เรื่อง ขอความอนุเคราะห์ตอบแบบสำรวจข้อมูลการฝึกอบรมบุคลากรภายนอกราชวิทยาลัยจุฬาภรณ์ ประจำปีงบประมาณ ๒๕๖๕ ทำในโน๊ตบุ๊คปรับขนาดหน้าจอเป็น 100 บรรทัดสวยงาม แต่พอส่งเข้าผู้บริหาร แล้วเปิดดูในตอมพิวเตอร์ขนาด 100 เท่ากัน แต่มันบรรทัดตก ตรงนี้สามารถแก้ไขได้อย่างไรคะ รายละเอียดตามไฟล์ที่แนบมาพร้อมนี้ค่ะ"/>
        <s v="HDD งบประมาณ : 76,238"/>
        <s v="โปรแกรม MATHLAB"/>
        <s v="จ้างติดตั้ง และเช่าใช้โครงข่ายเส้นใยแก้วนำแสง ของการไฟฟ้านครหลวง"/>
        <s v="เว็บเรียกคิวเคาน์เตอร์ 1 และ 2 ยังไม่สามารถใช้งานได้ และเครื่องอ่านบัตรประชาชนใช้งานไม่ได้"/>
        <s v="บริการส่งข้อความสั้น (SMS) [งานวัคซีน 0.20บาท/ข้อความ 12เดือน"/>
        <s v="เช่าใช้บริการอินเทอร์เน็ตสำหรับคลังสินค้า บริษัทไปรษณีย์ไทยดิสทริบิวชั่น จำกัด 12เดือน"/>
        <s v="จัดซื้ออุปกรณ์ Network และอื่นๆ"/>
        <s v="รบกวนเปลี่ยน Drum เครื่องปริ้นการเงิน 17 ไร่ จำนวน 1 เครื่องค่ะ"/>
        <s v="คชจ.จัดอบรม/สัมมนา"/>
        <s v="คชจ.ในการจัดประชุม"/>
        <s v="คชจ.ปฏิบัติงาน-ใน"/>
        <s v="ขอสิทธิ์ unreceive specimen รหัสพนักงาน 813767"/>
        <s v="1.ไม่สามารถปริ๊นได้ 2.ไม่สามารถถ่ายเอกสารได้ 3.ไม่สามารถสแกนได้"/>
        <s v="ลืมรหัสเข้าระบบอีสารบรรณ รหัสพนักงาน 811048 นายสมบัติ ใจคำ"/>
        <s v="เครื่อง 172.32.7.23 และ 172.32.7.27 สั่งปริ้นป้ายข้อมือไม่ออก"/>
        <s v="ไม่สามารถเปิดไฟล์MSOffice จากเมล์ได้ค่ะ และ เมื่อเปิดjunkemail จะขึ้นคำว่า something went wrong"/>
        <s v="เครื่อง MRI GE SIGNA มีปัญหาตอนเปิดใช้งานแล้วเปิดไม่ติด ทำการสอบถามช่าง GE แจ้งว่า มี IP Address แปลกปลอมเข้ามาในเครื่องทำให้เปิดไม่ได้ ได้แก่ 65.9.182.114 34.107.221.82 65.9.182.42 18.65.39.86 18.65.39.74 18.65.39.72 18.65.39.106 65.9.182.11 18.65.39.72 ล่าสุดเกิด 19/4/65 ก่อน 07.00 น. ทางช่าง GE อยากให้ทาง IT ตรวจสอบให้ค่ะ"/>
        <s v="คอมพิวเตอร์เปิดไม่ติดครับ อาคารราชวิทยาลัยจุฬาภรณ์ ชั้น 3 โซน A ฝ่ายโครงการตามพระดำริและงานส่วนพระองค์"/>
        <s v="สวัสดีค่ะ ทพญ.เวชะอาภา มะเวชะ รหัสพนักงาน 900046 ไม่สามารถverifyอีเมลได้เนื่องจากเปลี่ยนเบอร์โทรศัพท์ค่ะ รบกวนเปลี่ยนเบอร์เป็น 095-9655698 ค่ะ (ยืมaccount nichananส่งรายงานปัญหาเนื่องจากลงทะเบียนไม่ได้ค่ะ)"/>
        <s v="เรียนฝ่ายอาคาร เนื่องจากลิ้นชักโต๊ะคอมพิวเตอร์ ของเลขาแพทย์ชั้น 11 หลุด รบกวนเจ้าหน้าที่มาซ่อมให้ด้วยค่ะ"/>
        <s v="พยาบาลใส่ข้อมูล Lab ใน Admission Note แพทย์จึงลงข้อมูลใน Admission Note ไม่ได้ ข้อมูลคนไข้เตียง 217-ICU02"/>
        <s v="เครื่อง 172.32.7.27 ไม่มีระบบ Doctor Order"/>
        <s v="Transport S4DK906689 : remove PO type z411 ออกจาก Release Group : B1, Release Strategy D2"/>
        <s v="โครงการพัฒนาระบบงานการเชื่อมต่อ และระบบตรวจสอบสิทธิ์ผู้มาใช้บริการในการประกอบข้อมูลส่งไฟล์เบิกค่ารักษาพยาบาล Project Owner: นางโศภิษฐ์ ปรัชญนันทน์"/>
        <s v="scan เอกสสารไม่ได้ ขึ้นหน้าจอแบบนี้ IP 172.25.4.139"/>
        <s v="เจ้าหน้าที่ที่ปฎิบัติงาน ณ จ.นครราชสีมา ไม่สามารถเข้าใช้งาน SAP หรือระบบอื่นๆของทาง รจภ.ได้ โดยปัญหา 1.หากออกนอกเขต โรงพยาบาลสัตว์ทิพย์พิมาน จะไม่สามารถใช้งานได้ 2.เจ้าหน้าที่ต้องมีไปปฎิบัติงานที่ ศูนย์พักพิงฯและ หอศิลป์พิมานทิพย์ 3.PCของการเงินมี 1 เครื่อง ซึ่งต้องใช้คิดเงินค่ารักษา โรงพยบาลสัตว์ทิพย์พิมาน หากน้องการเงินต้องการใช้ SAP ต้องRemoteเข้า PC ซึ่งเป็นเครื่องหน้างานที่ต้องใช้คิดเงิน 4.การเงินมี 4 คน มีlaptopประจำตัว แต่ไม่มีPCประจำ จึงไม่สามารถทำRemoteได้ 5.การใช้งานผ่าน cloudflare ก็ไม่สามารถใช้งานได้ 6.HDที่เคยแจ้งเรื่องไปแล้ว 68254 และ 68258"/>
        <s v="เครื่องปริ้นเตอร์หลังเคาท์เตอร์พยาบาลไมาสามารถปริ้นท์ได้ จึงขอย้ายเครื่องปริ้นท์เตอร์หน้าห้องตรวจ 6 มาใช้แทนหลังเคาท์เตอร์พยาบาล เพื่อสะดวกต่อการทำงานมากขึ้น"/>
        <s v="Transport Request : S4DK906664 : update ชื่อคลัง 8070 Transport Request : S4DK906666 : เพิ่ม role release “K3”"/>
        <s v="ระบบโรงพยาบาล HN Online ผู้รับบริการรายใหม่สามารถทำเปิด Hospital Number (HN) โดยไม่ต้องเดินทางมายังโรงพยาบาล"/>
        <s v="ระบบโรงพยาบาล ตู้เปิด VN ผู้รับบริการ หรือผู้ป่วยที่ไม่มีนัดกับแพทย์สามารถกดเปิด Visit Number (VN) ที่ตู้รับบริการด้วยการกดเข้ารับบริการคลินิกที่ต้องการเข้าตรวจได้เลย"/>
        <s v="แอดเครื่องปริ้นเตอร์(FL5_csd_a4 on 172.19.102.81) คอมพิวเตอร์ IP : 172.32.116.11"/>
        <s v="เครื่องปริ่นสติกเกอร์ปริ้นไม่ออก IP 172.32.2.162"/>
        <s v="จุดวัดความดันกระดูกและข้อปริ้น vn slip ปริ้นบัตรนัด ปริ้นสติเกอร์ไม่ออก"/>
        <s v="คอม print ไม่ได้อีกแล้วค่ะ"/>
        <s v="เรียน IT ที่เกี่ยวข้อง โน็ตบุ๊คของ รจภ. ไม่สามารถเชื่อมต่อ Wifi เวลาทำงานที่บ้าน รบกวนมาช่วยดูว่าเกิดจากสาเหตุอะไร ติดต่อ หญิง 8713 ฝ่ายบริหารทรัพยากรบุคคล ชั้น 3 โซน D"/>
        <s v="เปิดสิทธิ์การเข้าถึงคลัง 8015 ทันตกรรม 17 ไร่ เพื่อคีย์จำหน่ายเวชภัณฑ์ของทันตกรรมศูนย์การแพทย์ฯตามรูปที่แนบมาด้วย"/>
        <s v="อินเตอร์เน็ทใช้งานไม่ได้"/>
        <s v="ไม่สามารถเปิดไฟล์เอกสาร จาก Folder ของ OneDrive ใน PC ได้"/>
        <s v="คอมพิวเตอร์และโทรศัพท์คลินิกกระดูกและข้อใช้ไม่ได้ขึ้นไม่ได้เชื่อมต่อกับอินเตอร์เน็ต"/>
        <s v="เนื่องจากต้องการยกเลิกไฟล์แนบในเอกสารายงานผลการดำเนินการจัดซื้อยา Human serum albumin 5 g 100 ml sol for inj 250 ml.จึงขอให้จนท.IT ช่วยดำเนินการให้ด้วยค่ะ ขอบคุณค่ะ"/>
        <s v="คอมพิวเตอร์ ID 172.25.3.218 ไม่สามารถเข้าระบบ HIS และอินเทอร์เน็ตได้ และไม่สามารถ scan เอกสารได้"/>
        <s v="เครื่อง172.32.8.31 แพทย์ไม่สามารถ คีย์เบิกยาในระบบ HIS ได้"/>
        <s v="เคลียร์คิวงานเครื่องพิมพ์ Ricoh_CAT1_FL2_MPNS_242 on 172.19.102.81"/>
        <s v="Stiker no printing IP;172.25.4.107"/>
        <s v="OPD 3B ห้องตรวจ 5 คีย์บอร์ดตรงเลข 9 ค้าง ลองแกะปุ่มออกมาดูแล้วก็ไม่มีอะไรติด รบกวนดูให้หน่อยค่ะ T^T"/>
        <s v="ดูรายงานการใช้อุปกรณ์ ใน PT Request Report ในระบบHIS ไม่ได้่ IP 172.32.12.250"/>
        <s v="เครื่องปริ้น Brother ดรัมเเตก ปริ้นเอกสารไม่มีเนื้อหา ไม่สามารถใช้งานได้ การเงิน (แคชเชียร์ ชั้น 1 เครื่องที่ 3)"/>
        <s v="รบกวนติดตั้งโปรแกรม sap , โฟลเดอร์ Chulaporn Royal Academy - คลังเนื้อเยื่อ , VM share และลิงค์กับเครื่องปริ้น หมายเลขเครื่อง 126 , S/N : C790R110208 ในคอมพิวเตอร์หมายเลข IP 172.32.5.230 ค่ะ หน่วยคลังเนื้อเยื่อ ชั้น 5"/>
        <s v="ไม่สามารถปริ้นและสแกนเอกสารได้"/>
        <s v="เพิ่ม label หัวสติ๊กเกอร์แปะสไลด์ ในช่อง ตามไฟล์ที่แนบมาค่ะ Adipophilin CXCL13 ERG SALL4 Tyrosinase GLUT1 Glutamine NUT"/>
        <s v="รบกวนตรวจสอบคอม IP : 172.21.5.227 เนื่องจากไม่สามรถใช้งาน window7 ได้ค่ะ หน่วยคลังเนื้อเยื่อ ชั้น 5"/>
        <s v="ตามที่ฝ่ายจัดซื้อจัดจ้าง เลือกเส้นทาง 041ฉ อีกขา 1 ไป เส้นทางเริ่มจาก หัวหน้า ไป ตรวจสอบฝ่ายจัดซื้อจัดจ้าง หัวหน้าฝ่ายจัดซื้อจัดจ้าง (เป็นเส้นทางที่ถูก) อีกขา 1 ไป หัวหน้า ไป หัวหน้าฝ่ายจัดซื้อจัดจ้าง ซึ่งเส้นทางนี้ผิด แต่ตอนนี้เส้นทางแตกออกเป็น 2 ขา ซึ่งไม่ถูกต้อง จึงขอให้ฝ่ายสารบรรณกลางดำเนินการลบทางที่เส้นทางผิดนี้ออก"/>
        <s v="SAP Project - เพื่อเพิ่มประสิทธิ์ภาพในส่วน งบประมาณ บัญชีการเงิน จัดซื้อ และพัสดุ และทรัพยากรบุคคลเพื่อตอบสนองกับภารกิจของราชวิทยาลัย - เชื่อมโยงข้อมูลกับทุกหน่วยงาน ให้สามารถเข้าถึงได้อย่างมีระบบ - ปรับเปลี่ยนกระบวนการดำเนินงานให้เข้ากับมาตรฐานที่มากับระบบให้ได้มากที่สุด - ระบบการรักษาความปลอดภัยและการเข้าถึงข้อมูลที่เป็นมาตรฐานตามบทบาทของผู้ใช้"/>
        <s v="ขอลบเอกสารแนบ ตามไฟล์ที่แนบมานี้คะ"/>
        <s v="Internet ใช้งานไม่ได้ คิว IT ดำเนินการแล้ว"/>
        <s v="ถาด A5 หลุดปริ้นงานไม่ได้คะ"/>
        <s v="รบกวนมาดูเครื่องปริ้น ที่เมื่อวานมาเปลี่ยน Drum ค่ะ หมึกเครื่องปริ้นเวลาปริ้น เปื้อนใบเสร็จใบแจ้งหนี้ ที่การเงิน 17 ไร่"/>
        <s v="Printer ไม่สามารถปริ้นได้ เนื่องจากจอแสดงผลขึ้นว่า Waste Toner Bottle Full"/>
        <s v="เครื่อง IP 172.22.6.231 ปริ้นสติ๊กเกอร์ธรรมดาไม่ได้"/>
        <s v="1. รหัสเครื่อง 172.25.4.13 ในระบบ HIS ไม่สามารถโหลดดู report ไม่ได้ 2. รหัสเครือง 172.25.4.101 ไม่สามารถปรี้นงานได้ ขอดำเนินการด่วนค่ะ"/>
        <s v="เนื่องจากย้ายคอมพิวเตอร์จากชั้น 3 ฝ่ายโครงการตามพระดำริและงานส่วนพระองค์ ลงมาชั้น2 สำนักประธานฯ ทำให้เข้าหน้าจอคอมพิวเตอร์ทำงานไม่ได้ ค่ะ"/>
        <s v="เข้าใช้ mail ไม่ได้ ขึ้นว่าไม่พบบัญชีผู้ใช้ นางสาวพรทิพย์ แก้วกลาง รหัส 900612 pornthip.kae@cra.ac.th 0849252736"/>
        <s v="ไม่สามารถสั่ง Print เอกสาร จากคอมพิวเตอร์ Dell Optiplex 990MT รหัส 6515-062-0001-55-001/2 ไปยังเครื่อง print RICOH SP360SFNw S/N: C799RC10263 รหัส A-906-743009-021-63-008 ได้ แต่สามารถสั่ง Print ผ่านคอมพิวเตอร์เครื่องอื่นๆในแผนกได้ครับ"/>
        <s v="ต้องการเจ้าหน้าที่ IT มา support เจ้าหน้าที่ของบริษัท Siemens ในการเชื่อมต่อระบบของคอมพิวเตอร์เข้ากับ Server ของ Siemens นื่องจาก IP address 172.16.41.14 มีปัญหา ไม่สามารถรับหรือส่งข้อมูลได้"/>
        <s v="Google drive ไม่สามารถเข้าได้"/>
        <s v="ขอเปลี่ยน Black Drum Unit เครื่อง Print หมายเลข 163 คลินิกเฉพาะทางมะเร็งตับ ชั้น 2 โซน B เบิกของมาเตรียมให้แล้วค่ะ"/>
        <s v="เนื่องจากโน๊ตบุ๊คที่ได้รับมามีการทำงานช้า จึงขอให้ฝ่าย it แก้ไขโดยด่วนค่ะ"/>
        <s v="natthaporn.tho@cra.ac.th รหัส 123456789 ใช้งานไม่ได้ค่ะ"/>
        <s v="รบกวนตรวจสอบเครื่องคอมพิวเตอร์ IP 172021.5.227 เนื่องจากไม่สามารถปริ้น sticker จากโปรแกรม SAP ได้ หน่วยคลังเนื้อเยื่อ ชั้น 5"/>
        <s v="เนื่องจากคอมพิวเตอร์หน่วง ต้องซิงค์ ตลอดเวลา รวมถึงโปรแกรม All Pro ด้วยค่ะ จึงขอรบกวนทาง IT Service เข้ามารับคอมกลับไปลงโปรแกรมใหม่ทั้งหมด ในเย็น วันศุกร์ ที่ 13 พฤษภาคม 2565 - เย็น วันเสาร์ ที่ 14 พฤษภาคม 2565 ค่ะ ขอบคุณค่ะ"/>
        <s v="เครื่อง 172.32.7.23 และเครื่อง 172.32.7.22 ระบบ SAP ใช้งานไม่ได้"/>
        <s v="รบกวนฝ่าย IT อาการ : Printer Ricoh ขึ้น Offline IP Printer : 172.19.102.81 IP Computer : 172.27.4.129 ติดต่อ คุณ ชาคริต แสงเงินอ่อน ตำแหน่ง เจ้าหน้าที่พัฒนาระบบเทคโนโลยีสารสนเทศ เบอร์ 092-262-7299"/>
        <s v="เรียน เจ้าหน้าที่ ที่เกี่ยวข้อง ติดตั้งเครื่อง print sticker ข้อมือผู้ป่วย (เครื่องมาส่งแล้ว อยู่ที่เคาน์เตอร์พยาบาลชชั้น M )"/>
        <s v="ขอเปิด Code Treatment (งานด่วนมาก รบกวนด้วยนะครับ) และ Ussage ของคลินิกเลสิค (LASIK) และคลินิคเลสิคนอกเวลา (LSOUT) Treatment (ราคาส่วนลด) ได้แก่ 1.Photorefractive keratectomy (ส่วนลด) ราคา 27000 บาท 2.Small Incision Lenticule Extraction (ส่วนลด) ราคา 34600 บาท Usage method 6 รายการ อิงตาม OPD ตามเอกสารแนบค่ะ 1.Collagen crosslinking 2.Laser in situ Keratomileusis 3.Photorefractive keratectomy 4.Phototherapeutic keratectomy 5.Small Incision Lenticule Extraction 6.Refractive enhancement โดยมีเอกสารแนบ ดังนี้"/>
        <s v="ขอให้ลงโปรแกนม google drive เครื่องคอมพิวเตอร์หน่วยห้องปฏิบัติการวิจัยระดับโมเลกุลและยีโนม IP 172.32.5.11 เพื่อเป็น share drive ของหน่วยงาน"/>
        <s v="เครื่องโทรศัทพ์มือถือ samsung A035 ดำเนินการใช้อินเทอร์เน็ต เพื่อลงแอพ ไลน์ เมล์ ฯลฯ ไม่ได้ จำนวน 5 เครื่อง อาคารบริหาร 2 ชั้น 4 ศูนย์วิจัย ติดต่อ วิไลวรรณ 0898397426"/>
        <s v="เข้าใช้งานโปรแกรมSAPไม่ได้ IPเครื่อง 172.32.0.13"/>
        <s v="ศูนย์โรคไต เครื่องคอมพิวเตอร์ หน้าพระรูป IP: 172.21.3.116 ไม่สามารถเปิดเปิดเข้า โปรแกรม EV Insite ได้"/>
        <s v="ไม่สามารถออกผลและพิมพ์รายงานผลจากเครื่อง HIS ได้ (เครื่อง TightVNC-192.168.56.1m 172.32.5.11 Machine 172.32.5.111) โดยคาดว่าเกิดจากเดิมผูกรายงานผลในระบบ HIS กับไฟล์ report ใน Google drive ของ PCCMS email ซึ่งน่าจะถูกยกเลิกแล้วเลยใช้งานไม่ได้ โดยปัจจุบัน report ที่ใช้อยู่จะ อยู่ใน Drive D ของเครื่องคอมพิวเตอร์อีกตัว (VNC server 172.32.5.32) อยากจะขอให้ช่วย link report ใน HIS เข้ากับ drive เดิม เพราะปกติจะไปแก้ crystal report ใน drive นี้ครับ"/>
        <s v="เรียน IT Support ครับ ขออนุญาตสอบถามเกี่ยวกับ SharePoint และการเป็น Owner ของกลุ่มครับ จากภาพด้านล่างเป็น Private group ที่ถ่ายโอนมาจาก Google ครับ ซึ่งหากเราไม่ใช่ Admin หรือ Owner เราจะ edit หรือ add/delete คนออกจากกลุ่มได้เลย ใช่ไหมครับ ตอนนี้มีพนักงานใหม่เข้ามา และบางคนก็ลาออกไปแล้ว ก็อยากจะ update ครับ แต่เราไม่ทราบว่าปัจจุบัน Owner เป็นใคร พอลองเช็คก็ไม่ทราบว่าเป็นใคร กรุณาดูที่รูปกรอบสีแดงครับ ดังนั้นจึงขอความกรุณาให้คำแนะนำว่าควรดำเนินการอย่างไรหรือสามารถเปลี่ยนแปลง Owner ได้หรือไม่ หากไม่สามารถดำเนินการใดๆได้ เราก็ควรสร้างกลุ่มใหม่ ใช่ไหมครับ ขอบคุณล่วงหน้าด้วยนะครับ"/>
        <s v="เนื่องจาก ช่วงเวลา 14.10 น. CRA HALL มีการให้บริการฉีดวัคซีน แต่ Network ไม่สามารถใช้งานได้ทั้งหมด ทำให้การบริการฉีดวัคซีนให้กับผู้รับบริการต้องหยุดชะงัก ประกอบกับช่วงเวลาดังกล่าวมีผู้รับบริการค่อนข้างมาก"/>
        <s v="รบกวนเปิดสิทธิ์ uncharge และ unrecieve ในระบบ HIS ของพนักงาน 804126"/>
        <s v="one drive มีปัญหา sync decktop เอาลงไปให้แก้ไข เรียบร้อยแล้วค่ะ ขอบคุณค่ะ"/>
        <s v="ตู้อ่านบัตร 17ไร่ ที่ตรวจ Covid หน้า ER เปิดไม่ติดขึ้นจอสีฟ้า"/>
        <s v="พ.ชนทัต อายุรกรรมโรคทางเดินหายใจ พ.ธนวัน อายุรศาสตร์โรคหัวใจ พ.วันวิสาห์ อายุรกรรมโรคทางเดินหายใจ ตารางแพทย์ไม่ปรากฎใน DC online ค่ะ ทำให้ทุกครั้งที่ วอร์ดต้องทำนัด ต้องโทรถาม OPD ตลอด ซึ่งทำให้เกิดความล่าช้าในการทำนัดค่ะ ขอบคุณค่ะ"/>
        <m/>
      </sharedItems>
    </cacheField>
    <cacheField name="หมายเลขคำร้อง" numFmtId="0">
      <sharedItems containsString="0" containsBlank="1" containsNumber="1" containsInteger="1" minValue="4977" maxValue="5927" count="944">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2"/>
        <n v="5685"/>
        <n v="5686"/>
        <n v="5687"/>
        <n v="5690"/>
        <n v="5691"/>
        <n v="5692"/>
        <n v="5694"/>
        <n v="5695"/>
        <n v="5696"/>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m/>
      </sharedItems>
    </cacheField>
    <cacheField name="เวลาครบกำหนด" numFmtId="0">
      <sharedItems containsBlank="1"/>
    </cacheField>
    <cacheField name="เวลาที่ตอบกลับครั้งแรก (หน่วยเป็นชั่วโมง)" numFmtId="0">
      <sharedItems containsBlank="1"/>
    </cacheField>
    <cacheField name="สถานะของการตอบกลับครั้งแรก" numFmtId="0">
      <sharedItems containsBlank="1"/>
    </cacheField>
    <cacheField name="เวลาที่ตอบกลับครั้งแรก" numFmtId="0">
      <sharedItems containsBlank="1"/>
    </cacheField>
    <cacheField name="กลุ่ม" numFmtId="0">
      <sharedItems containsBlank="1"/>
    </cacheField>
    <cacheField name="ผลกระทบ" numFmtId="0">
      <sharedItems containsBlank="1"/>
    </cacheField>
    <cacheField name="การตอบสนองของลูกค้า" numFmtId="0">
      <sharedItems containsString="0" containsBlank="1" containsNumber="1" containsInteger="1" minValue="1" maxValue="5"/>
    </cacheField>
    <cacheField name="ไอเท็ม" numFmtId="0">
      <sharedItems containsBlank="1" count="21">
        <s v="Setup/Reconfig"/>
        <s v="Modify"/>
        <s v="Toner"/>
        <s v="Repair"/>
        <s v="Add/Insert"/>
        <s v="Setup/Re-config"/>
        <m/>
        <s v="Reset Password"/>
        <s v="Function Error (Bug)"/>
        <s v="Borrow"/>
        <s v="User Error"/>
        <s v="Return Property"/>
        <s v="Move"/>
        <s v="Deleted"/>
        <s v="Drum"/>
        <s v="Permission"/>
        <s v="Replace"/>
        <s v="Install/Setup Config"/>
        <s v="Follow Up"/>
        <s v="Waste Toner"/>
        <s v="Systems Down"/>
      </sharedItems>
    </cacheField>
    <cacheField name="การกระทำของเจ้าหน้าที่" numFmtId="0">
      <sharedItems containsString="0" containsBlank="1" containsNumber="1" containsInteger="1" minValue="0" maxValue="5"/>
    </cacheField>
    <cacheField name="ลำดับความสำคัญ" numFmtId="0">
      <sharedItems containsBlank="1"/>
    </cacheField>
    <cacheField name="เบอร์ติดต่อ" numFmtId="0">
      <sharedItems containsString="0" containsBlank="1" containsNumber="1" containsInteger="1" minValue="809" maxValue="6555651793"/>
    </cacheField>
    <cacheField name="อีเมลผู้ขอ" numFmtId="0">
      <sharedItems containsBlank="1"/>
    </cacheField>
    <cacheField name="ชื่อผู้ขอ" numFmtId="0">
      <sharedItems containsBlank="1"/>
    </cacheField>
    <cacheField name="สถานะการแก้ไข" numFmtId="0">
      <sharedItems containsBlank="1" count="4">
        <s v="Within SLA"/>
        <s v=""/>
        <s v="SLA Violated"/>
        <m/>
      </sharedItems>
    </cacheField>
    <cacheField name="เวลาที่ใช้ในการแก้ไขปัญหา (หน่วยเป็นชั่วโมง)" numFmtId="0">
      <sharedItems containsBlank="1"/>
    </cacheField>
    <cacheField name="เวลาที่แก้ไขปัญหาได้" numFmtId="0">
      <sharedItems containsBlank="1"/>
    </cacheField>
    <cacheField name="เจ้าหน้าที่" numFmtId="0">
      <sharedItems containsBlank="1"/>
    </cacheField>
    <cacheField name="แหล่งที่มา" numFmtId="0">
      <sharedItems containsBlank="1"/>
    </cacheField>
    <cacheField name="ตำแหน่ง" numFmtId="0">
      <sharedItems containsBlank="1" containsMixedTypes="1" containsNumber="1" containsInteger="1" minValue="0" maxValue="0"/>
    </cacheField>
    <cacheField name="หน่วยงาน" numFmtId="0">
      <sharedItems containsBlank="1" containsMixedTypes="1" containsNumber="1" containsInteger="1" minValue="0" maxValue="0" count="6">
        <s v="CRA"/>
        <s v="Point IT"/>
        <s v="7Sense (Lenovo)"/>
        <e v="#N/A"/>
        <n v="0"/>
        <m/>
      </sharedItems>
    </cacheField>
    <cacheField name="Level" numFmtId="0">
      <sharedItems containsBlank="1" containsMixedTypes="1" containsNumber="1" containsInteger="1" minValue="0" maxValue="0" count="5">
        <s v="Second Tier"/>
        <s v="Frist Tier"/>
        <e v="#N/A"/>
        <n v="0"/>
        <m/>
      </sharedItems>
    </cacheField>
    <cacheField name="Level 2" numFmtId="0">
      <sharedItems containsBlank="1" containsMixedTypes="1" containsNumber="1" containsInteger="1" minValue="0" maxValue="0" count="6">
        <s v="Second Tier"/>
        <s v="Onsite"/>
        <s v="Frist Tier"/>
        <e v="#N/A"/>
        <n v="0"/>
        <m/>
      </sharedItems>
    </cacheField>
    <cacheField name="สถานะ" numFmtId="0">
      <sharedItems containsBlank="1" count="4">
        <s v="ปิดแล้ว"/>
        <s v="เปิด"/>
        <s v="รอพิจารณา"/>
        <m/>
      </sharedItems>
    </cacheField>
    <cacheField name="หมวดหมู่ย่อย" numFmtId="0">
      <sharedItems containsBlank="1"/>
    </cacheField>
    <cacheField name="หัวเรื่อง" numFmtId="0">
      <sharedItems containsBlank="1"/>
    </cacheField>
    <cacheField name="Support Location" numFmtId="0">
      <sharedItems containsBlank="1" count="153">
        <s v="ศูนย์การแพทย์มะเร็งวิทยาจุฬาภรณ์ &gt; ชั้น 12 &gt; หน่วยกายภาพบำบัด"/>
        <s v="ศูนย์การแพทย์จุฬาภรณ์เฉลิมพระเกียรติ &gt; ชั้น 1 &gt; หน่วยงานฉุกเฉิน"/>
        <s v="ศูนย์การแพทย์จุฬาภรณ์เฉลิมพระเกียรติ &gt; ชั้น 1 &gt; ผู้ป่วยนอก"/>
        <s v="อาคารบริหาร 2 &gt; Zone A / B ชั้น 3 สารบรรณ"/>
        <s v="ศูนย์การแพทย์มะเร็งวิทยาจุฬาภรณ์ &gt; ชั้น 2 คลินิกศัลยกรรมทั่วไป (ชั้น 2 Zone B)"/>
        <s v="ศูนย์การแพทย์มะเร็งวิทยาจุฬาภรณ์ &gt; ชั้น6 &gt; หอผู้ป่วยวิกฤต"/>
        <s v="ศูนย์การแพทย์มะเร็งวิทยาจุฬาภรณ์ &gt; ชั้น2 คลินิกโรคมะเร็งตับและท่อน้ำดี"/>
        <s v="ศูนย์การแพทย์มะเร็งวิทยาจุฬาภรณ์ &gt; ชั้น 5 ห้องปฏิบัติการสนับสนุนการวิจัย"/>
        <s v="ศูนย์การแพทย์จุฬาภรณ์เฉลิมพระเกียรติ &gt; ชั้น 1 &gt; หน่วยปฎิบัติการฉุกเฉินทางการแพทย์"/>
        <s v="ศูนย์การแพทย์มะเร็งวิทยาจุฬาภรณ์ &gt; ชั้น3 &gt; งานผู้ป่วยนอก"/>
        <s v="อาคารบริหาร 2 Zone A / D &gt; ชั้น3 &gt; ฝ่ายบริหารการเงินการคลัง"/>
        <s v="อาคารบริหาร 2 Zone B / C &gt; ชั้น3 &gt; ฝ่ายบริหารพัสดุ"/>
        <s v="ศูนย์การแพทย์มะเร็งวิทยาจุฬาภรณ์ &gt; ชั้น9&gt; หน่วยหอผู้ป่วย 9A และโลหิตวิทยา"/>
        <s v="อาคารบริหาร 2 &gt; Zone A / D ชั้น 2 ฝ่ายเทคโนโลยีสารสนเทศ"/>
        <s v="อาคารบริหาร 2 Zone D / C &gt; ชั้น4 &gt; ฝ่ายวิจัยและวิเทศสัมพันธ์"/>
        <s v="ศูนย์การแพทย์มะเร็งวิทยาจุฬาภรณ์ &gt; ชั้น7 &gt; หน่วยหอผู้ป่วย 7B"/>
        <s v="ศูนย์การแพทย์มะเร็งวิทยาจุฬาภรณ์ &gt; ชั้นB1 &gt; งานรังสีมะเร็งวิทยา"/>
        <s v="ศูนย์การแพทย์มะเร็งวิทยาจุฬาภรณ์ &gt; อาคารหอพัก &gt; ชั้น 4 &gt; ศูนย์เด็กเล็กคุณภาพ"/>
        <s v="อาคารบริหาร 2 &gt; zone D-C ชั้น3 คณะเทคโนโลยีวิทยาศาสตร์สุขภาพ"/>
        <s v="อาคารบริหาร 2 &gt; ฝ่ายบริหารความเสี่ยงและธรรมาภิบาล"/>
        <s v="ศูนย์การแพทย์จุฬาภรณ์เฉลิมพระเกียรติ &gt; ชั้น 1 &gt; หอผู้ป่วยวิกฤติ"/>
        <s v="อาคารบริหาร 2 Zone A / D &gt; ชั้น3 &gt; ฝ่ายพัฒนาทรัพยากรบุคคล"/>
        <s v="อาคารบริหาร 2 Zone A / D &gt; ชั้น4 &gt; สำนักงานคณบดี คณะแพทยศาสตร์และการสาธารณสุข"/>
        <s v="อาคารบริหาร 2 Zone A / B &gt; ชั้น3 &gt; ฝ่ายนโยบายและยุทธศาสตร์"/>
        <s v="อาคารบริหาร 2 Zone A / D &gt; ชั้น3 &gt; งานผู้ป่วยในพระอนุเคราะห์และกิจการในพระองค์"/>
        <s v="อาคารบริหาร 2 &gt; Zone A / B ชั้น3 ฝ่ายสารนิเทศศึกษาและวิชาการ"/>
        <s v="ศูนย์การแพทย์จุฬาภรณ์เฉลิมพระเกียรติ &gt; ชั้น 1 &gt; คลินิกหัวใจและหลอดเลือด"/>
        <s v="อาคารบริหาร 2 Zone B / C &gt; ชั้น3 &gt; ฝ่ายกิจการพิเศษและโครงการพระดำริ"/>
        <s v="ศูนย์การแพทย์จุฬาภรณ์เฉลิมพระเกียรติ &gt; ชั้น 1 &gt; งานบริการด้านประกัน"/>
        <s v="ศูนย์การแพทย์มะเร็งวิทยาจุฬาภรณ์ &gt; ชั้น 5 งานห้องปฎิบัติการกลาง"/>
        <s v="ศูนย์การแพทย์มะเร็งวิทยาจุฬาภรณ์ &gt; ชั้น4 &gt; งานรังสีวินิจฉัยและร่วมรักษา"/>
        <s v="ศูนย์การแพทย์มะเร็งวิทยาจุฬาภรณ์ &gt; ชั้น14 &gt; หน่วยหอผู้ป่วย 14"/>
        <s v="ศูนย์การแพทย์มะเร็งวิทยาจุฬาภรณ์ &gt; ชั้น11 &gt; สำนักงานราชวิทยาลัยจุฬาภรณ์"/>
        <s v="ศูนย์การแพทย์จุฬาภรณ์เฉลิมพระเกียรติ &gt; ชั้น 2 &gt; ศูนย์หัวใจและหลอดเลือด"/>
        <s v="ศูนย์การแพทย์มะเร็งวิทยาจุฬาภรณ์ &gt; ชั้น8 &gt; หน่วยหอผู้ป่วย 8B"/>
        <s v="ศูนย์การแพทย์มะเร็งวิทยาจุฬาภรณ์ &gt; ชั้น4 &gt; หน่วยเทคโนโลยีสารสนเทศ"/>
        <s v="ศูนย์การแพทย์มะเร็งวิทยาจุฬาภรณ์ &gt; ชั้น 5 ฝ่ายพัฒนางานวิจัยทางคลินิก"/>
        <s v="อาคารบริหาร 2 Zone A &gt; ชั้น2 &gt; คณะสัตวแพทยศาสตร์และสัตววิทยาประยุกต์"/>
        <s v="อาคารบริหาร 2 Zone B / C &gt; ชั้น3 &gt; ฝ่ายจัดซื้อจัดจ้าง"/>
        <s v="ศูนย์การแพทย์มะเร็งวิทยาจุฬาภรณ์ &gt; ชั้น5 &gt; หน่วยปฏิบัติการโครโมโซมโรคมะเร็ง"/>
        <s v="ศูนย์การแพทย์จุฬาภรณ์เฉลิมพระเกียรติ &gt; ชั้น 1 &gt; คลินิคโรคผิวหนังและเลเซอร์"/>
        <s v="อาคารบริหาร 2 Zone A / B &gt; ชั้น3 &gt; งานแผนและงบประมาณ"/>
        <s v="อาคารบริหาร 1 Zone A,B,C,D ชั้น 1,2 คณะพยาบาลศาสตร์"/>
        <s v="ศูนย์การแพทย์มะเร็งวิทยาจุฬาภรณ์ &gt; ชั้น 12 &gt; คลินิคจักษุ"/>
        <s v="ศูนย์พักพิงสุนัขจรจัดนครชัยบุรินทร์"/>
        <s v="ศูนย์การแพทย์จุฬาภรณ์เฉลิมพระเกียรติ &gt; ชั้น 1 &gt; การเงิน"/>
        <s v="ศูนย์การแพทย์มะเร็งวิทยาจุฬาภรณ์ &gt; ชั้น11 &gt; สายการแพทย์"/>
        <s v="ศูนย์การแพทย์มะเร็งวิทยาจุฬาภรณ์ &gt; ชั้น3 &gt; คลินิกอายุรกรรมโรคมะเร็ง (ชั้น 3 Zone B)"/>
        <s v="ศูนย์การแพทย์จุฬาภรณ์เฉลิมพระเกียรติ &gt; ชั้น 1 &gt; คลินิคกระดูกและข้อ"/>
        <s v="อาคารบริหาร 2 &gt; ชั้น 3 ศูนย์กีฬาและนันทนาการ"/>
        <s v="อาคารบริหาร 2 &gt; Zone A / D Network Rack"/>
        <s v="ศูนย์การแพทย์มะเร็งวิทยาจุฬาภรณ์ &gt; ชั้น12 &gt; คลินิกอายุรกรรมโรคปอดและทางเดินหายใจ"/>
        <s v="อาคารบริหาร 2 Zone A / D &gt; ชั้น3 &gt; ฝ่ายบริหารทรัพยากรบุคคล"/>
        <s v="อาคารบริหาร 2 ชั้น 1 ห้องสมุด"/>
        <s v="ศูนย์การแพทย์มะเร็งวิทยาจุฬาภรณ์ &gt; ชั้น 2 Zone B งานผู้ป่วยนอก"/>
        <s v="ศูนย์การแพทย์มะเร็งวิทยาจุฬาภรณ์ &gt; อาคารหอพัก ชั้น 4 หน่วยพยาบาลควบคุมโรคติดเชื้อในโรงพยาบาล"/>
        <s v="ศูนย์การแพทย์มะเร็งวิทยาจุฬาภรณ์ &gt; ชั้น8 &gt; หน่วยหอผู้ป่วย 8A"/>
        <s v="ศูนย์การแพทย์มะเร็งวิทยาจุฬาภรณ์ &gt; ชั้น2 &gt; คลินิกเจาะเลือด (ชั้น 2 Zone A)"/>
        <s v="อาคารบริหาร 2 Zone A / B &gt; ชั้น3 &gt; ฝ่ายภาพลักษณ์องค์กร"/>
        <s v="ศูนย์การแพทย์มะเร็งวิทยาจุฬาภรณ์ &gt; ชั้น1 &gt; หน่วยงานเวชระเบียน"/>
        <s v="ศูนย์การแพทย์มะเร็งวิทยาจุฬาภรณ์ &gt; ชั้น 3 งานบริการด้านประกัน (ชั้น 3 Zone A)"/>
        <s v="ศูนย์การแพทย์จุฬาภรณ์เฉลิมพระเกียรติ &gt; ชั้น 1 &gt; เวชศาสตร์ฟื้นฟูและกายภาพบำบัด"/>
        <s v="ศูนย์ไชโคลตรอนและเพทสแกนแห่งชาติ &gt; ชั้น 2"/>
        <s v="อาคารบริหาร 2 Zone A &gt; ชั้น2 &gt; สำนักงานเจ้าหน้าที่สำนักประธาน"/>
        <s v="อาคารบริหาร 2 Zone A / B &gt; ชั้น4 &gt; ห้องปฏิบัติการเรียนรวม คณะแพทยศาสตร์และการสาธารณสุข"/>
        <s v="ศูนย์การแพทย์มะเร็งวิทยาจุฬาภรณ์ &gt; ชั้น 2 Zone A งานผู้ป่วยนอก"/>
        <s v="ศูนย์การแพทย์จุฬาภรณ์เฉลิมพระเกียรติ &gt; ชั้น 1 &gt; รังสีรักษา"/>
        <m/>
        <s v="อาคารบริหาร 2 Zone A / D &gt; ชั้น3 &gt; ฝ่ายพัฒนาคุณภาพ"/>
        <s v="ศูนย์การแพทย์มะเร็งวิทยาจุฬาภรณ์ &gt; ชั้น6 &gt; ห้องผ่าตัด"/>
        <s v="อาคารบริหาร 2 Zone A / B &gt; ชั้น3 &gt; มูลนิธิภัทรมหาราชานุสรณ์ ในพระอุปถัมภ์ฯ"/>
        <s v="อาคารบริหาร 2 &gt; ฝ่ายบริหารอสังหาริมทรัพย์"/>
        <s v="ศูนย์การแพทย์มะเร็งวิทยาจุฬาภรณ์ &gt; ชั้น12 &gt; คลินิกโสต ศอ นาสิก ลาริงซ์วิทยา"/>
        <s v="ศูนย์การแพทย์มะเร็งวิทยาจุฬาภรณ์ &gt; ชั้น1 &gt; หน่วยคลังยา"/>
        <s v="ศูนย์การแพทย์มะเร็งวิทยาจุฬาภรณ์ &gt; ชั้น1 &gt; การเงิน"/>
        <s v="ศูนย์การแพทย์มะเร็งวิทยาจุฬาภรณ์ &gt; ชั้นB1 &gt; คลินิกทันตกรรม"/>
        <s v="ศูนย์การแพทย์มะเร็งวิทยาจุฬาภรณ์ &gt; ชั้น 1 สังคมสงเคราะห์"/>
        <s v="ศูนย์การแพทย์มะเร็งวิทยาจุฬาภรณ์ &gt; ชั้น1 &gt; สิทธิประโยชน์"/>
        <s v="ศูนย์การแพทย์มะเร็งวิทยาจุฬาภรณ์ &gt; ชั้น 2 ฝ่ายการพยาบาล"/>
        <s v="โกดังไปรษณีย์"/>
        <s v="ศูนย์ไชโคลตรอนและเพทสแกนแห่งชาติ &gt; ชั้น M"/>
        <s v="ศูนย์การแพทย์มะเร็งวิทยาจุฬาภรณ์ &gt; ชั้น6 &gt; วิสัญญี"/>
        <s v="ศูนย์การแพทย์มะเร็งวิทยาจุฬาภรณ์ &gt; ชั้น7 &gt; หน่วยหอผู้ป่วย 7A"/>
        <s v="ศูนย์การแพทย์มะเร็งวิทยาจุฬาภรณ์ &gt; ชั้น9 &gt; ศูนย์สุขภาพสตรี"/>
        <s v="อาคารหอพัก หอพักแพทย์ ชั้น 4"/>
        <s v="อาคารสำนักงานราชวิทยาลัยจุฬาภรณ์ &gt; Zone A / B &gt; ชั้น2 &gt; สำนักเลขาธิการราชวิทยาลัยจุฬาภรณ์"/>
        <s v="ศูนย์การแพทย์มะเร็งวิทยาจุฬาภรณ์ &gt; ชั้น 12 &gt;"/>
        <s v="ศูนย์การแพทย์มะเร็งวิทยาจุฬาภรณ์ &gt; อาคารหอพัก &gt; ชั้น 4 &gt; ฝ่ายการพยาบาล"/>
        <s v="อาคารบริหาร 2 Zone B / C &gt; ชั้น3 &gt; ฝ่ายเลขานุการสภาราชวิทยาลัยจุฬาภรณ์"/>
        <s v="ชั้น 3 ศูนย์โรคไต &gt; ศูนย์การแพทย์มะเร็งวิทยาจุฬาภรณ์"/>
        <s v="ศูนย์การแพทย์จุฬาภรณ์เฉลิมพระเกียรติ &gt; ชั้น 1 &gt; เวชระเบียน"/>
        <s v="ศูนย์การแพทย์มะเร็งวิทยาจุฬาภรณ์ &gt; ชั้น 11 สำนักผู้อำนวยการโรงพยาบาลจุฬาภรณ์"/>
        <s v="ศูนย์การแพทย์มะเร็งวิทยาจุฬาภรณ์ &gt; ชั้น2 &gt; คลินิกตรวจสุขภาพ (อาคารข้าราชบริพาร ชั้น 3)"/>
        <s v="ศูนย์การแพทย์มะเร็งวิทยาจุฬาภรณ์ &gt; ชั้น5 &gt; หน่วยพยาธิวิทยา"/>
        <s v="ศูนย์การแพทย์มะเร็งวิทยาจุฬาภรณ์ &gt; ชั้น11 &gt; หน่วยงานทรัพยากรบุคคล"/>
        <s v="ศูนย์การแพทย์จุฬาภรณ์เฉลิมพระเกียรติ &gt; ชั้น 1 &gt; คลินิกคัดกรองโควิด"/>
        <s v="ศูนย์การแพทย์จุฬาภรณ์เฉลิมพระเกียรติ &gt; ชั้น 1 &gt; รังสีวินิจฉัย"/>
        <s v="ศูนย์ไชโคลตรอนและเพทสแกนแห่งชาติ &gt; ชั้น 1"/>
        <s v="ศูนย์การแพทย์มะเร็งวิทยาจุฬาภรณ์ &gt; อาคารหอพัก ชั้น 4 เวชภัณฑ์กลาง"/>
        <s v="อาคารบริหาร 2 Zone A / D &gt; ชั้น2 &gt; ห้องประชุม MC224"/>
        <s v="ศูนย์การแพทย์จุฬาภรณ์เฉลิมพระเกียรติ &gt; ชั้น 2 &gt; ฝ่ายการพยาบาล"/>
        <s v="ศูนย์การแพทย์มะเร็งวิทยาจุฬาภรณ์ &gt; ชั้น2 &gt; คลินิกเวชปฏิบัติทั่วไป"/>
        <s v="อาคารบริหาร 2 ชั้น 3 ฝ่ายพัฒนาองค์กรและระบบงาน"/>
        <s v="ศูนย์การแพทย์จุฬาภรณ์เฉลิมพระเกียรติ &gt; ชั้น 1 &gt;ห้องปฎิบัติการกลาง"/>
        <s v="ศูนย์การแพทย์มะเร็งวิทยาจุฬาภรณ์ &gt; ชั้น1 &gt; หน่วยงานฉุกเฉิน"/>
        <s v="ศูนย์การแพทย์มะเร็งวิทยาจุฬาภรณ์ &gt; ชั้น3 &gt; การเงิน"/>
        <s v="ศูนย์การแพทย์มะเร็งวิทยาจุฬาภรณ์ &gt; ชั้น2 &gt; คลินิกจิตเวช (ชั้น 2 Zone B)"/>
        <s v="ชั้น 8 &gt; เภสัชกรรม &gt;ศูนย์การแพทย์มะเร็งวิทยาจุฬาภรณ์"/>
        <s v="ศูนย์การแพทย์มะเร็งวิทยาจุฬาภรณ์ &gt; ชั้น 11 ห้องประชุม"/>
        <s v="ศูนย์การแพทย์มะเร็งวิทยาจุฬาภรณ์ &gt; ชั้น9 &gt; หน่วยงานผสมยา"/>
        <s v="อาคารบริหาร 2 Zone B / C &gt; ชั้น4 &gt; ห้องปฏิบัติการเรียนรวม คณะแพทยศาสตร์และการสาธารณสุข"/>
        <s v="ศูนย์การแพทย์มะเร็งวิทยาจุฬาภรณ์ &gt; อาคารบริการชั้น 5 &gt; บริการกลาง"/>
        <s v="ศูนย์การแพทย์มะเร็งวิทยาจุฬาภรณ์ &gt; ชั้น14 &gt; หน่วยการวางแผนโรคมะเร็ง"/>
        <s v="อาคารบริหาร 2 ชั้น 1 ห้อง common room"/>
        <s v="อาคารบริหาร 2 Zone A / B &gt; ชั้น3 &gt; สำนักงานตรวจสอบภายใน"/>
        <s v="อาคารบริหาร 2 Zone A / D &gt; ชั้น3 &gt; ฝ่ายกิจการนักศึกษา"/>
        <s v="ศูนย์การแพทย์มะเร็งวิทยาจุฬาภรณ์ &gt; ชั้น1 &gt; ห้องโครงการตามพระราชดำริและจัดหารายได้"/>
        <s v="ศูนย์การแพทย์มะเร็งวิทยาจุฬาภรณ์ &gt; ชั้น1 &gt; เภสัชกรรม"/>
        <s v="ชั้น 11 ศูนย์การแพทย์มะเร็งวิทยา &gt; ศูนย์การแพทย์มะเร็งวิทยาจุฬาภรณ์"/>
        <s v="ศูนย์การแพทย์มะเร็งวิทยาจุฬาภรณ์ &gt; ชั้น1 &gt; หน่วย CallCenter"/>
        <s v="ศูนย์การแพทย์จุฬาภรณ์เฉลิมพระเกียรติ &gt; ชั้น 2 &gt; ศูนย์แพทย์ภัยพิบัติและฉุกเฉิน"/>
        <s v="อาคารบริหาร 2 &gt; Zone A ชั้น 3 สำนักงานอธิการบดีวิทยาลัยวิทยาศาสตร์การแพทย์เจ้าฟ้าจุฬาภรณ์"/>
        <s v="ศูนย์การแพทย์มะเร็งวิทยาจุฬาภรณ์ &gt; ชั้น 11 ห้องรองผู้อำนวยการ"/>
        <s v="ศูนย์การแพทย์มะเร็งวิทยาจุฬาภรณ์ &gt; ชั้น3 &gt; คลินิกอายุรกรรมโรคไต (ชั้น 3 Zone B)"/>
        <s v="ศูนย์การแพทย์มะเร็งวิทยาจุฬาภรณ์ &gt; ชั้น1 &gt; ห้องเวรเปล"/>
        <s v="ศูนย์การแพทย์จุฬาภรณ์เฉลิมพระเกียรติ &gt; ชั้น 1 &gt; ผู้ป่วยนอกโควิด 19"/>
        <s v="ศูนย์การแพทย์มะเร็งวิทยาจุฬาภรณ์ &gt; ชั้น14 &gt; หน่วยงานผสมผสาน"/>
        <s v="ศูนย์การแพทย์จุฬาภรณ์เฉลิมพระเกียรติ &gt; ชั้น 1 &gt; เวชศาสตร์นิวเคลียร์"/>
        <s v="ศูนย์การแพทย์จุฬาภรณ์เฉลิมพระเกียรติ &gt; ชั้น 1 &gt; เภสัชกรรม"/>
        <s v="ศูนย์การแพทย์มะเร็งวิทยาจุฬาภรณ์ &gt; อาคารหอพัก &gt; ชั้น 2 &gt; เวชระเบียน 2"/>
        <s v="อาคารบริหาร 2 &gt; ฝ่ายศูนย์พัฒนาความร่วมมือด้านบริการทางการแพทย์และภาคีเครือข่าย"/>
        <s v="อาคารบริหาร 2 Zone A / D &gt; ชั้น3 &gt; ฝ่ายประชาสัมพันธ์และการตลาด"/>
        <s v="โรงผลิตยา สัตหีบ"/>
        <s v="ศูนย์การแพทย์จุฬาภรณ์เฉลิมพระเกียรติ &gt; ชั้น 1 &gt; ห้องผู้อำนวยการ"/>
        <s v="ศูนย์การแพทย์มะเร็งวิทยาจุฬาภรณ์ &gt; ชั้น14 &gt; ห้องประชุม"/>
        <s v="ศูนย์การแพทย์มะเร็งวิทยาจุฬาภรณ์ &gt; ชั้น3 &gt; คลินิกอายุรกรรมโรคติดเชิ้อ (ชั้น 3 OPD Zone B)"/>
        <s v="อาคารบริหาร 2 Zone A / D &gt; ชั้น2 &gt; ห้องประชุม MC223"/>
        <s v="ศูนย์การแพทย์มะเร็งวิทยาจุฬาภรณ์ &gt; อาคารบริการชั้น 3 &gt; เวชภัณฑ์ปลอดเชื้อและผ้า"/>
        <s v="อาคารบริหาร 2 Zone B / C &gt; ชั้น3 &gt; ฝ่ายพัฒนาพื้นที่"/>
        <s v="อาคารบริหาร 2 &gt; ชั้น 3 ศูนย์ประสานภารกิจราชวิทยาลัยจุฬาภรณ์กับกระทรวงสาธารณสุข"/>
        <s v="ศูนย์ไชโคลตรอนและเพทสแกนแห่งชาติ"/>
        <s v="อาคารบริหาร 2 &gt; Zone B / C ชั้น 3 โรงเรียนรังสีเทคนิค"/>
        <s v="ศูนย์การแพทย์จุฬาภรณ์เฉลิมพระเกียรติ &gt; ชั้น 1 &gt; Non-lnvensive Cardiac Investigation"/>
        <s v="ศูนย์การแพทย์มะเร็งวิทยาจุฬาภรณ์ &gt; ชั้น 5 วิจัยและนวัตกรรม"/>
        <s v="ศูนย์การแพทย์มะเร็งวิทยาจุฬาภรณ์ &gt; ชั้น3 &gt; คลินิกอายุรกรรมโลหิตวิทยา (ชั้น 3 Zone B)"/>
        <s v="ศูนย์การแพทย์มะเร็งวิทยาจุฬาภรณ์ &gt; ชั้น1 &gt; หน่วยโภชนาการ"/>
        <s v="ศูนย์การแพทย์มะเร็งวิทยาจุฬาภรณ์ &gt; ชั้น 2 หน่วยโภชนาการ (ชั้น 2 Zone A)"/>
        <s v="ศูนย์การแพทย์จุฬาภรณ์เฉลิมพระเกียรติ &gt; ชั้น 1 &gt; ห้องปฎิบัติการ MRI"/>
        <s v="อาคารบริหาร 2 Zone A / B &gt; ชั้น3 &gt; ฝ่ายนิติการ"/>
        <s v="ศูนย์การแพทย์มะเร็งวิทยาจุฬาภรณ์ &gt; ชั้น8 &gt; ฝ่ายการพยาบาล"/>
        <s v="ศูนย์การแพทย์จุฬาภรณ์เฉลิมพระเกียรติ &gt; ชั้น 1 &gt; คลินิคทันตกรรม"/>
        <s v="โรงพยาบาลสัตว์ทิพย์พิมาน &gt; FL1_ห้องการเงิน"/>
        <s v="ศูนย์การแพทย์มะเร็งวิทยาจุฬาภรณ์ &gt; ชั้นB1 &gt; งานเวชศาสตร์นิวเคลิยร์"/>
      </sharedItems>
    </cacheField>
    <cacheField name="ผลการสำรวจความคิดเห็น" numFmtId="0">
      <sharedItems containsBlank="1"/>
    </cacheField>
    <cacheField name="แท็ก" numFmtId="0">
      <sharedItems containsBlank="1"/>
    </cacheField>
    <cacheField name="ประเภท" numFmtId="0">
      <sharedItems containsBlank="1" count="3">
        <s v="Incident"/>
        <s v="Service Request"/>
        <m/>
      </sharedItems>
    </cacheField>
    <cacheField name="ติดตามเวลาได้แล้ว" numFmtId="0">
      <sharedItems containsBlank="1"/>
    </cacheField>
    <cacheField name="เวลาอัปเดตครั้งล่าสุด" numFmtId="0">
      <sharedItems containsBlank="1"/>
    </cacheField>
    <cacheField name="ความเร่งด่วน" numFmtId="0">
      <sharedItems containsBlank="1"/>
    </cacheField>
    <cacheField name="Seconds (เวลาที่สร้าง)" numFmtId="0" databaseField="0">
      <fieldGroup base="6">
        <rangePr groupBy="seconds" startDate="1899-12-30T01:49:25" endDate="1899-12-30T21:59:4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เวลาที่สร้าง)" numFmtId="0" databaseField="0">
      <fieldGroup base="6">
        <rangePr groupBy="minutes" startDate="1899-12-30T01:49:25" endDate="1899-12-30T21:59:4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เวลาที่สร้าง)" numFmtId="0" databaseField="0">
      <fieldGroup base="6">
        <rangePr groupBy="hours" startDate="1899-12-30T01:49:25" endDate="1899-12-30T21:59:45"/>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4">
  <r>
    <s v="ไม่ได้ขอ"/>
    <x v="0"/>
    <s v="2022-04-04 16:23:45"/>
    <n v="2022"/>
    <n v="4"/>
    <x v="0"/>
    <x v="0"/>
    <x v="0"/>
    <x v="0"/>
    <x v="0"/>
    <s v="2022-04-14 16:23:45"/>
    <s v="00:00:00"/>
    <s v=""/>
    <m/>
    <s v="No Group"/>
    <s v="ต่ำ"/>
    <n v="1"/>
    <x v="0"/>
    <n v="0"/>
    <s v="ต่ำ"/>
    <n v="6477"/>
    <s v="pacharaporn.iam@pccms.ac.th"/>
    <s v="Pacharaporn Iampinyo"/>
    <x v="0"/>
    <s v="00:00:19"/>
    <s v="2022-04-04 08:00:19"/>
    <s v="ณัฐริกา พูลสวัสดิ์"/>
    <s v="พอร์ทัล"/>
    <s v="Application Support"/>
    <x v="0"/>
    <x v="0"/>
    <x v="0"/>
    <x v="0"/>
    <s v="Kiosk"/>
    <s v="VN คนไข้ไม่สามารถเปลี่ยนชื่อแพทย์หรือเปิดใบยาใหม่ได้"/>
    <x v="0"/>
    <m/>
    <s v=""/>
    <x v="0"/>
    <s v="00:00:00"/>
    <s v="2022-04-04 16:23:45"/>
    <s v="ต่ำ"/>
  </r>
  <r>
    <s v="ไม่ได้ขอ"/>
    <x v="1"/>
    <s v="2022-04-08 16:55:16"/>
    <n v="2022"/>
    <n v="4"/>
    <x v="0"/>
    <x v="1"/>
    <x v="0"/>
    <x v="1"/>
    <x v="1"/>
    <s v="2022-04-14 15:20:16"/>
    <s v="00:00:00"/>
    <s v=""/>
    <m/>
    <s v="No Group"/>
    <s v="ต่ำ"/>
    <n v="1"/>
    <x v="1"/>
    <n v="0"/>
    <s v="ต่ำ"/>
    <n v="623891475"/>
    <s v="thitiwat.mee@cra.ac.th"/>
    <s v="Thitiwat Meekana"/>
    <x v="0"/>
    <s v="37:35:38"/>
    <s v="2022-04-08 09:35:38"/>
    <s v="สุรศักดิ์ รัตนอนันท์"/>
    <s v="พอร์ทัล"/>
    <s v="IT Support"/>
    <x v="0"/>
    <x v="0"/>
    <x v="1"/>
    <x v="0"/>
    <s v="O365"/>
    <s v="เมล์ outlook ล็อกไม่สามารถเข้าใช้งานได้"/>
    <x v="1"/>
    <m/>
    <s v=""/>
    <x v="0"/>
    <s v="00:00:00"/>
    <s v="2022-04-08 16:55:16"/>
    <s v="ต่ำ"/>
  </r>
  <r>
    <s v="ไม่ได้ขอ"/>
    <x v="2"/>
    <s v="2022-04-03 13:24:01"/>
    <n v="2022"/>
    <n v="4"/>
    <x v="0"/>
    <x v="2"/>
    <x v="0"/>
    <x v="2"/>
    <x v="2"/>
    <s v="2022-04-13 17:00:00"/>
    <s v="00:00:00"/>
    <s v=""/>
    <m/>
    <s v="No Group"/>
    <s v="ต่ำ"/>
    <n v="1"/>
    <x v="2"/>
    <n v="0"/>
    <s v="ต่ำ"/>
    <n v="5631"/>
    <s v="mullika.but@pccms.ac.th"/>
    <s v="Mullika Buttakosa"/>
    <x v="0"/>
    <s v="00:00:00"/>
    <s v="2022-04-03 13:24:01"/>
    <s v="นายกริชเพชร เด่น พุ่มซ้อน"/>
    <s v="พอร์ทัล"/>
    <s v="IT Support"/>
    <x v="1"/>
    <x v="0"/>
    <x v="1"/>
    <x v="0"/>
    <s v="Printer Brother"/>
    <s v="เครื่องปริ้นหมึกหมด"/>
    <x v="2"/>
    <m/>
    <s v=""/>
    <x v="1"/>
    <s v="00:00:00"/>
    <s v="2022-04-03 13:24:01"/>
    <s v="ต่ำ"/>
  </r>
  <r>
    <s v="ไม่ได้ขอ"/>
    <x v="0"/>
    <s v="2022-04-04 16:23:33"/>
    <n v="2022"/>
    <n v="4"/>
    <x v="1"/>
    <x v="3"/>
    <x v="0"/>
    <x v="3"/>
    <x v="3"/>
    <s v="2022-04-14 15:49:33"/>
    <s v="00:00:00"/>
    <s v=""/>
    <m/>
    <s v="No Group"/>
    <s v="ต่ำ"/>
    <n v="1"/>
    <x v="3"/>
    <n v="0"/>
    <s v="ต่ำ"/>
    <n v="846582658"/>
    <s v="sumon.sir@cra.ac.th"/>
    <s v="Sumon Sirisappaiboon"/>
    <x v="0"/>
    <s v="00:34:19"/>
    <s v="2022-04-04 13:16:45"/>
    <s v="กฤษฏ์ อุปชาย์"/>
    <s v="โทรศัพท์"/>
    <s v="PC Team"/>
    <x v="2"/>
    <x v="0"/>
    <x v="1"/>
    <x v="0"/>
    <s v="PC"/>
    <s v="คอมเปิดไม่ติด"/>
    <x v="3"/>
    <s v="5/5"/>
    <s v=""/>
    <x v="0"/>
    <s v="00:00:00"/>
    <s v="2022-04-04 17:56:38"/>
    <s v="ต่ำ"/>
  </r>
  <r>
    <s v="ไม่ได้ขอ"/>
    <x v="0"/>
    <s v="2022-04-04 16:22:43"/>
    <n v="2022"/>
    <n v="4"/>
    <x v="1"/>
    <x v="4"/>
    <x v="0"/>
    <x v="4"/>
    <x v="4"/>
    <s v="2022-04-14 16:22:43"/>
    <s v="00:00:00"/>
    <s v=""/>
    <m/>
    <s v="No Group"/>
    <s v="ต่ำ"/>
    <n v="1"/>
    <x v="0"/>
    <n v="0"/>
    <s v="ต่ำ"/>
    <n v="6856"/>
    <s v="chanisara.sue@pccms.ac.th"/>
    <s v="นางสาว ชนิสรา สืบวงษ์ดิษฐ์"/>
    <x v="0"/>
    <s v="00:00:53"/>
    <s v="2022-04-04 08:01:21"/>
    <s v="นายประเสริฐ ระฆัง รัฐวิเศษ"/>
    <s v="โทรศัพท์"/>
    <s v="IT Support"/>
    <x v="1"/>
    <x v="0"/>
    <x v="1"/>
    <x v="0"/>
    <s v="Monitor"/>
    <s v="คอมเปิดไม่ติด"/>
    <x v="4"/>
    <m/>
    <s v=""/>
    <x v="0"/>
    <s v="00:00:00"/>
    <s v="2022-04-04 16:22:43"/>
    <s v="ต่ำ"/>
  </r>
  <r>
    <s v="ไม่ได้ขอ"/>
    <x v="2"/>
    <s v="2022-04-04 16:22:07"/>
    <n v="2022"/>
    <n v="4"/>
    <x v="1"/>
    <x v="5"/>
    <x v="0"/>
    <x v="5"/>
    <x v="5"/>
    <s v="2022-04-14 09:42:07"/>
    <s v="00:00:00"/>
    <s v=""/>
    <m/>
    <s v="No Group"/>
    <s v="ต่ำ"/>
    <n v="1"/>
    <x v="3"/>
    <n v="0"/>
    <s v="ต่ำ"/>
    <n v="6424"/>
    <s v="orawan.boo@cra.ac.th"/>
    <s v="นางสาว อรวรรณ หีบพร"/>
    <x v="0"/>
    <s v="06:40:55"/>
    <s v="2022-04-04 14:58:54"/>
    <s v="นายวัฒนา อั๋น ประภาเลิศ"/>
    <s v="พอร์ทัล"/>
    <s v="IT Support"/>
    <x v="1"/>
    <x v="0"/>
    <x v="1"/>
    <x v="0"/>
    <s v="Printer Ricoh"/>
    <s v="สแกนเอกสารไม่ได้"/>
    <x v="5"/>
    <m/>
    <s v=""/>
    <x v="0"/>
    <s v="00:00:00"/>
    <s v="2022-04-04 16:22:07"/>
    <s v="ต่ำ"/>
  </r>
  <r>
    <s v="ไม่ได้ขอ"/>
    <x v="3"/>
    <s v="2022-04-04 16:21:39"/>
    <n v="2022"/>
    <n v="4"/>
    <x v="1"/>
    <x v="6"/>
    <x v="0"/>
    <x v="6"/>
    <x v="6"/>
    <s v="2022-04-14 16:02:38"/>
    <s v="00:00:00"/>
    <s v=""/>
    <m/>
    <s v="No Group"/>
    <s v="ต่ำ"/>
    <n v="1"/>
    <x v="3"/>
    <n v="0"/>
    <s v="ต่ำ"/>
    <n v="6483"/>
    <s v="phantira.tec@cra.ac.th"/>
    <s v="Phantira Techawirarak"/>
    <x v="0"/>
    <s v="00:19:13"/>
    <s v="2022-04-04 08:42:32"/>
    <s v="นายจิรานุวัฒ อ๊อฟ กุลนาฑล"/>
    <s v="พอร์ทัล"/>
    <s v="IT Support"/>
    <x v="1"/>
    <x v="0"/>
    <x v="1"/>
    <x v="0"/>
    <s v="Lan"/>
    <s v="Internet ห้องสุขศึกษา ไม่สามารถใช้งานได้"/>
    <x v="0"/>
    <m/>
    <s v=""/>
    <x v="0"/>
    <s v="00:00:00"/>
    <s v="2022-04-04 16:21:38"/>
    <s v="ต่ำ"/>
  </r>
  <r>
    <s v="ไม่ได้ขอ"/>
    <x v="4"/>
    <s v="2022-04-05 11:40:45"/>
    <n v="2022"/>
    <n v="4"/>
    <x v="1"/>
    <x v="7"/>
    <x v="0"/>
    <x v="7"/>
    <x v="7"/>
    <s v="2022-04-14 12:04:45"/>
    <s v="00:00:00"/>
    <s v=""/>
    <m/>
    <s v="No Group"/>
    <s v="ต่ำ"/>
    <n v="1"/>
    <x v="3"/>
    <n v="0"/>
    <s v="ต่ำ"/>
    <n v="811742999"/>
    <s v="rujipad.pel@cra.ac.th"/>
    <s v="Rujipad Pelinsiri"/>
    <x v="0"/>
    <s v="08:36:38"/>
    <s v="2022-04-04 17:04:30"/>
    <s v="นายกริชเพชร เด่น พุ่มซ้อน"/>
    <s v="พอร์ทัล"/>
    <s v="IT Support"/>
    <x v="1"/>
    <x v="0"/>
    <x v="1"/>
    <x v="0"/>
    <s v="VM Virtualbox"/>
    <s v="Oracle มีปัญหา"/>
    <x v="0"/>
    <m/>
    <s v=""/>
    <x v="0"/>
    <s v="00:00:00"/>
    <s v="2022-04-05 11:40:45"/>
    <s v="ต่ำ"/>
  </r>
  <r>
    <s v="ไม่ได้ขอ"/>
    <x v="5"/>
    <s v="2022-04-05 11:50:58"/>
    <n v="2022"/>
    <n v="4"/>
    <x v="1"/>
    <x v="8"/>
    <x v="0"/>
    <x v="8"/>
    <x v="8"/>
    <s v="2022-04-14 08:39:58"/>
    <s v="00:00:00"/>
    <s v=""/>
    <m/>
    <s v="No Group"/>
    <s v="ต่ำ"/>
    <n v="1"/>
    <x v="4"/>
    <n v="0"/>
    <s v="ต่ำ"/>
    <n v="6856"/>
    <s v="pitchayachuda.chu@cra.ac.th"/>
    <s v="พิชญาชุดา จุลนวล"/>
    <x v="0"/>
    <s v="12:11:09"/>
    <s v="2022-04-05 11:38:47"/>
    <s v="นายประเสริฐ ระฆัง รัฐวิเศษ"/>
    <s v="พอร์ทัล"/>
    <s v="IT Support"/>
    <x v="1"/>
    <x v="0"/>
    <x v="1"/>
    <x v="0"/>
    <s v="Clinic code"/>
    <s v="รบกวนเพิ่ม clinic ในหน้า Nurse Counter"/>
    <x v="6"/>
    <m/>
    <s v=""/>
    <x v="1"/>
    <s v="00:00:00"/>
    <s v="2022-04-05 11:50:58"/>
    <s v="ต่ำ"/>
  </r>
  <r>
    <s v="ไม่ได้ขอ"/>
    <x v="2"/>
    <m/>
    <n v="2022"/>
    <n v="4"/>
    <x v="1"/>
    <x v="9"/>
    <x v="0"/>
    <x v="9"/>
    <x v="9"/>
    <s v="2022-04-06 14:41:08"/>
    <s v="00:00:00"/>
    <s v=""/>
    <m/>
    <s v="No Group"/>
    <s v="ต่ำ"/>
    <n v="1"/>
    <x v="0"/>
    <n v="0"/>
    <s v="กลาง"/>
    <n v="6378"/>
    <s v="janthima.sir@cra.ac.th"/>
    <s v="Janthima Siri"/>
    <x v="1"/>
    <m/>
    <m/>
    <s v="นาย จิณณะ เกษรา"/>
    <s v="พอร์ทัล"/>
    <s v="IT Manager"/>
    <x v="0"/>
    <x v="0"/>
    <x v="0"/>
    <x v="1"/>
    <s v="Printer Ricoh"/>
    <s v="Request for Janthima Siri : Service Request"/>
    <x v="7"/>
    <m/>
    <s v=""/>
    <x v="1"/>
    <s v="00:00:00"/>
    <s v="2022-04-18 09:32:23"/>
    <s v="ต่ำ"/>
  </r>
  <r>
    <s v="ไม่ได้ขอ"/>
    <x v="1"/>
    <m/>
    <n v="2022"/>
    <n v="4"/>
    <x v="1"/>
    <x v="10"/>
    <x v="0"/>
    <x v="10"/>
    <x v="10"/>
    <s v="2022-04-14 08:43:07"/>
    <s v="00:00:00"/>
    <s v=""/>
    <m/>
    <s v="No Group"/>
    <s v="ต่ำ"/>
    <n v="1"/>
    <x v="0"/>
    <n v="0"/>
    <s v="ต่ำ"/>
    <n v="838296635"/>
    <s v="angkana.api@cra.ac.th"/>
    <s v="Angkana Apichartyotin"/>
    <x v="1"/>
    <m/>
    <m/>
    <s v="นายปวรุตม์ เปา บุตรจันทร์"/>
    <s v="พอร์ทัล"/>
    <s v="IT Support"/>
    <x v="1"/>
    <x v="0"/>
    <x v="1"/>
    <x v="2"/>
    <s v="Set Up Program"/>
    <s v="ขอรหัสเข้า Wifi เพื่อใช้เป็นรหัสกลาง"/>
    <x v="8"/>
    <m/>
    <s v=""/>
    <x v="1"/>
    <s v="00:00:00"/>
    <s v="2022-04-05 17:08:12"/>
    <s v="ต่ำ"/>
  </r>
  <r>
    <s v="ไม่ได้ขอ"/>
    <x v="4"/>
    <s v="2022-04-04 16:19:42"/>
    <n v="2022"/>
    <n v="4"/>
    <x v="1"/>
    <x v="11"/>
    <x v="0"/>
    <x v="11"/>
    <x v="11"/>
    <s v="2022-04-14 13:24:42"/>
    <s v="00:00:00"/>
    <s v=""/>
    <m/>
    <s v="No Group"/>
    <s v="ต่ำ"/>
    <n v="1"/>
    <x v="5"/>
    <n v="0"/>
    <s v="ต่ำ"/>
    <n v="6246"/>
    <s v="kamonlak.pro@pccms.ac.th"/>
    <s v="Kamonlak Proma"/>
    <x v="0"/>
    <s v="02:55:08"/>
    <s v="2022-04-04 11:47:02"/>
    <s v="นายประเสริฐ ระฆัง รัฐวิเศษ"/>
    <s v="พอร์ทัล"/>
    <s v="IT Support"/>
    <x v="1"/>
    <x v="0"/>
    <x v="1"/>
    <x v="0"/>
    <s v="VM Virtualbox"/>
    <s v="HIS ใช้งานไม่ได้"/>
    <x v="9"/>
    <m/>
    <s v=""/>
    <x v="0"/>
    <s v="00:00:00"/>
    <s v="2022-04-04 16:19:42"/>
    <s v="ต่ำ"/>
  </r>
  <r>
    <s v="ไม่ได้ขอ"/>
    <x v="2"/>
    <s v="2022-04-05 11:41:13"/>
    <n v="2022"/>
    <n v="4"/>
    <x v="1"/>
    <x v="12"/>
    <x v="0"/>
    <x v="12"/>
    <x v="12"/>
    <s v="2022-04-14 12:35:13"/>
    <s v="00:00:00"/>
    <s v=""/>
    <m/>
    <s v="No Group"/>
    <s v="ต่ำ"/>
    <n v="1"/>
    <x v="0"/>
    <n v="0"/>
    <s v="ต่ำ"/>
    <n v="6246"/>
    <s v="kamonlak.pro@pccms.ac.th"/>
    <s v="Kamonlak Proma"/>
    <x v="0"/>
    <s v="08:06:01"/>
    <s v="2022-04-05 06:58:37"/>
    <s v="นายกริชเพชร เด่น พุ่มซ้อน"/>
    <s v="พอร์ทัล"/>
    <s v="IT Support"/>
    <x v="1"/>
    <x v="0"/>
    <x v="1"/>
    <x v="0"/>
    <s v="Printer Ricoh"/>
    <s v="เครื่องปริ้น"/>
    <x v="9"/>
    <m/>
    <s v=""/>
    <x v="0"/>
    <s v="00:00:00"/>
    <s v="2022-04-05 11:41:13"/>
    <s v="ต่ำ"/>
  </r>
  <r>
    <s v="ไม่ได้ขอ"/>
    <x v="1"/>
    <s v="2022-04-04 16:19:10"/>
    <n v="2022"/>
    <n v="4"/>
    <x v="1"/>
    <x v="13"/>
    <x v="0"/>
    <x v="13"/>
    <x v="13"/>
    <s v="2022-04-14 16:05:10"/>
    <s v="00:00:00"/>
    <s v=""/>
    <m/>
    <s v="No Group"/>
    <s v="ต่ำ"/>
    <n v="1"/>
    <x v="0"/>
    <n v="0"/>
    <s v="ต่ำ"/>
    <n v="8759"/>
    <s v="yanapan.bal@cra.ac.th"/>
    <s v="นางสาวญาณพันธุ์ บาลทะจี"/>
    <x v="0"/>
    <s v="00:14:52"/>
    <s v="2022-04-04 09:17:36"/>
    <s v="นายจิรานุวัฒ อ๊อฟ กุลนาฑล"/>
    <s v="พอร์ทัล"/>
    <s v="IT Support"/>
    <x v="1"/>
    <x v="0"/>
    <x v="1"/>
    <x v="0"/>
    <s v="SAP"/>
    <s v="Save PDF จาก SAP ไม่ได้"/>
    <x v="10"/>
    <m/>
    <s v=""/>
    <x v="0"/>
    <s v="00:00:00"/>
    <s v="2022-04-04 16:19:10"/>
    <s v="ต่ำ"/>
  </r>
  <r>
    <s v="ไม่ได้ขอ"/>
    <x v="1"/>
    <s v="2022-04-04 16:18:47"/>
    <n v="2022"/>
    <n v="4"/>
    <x v="1"/>
    <x v="14"/>
    <x v="0"/>
    <x v="14"/>
    <x v="14"/>
    <s v="2022-04-14 14:52:47"/>
    <s v="00:00:00"/>
    <s v=""/>
    <m/>
    <s v="No Group"/>
    <s v="ต่ำ"/>
    <n v="1"/>
    <x v="0"/>
    <n v="0"/>
    <s v="ต่ำ"/>
    <n v="25766846"/>
    <s v="thuwaporn.kul@cra.ac.th"/>
    <s v="Thuwaporn Kulsri"/>
    <x v="0"/>
    <s v="01:26:32"/>
    <s v="2022-04-04 10:29:50"/>
    <s v="นายวัฒนา อั๋น ประภาเลิศ"/>
    <s v="พอร์ทัล"/>
    <s v="IT Support"/>
    <x v="1"/>
    <x v="0"/>
    <x v="1"/>
    <x v="0"/>
    <s v="SAP"/>
    <s v="save PDF ในSAP แล้วขึ้นหน้าสีเทา เหมือนคำร้องเลขที่ #INC-4617"/>
    <x v="11"/>
    <m/>
    <s v=""/>
    <x v="0"/>
    <s v="00:00:00"/>
    <s v="2022-04-04 16:18:47"/>
    <s v="ต่ำ"/>
  </r>
  <r>
    <s v="ไม่ได้ขอ"/>
    <x v="2"/>
    <s v="2022-04-05 17:16:27"/>
    <n v="2022"/>
    <n v="4"/>
    <x v="1"/>
    <x v="15"/>
    <x v="0"/>
    <x v="15"/>
    <x v="15"/>
    <s v="2022-04-14 10:58:00"/>
    <s v="00:00:00"/>
    <s v=""/>
    <m/>
    <s v="No Group"/>
    <s v="ต่ำ"/>
    <n v="1"/>
    <x v="0"/>
    <n v="0"/>
    <s v="ต่ำ"/>
    <n v="6703"/>
    <s v="jidapa.thi@pccms.ac.th"/>
    <s v="Jidapa Thipeng"/>
    <x v="0"/>
    <s v="15:02:35"/>
    <s v="2022-04-05 16:42:11"/>
    <s v="นายอนุชิต ทัช บัวพันธ์"/>
    <s v="พอร์ทัล"/>
    <s v="IT Support"/>
    <x v="1"/>
    <x v="0"/>
    <x v="1"/>
    <x v="0"/>
    <s v="Printer Sticker"/>
    <s v="Print สติ๊กเกอร์ ไม่ออก"/>
    <x v="12"/>
    <m/>
    <s v=""/>
    <x v="0"/>
    <s v="00:00:00"/>
    <s v="2022-04-05 17:16:27"/>
    <s v="ต่ำ"/>
  </r>
  <r>
    <s v="ไม่ได้ขอ"/>
    <x v="6"/>
    <m/>
    <n v="2022"/>
    <n v="4"/>
    <x v="1"/>
    <x v="16"/>
    <x v="0"/>
    <x v="16"/>
    <x v="16"/>
    <s v="2022-04-14 09:07:43"/>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3 : ขั้นตอนการนัดหมาย / เลือกรพ."/>
    <x v="13"/>
    <m/>
    <s v=""/>
    <x v="1"/>
    <s v="00:00:00"/>
    <s v="2022-04-04 09:19:43"/>
    <s v="ต่ำ"/>
  </r>
  <r>
    <s v="ไม่ได้ขอ"/>
    <x v="2"/>
    <s v="2022-04-04 16:17:51"/>
    <n v="2022"/>
    <n v="4"/>
    <x v="1"/>
    <x v="17"/>
    <x v="0"/>
    <x v="17"/>
    <x v="17"/>
    <s v="2022-04-14 10:38:51"/>
    <s v="00:00:00"/>
    <s v=""/>
    <m/>
    <s v="No Group"/>
    <s v="ต่ำ"/>
    <n v="1"/>
    <x v="0"/>
    <n v="0"/>
    <s v="ต่ำ"/>
    <n v="896651788"/>
    <s v="chantanee.tae@pccms.ac.th"/>
    <s v="Chantanee Taepisitpong"/>
    <x v="0"/>
    <s v="05:39:16"/>
    <s v="2022-04-04 14:47:23"/>
    <s v="นายอนุชิต ทัช บัวพันธ์"/>
    <s v="พอร์ทัล"/>
    <s v="IT Support"/>
    <x v="1"/>
    <x v="0"/>
    <x v="1"/>
    <x v="0"/>
    <s v="Printer Brother"/>
    <s v="รบกวนช่วย set printer"/>
    <x v="14"/>
    <m/>
    <s v=""/>
    <x v="1"/>
    <s v="00:00:00"/>
    <s v="2022-04-04 16:17:51"/>
    <s v="ต่ำ"/>
  </r>
  <r>
    <s v="ไม่ได้ขอ"/>
    <x v="6"/>
    <m/>
    <n v="2022"/>
    <n v="4"/>
    <x v="1"/>
    <x v="18"/>
    <x v="0"/>
    <x v="18"/>
    <x v="18"/>
    <s v="2022-04-14 09:09:07"/>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tep 3 : ขั้นตอนการนัดหมาย / เลือกรพ."/>
    <x v="13"/>
    <m/>
    <s v=""/>
    <x v="1"/>
    <s v="00:00:00"/>
    <s v="2022-04-04 09:21:07"/>
    <s v="ต่ำ"/>
  </r>
  <r>
    <s v="ไม่ได้ขอ"/>
    <x v="2"/>
    <s v="2022-04-04 16:17:30"/>
    <n v="2022"/>
    <n v="4"/>
    <x v="1"/>
    <x v="19"/>
    <x v="0"/>
    <x v="19"/>
    <x v="19"/>
    <s v="2022-04-14 16:11:30"/>
    <s v="00:00:00"/>
    <s v=""/>
    <m/>
    <s v="No Group"/>
    <s v="ต่ำ"/>
    <n v="1"/>
    <x v="0"/>
    <n v="0"/>
    <s v="ต่ำ"/>
    <n v="6451"/>
    <s v="karuna.sue@pccms.ac.th"/>
    <s v="Karuna Suebhirun"/>
    <x v="0"/>
    <s v="00:06:21"/>
    <s v="2022-04-04 09:16:36"/>
    <s v="นายปวรุตม์ เปา บุตรจันทร์"/>
    <s v="พอร์ทัล"/>
    <s v="IT Support"/>
    <x v="1"/>
    <x v="0"/>
    <x v="1"/>
    <x v="0"/>
    <s v="Printer Ricoh"/>
    <s v="ปริ้นงานไม่ได้"/>
    <x v="15"/>
    <m/>
    <s v=""/>
    <x v="1"/>
    <s v="00:00:00"/>
    <s v="2022-04-04 16:17:30"/>
    <s v="ต่ำ"/>
  </r>
  <r>
    <s v="ไม่ได้ขอ"/>
    <x v="6"/>
    <m/>
    <n v="2022"/>
    <n v="4"/>
    <x v="1"/>
    <x v="20"/>
    <x v="0"/>
    <x v="20"/>
    <x v="20"/>
    <s v="2022-04-14 09:12:41"/>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4 09:20:41"/>
    <s v="ต่ำ"/>
  </r>
  <r>
    <s v="ไม่ได้ขอ"/>
    <x v="0"/>
    <s v="2022-04-04 16:17:01"/>
    <n v="2022"/>
    <n v="4"/>
    <x v="1"/>
    <x v="21"/>
    <x v="0"/>
    <x v="21"/>
    <x v="21"/>
    <s v="2022-04-14 15:58:01"/>
    <s v="00:00:00"/>
    <s v=""/>
    <m/>
    <s v="No Group"/>
    <s v="ต่ำ"/>
    <n v="1"/>
    <x v="0"/>
    <n v="0"/>
    <s v="ต่ำ"/>
    <n v="6021"/>
    <s v="rattanaporn.nan@pccms.ac.th"/>
    <s v="Rattanaporn Nanthong"/>
    <x v="0"/>
    <s v="00:19:30"/>
    <s v="2022-04-04 09:31:21"/>
    <s v="นายปวรุตม์ เปา บุตรจันทร์"/>
    <s v="พอร์ทัล"/>
    <s v="IT Support"/>
    <x v="1"/>
    <x v="0"/>
    <x v="1"/>
    <x v="0"/>
    <s v="Monitor"/>
    <s v="คอมพิวเตอร์เปิดไม่ติด"/>
    <x v="16"/>
    <m/>
    <s v=""/>
    <x v="0"/>
    <s v="00:00:00"/>
    <s v="2022-04-04 16:17:01"/>
    <s v="ต่ำ"/>
  </r>
  <r>
    <s v="ไม่ได้ขอ"/>
    <x v="4"/>
    <s v="2022-04-04 16:59:48"/>
    <n v="2022"/>
    <n v="4"/>
    <x v="1"/>
    <x v="22"/>
    <x v="0"/>
    <x v="22"/>
    <x v="22"/>
    <s v="2022-04-14 09:26:47"/>
    <s v="00:00:00"/>
    <s v=""/>
    <m/>
    <s v="No Group"/>
    <s v="ต่ำ"/>
    <n v="1"/>
    <x v="3"/>
    <n v="0"/>
    <s v="ต่ำ"/>
    <n v="6794"/>
    <s v="jiraporn.dec@cra.ac.th"/>
    <s v="จิราพร เดชมา"/>
    <x v="0"/>
    <s v="07:33:18"/>
    <s v="2022-04-04 16:45:28"/>
    <s v="นาย​กฤษฎา​ ปุ๊ก บุญ​เฉลียว"/>
    <s v="พอร์ทัล"/>
    <s v="IT Support"/>
    <x v="1"/>
    <x v="1"/>
    <x v="2"/>
    <x v="0"/>
    <s v="VM Virtualbox"/>
    <s v="เครื่องปริ้นท์สติ๊กเกอร์ใช้งานไม่ได้"/>
    <x v="17"/>
    <m/>
    <s v=""/>
    <x v="1"/>
    <s v="00:00:00"/>
    <s v="2022-04-04 16:59:47"/>
    <s v="ต่ำ"/>
  </r>
  <r>
    <s v="ไม่ได้ขอ"/>
    <x v="2"/>
    <s v="2022-04-04 16:05:56"/>
    <n v="2022"/>
    <n v="4"/>
    <x v="1"/>
    <x v="23"/>
    <x v="0"/>
    <x v="23"/>
    <x v="23"/>
    <s v="2022-04-14 16:02:56"/>
    <s v="00:00:00"/>
    <s v=""/>
    <m/>
    <s v="No Group"/>
    <s v="ต่ำ"/>
    <n v="1"/>
    <x v="0"/>
    <n v="0"/>
    <s v="ต่ำ"/>
    <n v="6706"/>
    <s v="jidapa.thi@pccms.ac.th"/>
    <s v="Jidapa Thipeng"/>
    <x v="0"/>
    <s v="00:03:57"/>
    <s v="2022-04-04 09:17:49"/>
    <s v="นายประเสริฐ ระฆัง รัฐวิเศษ"/>
    <s v="พอร์ทัล"/>
    <s v="IT Support"/>
    <x v="1"/>
    <x v="0"/>
    <x v="1"/>
    <x v="0"/>
    <s v="Printer Ricoh"/>
    <s v="ไม่สามารถสแกนเข้า Mail ได้"/>
    <x v="12"/>
    <m/>
    <s v=""/>
    <x v="1"/>
    <s v="00:00:00"/>
    <s v="2022-04-04 16:05:56"/>
    <s v="ต่ำ"/>
  </r>
  <r>
    <s v="ไม่ได้ขอ"/>
    <x v="7"/>
    <s v="2022-04-04 16:05:29"/>
    <n v="2022"/>
    <n v="4"/>
    <x v="1"/>
    <x v="24"/>
    <x v="0"/>
    <x v="24"/>
    <x v="24"/>
    <s v="2022-04-14 16:00:28"/>
    <s v="00:00:00"/>
    <s v=""/>
    <m/>
    <s v="No Group"/>
    <s v="ต่ำ"/>
    <n v="1"/>
    <x v="0"/>
    <n v="0"/>
    <s v="ต่ำ"/>
    <n v="631319452"/>
    <s v="thawatchai.mue@cra.ac.th"/>
    <s v="Thawatchai Muenrit"/>
    <x v="0"/>
    <s v="00:05:47"/>
    <s v="2022-04-04 11:07:14"/>
    <s v="ศิวกรณ์ พันธุ์เสงี่ยม"/>
    <s v="พอร์ทัล"/>
    <s v="Network"/>
    <x v="0"/>
    <x v="0"/>
    <x v="0"/>
    <x v="0"/>
    <s v="Internet"/>
    <s v="ใช้งานอินเตอร์เน็ตไม่ได้"/>
    <x v="18"/>
    <m/>
    <s v=""/>
    <x v="0"/>
    <s v="00:00:00"/>
    <s v="2022-04-04 16:05:28"/>
    <s v="ต่ำ"/>
  </r>
  <r>
    <s v="ไม่ได้ขอ"/>
    <x v="1"/>
    <s v="2022-04-04 16:05:07"/>
    <n v="2022"/>
    <n v="4"/>
    <x v="1"/>
    <x v="25"/>
    <x v="0"/>
    <x v="25"/>
    <x v="25"/>
    <s v="2022-04-14 15:57:07"/>
    <s v="00:00:00"/>
    <s v=""/>
    <m/>
    <s v="No Group"/>
    <s v="ต่ำ"/>
    <n v="1"/>
    <x v="7"/>
    <n v="0"/>
    <s v="ต่ำ"/>
    <n v="8161"/>
    <s v="wilavan.aun@cra.ac.th"/>
    <s v="นาง วิลาวรรณ อวนอ่อน"/>
    <x v="0"/>
    <s v="00:08:52"/>
    <s v="2022-04-04 09:38:36"/>
    <s v="นายประเสริฐ ระฆัง รัฐวิเศษ"/>
    <s v="พอร์ทัล"/>
    <s v="IT Support"/>
    <x v="1"/>
    <x v="0"/>
    <x v="1"/>
    <x v="0"/>
    <s v="O365"/>
    <s v="ไม่สามารถใช้งานเครื่องปริ้นเตอร์ได้"/>
    <x v="19"/>
    <m/>
    <s v=""/>
    <x v="1"/>
    <s v="00:00:00"/>
    <s v="2022-04-04 16:05:07"/>
    <s v="ต่ำ"/>
  </r>
  <r>
    <s v="ไม่ได้ขอ"/>
    <x v="2"/>
    <s v="2022-04-04 16:03:22"/>
    <n v="2022"/>
    <n v="4"/>
    <x v="1"/>
    <x v="26"/>
    <x v="0"/>
    <x v="26"/>
    <x v="26"/>
    <s v="2022-04-14 09:39:22"/>
    <s v="00:00:00"/>
    <s v=""/>
    <m/>
    <s v="No Group"/>
    <s v="ต่ำ"/>
    <n v="1"/>
    <x v="0"/>
    <n v="0"/>
    <s v="ต่ำ"/>
    <n v="5722"/>
    <s v="duangkamon.cha@pccms.ac.th"/>
    <s v="นาง ดวงกมล ชัยประเสริฐ"/>
    <x v="0"/>
    <s v="06:24:42"/>
    <s v="2022-04-04 16:02:14"/>
    <s v="นาย​กฤษฎา​ ปุ๊ก บุญ​เฉลียว"/>
    <s v="พอร์ทัล"/>
    <s v="IT Support"/>
    <x v="1"/>
    <x v="1"/>
    <x v="2"/>
    <x v="0"/>
    <s v="Printer Ricoh"/>
    <s v="ปริ้นเอกสารไม่ได้"/>
    <x v="20"/>
    <m/>
    <s v=""/>
    <x v="1"/>
    <s v="00:00:00"/>
    <s v="2022-04-04 16:03:22"/>
    <s v="ต่ำ"/>
  </r>
  <r>
    <s v="ไม่ได้ขอ"/>
    <x v="4"/>
    <s v="2022-04-05 11:41:31"/>
    <n v="2022"/>
    <n v="4"/>
    <x v="1"/>
    <x v="27"/>
    <x v="0"/>
    <x v="27"/>
    <x v="27"/>
    <s v="2022-04-14 13:31:31"/>
    <s v="00:00:00"/>
    <s v=""/>
    <m/>
    <s v="No Group"/>
    <s v="ต่ำ"/>
    <n v="1"/>
    <x v="3"/>
    <n v="0"/>
    <s v="ต่ำ"/>
    <n v="6424"/>
    <s v="orawan.boo@cra.ac.th"/>
    <s v="นางสาว อรวรรณ หีบพร"/>
    <x v="0"/>
    <s v="07:10:40"/>
    <s v="2022-04-05 07:58:37"/>
    <s v="นายปวรุตม์ เปา บุตรจันทร์"/>
    <s v="พอร์ทัล"/>
    <s v="IT Support"/>
    <x v="1"/>
    <x v="0"/>
    <x v="1"/>
    <x v="0"/>
    <s v="VM Virtualbox"/>
    <s v="เข้า HIS เข้าไม่ได้"/>
    <x v="5"/>
    <m/>
    <s v=""/>
    <x v="0"/>
    <s v="00:00:00"/>
    <s v="2022-04-05 11:41:31"/>
    <s v="ต่ำ"/>
  </r>
  <r>
    <s v="ไม่ได้ขอ"/>
    <x v="1"/>
    <m/>
    <n v="2022"/>
    <n v="4"/>
    <x v="1"/>
    <x v="28"/>
    <x v="0"/>
    <x v="9"/>
    <x v="28"/>
    <s v="2022-04-06 15:50:45"/>
    <s v="00:00:00"/>
    <s v=""/>
    <m/>
    <s v="No Group"/>
    <s v="ต่ำ"/>
    <n v="1"/>
    <x v="8"/>
    <n v="0"/>
    <s v="กลาง"/>
    <n v="6711"/>
    <s v="aekkaluck.sur@cra.ac.th"/>
    <s v="Aekkaluck Mong Suriya"/>
    <x v="1"/>
    <m/>
    <m/>
    <s v="Chanokchuen Suphanich"/>
    <s v="พอร์ทัล"/>
    <s v="ระบบการศึกษา"/>
    <x v="0"/>
    <x v="0"/>
    <x v="0"/>
    <x v="1"/>
    <s v="e-Document"/>
    <s v="Request for Aekkaluck Mong Suriya : e-Saraban"/>
    <x v="3"/>
    <m/>
    <s v=""/>
    <x v="1"/>
    <s v="00:00:00"/>
    <s v="2022-04-22 11:11:07"/>
    <s v="ต่ำ"/>
  </r>
  <r>
    <s v="ไม่ได้ขอ"/>
    <x v="6"/>
    <m/>
    <n v="2022"/>
    <n v="4"/>
    <x v="1"/>
    <x v="29"/>
    <x v="0"/>
    <x v="28"/>
    <x v="29"/>
    <s v="2022-04-14 09:54:02"/>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4 : Consent QR"/>
    <x v="13"/>
    <m/>
    <s v=""/>
    <x v="0"/>
    <s v="00:00:00"/>
    <s v="2022-04-04 10:18:02"/>
    <s v="ต่ำ"/>
  </r>
  <r>
    <s v="ไม่ได้ขอ"/>
    <x v="8"/>
    <s v="2022-04-12 16:09:40"/>
    <n v="2022"/>
    <n v="4"/>
    <x v="1"/>
    <x v="30"/>
    <x v="0"/>
    <x v="9"/>
    <x v="30"/>
    <s v="2022-04-06 15:58:05"/>
    <s v="00:00:00"/>
    <s v=""/>
    <m/>
    <s v="No Group"/>
    <s v="ต่ำ"/>
    <n v="1"/>
    <x v="9"/>
    <n v="0"/>
    <s v="กลาง"/>
    <n v="8711"/>
    <s v="natcha.kon@cra.ac.th"/>
    <s v="นางสาว ณัชชา คงมนต์"/>
    <x v="2"/>
    <s v="59:17:05"/>
    <s v="2022-04-12 15:15:10"/>
    <s v="นายประเสริฐ ระฆัง รัฐวิเศษ"/>
    <s v="พอร์ทัล"/>
    <s v="IT Support"/>
    <x v="1"/>
    <x v="0"/>
    <x v="1"/>
    <x v="0"/>
    <s v="Notebook"/>
    <s v="Request for นางสาว ณัชชา คงมนต์ : Service Request"/>
    <x v="21"/>
    <m/>
    <s v=""/>
    <x v="1"/>
    <s v="00:00:00"/>
    <s v="2022-04-12 16:09:39"/>
    <s v="ต่ำ"/>
  </r>
  <r>
    <s v="ไม่ได้ขอ"/>
    <x v="1"/>
    <s v="2022-04-04 16:02:29"/>
    <n v="2022"/>
    <n v="4"/>
    <x v="1"/>
    <x v="31"/>
    <x v="0"/>
    <x v="29"/>
    <x v="31"/>
    <s v="2022-04-14 15:33:29"/>
    <s v="00:00:00"/>
    <s v=""/>
    <m/>
    <s v="No Group"/>
    <s v="ต่ำ"/>
    <n v="1"/>
    <x v="0"/>
    <n v="0"/>
    <s v="ต่ำ"/>
    <n v="924299623"/>
    <s v="thanidnan.pra@cra.ac.th"/>
    <s v="Thanidnan Prayongkhum"/>
    <x v="0"/>
    <s v="00:29:25"/>
    <s v="2022-04-04 10:29:19"/>
    <s v="นายวัฒนา อั๋น ประภาเลิศ"/>
    <s v="พอร์ทัล"/>
    <s v="IT Support"/>
    <x v="1"/>
    <x v="0"/>
    <x v="1"/>
    <x v="0"/>
    <s v="SAP"/>
    <s v="ระบบ SAP ปริ้น PDF ไม่ได้"/>
    <x v="10"/>
    <m/>
    <s v=""/>
    <x v="0"/>
    <s v="00:00:00"/>
    <s v="2022-04-04 16:02:29"/>
    <s v="ต่ำ"/>
  </r>
  <r>
    <s v="ไม่ได้ขอ"/>
    <x v="1"/>
    <s v="2022-04-04 16:01:58"/>
    <n v="2022"/>
    <n v="4"/>
    <x v="1"/>
    <x v="32"/>
    <x v="0"/>
    <x v="9"/>
    <x v="32"/>
    <s v="2022-04-07 09:43:58"/>
    <s v="00:00:00"/>
    <s v=""/>
    <m/>
    <s v="No Group"/>
    <s v="ต่ำ"/>
    <n v="1"/>
    <x v="0"/>
    <n v="0"/>
    <s v="กลาง"/>
    <n v="8518"/>
    <s v="kamolporn.suk@cra.ac.th"/>
    <s v="นางสาว กมลพร สุขสมพืช"/>
    <x v="0"/>
    <s v="03:18:23"/>
    <s v="2022-04-04 14:51:18"/>
    <s v="นายอนุชิต ทัช บัวพันธ์"/>
    <s v="พอร์ทัล"/>
    <s v="IT Support"/>
    <x v="1"/>
    <x v="0"/>
    <x v="1"/>
    <x v="0"/>
    <s v="Set Up Program"/>
    <s v="Request for นางสาว กมลพร สุขสมพืช : Service Request"/>
    <x v="22"/>
    <m/>
    <s v=""/>
    <x v="1"/>
    <s v="00:00:00"/>
    <s v="2022-04-04 16:01:58"/>
    <s v="ต่ำ"/>
  </r>
  <r>
    <s v="ไม่ได้ขอ"/>
    <x v="5"/>
    <m/>
    <n v="2022"/>
    <n v="4"/>
    <x v="1"/>
    <x v="33"/>
    <x v="0"/>
    <x v="9"/>
    <x v="33"/>
    <s v="2022-04-06 16:10:44"/>
    <s v="32:21:46"/>
    <s v="SLA Violated"/>
    <s v="2022-04-07 15:32:30"/>
    <s v="No Group"/>
    <s v="ต่ำ"/>
    <n v="2"/>
    <x v="4"/>
    <n v="3"/>
    <s v="กลาง"/>
    <n v="895425050"/>
    <s v="warapan.rat@cra.ac.th"/>
    <s v="Warapan.rat"/>
    <x v="1"/>
    <m/>
    <m/>
    <s v="ณัฐริกา พูลสวัสดิ์"/>
    <s v="พอร์ทัล"/>
    <s v="Application Support"/>
    <x v="0"/>
    <x v="0"/>
    <x v="0"/>
    <x v="2"/>
    <s v="Report Location"/>
    <s v="Request for Warapan.rat : Service Request"/>
    <x v="23"/>
    <m/>
    <s v=""/>
    <x v="1"/>
    <s v="00:00:00"/>
    <s v="2022-04-29 09:46:17"/>
    <s v="ต่ำ"/>
  </r>
  <r>
    <s v="ไม่ได้ขอ"/>
    <x v="1"/>
    <s v="2022-04-04 16:00:23"/>
    <n v="2022"/>
    <n v="4"/>
    <x v="1"/>
    <x v="34"/>
    <x v="0"/>
    <x v="30"/>
    <x v="34"/>
    <s v="2022-04-14 11:33:23"/>
    <s v="00:00:00"/>
    <s v=""/>
    <m/>
    <s v="No Group"/>
    <s v="ต่ำ"/>
    <n v="1"/>
    <x v="10"/>
    <n v="0"/>
    <s v="ต่ำ"/>
    <n v="8696"/>
    <s v="pimonaon.vea@cra.ac.th"/>
    <s v="นางสาว พิมลอร เวียงแสง"/>
    <x v="0"/>
    <s v="04:27:44"/>
    <s v="2022-04-04 14:55:56"/>
    <s v="นายอนุชิต ทัช บัวพันธ์"/>
    <s v="พอร์ทัล"/>
    <s v="IT Support"/>
    <x v="1"/>
    <x v="0"/>
    <x v="1"/>
    <x v="0"/>
    <s v="E-mail"/>
    <s v="ขอเปิดใช้รหัสอีเมล์พนักงานใหม่"/>
    <x v="24"/>
    <m/>
    <s v=""/>
    <x v="1"/>
    <s v="00:00:00"/>
    <s v="2022-04-04 16:00:23"/>
    <s v="ต่ำ"/>
  </r>
  <r>
    <s v="ไม่ได้ขอ"/>
    <x v="2"/>
    <s v="2022-04-04 15:59:51"/>
    <n v="2022"/>
    <n v="4"/>
    <x v="1"/>
    <x v="35"/>
    <x v="0"/>
    <x v="31"/>
    <x v="35"/>
    <s v="2022-04-14 11:51:50"/>
    <s v="00:00:00"/>
    <s v=""/>
    <m/>
    <s v="No Group"/>
    <s v="ต่ำ"/>
    <n v="1"/>
    <x v="0"/>
    <n v="0"/>
    <s v="ต่ำ"/>
    <n v="8145"/>
    <s v="parichat.pav@cra.ac.th"/>
    <s v="Parichat Pavichai"/>
    <x v="0"/>
    <s v="04:08:23"/>
    <s v="2022-04-04 14:45:08"/>
    <s v="นายจิรานุวัฒ อ๊อฟ กุลนาฑล"/>
    <s v="พอร์ทัล"/>
    <s v="IT Support"/>
    <x v="1"/>
    <x v="0"/>
    <x v="1"/>
    <x v="0"/>
    <s v="Printer Ricoh"/>
    <s v="เครื่องปริ้นเตอร์ไม่สามารถปริ้นได้"/>
    <x v="25"/>
    <m/>
    <s v=""/>
    <x v="1"/>
    <s v="00:00:00"/>
    <s v="2022-04-04 15:59:50"/>
    <s v="ต่ำ"/>
  </r>
  <r>
    <s v="ไม่ได้ขอ"/>
    <x v="5"/>
    <s v="2022-04-12 16:09:19"/>
    <n v="2022"/>
    <n v="4"/>
    <x v="1"/>
    <x v="36"/>
    <x v="0"/>
    <x v="32"/>
    <x v="36"/>
    <s v="2022-04-14 12:11:19"/>
    <s v="00:00:00"/>
    <s v=""/>
    <m/>
    <s v="No Group"/>
    <s v="ต่ำ"/>
    <n v="1"/>
    <x v="1"/>
    <n v="0"/>
    <s v="ต่ำ"/>
    <n v="6706"/>
    <s v="jidapa.thi@pccms.ac.th"/>
    <s v="Jidapa Thipeng"/>
    <x v="0"/>
    <s v="57:58:25"/>
    <s v="2022-04-12 14:55:08"/>
    <s v="นางสาวกนกวรรณ พ่วงศิริ"/>
    <s v="พอร์ทัล"/>
    <s v="Application Support"/>
    <x v="0"/>
    <x v="0"/>
    <x v="0"/>
    <x v="0"/>
    <s v="User ID"/>
    <s v="แจ้งเปลี่ยนรหัส"/>
    <x v="12"/>
    <m/>
    <s v=""/>
    <x v="1"/>
    <s v="00:00:00"/>
    <s v="2022-04-12 16:09:19"/>
    <s v="ต่ำ"/>
  </r>
  <r>
    <s v="ไม่ได้ขอ"/>
    <x v="1"/>
    <s v="2022-04-04 15:59:30"/>
    <n v="2022"/>
    <n v="4"/>
    <x v="1"/>
    <x v="37"/>
    <x v="0"/>
    <x v="33"/>
    <x v="37"/>
    <s v="2022-04-14 11:51:30"/>
    <s v="00:00:00"/>
    <s v=""/>
    <m/>
    <s v="No Group"/>
    <s v="ต่ำ"/>
    <n v="1"/>
    <x v="0"/>
    <n v="0"/>
    <s v="ต่ำ"/>
    <n v="5725"/>
    <s v="supatta.pal@cra.ac.th"/>
    <s v="Supatta Palaphan"/>
    <x v="0"/>
    <s v="04:08:32"/>
    <s v="2022-04-04 15:05:22"/>
    <s v="นายอนุชิต ทัช บัวพันธ์"/>
    <s v="พอร์ทัล"/>
    <s v="IT Support"/>
    <x v="1"/>
    <x v="0"/>
    <x v="1"/>
    <x v="0"/>
    <s v="e-Document"/>
    <s v="ระบบe-doc มีปัญหา"/>
    <x v="26"/>
    <m/>
    <s v=""/>
    <x v="0"/>
    <s v="00:00:00"/>
    <s v="2022-04-04 15:59:30"/>
    <s v="ต่ำ"/>
  </r>
  <r>
    <s v="ไม่ได้ขอ"/>
    <x v="9"/>
    <s v="2022-04-04 13:44:41"/>
    <n v="2022"/>
    <n v="4"/>
    <x v="1"/>
    <x v="38"/>
    <x v="0"/>
    <x v="9"/>
    <x v="38"/>
    <s v="2022-04-07 08:28:19"/>
    <s v="00:00:00"/>
    <s v=""/>
    <m/>
    <s v="No Group"/>
    <s v="ต่ำ"/>
    <n v="1"/>
    <x v="4"/>
    <n v="0"/>
    <s v="กลาง"/>
    <n v="8634"/>
    <s v="rawewan.jad@pccms.ac.th"/>
    <s v="Rawewan Jadkhong"/>
    <x v="0"/>
    <s v="02:17:08"/>
    <s v="2022-04-04 13:44:41"/>
    <s v="Aekkaluck Mong Suriya"/>
    <s v="พอร์ทัล"/>
    <s v="E-sarabun"/>
    <x v="0"/>
    <x v="0"/>
    <x v="0"/>
    <x v="0"/>
    <s v="Education"/>
    <s v="Request for Rawewan Jadkhong : e-Saraban"/>
    <x v="27"/>
    <m/>
    <s v=""/>
    <x v="1"/>
    <s v="00:00:00"/>
    <s v="2022-04-04 13:44:41"/>
    <s v="ต่ำ"/>
  </r>
  <r>
    <s v="ไม่ได้ขอ"/>
    <x v="2"/>
    <s v="2022-04-04 16:20:51"/>
    <n v="2022"/>
    <n v="4"/>
    <x v="1"/>
    <x v="39"/>
    <x v="0"/>
    <x v="34"/>
    <x v="39"/>
    <s v="2022-04-14 11:23:51"/>
    <s v="00:00:00"/>
    <s v=""/>
    <m/>
    <s v="No Group"/>
    <s v="ต่ำ"/>
    <n v="2"/>
    <x v="0"/>
    <n v="0"/>
    <s v="ต่ำ"/>
    <n v="8656"/>
    <s v="sunisa.bun@cra.ac.th"/>
    <s v="Sunisa Bunleat"/>
    <x v="0"/>
    <s v="04:57:51"/>
    <s v="2022-04-04 16:05:13"/>
    <s v="นาย​กฤษฎา​ ปุ๊ก บุญ​เฉลียว"/>
    <s v="พอร์ทัล"/>
    <s v="IT Support"/>
    <x v="1"/>
    <x v="1"/>
    <x v="2"/>
    <x v="0"/>
    <s v="Printer Ricoh"/>
    <s v="เครื่องปริ้น ปริ้นเอกสารไม่ได้"/>
    <x v="28"/>
    <m/>
    <s v=""/>
    <x v="1"/>
    <s v="00:00:00"/>
    <s v="2022-04-04 16:20:51"/>
    <s v="ต่ำ"/>
  </r>
  <r>
    <s v="ไม่ได้ขอ"/>
    <x v="4"/>
    <s v="2022-04-04 15:59:17"/>
    <n v="2022"/>
    <n v="4"/>
    <x v="1"/>
    <x v="40"/>
    <x v="0"/>
    <x v="35"/>
    <x v="40"/>
    <s v="2022-04-14 12:07:17"/>
    <s v="00:00:00"/>
    <s v=""/>
    <m/>
    <s v="No Group"/>
    <s v="ต่ำ"/>
    <n v="1"/>
    <x v="5"/>
    <n v="0"/>
    <s v="ต่ำ"/>
    <n v="6366"/>
    <s v="yuttana.chu@pccms.ac.th"/>
    <s v="นาย ยุทธนา ชื่นชม"/>
    <x v="0"/>
    <s v="03:52:13"/>
    <s v="2022-04-04 15:08:08"/>
    <s v="นายอนุชิต ทัช บัวพันธ์"/>
    <s v="พอร์ทัล"/>
    <s v="IT Support"/>
    <x v="1"/>
    <x v="0"/>
    <x v="1"/>
    <x v="0"/>
    <s v="VM Virtualbox"/>
    <s v="เปิด HIS ไม่ได้"/>
    <x v="29"/>
    <m/>
    <s v=""/>
    <x v="0"/>
    <s v="00:00:00"/>
    <s v="2022-04-04 15:59:17"/>
    <s v="ต่ำ"/>
  </r>
  <r>
    <s v="ไม่ได้ขอ"/>
    <x v="9"/>
    <s v="2022-04-04 11:41:33"/>
    <n v="2022"/>
    <n v="4"/>
    <x v="1"/>
    <x v="41"/>
    <x v="0"/>
    <x v="9"/>
    <x v="41"/>
    <s v="2022-04-07 08:32:17"/>
    <s v="00:00:00"/>
    <s v=""/>
    <m/>
    <s v="No Group"/>
    <s v="ต่ำ"/>
    <n v="2"/>
    <x v="0"/>
    <n v="0"/>
    <s v="กลาง"/>
    <n v="822822917"/>
    <s v="chattarin.sar@pccms.ac.th"/>
    <s v="Chattarin Sarakham"/>
    <x v="0"/>
    <s v="00:09:52"/>
    <s v="2022-04-04 11:41:33"/>
    <s v="Aekkaluck Mong Suriya"/>
    <s v="พอร์ทัล"/>
    <s v="E-sarabun"/>
    <x v="0"/>
    <x v="0"/>
    <x v="0"/>
    <x v="0"/>
    <s v="E-Saraban"/>
    <s v="Request for Chattarin Sarakham : e-Saraban"/>
    <x v="30"/>
    <m/>
    <s v=""/>
    <x v="1"/>
    <s v="00:00:00"/>
    <s v="2022-04-04 11:41:33"/>
    <s v="ต่ำ"/>
  </r>
  <r>
    <s v="ไม่ได้ขอ"/>
    <x v="2"/>
    <s v="2022-04-04 15:58:49"/>
    <n v="2022"/>
    <n v="4"/>
    <x v="1"/>
    <x v="42"/>
    <x v="0"/>
    <x v="36"/>
    <x v="42"/>
    <s v="2022-04-14 15:36:49"/>
    <s v="00:00:00"/>
    <s v=""/>
    <m/>
    <s v="No Group"/>
    <s v="ต่ำ"/>
    <n v="1"/>
    <x v="0"/>
    <n v="0"/>
    <s v="ต่ำ"/>
    <n v="6941"/>
    <s v="wipada.boo@cra.ac.th"/>
    <s v="Wipada Boonla"/>
    <x v="0"/>
    <s v="00:22:53"/>
    <s v="2022-04-04 12:48:10"/>
    <s v="นายกริชเพชร เด่น พุ่มซ้อน"/>
    <s v="พอร์ทัล"/>
    <s v="IT Support"/>
    <x v="1"/>
    <x v="0"/>
    <x v="1"/>
    <x v="0"/>
    <s v="Printer Ricoh"/>
    <s v="แจ้งซ้อมคอมพิวเตอร์"/>
    <x v="31"/>
    <m/>
    <s v=""/>
    <x v="1"/>
    <s v="00:00:00"/>
    <s v="2022-04-04 15:58:49"/>
    <s v="ต่ำ"/>
  </r>
  <r>
    <s v="ไม่ได้ขอ"/>
    <x v="8"/>
    <s v="2022-04-04 16:26:29"/>
    <n v="2022"/>
    <n v="4"/>
    <x v="1"/>
    <x v="43"/>
    <x v="0"/>
    <x v="37"/>
    <x v="43"/>
    <s v="2022-04-14 12:58:29"/>
    <s v="00:00:00"/>
    <s v=""/>
    <m/>
    <s v="No Group"/>
    <s v="ต่ำ"/>
    <n v="1"/>
    <x v="11"/>
    <n v="0"/>
    <s v="ต่ำ"/>
    <n v="8101"/>
    <s v="surank.aka@cra.ac.th"/>
    <s v="นางสาว สุรางค์ อัคนิโรจน์"/>
    <x v="0"/>
    <s v="03:28:50"/>
    <s v="2022-04-04 16:25:49"/>
    <s v="นาย​กฤษฎา​ ปุ๊ก บุญ​เฉลียว"/>
    <s v="พอร์ทัล"/>
    <s v="IT Support"/>
    <x v="1"/>
    <x v="1"/>
    <x v="2"/>
    <x v="0"/>
    <s v="Smart Phone"/>
    <s v="ขอคืนโทรศัพท์ iphone 7"/>
    <x v="32"/>
    <m/>
    <s v=""/>
    <x v="1"/>
    <s v="00:00:00"/>
    <s v="2022-04-04 16:26:29"/>
    <s v="ต่ำ"/>
  </r>
  <r>
    <s v="ไม่ได้ขอ"/>
    <x v="7"/>
    <s v="2022-04-04 15:57:57"/>
    <n v="2022"/>
    <n v="4"/>
    <x v="1"/>
    <x v="44"/>
    <x v="0"/>
    <x v="38"/>
    <x v="44"/>
    <s v="2022-04-14 14:27:57"/>
    <s v="00:00:00"/>
    <s v=""/>
    <m/>
    <s v="No Group"/>
    <s v="ต่ำ"/>
    <n v="1"/>
    <x v="0"/>
    <n v="0"/>
    <s v="ต่ำ"/>
    <n v="921910635"/>
    <s v="witsuta.nav@pccms.ac.th"/>
    <s v="นางสาว วิสสุตา นาวายนต์"/>
    <x v="0"/>
    <s v="01:30:13"/>
    <s v="2022-04-04 14:42:53"/>
    <s v="นายประเสริฐ ระฆัง รัฐวิเศษ"/>
    <s v="พอร์ทัล"/>
    <s v="IT Support"/>
    <x v="1"/>
    <x v="0"/>
    <x v="1"/>
    <x v="0"/>
    <s v="VPN"/>
    <s v="ใช้งาน HIS ไม่ได้"/>
    <x v="33"/>
    <m/>
    <s v=""/>
    <x v="0"/>
    <s v="00:00:00"/>
    <s v="2022-04-04 15:57:57"/>
    <s v="ต่ำ"/>
  </r>
  <r>
    <s v="ไม่ได้ขอ"/>
    <x v="1"/>
    <s v="2022-04-04 15:57:36"/>
    <n v="2022"/>
    <n v="4"/>
    <x v="1"/>
    <x v="45"/>
    <x v="0"/>
    <x v="39"/>
    <x v="45"/>
    <s v="2022-04-14 15:06:36"/>
    <s v="00:00:00"/>
    <s v=""/>
    <m/>
    <s v="No Group"/>
    <s v="ต่ำ"/>
    <n v="1"/>
    <x v="0"/>
    <n v="0"/>
    <s v="ต่ำ"/>
    <n v="6502"/>
    <s v="nutchanat.cha@pccms.ac.th"/>
    <s v="นางสาว นุชนาถ ไชยสิทธิ์"/>
    <x v="0"/>
    <s v="00:51:40"/>
    <s v="2022-04-04 14:10:44"/>
    <s v="นายปวรุตม์ เปา บุตรจันทร์"/>
    <s v="พอร์ทัล"/>
    <s v="IT Support"/>
    <x v="1"/>
    <x v="0"/>
    <x v="1"/>
    <x v="0"/>
    <s v="Apsoft"/>
    <s v="ระบบ D/C ออนไลน์"/>
    <x v="34"/>
    <m/>
    <s v=""/>
    <x v="0"/>
    <s v="00:00:00"/>
    <s v="2022-04-04 15:57:36"/>
    <s v="ต่ำ"/>
  </r>
  <r>
    <s v="ไม่ได้ขอ"/>
    <x v="6"/>
    <m/>
    <n v="2022"/>
    <n v="4"/>
    <x v="1"/>
    <x v="46"/>
    <x v="0"/>
    <x v="40"/>
    <x v="46"/>
    <s v="2022-04-07 10:25:05"/>
    <s v="00:00:00"/>
    <s v=""/>
    <m/>
    <s v="No Group"/>
    <s v="ต่ำ"/>
    <n v="1"/>
    <x v="6"/>
    <n v="0"/>
    <s v="กลาง"/>
    <n v="9991"/>
    <s v="bhattaraprot.bha@cra.ac.th"/>
    <s v="นาย ภทรภรต ภภัทร์สทธรรม"/>
    <x v="1"/>
    <m/>
    <m/>
    <s v="นาย จิณณะ เกษรา"/>
    <s v="ที่ทำงาน"/>
    <s v="IT Manager"/>
    <x v="0"/>
    <x v="0"/>
    <x v="0"/>
    <x v="1"/>
    <s v="Event Project"/>
    <s v="จ้างเหมาอุปกรณ์สารสนเทศในศูนย์คอมพิวเตอร์อย่างละเอียด (Data Center wall to wall Assessment"/>
    <x v="35"/>
    <m/>
    <s v=""/>
    <x v="1"/>
    <s v="00:00:00"/>
    <s v="2022-04-22 15:00:27"/>
    <s v="ต่ำ"/>
  </r>
  <r>
    <s v="ไม่ได้ขอ"/>
    <x v="8"/>
    <s v="2022-04-08 09:16:45"/>
    <n v="2022"/>
    <n v="4"/>
    <x v="1"/>
    <x v="47"/>
    <x v="0"/>
    <x v="9"/>
    <x v="47"/>
    <s v="2022-04-07 10:38:53"/>
    <s v="00:00:00"/>
    <s v=""/>
    <m/>
    <s v="No Group"/>
    <s v="ต่ำ"/>
    <n v="1"/>
    <x v="12"/>
    <n v="0"/>
    <s v="กลาง"/>
    <n v="6408"/>
    <s v="nittaya.sun@cra.ac.th"/>
    <s v="Nittaya Suntharanon"/>
    <x v="2"/>
    <s v="31:37:58"/>
    <s v="2022-04-08 09:16:45"/>
    <s v="Ulailak Nadee"/>
    <s v="พอร์ทัล"/>
    <s v="IT Support"/>
    <x v="0"/>
    <x v="0"/>
    <x v="1"/>
    <x v="0"/>
    <s v="PC"/>
    <s v="Request for Nittaya Suntharanon : Service Request"/>
    <x v="36"/>
    <m/>
    <s v=""/>
    <x v="1"/>
    <s v="00:00:00"/>
    <s v="2022-04-08 09:16:45"/>
    <s v="ต่ำ"/>
  </r>
  <r>
    <s v="ไม่ได้ขอ"/>
    <x v="9"/>
    <s v="2022-04-04 14:08:18"/>
    <n v="2022"/>
    <n v="4"/>
    <x v="1"/>
    <x v="48"/>
    <x v="0"/>
    <x v="9"/>
    <x v="48"/>
    <s v="2022-04-07 10:39:31"/>
    <s v="00:00:00"/>
    <s v=""/>
    <m/>
    <s v="No Group"/>
    <s v="ต่ำ"/>
    <n v="1"/>
    <x v="13"/>
    <n v="0"/>
    <s v="กลาง"/>
    <n v="8242"/>
    <s v="haritchaya.you@cra.ac.th"/>
    <s v="Haritchaya Youngpradit"/>
    <x v="0"/>
    <s v="00:29:25"/>
    <s v="2022-04-04 14:08:18"/>
    <s v="Aekkaluck Mong Suriya"/>
    <s v="พอร์ทัล"/>
    <s v="E-sarabun"/>
    <x v="0"/>
    <x v="0"/>
    <x v="0"/>
    <x v="0"/>
    <s v="E-Saraban"/>
    <s v="Request for Haritchaya Youngpradit : e-Saraban"/>
    <x v="37"/>
    <m/>
    <s v=""/>
    <x v="1"/>
    <s v="00:00:00"/>
    <s v="2022-04-04 14:08:18"/>
    <s v="ต่ำ"/>
  </r>
  <r>
    <s v="ไม่ได้ขอ"/>
    <x v="5"/>
    <s v="2022-04-12 16:09:06"/>
    <n v="2022"/>
    <n v="4"/>
    <x v="1"/>
    <x v="49"/>
    <x v="0"/>
    <x v="41"/>
    <x v="49"/>
    <s v="2022-04-15 10:05:06"/>
    <s v="00:54:43"/>
    <s v="Within SLA"/>
    <s v="2022-04-04 14:49:45"/>
    <s v="No Group"/>
    <s v="ต่ำ"/>
    <n v="2"/>
    <x v="1"/>
    <n v="1"/>
    <s v="ต่ำ"/>
    <n v="6385"/>
    <s v="narongrit.sri@pccms.ac.th"/>
    <s v="ดร. ณรงค์ฤทธิ์ ศรีธนะ"/>
    <x v="0"/>
    <s v="51:04:30"/>
    <s v="2022-04-12 10:59:32"/>
    <s v="นางสาวกนกวรรณ พ่วงศิริ"/>
    <s v="พอร์ทัล"/>
    <s v="Application Support"/>
    <x v="0"/>
    <x v="0"/>
    <x v="0"/>
    <x v="0"/>
    <s v="Usage Code"/>
    <s v="ขอปรับแก้ราคาของรายการตรวจในระบบให้เป็นไปตามประกาศของราชวิทยาลัยครับ"/>
    <x v="7"/>
    <m/>
    <s v=""/>
    <x v="1"/>
    <s v="00:00:00"/>
    <s v="2022-04-12 16:09:06"/>
    <s v="ต่ำ"/>
  </r>
  <r>
    <s v="ไม่ได้ขอ"/>
    <x v="1"/>
    <s v="2022-04-05 11:41:55"/>
    <n v="2022"/>
    <n v="4"/>
    <x v="1"/>
    <x v="50"/>
    <x v="0"/>
    <x v="9"/>
    <x v="50"/>
    <s v="2022-04-07 12:43:55"/>
    <s v="00:00:00"/>
    <s v=""/>
    <m/>
    <s v="No Group"/>
    <s v="ต่ำ"/>
    <n v="1"/>
    <x v="0"/>
    <n v="0"/>
    <s v="กลาง"/>
    <n v="8612"/>
    <s v="patcharin.kam@cra.ac.th"/>
    <s v="Patcharin Kamankatai"/>
    <x v="0"/>
    <s v="04:58:10"/>
    <s v="2022-04-05 09:56:13"/>
    <s v="ณัฐริกา พูลสวัสดิ์"/>
    <s v="พอร์ทัล"/>
    <s v="Application Support"/>
    <x v="0"/>
    <x v="0"/>
    <x v="0"/>
    <x v="0"/>
    <s v="SAP"/>
    <s v="Request for Patcharin Kamankatai : Service Request"/>
    <x v="38"/>
    <m/>
    <s v=""/>
    <x v="1"/>
    <s v="00:00:00"/>
    <s v="2022-04-05 11:41:55"/>
    <s v="ต่ำ"/>
  </r>
  <r>
    <s v="ไม่ได้ขอ"/>
    <x v="7"/>
    <s v="2022-04-05 11:43:19"/>
    <n v="2022"/>
    <n v="4"/>
    <x v="1"/>
    <x v="51"/>
    <x v="0"/>
    <x v="42"/>
    <x v="51"/>
    <s v="2022-04-15 11:43:19"/>
    <s v="00:00:00"/>
    <s v=""/>
    <m/>
    <s v="No Group"/>
    <s v="ต่ำ"/>
    <n v="1"/>
    <x v="0"/>
    <n v="0"/>
    <s v="ต่ำ"/>
    <n v="6408"/>
    <s v="nittaya.sun@pccms.ac.th"/>
    <s v="Nittaya Suntharanon"/>
    <x v="0"/>
    <s v="00:00:22"/>
    <s v="2022-04-05 11:02:45"/>
    <s v="ศิวกรณ์ พันธุ์เสงี่ยม"/>
    <s v="โทรศัพท์"/>
    <s v="Network"/>
    <x v="0"/>
    <x v="0"/>
    <x v="0"/>
    <x v="0"/>
    <s v="Internet"/>
    <s v="อ้างอิง#Sr-5024 ตรวจสอบจุด LAN ในการติดตั้ง Computer และ Printer"/>
    <x v="36"/>
    <m/>
    <s v=""/>
    <x v="1"/>
    <s v="00:00:00"/>
    <s v="2022-04-05 11:43:19"/>
    <s v="ต่ำ"/>
  </r>
  <r>
    <s v="ไม่ได้ขอ"/>
    <x v="1"/>
    <s v="2022-04-04 15:56:42"/>
    <n v="2022"/>
    <n v="4"/>
    <x v="1"/>
    <x v="52"/>
    <x v="0"/>
    <x v="43"/>
    <x v="52"/>
    <s v="2022-04-14 15:53:42"/>
    <s v="00:00:00"/>
    <s v=""/>
    <m/>
    <s v="No Group"/>
    <s v="ต่ำ"/>
    <n v="1"/>
    <x v="0"/>
    <n v="0"/>
    <s v="ต่ำ"/>
    <n v="6379"/>
    <s v="bongkod.pet@cra.ac.th"/>
    <s v="นางสาว บงกช เพ็ชรรัตน์"/>
    <x v="0"/>
    <s v="00:03:29"/>
    <s v="2022-04-04 14:49:32"/>
    <s v="นายจิรานุวัฒ อ๊อฟ กุลนาฑล"/>
    <s v="พอร์ทัล"/>
    <s v="IT Support"/>
    <x v="1"/>
    <x v="0"/>
    <x v="1"/>
    <x v="0"/>
    <s v="Set Up Program"/>
    <s v="ไอแพดไม่สามารถต่อ wifi ได้"/>
    <x v="39"/>
    <m/>
    <s v=""/>
    <x v="1"/>
    <s v="00:00:00"/>
    <s v="2022-04-04 15:56:42"/>
    <s v="ต่ำ"/>
  </r>
  <r>
    <s v="ไม่ได้ขอ"/>
    <x v="7"/>
    <s v="2022-04-05 11:43:31"/>
    <n v="2022"/>
    <n v="4"/>
    <x v="1"/>
    <x v="53"/>
    <x v="0"/>
    <x v="44"/>
    <x v="53"/>
    <s v="2022-04-15 11:43:31"/>
    <s v="00:00:00"/>
    <s v=""/>
    <m/>
    <s v="No Group"/>
    <s v="ต่ำ"/>
    <n v="1"/>
    <x v="0"/>
    <n v="0"/>
    <s v="ต่ำ"/>
    <n v="6408"/>
    <s v="nittaya.sun@pccms.ac.th"/>
    <s v="Nittaya Suntharanon"/>
    <x v="0"/>
    <s v="00:00:59"/>
    <s v="2022-04-05 11:02:18"/>
    <s v="ศิวกรณ์ พันธุ์เสงี่ยม"/>
    <s v="โทรศัพท์"/>
    <s v="Network"/>
    <x v="0"/>
    <x v="0"/>
    <x v="0"/>
    <x v="0"/>
    <s v="Internet"/>
    <s v="อ้างอิง#Sr-5024 ตรวจสอบจุด LAN ในการติดตั้ง Computer และ Printer"/>
    <x v="36"/>
    <m/>
    <s v=""/>
    <x v="1"/>
    <s v="00:00:00"/>
    <s v="2022-04-05 11:43:31"/>
    <s v="ต่ำ"/>
  </r>
  <r>
    <s v="ไม่ได้ขอ"/>
    <x v="8"/>
    <s v="2022-04-05 17:16:53"/>
    <n v="2022"/>
    <n v="4"/>
    <x v="1"/>
    <x v="54"/>
    <x v="0"/>
    <x v="45"/>
    <x v="54"/>
    <s v="2022-04-14 14:44:00"/>
    <s v="00:00:00"/>
    <s v=""/>
    <m/>
    <s v="No Group"/>
    <s v="ต่ำ"/>
    <n v="1"/>
    <x v="12"/>
    <n v="0"/>
    <s v="ต่ำ"/>
    <n v="6408"/>
    <s v="nittaya.sun@pccms.ac.th"/>
    <s v="Nittaya Suntharanon"/>
    <x v="0"/>
    <s v="11:16:03"/>
    <s v="2022-04-05 16:38:59"/>
    <s v="นายอนุชิต ทัช บัวพันธ์"/>
    <s v="โทรศัพท์"/>
    <s v="IT Support"/>
    <x v="1"/>
    <x v="0"/>
    <x v="1"/>
    <x v="0"/>
    <s v="PC"/>
    <s v="อ้างอิง#Sr-5024 ย้าย Computer และ printer"/>
    <x v="36"/>
    <m/>
    <s v=""/>
    <x v="1"/>
    <s v="00:00:00"/>
    <s v="2022-04-05 17:16:53"/>
    <s v="ต่ำ"/>
  </r>
  <r>
    <s v="ไม่ได้ขอ"/>
    <x v="6"/>
    <s v="2022-04-05 11:45:00"/>
    <n v="2022"/>
    <n v="4"/>
    <x v="1"/>
    <x v="55"/>
    <x v="0"/>
    <x v="46"/>
    <x v="55"/>
    <s v="2022-04-14 16:38:00"/>
    <s v="00:00:00"/>
    <s v=""/>
    <m/>
    <s v="No Group"/>
    <s v="ต่ำ"/>
    <n v="1"/>
    <x v="6"/>
    <n v="0"/>
    <s v="ต่ำ"/>
    <n v="8242"/>
    <s v="haritchaya.you@cra.ac.th"/>
    <s v="Haritchaya Youngpradit"/>
    <x v="0"/>
    <s v="04:07:28"/>
    <s v="2022-04-05 09:51:20"/>
    <s v="นายประเสริฐ ระฆัง รัฐวิเศษ"/>
    <s v="พอร์ทัล"/>
    <s v="IT Support"/>
    <x v="1"/>
    <x v="0"/>
    <x v="1"/>
    <x v="0"/>
    <s v="Room Meeting"/>
    <s v="password wifi จอในห้องประชุม"/>
    <x v="37"/>
    <m/>
    <s v=""/>
    <x v="1"/>
    <s v="00:00:00"/>
    <s v="2022-04-05 11:45:00"/>
    <s v="ต่ำ"/>
  </r>
  <r>
    <s v="ไม่ได้ขอ"/>
    <x v="1"/>
    <s v="2022-04-04 15:55:52"/>
    <n v="2022"/>
    <n v="4"/>
    <x v="1"/>
    <x v="56"/>
    <x v="0"/>
    <x v="47"/>
    <x v="56"/>
    <s v="2022-04-14 15:30:52"/>
    <s v="00:00:00"/>
    <s v=""/>
    <m/>
    <s v="No Group"/>
    <s v="ต่ำ"/>
    <n v="1"/>
    <x v="0"/>
    <n v="0"/>
    <s v="ต่ำ"/>
    <n v="5735"/>
    <s v="kamonlux.lao@cra.ac.th"/>
    <s v="Kamonlux Laoarun"/>
    <x v="0"/>
    <s v="00:25:44"/>
    <s v="2022-04-04 15:44:17"/>
    <s v="นายกริชเพชร เด่น พุ่มซ้อน"/>
    <s v="พอร์ทัล"/>
    <s v="IT Support"/>
    <x v="1"/>
    <x v="0"/>
    <x v="1"/>
    <x v="0"/>
    <s v="e-Document"/>
    <s v="สแกนเอกสารลง E-doc ไม่ได้ + ปริ้นเอกสารไม่ได้"/>
    <x v="40"/>
    <m/>
    <s v=""/>
    <x v="0"/>
    <s v="00:00:00"/>
    <s v="2022-04-04 15:55:52"/>
    <s v="ต่ำ"/>
  </r>
  <r>
    <s v="ไม่ได้ขอ"/>
    <x v="1"/>
    <s v="2022-04-05 08:53:08"/>
    <n v="2022"/>
    <n v="4"/>
    <x v="1"/>
    <x v="57"/>
    <x v="0"/>
    <x v="48"/>
    <x v="57"/>
    <s v="2022-04-14 15:21:58"/>
    <s v="00:00:00"/>
    <s v=""/>
    <m/>
    <s v="No Group"/>
    <s v="ต่ำ"/>
    <n v="1"/>
    <x v="0"/>
    <n v="0"/>
    <s v="ต่ำ"/>
    <n v="8163"/>
    <s v="cholatip.iam@cra.ac.th"/>
    <s v="นางสาว ชลทิพย์ เอี่ยมสอาด"/>
    <x v="0"/>
    <s v="02:31:55"/>
    <s v="2022-04-05 08:53:08"/>
    <s v="นายประเสริฐ ระฆัง รัฐวิเศษ"/>
    <s v="พอร์ทัล"/>
    <s v="IT Support"/>
    <x v="1"/>
    <x v="0"/>
    <x v="1"/>
    <x v="0"/>
    <s v="O365"/>
    <s v="microsoft office"/>
    <x v="41"/>
    <m/>
    <s v=""/>
    <x v="0"/>
    <s v="00:00:00"/>
    <s v="2022-04-05 08:53:08"/>
    <s v="ต่ำ"/>
  </r>
  <r>
    <s v="ไม่ได้ขอ"/>
    <x v="4"/>
    <s v="2022-04-07 17:04:51"/>
    <n v="2022"/>
    <n v="4"/>
    <x v="1"/>
    <x v="58"/>
    <x v="0"/>
    <x v="49"/>
    <x v="58"/>
    <s v="2022-04-18 15:24:00"/>
    <s v="00:00:00"/>
    <s v=""/>
    <m/>
    <s v="No Group"/>
    <s v="ต่ำ"/>
    <n v="1"/>
    <x v="5"/>
    <n v="0"/>
    <s v="ต่ำ"/>
    <n v="8515"/>
    <s v="prapasri.sir@cra.ac.th"/>
    <s v="Prapasri Siri"/>
    <x v="0"/>
    <s v="10:36:46"/>
    <s v="2022-04-07 14:46:46"/>
    <s v="นายกริชเพชร เด่น พุ่มซ้อน"/>
    <s v="พอร์ทัล"/>
    <s v="IT Support"/>
    <x v="1"/>
    <x v="0"/>
    <x v="1"/>
    <x v="0"/>
    <s v="Windows 10"/>
    <s v="คอมพิวเตอร์ PC ระบบช้ามากค่ะ"/>
    <x v="22"/>
    <m/>
    <s v=""/>
    <x v="0"/>
    <s v="00:00:00"/>
    <s v="2022-04-07 17:04:51"/>
    <s v="ต่ำ"/>
  </r>
  <r>
    <s v="ไม่ได้ขอ"/>
    <x v="2"/>
    <s v="2022-04-07 17:04:09"/>
    <n v="2022"/>
    <n v="4"/>
    <x v="1"/>
    <x v="59"/>
    <x v="0"/>
    <x v="50"/>
    <x v="59"/>
    <s v="2022-04-15 14:48:00"/>
    <s v="00:00:00"/>
    <s v=""/>
    <m/>
    <s v="No Group"/>
    <s v="ต่ำ"/>
    <n v="1"/>
    <x v="0"/>
    <n v="0"/>
    <s v="ต่ำ"/>
    <n v="8812"/>
    <s v="tirapit.rac@pccms.ac.th"/>
    <s v="นาย ถิรพิทย์ ราชิวงศ์"/>
    <x v="0"/>
    <s v="20:12:38"/>
    <s v="2022-04-07 09:10:23"/>
    <s v="สุรศักดิ์ รัตนอนันท์"/>
    <s v="พอร์ทัล"/>
    <s v="IT Support"/>
    <x v="0"/>
    <x v="0"/>
    <x v="1"/>
    <x v="0"/>
    <s v="Printer Ricoh"/>
    <s v="เคลียร์คิวงานเครื่องพิมพ์ Ricoh_CAT1_FL2_MPNS_242 on 172.19.102.81"/>
    <x v="42"/>
    <m/>
    <s v=""/>
    <x v="0"/>
    <s v="00:00:00"/>
    <s v="2022-04-07 17:04:09"/>
    <s v="ต่ำ"/>
  </r>
  <r>
    <s v="ไม่ได้ขอ"/>
    <x v="6"/>
    <s v="2022-04-08 17:00:51"/>
    <n v="2022"/>
    <n v="4"/>
    <x v="1"/>
    <x v="60"/>
    <x v="0"/>
    <x v="9"/>
    <x v="60"/>
    <s v="2022-04-12 15:13:00"/>
    <s v="07:47:42"/>
    <s v="Within SLA"/>
    <s v="2022-04-05 14:47:48"/>
    <s v="No Group"/>
    <s v="ต่ำ"/>
    <n v="1"/>
    <x v="6"/>
    <n v="1"/>
    <s v="กลาง"/>
    <n v="875557898"/>
    <s v="kedsakda.reo@cra.ac.th"/>
    <s v="นาย กฤษณ์ศักดิ์ดา เรืองแก้ว"/>
    <x v="0"/>
    <s v="07:47:13"/>
    <s v="2022-04-08 08:47:57"/>
    <s v="ศิวกรณ์ พันธุ์เสงี่ยม"/>
    <s v="พอร์ทัล"/>
    <s v="Network"/>
    <x v="0"/>
    <x v="0"/>
    <x v="0"/>
    <x v="0"/>
    <s v="Room Meeting"/>
    <s v="Request for นาย กฤษณ์ศักดิ์ดา เรืองแก้ว : Service Request"/>
    <x v="21"/>
    <m/>
    <s v=""/>
    <x v="1"/>
    <s v="00:00:00"/>
    <s v="2022-04-08 17:00:51"/>
    <s v="ต่ำ"/>
  </r>
  <r>
    <s v="ไม่ได้ขอ"/>
    <x v="4"/>
    <s v="2022-04-04 17:00:48"/>
    <n v="2022"/>
    <n v="4"/>
    <x v="1"/>
    <x v="61"/>
    <x v="0"/>
    <x v="51"/>
    <x v="61"/>
    <s v="2022-04-14 16:40:20"/>
    <s v="00:00:00"/>
    <s v=""/>
    <m/>
    <s v="No Group"/>
    <s v="ต่ำ"/>
    <n v="1"/>
    <x v="5"/>
    <n v="0"/>
    <s v="ต่ำ"/>
    <n v="7049"/>
    <s v="rerai.han@pccms.ac.th"/>
    <s v="Rerai Hanprom"/>
    <x v="0"/>
    <s v="00:20:12"/>
    <s v="2022-04-04 17:00:48"/>
    <s v="นาย​กฤษฎา​ ปุ๊ก บุญ​เฉลียว"/>
    <s v="พอร์ทัล"/>
    <s v="IT Support"/>
    <x v="1"/>
    <x v="1"/>
    <x v="2"/>
    <x v="0"/>
    <s v="Windows 7"/>
    <s v="คีย์ยาไม่ได้"/>
    <x v="43"/>
    <m/>
    <s v=""/>
    <x v="0"/>
    <s v="00:00:00"/>
    <s v="2022-04-04 17:00:48"/>
    <s v="ต่ำ"/>
  </r>
  <r>
    <s v="ไม่ได้ขอ"/>
    <x v="7"/>
    <s v="2022-04-07 15:06:33"/>
    <n v="2022"/>
    <n v="4"/>
    <x v="1"/>
    <x v="62"/>
    <x v="0"/>
    <x v="52"/>
    <x v="62"/>
    <s v="2022-04-14 16:22:33"/>
    <s v="00:00:00"/>
    <s v=""/>
    <m/>
    <s v="No Group"/>
    <s v="ต่ำ"/>
    <n v="1"/>
    <x v="6"/>
    <n v="0"/>
    <s v="ต่ำ"/>
    <n v="6941"/>
    <s v="phimnapa.pho@cra.ac.th"/>
    <s v="พิมนภา โพธิ"/>
    <x v="0"/>
    <s v="25:44:38"/>
    <s v="2022-04-07 15:06:33"/>
    <s v="Ulailak Nadee"/>
    <s v="พอร์ทัล"/>
    <s v="IT Support"/>
    <x v="0"/>
    <x v="0"/>
    <x v="1"/>
    <x v="0"/>
    <s v="Wifi"/>
    <s v="wifi"/>
    <x v="31"/>
    <m/>
    <s v=""/>
    <x v="1"/>
    <s v="00:00:00"/>
    <s v="2022-04-07 15:06:33"/>
    <s v="ต่ำ"/>
  </r>
  <r>
    <s v="ไม่ได้ขอ"/>
    <x v="9"/>
    <s v="2022-04-05 15:08:00"/>
    <n v="2022"/>
    <n v="4"/>
    <x v="1"/>
    <x v="63"/>
    <x v="0"/>
    <x v="9"/>
    <x v="63"/>
    <s v="2022-04-07 13:25:51"/>
    <s v="00:34:59"/>
    <s v="Within SLA"/>
    <s v="2022-04-04 21:42:54"/>
    <s v="No Group"/>
    <s v="ต่ำ"/>
    <n v="3"/>
    <x v="13"/>
    <n v="2"/>
    <s v="กลาง"/>
    <n v="622936244"/>
    <s v="supawadee.sri@cra.ac.th"/>
    <s v="Supawadee Sripromma"/>
    <x v="0"/>
    <s v="07:42:59"/>
    <s v="2022-04-05 15:08:00"/>
    <s v="Aekkaluck Mong Suriya"/>
    <s v="พอร์ทัล"/>
    <s v="E-sarabun"/>
    <x v="0"/>
    <x v="0"/>
    <x v="0"/>
    <x v="0"/>
    <s v="E-Saraban"/>
    <s v="Request for Supawadee Sripromma : e-Saraban"/>
    <x v="44"/>
    <s v="5/5"/>
    <s v=""/>
    <x v="1"/>
    <s v="00:00:00"/>
    <s v="2022-04-05 15:08:50"/>
    <s v="ต่ำ"/>
  </r>
  <r>
    <s v="ไม่ได้ขอ"/>
    <x v="2"/>
    <s v="2022-04-05 17:17:07"/>
    <n v="2022"/>
    <n v="4"/>
    <x v="1"/>
    <x v="64"/>
    <x v="0"/>
    <x v="53"/>
    <x v="64"/>
    <s v="2022-04-14 16:46:00"/>
    <s v="00:00:00"/>
    <s v=""/>
    <m/>
    <s v="No Group"/>
    <s v="ต่ำ"/>
    <n v="1"/>
    <x v="2"/>
    <n v="0"/>
    <s v="ต่ำ"/>
    <n v="5780"/>
    <s v="rumpha.ati@cra.ac.th"/>
    <s v="Rumpha Atiroj"/>
    <x v="0"/>
    <s v="09:14:14"/>
    <s v="2022-04-05 16:45:04"/>
    <s v="นายอนุชิต ทัช บัวพันธ์"/>
    <s v="พอร์ทัล"/>
    <s v="IT Support"/>
    <x v="1"/>
    <x v="0"/>
    <x v="1"/>
    <x v="0"/>
    <s v="Printer Brother"/>
    <s v="ขอเบิกหมึกเครื่องปริ้น Brother จำนวน 2 อันค่ะ การเงิน 17 ไร่ค่ะ"/>
    <x v="45"/>
    <m/>
    <s v=""/>
    <x v="1"/>
    <s v="00:00:00"/>
    <s v="2022-04-05 17:17:07"/>
    <s v="ต่ำ"/>
  </r>
  <r>
    <s v="ไม่ได้ขอ"/>
    <x v="1"/>
    <s v="2022-04-05 11:45:32"/>
    <n v="2022"/>
    <n v="4"/>
    <x v="1"/>
    <x v="65"/>
    <x v="0"/>
    <x v="54"/>
    <x v="65"/>
    <s v="2022-04-15 10:50:32"/>
    <s v="00:00:00"/>
    <s v=""/>
    <m/>
    <s v="No Group"/>
    <s v="ต่ำ"/>
    <n v="1"/>
    <x v="0"/>
    <n v="0"/>
    <s v="ต่ำ"/>
    <n v="6502"/>
    <s v="nutchanat.cha@pccms.ac.th"/>
    <s v="นางสาว นุชนาถ ไชยสิทธิ์"/>
    <x v="0"/>
    <s v="00:55:06"/>
    <s v="2022-04-05 08:38:17"/>
    <s v="นายกริชเพชร เด่น พุ่มซ้อน"/>
    <s v="พอร์ทัล"/>
    <s v="IT Support"/>
    <x v="1"/>
    <x v="0"/>
    <x v="1"/>
    <x v="0"/>
    <s v="O365"/>
    <s v="ออกจากระบบ outlook ไม่ได้"/>
    <x v="34"/>
    <m/>
    <s v=""/>
    <x v="1"/>
    <s v="00:00:00"/>
    <s v="2022-04-05 11:45:32"/>
    <s v="ต่ำ"/>
  </r>
  <r>
    <s v="ไม่ได้ขอ"/>
    <x v="1"/>
    <s v="2022-04-11 07:13:13"/>
    <n v="2022"/>
    <n v="4"/>
    <x v="1"/>
    <x v="66"/>
    <x v="0"/>
    <x v="55"/>
    <x v="66"/>
    <s v="2022-04-15 08:00:00"/>
    <s v="00:00:00"/>
    <s v=""/>
    <m/>
    <s v="No Group"/>
    <s v="ต่ำ"/>
    <n v="1"/>
    <x v="0"/>
    <n v="0"/>
    <s v="ต่ำ"/>
    <n v="8101"/>
    <s v="surank.aka@cra.ac.th"/>
    <s v="นางสาว สุรางค์ อัคนิโรจน์"/>
    <x v="0"/>
    <s v="36:00:00"/>
    <s v="2022-04-09 15:06:54"/>
    <s v="นาย​กฤษฎา​ ปุ๊ก บุญ​เฉลียว"/>
    <s v="พอร์ทัล"/>
    <s v="IT Support"/>
    <x v="1"/>
    <x v="1"/>
    <x v="2"/>
    <x v="0"/>
    <s v="O365"/>
    <s v="ปัญหาการใช้ Microsoft team ในการทำงานที่ต้อง share file ร่วมกันจำนวนมากๆ"/>
    <x v="46"/>
    <m/>
    <s v=""/>
    <x v="0"/>
    <s v="00:00:00"/>
    <s v="2022-04-11 07:13:13"/>
    <s v="ต่ำ"/>
  </r>
  <r>
    <s v="ไม่ได้ขอ"/>
    <x v="1"/>
    <s v="2022-04-05 11:45:43"/>
    <n v="2022"/>
    <n v="4"/>
    <x v="1"/>
    <x v="67"/>
    <x v="0"/>
    <x v="56"/>
    <x v="67"/>
    <s v="2022-04-15 09:53:43"/>
    <s v="00:00:00"/>
    <s v=""/>
    <m/>
    <s v="No Group"/>
    <s v="ต่ำ"/>
    <n v="1"/>
    <x v="0"/>
    <n v="0"/>
    <s v="ต่ำ"/>
    <n v="8609"/>
    <s v="suthima.cha@cra.ac.th"/>
    <s v="Suthima Chaithong"/>
    <x v="0"/>
    <s v="01:52:09"/>
    <s v="2022-04-05 09:52:10"/>
    <s v="นายประเสริฐ ระฆัง รัฐวิเศษ"/>
    <s v="พอร์ทัล"/>
    <s v="IT Support"/>
    <x v="1"/>
    <x v="0"/>
    <x v="1"/>
    <x v="0"/>
    <s v="SAP"/>
    <s v="ปริ้น PDF ใน SAP ไม่ได้"/>
    <x v="38"/>
    <m/>
    <s v=""/>
    <x v="0"/>
    <s v="00:00:00"/>
    <s v="2022-04-05 11:45:43"/>
    <s v="ต่ำ"/>
  </r>
  <r>
    <s v="ไม่ได้ขอ"/>
    <x v="2"/>
    <s v="2022-04-05 07:47:49"/>
    <n v="2022"/>
    <n v="4"/>
    <x v="2"/>
    <x v="68"/>
    <x v="0"/>
    <x v="57"/>
    <x v="68"/>
    <s v="2022-04-14 17:00:00"/>
    <s v="00:00:00"/>
    <s v=""/>
    <m/>
    <s v="No Group"/>
    <s v="ต่ำ"/>
    <n v="1"/>
    <x v="0"/>
    <n v="0"/>
    <s v="ต่ำ"/>
    <n v="6856"/>
    <s v="pitchayachuda.chu@cra.ac.th"/>
    <s v="พิชญาชุดา จุลนวล"/>
    <x v="0"/>
    <s v="00:00:00"/>
    <s v="2022-04-05 07:47:49"/>
    <s v="IT Service Request"/>
    <s v="พอร์ทัล"/>
    <s v="IT Support"/>
    <x v="1"/>
    <x v="1"/>
    <x v="2"/>
    <x v="0"/>
    <s v="Printer Sticker"/>
    <s v="ปริ้นสติ๊กเกอร์ไม่ได้"/>
    <x v="4"/>
    <m/>
    <s v=""/>
    <x v="0"/>
    <s v="00:00:00"/>
    <s v="2022-04-05 07:47:49"/>
    <s v="ต่ำ"/>
  </r>
  <r>
    <s v="ไม่ได้ขอ"/>
    <x v="1"/>
    <s v="2022-04-05 11:31:01"/>
    <n v="2022"/>
    <n v="4"/>
    <x v="2"/>
    <x v="69"/>
    <x v="0"/>
    <x v="58"/>
    <x v="69"/>
    <s v="2022-04-15 08:12:26"/>
    <s v="00:00:00"/>
    <s v=""/>
    <m/>
    <s v="No Group"/>
    <s v="ต่ำ"/>
    <n v="1"/>
    <x v="0"/>
    <n v="0"/>
    <s v="ต่ำ"/>
    <n v="8612"/>
    <s v="patcharin.kam@cra.ac.th"/>
    <s v="Patcharin Kamankatai"/>
    <x v="0"/>
    <s v="03:18:41"/>
    <s v="2022-04-05 11:31:01"/>
    <s v="IT Service Request"/>
    <s v="พอร์ทัล"/>
    <s v="IT Support"/>
    <x v="1"/>
    <x v="1"/>
    <x v="2"/>
    <x v="0"/>
    <s v="SAP"/>
    <s v="เปิดไฟล์ PDF ไม่ได้"/>
    <x v="38"/>
    <m/>
    <s v=""/>
    <x v="0"/>
    <s v="00:00:00"/>
    <s v="2022-04-05 11:31:01"/>
    <s v="ต่ำ"/>
  </r>
  <r>
    <s v="ไม่ได้ขอ"/>
    <x v="2"/>
    <s v="2022-04-05 17:17:20"/>
    <n v="2022"/>
    <n v="4"/>
    <x v="2"/>
    <x v="70"/>
    <x v="0"/>
    <x v="59"/>
    <x v="70"/>
    <s v="2022-04-15 09:00:00"/>
    <s v="00:00:00"/>
    <s v=""/>
    <m/>
    <s v="No Group"/>
    <s v="ต่ำ"/>
    <n v="1"/>
    <x v="0"/>
    <n v="0"/>
    <s v="ต่ำ"/>
    <n v="8812"/>
    <s v="tirapit.rac@pccms.ac.th"/>
    <s v="นาย ถิรพิทย์ ราชิวงศ์"/>
    <x v="0"/>
    <s v="08:00:56"/>
    <s v="2022-04-05 16:35:15"/>
    <s v="นายวัฒนา อั๋น ประภาเลิศ"/>
    <s v="พอร์ทัล"/>
    <s v="IT Support"/>
    <x v="1"/>
    <x v="0"/>
    <x v="1"/>
    <x v="0"/>
    <s v="Printer Ricoh"/>
    <s v="เคลียร์คิวเครื่องพิมพ์ Ricoh_CAT1_FL2_CANS_89 on 172.19.102.81"/>
    <x v="42"/>
    <m/>
    <s v=""/>
    <x v="0"/>
    <s v="00:00:00"/>
    <s v="2022-04-05 17:17:20"/>
    <s v="ต่ำ"/>
  </r>
  <r>
    <s v="ไม่ได้ขอ"/>
    <x v="9"/>
    <s v="2022-04-05 09:20:39"/>
    <n v="2022"/>
    <n v="4"/>
    <x v="2"/>
    <x v="71"/>
    <x v="0"/>
    <x v="9"/>
    <x v="71"/>
    <s v="2022-04-15 08:37:11"/>
    <s v="00:00:00"/>
    <s v=""/>
    <m/>
    <s v="No Group"/>
    <s v="ต่ำ"/>
    <n v="1"/>
    <x v="0"/>
    <n v="0"/>
    <s v="ต่ำ"/>
    <n v="6846"/>
    <s v="jakkrit.jan@cra.ac.th"/>
    <s v="Jakkrit Jantapron"/>
    <x v="0"/>
    <s v="00:43:46"/>
    <s v="2022-04-05 09:20:39"/>
    <s v="Aekkaluck Mong Suriya"/>
    <s v="พอร์ทัล"/>
    <s v="E-sarabun"/>
    <x v="0"/>
    <x v="0"/>
    <x v="0"/>
    <x v="0"/>
    <s v="E-Saraban"/>
    <s v="เส้นทางE-sarabanแตก"/>
    <x v="38"/>
    <m/>
    <s v=""/>
    <x v="0"/>
    <s v="00:00:00"/>
    <s v="2022-04-05 09:20:39"/>
    <s v="ต่ำ"/>
  </r>
  <r>
    <s v="ไม่ได้ขอ"/>
    <x v="6"/>
    <m/>
    <n v="2022"/>
    <n v="4"/>
    <x v="2"/>
    <x v="72"/>
    <x v="0"/>
    <x v="60"/>
    <x v="72"/>
    <s v="2022-04-15 08:45:00"/>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5 : แก้ไขข้อมูล"/>
    <x v="13"/>
    <m/>
    <s v=""/>
    <x v="1"/>
    <s v="00:00:00"/>
    <s v="2022-04-05 17:36:03"/>
    <s v="ต่ำ"/>
  </r>
  <r>
    <s v="ไม่ได้ขอ"/>
    <x v="0"/>
    <s v="2022-04-08 16:54:55"/>
    <n v="2022"/>
    <n v="4"/>
    <x v="2"/>
    <x v="73"/>
    <x v="0"/>
    <x v="61"/>
    <x v="73"/>
    <s v="2022-04-18 08:24:55"/>
    <s v="00:00:00"/>
    <s v=""/>
    <m/>
    <s v="No Group"/>
    <s v="ต่ำ"/>
    <n v="1"/>
    <x v="0"/>
    <n v="0"/>
    <s v="ต่ำ"/>
    <n v="8163"/>
    <s v="cholatip.iam@cra.ac.th"/>
    <s v="นางสาว ชลทิพย์ เอี่ยมสอาด"/>
    <x v="0"/>
    <s v="26:30:27"/>
    <s v="2022-04-08 08:22:58"/>
    <s v="กฤษฏ์ อุปชาย์"/>
    <s v="พอร์ทัล"/>
    <s v="PC Team"/>
    <x v="2"/>
    <x v="0"/>
    <x v="1"/>
    <x v="0"/>
    <s v="Hard Disk"/>
    <s v="คอมค้าง ใช้งานไม่ได้"/>
    <x v="41"/>
    <m/>
    <s v=""/>
    <x v="0"/>
    <s v="00:00:00"/>
    <s v="2022-04-08 16:54:55"/>
    <s v="ต่ำ"/>
  </r>
  <r>
    <s v="ไม่ได้ขอ"/>
    <x v="1"/>
    <s v="2022-04-05 11:50:46"/>
    <n v="2022"/>
    <n v="4"/>
    <x v="2"/>
    <x v="74"/>
    <x v="0"/>
    <x v="62"/>
    <x v="74"/>
    <s v="2022-04-15 10:37:46"/>
    <s v="00:00:00"/>
    <s v=""/>
    <m/>
    <s v="No Group"/>
    <s v="ต่ำ"/>
    <n v="1"/>
    <x v="0"/>
    <n v="0"/>
    <s v="ต่ำ"/>
    <n v="8416"/>
    <s v="pakjiraporn.nbh@cra.ac.th"/>
    <s v="Pakjiraporn Nbhasukdromerun"/>
    <x v="0"/>
    <s v="01:13:59"/>
    <s v="2022-04-05 10:09:06"/>
    <s v="นายประเสริฐ ระฆัง รัฐวิเศษ"/>
    <s v="พอร์ทัล"/>
    <s v="IT Support"/>
    <x v="1"/>
    <x v="0"/>
    <x v="1"/>
    <x v="0"/>
    <s v="O365"/>
    <s v="Program Microsoft Office เรียกให้ Sign in ค่ะ"/>
    <x v="14"/>
    <m/>
    <s v=""/>
    <x v="0"/>
    <s v="00:00:00"/>
    <s v="2022-04-05 11:50:46"/>
    <s v="ต่ำ"/>
  </r>
  <r>
    <s v="ไม่ได้ขอ"/>
    <x v="6"/>
    <m/>
    <n v="2022"/>
    <n v="4"/>
    <x v="2"/>
    <x v="75"/>
    <x v="0"/>
    <x v="63"/>
    <x v="75"/>
    <s v="2022-04-15 09:05:43"/>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6 : การจัดส่งวัคซีน"/>
    <x v="13"/>
    <m/>
    <s v=""/>
    <x v="1"/>
    <s v="00:00:00"/>
    <s v="2022-04-05 09:28:43"/>
    <s v="ต่ำ"/>
  </r>
  <r>
    <s v="ไม่ได้ขอ"/>
    <x v="0"/>
    <s v="2022-04-05 17:17:41"/>
    <n v="2022"/>
    <n v="4"/>
    <x v="2"/>
    <x v="76"/>
    <x v="0"/>
    <x v="64"/>
    <x v="76"/>
    <s v="2022-04-15 09:35:00"/>
    <s v="00:00:00"/>
    <s v=""/>
    <m/>
    <s v="No Group"/>
    <s v="ต่ำ"/>
    <n v="1"/>
    <x v="0"/>
    <n v="0"/>
    <s v="ต่ำ"/>
    <n v="8713"/>
    <s v="sorawit.tek@cra.ac.th"/>
    <s v="Sorawit Tekauyporn"/>
    <x v="0"/>
    <s v="07:25:41"/>
    <s v="2022-04-05 16:34:21"/>
    <s v="นายวัฒนา อั๋น ประภาเลิศ"/>
    <s v="พอร์ทัล"/>
    <s v="IT Support"/>
    <x v="1"/>
    <x v="0"/>
    <x v="1"/>
    <x v="0"/>
    <s v="Finger Scan"/>
    <s v="ไม่สามารถเชื่อมต่อเครื่องสแกนนิ้วได้"/>
    <x v="21"/>
    <s v="5/5"/>
    <s v=""/>
    <x v="1"/>
    <s v="00:00:00"/>
    <s v="2022-04-07 08:31:12"/>
    <s v="ต่ำ"/>
  </r>
  <r>
    <s v="ไม่ได้ขอ"/>
    <x v="6"/>
    <m/>
    <n v="2022"/>
    <n v="4"/>
    <x v="2"/>
    <x v="77"/>
    <x v="0"/>
    <x v="65"/>
    <x v="77"/>
    <s v="2022-04-15 09:09:31"/>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5 09:29:31"/>
    <s v="ต่ำ"/>
  </r>
  <r>
    <s v="ไม่ได้ขอ"/>
    <x v="0"/>
    <s v="2022-04-05 17:18:00"/>
    <n v="2022"/>
    <n v="4"/>
    <x v="2"/>
    <x v="78"/>
    <x v="0"/>
    <x v="66"/>
    <x v="78"/>
    <s v="2022-04-15 09:18:00"/>
    <s v="00:00:00"/>
    <s v=""/>
    <m/>
    <s v="No Group"/>
    <s v="ต่ำ"/>
    <n v="1"/>
    <x v="3"/>
    <n v="0"/>
    <s v="ต่ำ"/>
    <n v="859117147"/>
    <s v="chana.amn@cra.ac.th"/>
    <s v="Chana Amnuaipol"/>
    <x v="0"/>
    <s v="07:42:13"/>
    <s v="2022-04-05 17:07:24"/>
    <s v="นายปวรุตม์ เปา บุตรจันทร์"/>
    <s v="พอร์ทัล"/>
    <s v="IT Support"/>
    <x v="1"/>
    <x v="0"/>
    <x v="1"/>
    <x v="0"/>
    <s v="Hard Disk"/>
    <s v="เครื่องคอมพิวเตอร์ใช้งานไม่ได้"/>
    <x v="29"/>
    <m/>
    <s v=""/>
    <x v="0"/>
    <s v="00:00:00"/>
    <s v="2022-04-05 17:17:59"/>
    <s v="ต่ำ"/>
  </r>
  <r>
    <s v="ไม่ได้ขอ"/>
    <x v="0"/>
    <s v="2022-04-05 11:49:12"/>
    <n v="2022"/>
    <n v="4"/>
    <x v="2"/>
    <x v="79"/>
    <x v="0"/>
    <x v="67"/>
    <x v="79"/>
    <s v="2022-04-15 11:08:12"/>
    <s v="00:00:00"/>
    <s v=""/>
    <m/>
    <s v="No Group"/>
    <s v="ต่ำ"/>
    <n v="1"/>
    <x v="0"/>
    <n v="0"/>
    <s v="ต่ำ"/>
    <n v="6232"/>
    <s v="srisuda.chi@pccms.ac.th"/>
    <s v="Srisuda Chirachaloemkul"/>
    <x v="0"/>
    <s v="00:41:19"/>
    <s v="2022-04-05 10:02:58"/>
    <s v="ณัฐริกา พูลสวัสดิ์"/>
    <s v="พอร์ทัล"/>
    <s v="Application Support"/>
    <x v="0"/>
    <x v="0"/>
    <x v="0"/>
    <x v="0"/>
    <s v="Kiosk"/>
    <s v="ระบบ HIS ทำนัดไม่ได้"/>
    <x v="47"/>
    <m/>
    <s v=""/>
    <x v="0"/>
    <s v="00:00:00"/>
    <s v="2022-04-05 11:49:12"/>
    <s v="ต่ำ"/>
  </r>
  <r>
    <s v="ไม่ได้ขอ"/>
    <x v="6"/>
    <m/>
    <n v="2022"/>
    <n v="4"/>
    <x v="2"/>
    <x v="80"/>
    <x v="0"/>
    <x v="68"/>
    <x v="80"/>
    <s v="2022-04-15 09:24:14"/>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5 09:30:14"/>
    <s v="ต่ำ"/>
  </r>
  <r>
    <s v="ไม่ได้ขอ"/>
    <x v="6"/>
    <m/>
    <n v="2022"/>
    <n v="4"/>
    <x v="2"/>
    <x v="81"/>
    <x v="0"/>
    <x v="69"/>
    <x v="81"/>
    <s v="2022-04-15 09:29:45"/>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5 09:30:45"/>
    <s v="ต่ำ"/>
  </r>
  <r>
    <s v="ไม่ได้ขอ"/>
    <x v="0"/>
    <s v="2022-04-05 17:18:14"/>
    <n v="2022"/>
    <n v="4"/>
    <x v="2"/>
    <x v="82"/>
    <x v="0"/>
    <x v="70"/>
    <x v="82"/>
    <s v="2022-04-15 09:37:00"/>
    <s v="00:00:00"/>
    <s v=""/>
    <m/>
    <s v="No Group"/>
    <s v="ต่ำ"/>
    <n v="1"/>
    <x v="3"/>
    <n v="0"/>
    <s v="ต่ำ"/>
    <n v="6355"/>
    <s v="tanawan.sum@cra.ac.th"/>
    <s v="ธนาวรรณ สัมมา"/>
    <x v="0"/>
    <s v="07:23:22"/>
    <s v="2022-04-05 17:06:53"/>
    <s v="นายปวรุตม์ เปา บุตรจันทร์"/>
    <s v="พอร์ทัล"/>
    <s v="IT Support"/>
    <x v="1"/>
    <x v="0"/>
    <x v="1"/>
    <x v="0"/>
    <s v="Hard Disk"/>
    <s v="com ใช้งานไม่ได้"/>
    <x v="29"/>
    <m/>
    <s v=""/>
    <x v="0"/>
    <s v="00:00:00"/>
    <s v="2022-04-05 17:18:14"/>
    <s v="ต่ำ"/>
  </r>
  <r>
    <s v="ไม่ได้ขอ"/>
    <x v="1"/>
    <s v="2022-04-05 11:48:16"/>
    <n v="2022"/>
    <n v="4"/>
    <x v="2"/>
    <x v="83"/>
    <x v="0"/>
    <x v="71"/>
    <x v="83"/>
    <s v="2022-04-15 11:10:16"/>
    <s v="00:00:00"/>
    <s v=""/>
    <m/>
    <s v="No Group"/>
    <s v="ต่ำ"/>
    <n v="1"/>
    <x v="4"/>
    <n v="0"/>
    <s v="ต่ำ"/>
    <n v="973133290"/>
    <s v="monrutai.pac@pccms.ac.th"/>
    <s v="Monrutai Pachkaew"/>
    <x v="0"/>
    <s v="00:38:53"/>
    <s v="2022-04-05 10:37:34"/>
    <s v="ณัฐริกา พูลสวัสดิ์"/>
    <s v="พอร์ทัล"/>
    <s v="Application Support"/>
    <x v="0"/>
    <x v="0"/>
    <x v="0"/>
    <x v="0"/>
    <s v="O365"/>
    <s v="ลืมรหัส e-mail"/>
    <x v="48"/>
    <m/>
    <s v=""/>
    <x v="1"/>
    <s v="00:00:00"/>
    <s v="2022-04-05 11:48:16"/>
    <s v="ต่ำ"/>
  </r>
  <r>
    <s v="ไม่ได้ขอ"/>
    <x v="0"/>
    <s v="2022-04-07 17:03:58"/>
    <n v="2022"/>
    <n v="4"/>
    <x v="2"/>
    <x v="84"/>
    <x v="0"/>
    <x v="72"/>
    <x v="84"/>
    <s v="2022-04-19 16:53:00"/>
    <s v="00:00:00"/>
    <s v=""/>
    <m/>
    <s v="No Group"/>
    <s v="ต่ำ"/>
    <n v="1"/>
    <x v="3"/>
    <n v="0"/>
    <s v="ต่ำ"/>
    <n v="841377765"/>
    <s v="cholatip.iam@cra.ac.th"/>
    <s v="นางสาว ชลทิพย์ เอี่ยมสอาด"/>
    <x v="0"/>
    <s v="00:07:57"/>
    <s v="2022-04-05 20:30:45"/>
    <s v="กฤษฏ์ อุปชาย์"/>
    <s v="พอร์ทัล"/>
    <s v="PC Team"/>
    <x v="2"/>
    <x v="0"/>
    <x v="1"/>
    <x v="0"/>
    <s v="Hard Disk"/>
    <s v="คอมค้าง ขอให้มาตรวจสอบ"/>
    <x v="41"/>
    <m/>
    <s v=""/>
    <x v="0"/>
    <s v="00:00:00"/>
    <s v="2022-04-07 17:03:58"/>
    <s v="ต่ำ"/>
  </r>
  <r>
    <s v="ไม่ได้ขอ"/>
    <x v="4"/>
    <m/>
    <n v="2022"/>
    <n v="4"/>
    <x v="2"/>
    <x v="85"/>
    <x v="0"/>
    <x v="73"/>
    <x v="85"/>
    <s v="2022-04-15 10:21:47"/>
    <s v="00:00:00"/>
    <s v=""/>
    <m/>
    <s v="No Group"/>
    <s v="ต่ำ"/>
    <n v="1"/>
    <x v="5"/>
    <n v="0"/>
    <s v="ต่ำ"/>
    <n v="8602"/>
    <s v="voraon.ker@cra.ac.th"/>
    <s v="นางสาว วรอร เกิดวิบูลย์"/>
    <x v="1"/>
    <m/>
    <m/>
    <s v="นายปวรุตม์ เปา บุตรจันทร์"/>
    <s v="พอร์ทัล"/>
    <s v="IT Support"/>
    <x v="1"/>
    <x v="0"/>
    <x v="1"/>
    <x v="2"/>
    <s v="Windows 10"/>
    <s v="คอมพิวเตอร์ดับเองค่ะ"/>
    <x v="38"/>
    <m/>
    <s v=""/>
    <x v="0"/>
    <s v="00:00:00"/>
    <s v="2022-04-05 17:02:42"/>
    <s v="ต่ำ"/>
  </r>
  <r>
    <s v="ไม่ได้ขอ"/>
    <x v="2"/>
    <s v="2022-04-05 17:18:56"/>
    <n v="2022"/>
    <n v="4"/>
    <x v="2"/>
    <x v="86"/>
    <x v="0"/>
    <x v="74"/>
    <x v="86"/>
    <s v="2022-04-15 14:26:00"/>
    <s v="00:00:00"/>
    <s v=""/>
    <m/>
    <s v="No Group"/>
    <s v="ต่ำ"/>
    <n v="1"/>
    <x v="0"/>
    <n v="0"/>
    <s v="ต่ำ"/>
    <n v="6424"/>
    <s v="orawan.boo@cra.ac.th"/>
    <s v="นางสาว อรวรรณ หีบพร"/>
    <x v="0"/>
    <s v="02:34:42"/>
    <s v="2022-04-05 12:59:18"/>
    <s v="นายกริชเพชร เด่น พุ่มซ้อน"/>
    <s v="พอร์ทัล"/>
    <s v="IT Support"/>
    <x v="1"/>
    <x v="0"/>
    <x v="1"/>
    <x v="0"/>
    <s v="Printer Ricoh"/>
    <s v="ไม่มีใบมา และปริ้นสติกเกอร์ไม่ได้"/>
    <x v="5"/>
    <m/>
    <s v=""/>
    <x v="1"/>
    <s v="00:00:00"/>
    <s v="2022-04-05 17:18:56"/>
    <s v="ต่ำ"/>
  </r>
  <r>
    <s v="ไม่ได้ขอ"/>
    <x v="2"/>
    <m/>
    <n v="2022"/>
    <n v="4"/>
    <x v="2"/>
    <x v="87"/>
    <x v="0"/>
    <x v="75"/>
    <x v="87"/>
    <s v="2022-04-15 10:40:11"/>
    <s v="00:00:00"/>
    <s v=""/>
    <m/>
    <s v="No Group"/>
    <s v="ต่ำ"/>
    <n v="1"/>
    <x v="14"/>
    <n v="0"/>
    <s v="ต่ำ"/>
    <n v="8696"/>
    <s v="rawewan.jad@pccms.ac.th"/>
    <s v="Rawewan Jadkhong"/>
    <x v="1"/>
    <m/>
    <m/>
    <s v="sirichai subudommak"/>
    <s v="พอร์ทัล"/>
    <e v="#N/A"/>
    <x v="3"/>
    <x v="2"/>
    <x v="3"/>
    <x v="1"/>
    <s v="Printer Ricoh"/>
    <s v="เปลี่ยนดั้มสีดำ ricoh"/>
    <x v="49"/>
    <m/>
    <s v=""/>
    <x v="0"/>
    <s v="00:00:00"/>
    <s v="2022-04-05 11:02:11"/>
    <s v="ต่ำ"/>
  </r>
  <r>
    <s v="ไม่ได้ขอ"/>
    <x v="7"/>
    <s v="2022-04-05 17:19:11"/>
    <n v="2022"/>
    <n v="4"/>
    <x v="2"/>
    <x v="88"/>
    <x v="0"/>
    <x v="76"/>
    <x v="88"/>
    <s v="2022-04-15 11:00:00"/>
    <s v="00:00:00"/>
    <s v=""/>
    <m/>
    <s v="No Group"/>
    <s v="ต่ำ"/>
    <n v="1"/>
    <x v="0"/>
    <n v="0"/>
    <s v="ต่ำ"/>
    <n v="8718"/>
    <s v="prapussawan.jit@cra.ac.th"/>
    <s v="Prapussawan Jitsawang"/>
    <x v="0"/>
    <s v="06:00:30"/>
    <s v="2022-04-05 16:49:47"/>
    <s v="ศิวกรณ์ พันธุ์เสงี่ยม"/>
    <s v="พอร์ทัล"/>
    <s v="Network"/>
    <x v="0"/>
    <x v="0"/>
    <x v="0"/>
    <x v="0"/>
    <s v="Internet"/>
    <s v="เชื่อมต่ออินเทอร์เน็ต และ One drive ไม่ได้"/>
    <x v="50"/>
    <m/>
    <s v=""/>
    <x v="0"/>
    <s v="00:00:00"/>
    <s v="2022-04-05 17:19:11"/>
    <s v="ต่ำ"/>
  </r>
  <r>
    <s v="ไม่ได้ขอ"/>
    <x v="5"/>
    <s v="2022-04-05 17:28:28"/>
    <n v="2022"/>
    <n v="4"/>
    <x v="2"/>
    <x v="89"/>
    <x v="0"/>
    <x v="77"/>
    <x v="89"/>
    <s v="2022-04-15 11:25:00"/>
    <s v="00:00:00"/>
    <s v=""/>
    <m/>
    <s v="No Group"/>
    <s v="ต่ำ"/>
    <n v="1"/>
    <x v="0"/>
    <n v="0"/>
    <s v="ต่ำ"/>
    <n v="6815"/>
    <s v="amonrat.saw@pccms.ac.th"/>
    <s v="นางสาว อมรรัตน์ สวัสดิ์"/>
    <x v="0"/>
    <s v="05:35:54"/>
    <s v="2022-04-05 16:16:21"/>
    <s v="นาย​กฤษฎา​ ปุ๊ก บุญ​เฉลียว"/>
    <s v="พอร์ทัล"/>
    <s v="IT Support"/>
    <x v="1"/>
    <x v="1"/>
    <x v="2"/>
    <x v="0"/>
    <s v="Screen HIS"/>
    <s v="เพิ่มฟังก์ชั้นการใช้งานหน้า Appointment"/>
    <x v="51"/>
    <m/>
    <s v=""/>
    <x v="0"/>
    <s v="00:00:00"/>
    <s v="2022-04-05 17:28:28"/>
    <s v="ต่ำ"/>
  </r>
  <r>
    <s v="ไม่ได้ขอ"/>
    <x v="2"/>
    <m/>
    <n v="2022"/>
    <n v="4"/>
    <x v="2"/>
    <x v="90"/>
    <x v="0"/>
    <x v="78"/>
    <x v="90"/>
    <s v="2022-04-15 10:42:25"/>
    <s v="00:00:00"/>
    <s v=""/>
    <m/>
    <s v="No Group"/>
    <s v="ต่ำ"/>
    <n v="1"/>
    <x v="0"/>
    <n v="0"/>
    <s v="ต่ำ"/>
    <n v="8634"/>
    <s v="rawewan.jad@pccms.ac.th"/>
    <s v="Rawewan Jadkhong"/>
    <x v="1"/>
    <m/>
    <m/>
    <s v="sirichai subudommak"/>
    <s v="พอร์ทัล"/>
    <e v="#N/A"/>
    <x v="3"/>
    <x v="2"/>
    <x v="3"/>
    <x v="1"/>
    <s v="Printer Ricoh"/>
    <s v="แสกนงานเข้าเครื่องไม่ได้ค่ะ"/>
    <x v="24"/>
    <m/>
    <s v=""/>
    <x v="0"/>
    <s v="00:00:00"/>
    <s v="2022-04-05 11:01:25"/>
    <s v="ต่ำ"/>
  </r>
  <r>
    <s v="ไม่ได้ขอ"/>
    <x v="1"/>
    <s v="2022-04-05 17:28:17"/>
    <n v="2022"/>
    <n v="4"/>
    <x v="2"/>
    <x v="91"/>
    <x v="0"/>
    <x v="79"/>
    <x v="91"/>
    <s v="2022-04-15 14:42:00"/>
    <s v="00:00:00"/>
    <s v=""/>
    <m/>
    <s v="No Group"/>
    <s v="ต่ำ"/>
    <n v="1"/>
    <x v="0"/>
    <n v="0"/>
    <s v="ต่ำ"/>
    <n v="6098"/>
    <s v="supattra.kol@pccms.ac.th"/>
    <s v="นางสาว สุพัตรา โกศลวุฒิ"/>
    <x v="0"/>
    <s v="02:18:30"/>
    <s v="2022-04-05 13:01:31"/>
    <s v="นายกริชเพชร เด่น พุ่มซ้อน"/>
    <s v="พอร์ทัล"/>
    <s v="IT Support"/>
    <x v="1"/>
    <x v="0"/>
    <x v="1"/>
    <x v="0"/>
    <s v="SAP"/>
    <s v="เข้าระบบ SAP ไม่ได้ค่ะ"/>
    <x v="38"/>
    <m/>
    <s v=""/>
    <x v="0"/>
    <s v="00:00:00"/>
    <s v="2022-04-05 17:28:16"/>
    <s v="ต่ำ"/>
  </r>
  <r>
    <s v="ไม่ได้ขอ"/>
    <x v="9"/>
    <m/>
    <n v="2022"/>
    <n v="4"/>
    <x v="2"/>
    <x v="92"/>
    <x v="0"/>
    <x v="9"/>
    <x v="92"/>
    <s v="2022-04-07 16:45:57"/>
    <s v="00:00:00"/>
    <s v=""/>
    <m/>
    <s v="No Group"/>
    <s v="ต่ำ"/>
    <n v="1"/>
    <x v="15"/>
    <n v="0"/>
    <s v="กลาง"/>
    <n v="8595"/>
    <s v="sucheera.dat@cra.ac.th"/>
    <s v="Sucheera Datchsonthi"/>
    <x v="1"/>
    <m/>
    <m/>
    <s v="นางสาวบุษรินทร์ สุพงษ์"/>
    <s v="พอร์ทัล"/>
    <s v="PMO"/>
    <x v="0"/>
    <x v="0"/>
    <x v="0"/>
    <x v="1"/>
    <s v="E-Saraban"/>
    <s v="Request for Sucheera Datchsonthi : e-Saraban"/>
    <x v="52"/>
    <m/>
    <s v=""/>
    <x v="1"/>
    <s v="00:00:00"/>
    <s v="2022-04-05 11:33:57"/>
    <s v="ต่ำ"/>
  </r>
  <r>
    <s v="ไม่ได้ขอ"/>
    <x v="6"/>
    <m/>
    <n v="2022"/>
    <n v="4"/>
    <x v="2"/>
    <x v="93"/>
    <x v="0"/>
    <x v="80"/>
    <x v="93"/>
    <s v="2022-04-15 10:46:47"/>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6 : การจัดส่งวัคซีน"/>
    <x v="13"/>
    <m/>
    <s v=""/>
    <x v="1"/>
    <s v="00:00:00"/>
    <s v="2022-04-05 10:51:47"/>
    <s v="ต่ำ"/>
  </r>
  <r>
    <s v="ไม่ได้ขอ"/>
    <x v="1"/>
    <s v="2022-04-05 13:57:00"/>
    <n v="2022"/>
    <n v="4"/>
    <x v="2"/>
    <x v="94"/>
    <x v="0"/>
    <x v="81"/>
    <x v="94"/>
    <s v="2022-04-15 10:50:00"/>
    <s v="00:00:00"/>
    <s v=""/>
    <m/>
    <s v="No Group"/>
    <s v="ต่ำ"/>
    <n v="1"/>
    <x v="1"/>
    <n v="0"/>
    <s v="ต่ำ"/>
    <n v="644106501"/>
    <s v="karuna.sue@pccms.ac.th"/>
    <s v="Karuna Suebhirun"/>
    <x v="0"/>
    <s v="03:07:11"/>
    <s v="2022-04-05 13:57:00"/>
    <s v="Ulailak Nadee"/>
    <s v="พอร์ทัล"/>
    <s v="IT Support"/>
    <x v="0"/>
    <x v="0"/>
    <x v="1"/>
    <x v="0"/>
    <s v="O365"/>
    <s v="เข้าใช้ mail ไม่ได้"/>
    <x v="15"/>
    <m/>
    <s v=""/>
    <x v="1"/>
    <s v="00:00:00"/>
    <s v="2022-04-05 13:57:00"/>
    <s v="ต่ำ"/>
  </r>
  <r>
    <s v="ไม่ได้ขอ"/>
    <x v="1"/>
    <s v="2022-04-05 17:28:03"/>
    <n v="2022"/>
    <n v="4"/>
    <x v="2"/>
    <x v="95"/>
    <x v="0"/>
    <x v="82"/>
    <x v="95"/>
    <s v="2022-04-15 11:01:00"/>
    <s v="00:00:00"/>
    <s v=""/>
    <m/>
    <s v="No Group"/>
    <s v="ต่ำ"/>
    <n v="1"/>
    <x v="0"/>
    <n v="0"/>
    <s v="ต่ำ"/>
    <n v="25766846"/>
    <s v="thuwaporn.kul@cra.ac.th"/>
    <s v="Thuwaporn Kulsri"/>
    <x v="0"/>
    <s v="05:59:28"/>
    <s v="2022-04-05 17:00:55"/>
    <s v="นายกริชเพชร เด่น พุ่มซ้อน"/>
    <s v="พอร์ทัล"/>
    <s v="IT Support"/>
    <x v="1"/>
    <x v="0"/>
    <x v="1"/>
    <x v="0"/>
    <s v="SAP"/>
    <s v="PDF ในSAP ใช้ไม่ได้"/>
    <x v="38"/>
    <m/>
    <s v=""/>
    <x v="0"/>
    <s v="00:00:00"/>
    <s v="2022-04-05 17:28:03"/>
    <s v="ต่ำ"/>
  </r>
  <r>
    <s v="ไม่ได้ขอ"/>
    <x v="2"/>
    <s v="2022-04-05 17:27:40"/>
    <n v="2022"/>
    <n v="4"/>
    <x v="2"/>
    <x v="96"/>
    <x v="0"/>
    <x v="83"/>
    <x v="96"/>
    <s v="2022-04-15 16:27:00"/>
    <s v="00:00:00"/>
    <s v=""/>
    <m/>
    <s v="No Group"/>
    <s v="ต่ำ"/>
    <n v="2"/>
    <x v="0"/>
    <n v="0"/>
    <s v="ต่ำ"/>
    <n v="6254"/>
    <s v="pathamaphan.ano@cra.ac.th"/>
    <s v="Pathamaphan Anongthong"/>
    <x v="0"/>
    <s v="00:33:58"/>
    <s v="2022-04-05 17:19:52"/>
    <s v="นายปวรุตม์ เปา บุตรจันทร์"/>
    <s v="พอร์ทัล"/>
    <s v="IT Support"/>
    <x v="1"/>
    <x v="0"/>
    <x v="1"/>
    <x v="0"/>
    <s v="Printer Ricoh"/>
    <s v="เครื่องปริ้นบริเวณชั้น3โซนB ไม่เชื่อมต่ออินเตอร์เน็ต ทำให้ไม่สามารถใช้งานได้"/>
    <x v="47"/>
    <m/>
    <s v=""/>
    <x v="0"/>
    <s v="00:00:00"/>
    <s v="2022-04-05 17:27:40"/>
    <s v="ต่ำ"/>
  </r>
  <r>
    <s v="ไม่ได้ขอ"/>
    <x v="2"/>
    <s v="2022-04-05 11:46:52"/>
    <n v="2022"/>
    <n v="4"/>
    <x v="2"/>
    <x v="97"/>
    <x v="0"/>
    <x v="84"/>
    <x v="97"/>
    <s v="2022-04-15 11:37:52"/>
    <s v="00:00:00"/>
    <s v=""/>
    <m/>
    <s v="No Group"/>
    <s v="ต่ำ"/>
    <n v="1"/>
    <x v="0"/>
    <n v="0"/>
    <s v="ต่ำ"/>
    <n v="6451"/>
    <s v="karuna.sue@pccms.ac.th"/>
    <s v="Karuna Suebhirun"/>
    <x v="0"/>
    <s v="00:09:42"/>
    <s v="2022-04-05 11:13:44"/>
    <s v="นายประเสริฐ ระฆัง รัฐวิเศษ"/>
    <s v="พอร์ทัล"/>
    <s v="IT Support"/>
    <x v="1"/>
    <x v="0"/>
    <x v="1"/>
    <x v="0"/>
    <s v="Printer Sticker"/>
    <s v="เครื่องปริ้นสติ๊กเกอร์"/>
    <x v="15"/>
    <m/>
    <s v=""/>
    <x v="1"/>
    <s v="00:00:00"/>
    <s v="2022-04-05 11:46:52"/>
    <s v="ต่ำ"/>
  </r>
  <r>
    <s v="ไม่ได้ขอ"/>
    <x v="6"/>
    <m/>
    <n v="2022"/>
    <n v="4"/>
    <x v="2"/>
    <x v="98"/>
    <x v="0"/>
    <x v="85"/>
    <x v="98"/>
    <s v="2022-04-15 11:07:31"/>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3 : ขั้นตอนการนัดหมาย / เลือกรพ."/>
    <x v="13"/>
    <m/>
    <s v=""/>
    <x v="1"/>
    <s v="00:00:00"/>
    <s v="2022-04-05 11:07:31"/>
    <s v="ต่ำ"/>
  </r>
  <r>
    <s v="ไม่ได้ขอ"/>
    <x v="6"/>
    <m/>
    <n v="2022"/>
    <n v="4"/>
    <x v="2"/>
    <x v="99"/>
    <x v="0"/>
    <x v="86"/>
    <x v="99"/>
    <s v="2022-04-15 11:08:40"/>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6 : การจัดส่งวัคซีน"/>
    <x v="13"/>
    <m/>
    <s v=""/>
    <x v="1"/>
    <s v="00:00:00"/>
    <s v="2022-04-05 11:11:40"/>
    <s v="ต่ำ"/>
  </r>
  <r>
    <s v="ไม่ได้ขอ"/>
    <x v="7"/>
    <s v="2022-04-05 17:27:18"/>
    <n v="2022"/>
    <n v="4"/>
    <x v="2"/>
    <x v="100"/>
    <x v="0"/>
    <x v="87"/>
    <x v="100"/>
    <s v="2022-04-15 11:32:00"/>
    <s v="00:00:00"/>
    <s v=""/>
    <m/>
    <s v="No Group"/>
    <s v="ต่ำ"/>
    <n v="1"/>
    <x v="0"/>
    <n v="0"/>
    <s v="ต่ำ"/>
    <n v="8714"/>
    <s v="viphanan.man@pccms.ac.th"/>
    <s v="นางสาว วิภานันท์ มณีดำ"/>
    <x v="0"/>
    <s v="05:28:54"/>
    <s v="2022-04-05 16:46:55"/>
    <s v="นายอนุชิต ทัช บัวพันธ์"/>
    <s v="โทรศัพท์"/>
    <s v="IT Support"/>
    <x v="1"/>
    <x v="0"/>
    <x v="1"/>
    <x v="0"/>
    <s v="Internet"/>
    <s v="ใช้งานNetworkใช้งานไม่ได้"/>
    <x v="52"/>
    <m/>
    <s v=""/>
    <x v="0"/>
    <s v="00:00:00"/>
    <s v="2022-04-05 17:27:18"/>
    <s v="ต่ำ"/>
  </r>
  <r>
    <s v="ไม่ได้ขอ"/>
    <x v="1"/>
    <s v="2022-04-05 17:26:58"/>
    <n v="2022"/>
    <n v="4"/>
    <x v="2"/>
    <x v="101"/>
    <x v="0"/>
    <x v="88"/>
    <x v="101"/>
    <s v="2022-04-15 11:49:00"/>
    <s v="00:00:00"/>
    <s v=""/>
    <m/>
    <s v="No Group"/>
    <s v="ต่ำ"/>
    <n v="1"/>
    <x v="0"/>
    <n v="0"/>
    <s v="ต่ำ"/>
    <n v="6682"/>
    <s v="mataya.the@cra.ac.th"/>
    <s v="Mataya Thewprasong"/>
    <x v="0"/>
    <s v="05:11:11"/>
    <s v="2022-04-05 16:29:56"/>
    <s v="นายวัฒนา อั๋น ประภาเลิศ"/>
    <s v="โทรศัพท์"/>
    <s v="IT Support"/>
    <x v="1"/>
    <x v="0"/>
    <x v="1"/>
    <x v="0"/>
    <s v="Set Up Program"/>
    <s v="SET โปรแกรมเครื่องการเงินใหม่"/>
    <x v="10"/>
    <m/>
    <s v=""/>
    <x v="1"/>
    <s v="00:00:00"/>
    <s v="2022-04-05 17:26:58"/>
    <s v="ต่ำ"/>
  </r>
  <r>
    <s v="ไม่ได้ขอ"/>
    <x v="6"/>
    <s v="2022-04-05 17:25:16"/>
    <n v="2022"/>
    <n v="4"/>
    <x v="2"/>
    <x v="102"/>
    <x v="0"/>
    <x v="89"/>
    <x v="102"/>
    <s v="2022-04-15 11:55:00"/>
    <s v="00:00:00"/>
    <s v=""/>
    <m/>
    <s v="No Group"/>
    <s v="ต่ำ"/>
    <n v="1"/>
    <x v="6"/>
    <n v="0"/>
    <s v="ต่ำ"/>
    <n v="8888"/>
    <s v="jinna.ket@cra.ac.th"/>
    <s v="นาย จิณณะ เกษรา"/>
    <x v="0"/>
    <s v="05:05:50"/>
    <s v="2022-04-05 16:31:11"/>
    <s v="นายวัฒนา อั๋น ประภาเลิศ"/>
    <s v="โทรศัพท์"/>
    <s v="IT Support"/>
    <x v="1"/>
    <x v="0"/>
    <x v="1"/>
    <x v="0"/>
    <s v="General"/>
    <s v="VENDER ส่งคนเข้ามาตรวจสอบแผง RFID"/>
    <x v="53"/>
    <m/>
    <s v=""/>
    <x v="1"/>
    <s v="00:00:00"/>
    <s v="2022-04-05 17:25:16"/>
    <s v="ต่ำ"/>
  </r>
  <r>
    <s v="ไม่ได้ขอ"/>
    <x v="6"/>
    <m/>
    <n v="2022"/>
    <n v="4"/>
    <x v="2"/>
    <x v="102"/>
    <x v="0"/>
    <x v="90"/>
    <x v="103"/>
    <s v="2022-04-15 11:26:15"/>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3 : ขั้นตอนการนัดหมาย"/>
    <x v="13"/>
    <m/>
    <s v=""/>
    <x v="1"/>
    <s v="00:00:00"/>
    <s v="2022-04-05 11:26:15"/>
    <s v="ต่ำ"/>
  </r>
  <r>
    <s v="ไม่ได้ขอ"/>
    <x v="5"/>
    <s v="2022-04-05 11:46:28"/>
    <n v="2022"/>
    <n v="4"/>
    <x v="2"/>
    <x v="103"/>
    <x v="0"/>
    <x v="91"/>
    <x v="104"/>
    <s v="2022-04-15 11:36:28"/>
    <s v="00:00:00"/>
    <s v=""/>
    <m/>
    <s v="No Group"/>
    <s v="ต่ำ"/>
    <n v="1"/>
    <x v="4"/>
    <n v="0"/>
    <s v="ต่ำ"/>
    <n v="6856"/>
    <s v="charinthip.pot@cra.ac.th"/>
    <s v="ชรินทร์ทิพย์ โพธิเจริญ"/>
    <x v="0"/>
    <s v="00:10:55"/>
    <s v="2022-04-05 11:37:36"/>
    <s v="นายประเสริฐ ระฆัง รัฐวิเศษ"/>
    <s v="พอร์ทัล"/>
    <s v="IT Support"/>
    <x v="1"/>
    <x v="0"/>
    <x v="1"/>
    <x v="0"/>
    <s v="Clinic code"/>
    <s v="เพิ่ม Clinic ใน HIS หน้า Nurse counter เพื่อโหลดรายการ"/>
    <x v="54"/>
    <m/>
    <s v=""/>
    <x v="1"/>
    <s v="00:00:00"/>
    <s v="2022-04-05 11:46:28"/>
    <s v="ต่ำ"/>
  </r>
  <r>
    <s v="ไม่ได้ขอ"/>
    <x v="7"/>
    <s v="2022-04-05 17:24:56"/>
    <n v="2022"/>
    <n v="4"/>
    <x v="2"/>
    <x v="104"/>
    <x v="0"/>
    <x v="92"/>
    <x v="105"/>
    <s v="2022-04-15 11:46:00"/>
    <s v="00:00:00"/>
    <s v=""/>
    <m/>
    <s v="No Group"/>
    <s v="ต่ำ"/>
    <n v="1"/>
    <x v="0"/>
    <n v="0"/>
    <s v="ต่ำ"/>
    <n v="8714"/>
    <s v="paphitchaya.chi@cra.ac.th"/>
    <s v="นางสาว ปพิชญา ฉิมอยู่"/>
    <x v="0"/>
    <s v="05:14:06"/>
    <s v="2022-04-05 16:48:20"/>
    <s v="นายอนุชิต ทัช บัวพันธ์"/>
    <s v="พอร์ทัล"/>
    <s v="IT Support"/>
    <x v="1"/>
    <x v="0"/>
    <x v="1"/>
    <x v="0"/>
    <s v="Internet"/>
    <s v="ขอแจ้งปัญหาคอมพิวเตอร์ไม่มี IP ADDRESS"/>
    <x v="52"/>
    <m/>
    <s v=""/>
    <x v="0"/>
    <s v="00:00:00"/>
    <s v="2022-04-05 17:24:56"/>
    <s v="ต่ำ"/>
  </r>
  <r>
    <s v="ไม่ได้ขอ"/>
    <x v="9"/>
    <s v="2022-04-05 13:59:26"/>
    <n v="2022"/>
    <n v="4"/>
    <x v="2"/>
    <x v="105"/>
    <x v="0"/>
    <x v="9"/>
    <x v="106"/>
    <s v="2022-04-08 08:38:31"/>
    <s v="00:00:00"/>
    <s v=""/>
    <m/>
    <s v="No Group"/>
    <s v="ต่ำ"/>
    <n v="1"/>
    <x v="0"/>
    <n v="0"/>
    <s v="กลาง"/>
    <n v="8741"/>
    <s v="kornwalairath.lam@cra.ac.th"/>
    <s v="Kornwalairath Lamliangpol"/>
    <x v="0"/>
    <s v="02:20:58"/>
    <s v="2022-04-05 13:59:26"/>
    <s v="Aekkaluck Mong Suriya"/>
    <s v="พอร์ทัล"/>
    <s v="E-sarabun"/>
    <x v="0"/>
    <x v="0"/>
    <x v="0"/>
    <x v="0"/>
    <s v="E-Saraban"/>
    <s v="Request for Kornwalairath Lamliangpol : e-Saraban"/>
    <x v="14"/>
    <m/>
    <s v=""/>
    <x v="1"/>
    <s v="00:00:00"/>
    <s v="2022-04-05 13:59:26"/>
    <s v="ต่ำ"/>
  </r>
  <r>
    <s v="ไม่ได้ขอ"/>
    <x v="10"/>
    <s v="2022-04-05 17:24:31"/>
    <n v="2022"/>
    <n v="4"/>
    <x v="2"/>
    <x v="106"/>
    <x v="0"/>
    <x v="93"/>
    <x v="107"/>
    <s v="2022-04-15 12:09:00"/>
    <s v="00:00:00"/>
    <s v=""/>
    <m/>
    <s v="No Group"/>
    <s v="ต่ำ"/>
    <n v="1"/>
    <x v="10"/>
    <n v="0"/>
    <s v="ต่ำ"/>
    <n v="863368521"/>
    <s v="jitsajee.jit@cra.ac.th"/>
    <s v="นางสาว จิตศจี จิตต์พิศาล"/>
    <x v="0"/>
    <s v="04:51:59"/>
    <s v="2022-04-05 16:32:44"/>
    <s v="นายวัฒนา อั๋น ประภาเลิศ"/>
    <s v="พอร์ทัล"/>
    <s v="IT Support"/>
    <x v="1"/>
    <x v="0"/>
    <x v="1"/>
    <x v="0"/>
    <s v="Intranet"/>
    <s v="แก้ไขระบบการคีย์ Helpdesk อาคารและบริการกลาง"/>
    <x v="55"/>
    <m/>
    <s v=""/>
    <x v="1"/>
    <s v="00:00:00"/>
    <s v="2022-04-05 17:24:31"/>
    <s v="ต่ำ"/>
  </r>
  <r>
    <s v="ไม่ได้ขอ"/>
    <x v="9"/>
    <m/>
    <n v="2022"/>
    <n v="4"/>
    <x v="2"/>
    <x v="107"/>
    <x v="0"/>
    <x v="94"/>
    <x v="108"/>
    <s v="2022-04-10 23:59:59"/>
    <s v="02:32:56"/>
    <s v="Within SLA"/>
    <s v="2022-04-05 14:21:34"/>
    <s v="No Group"/>
    <s v="ต่ำ"/>
    <n v="3"/>
    <x v="0"/>
    <n v="5"/>
    <s v="ต่ำ"/>
    <n v="6363"/>
    <s v="wandee.kha@cra.ac.th"/>
    <s v="นางสาว วันดี แก้วกระจาย"/>
    <x v="1"/>
    <m/>
    <m/>
    <s v="Chanokchuen Suphanich"/>
    <s v="พอร์ทัล"/>
    <s v="ระบบการศึกษา"/>
    <x v="0"/>
    <x v="0"/>
    <x v="0"/>
    <x v="1"/>
    <s v="E-Saraban"/>
    <s v="สร้างเอกสารส่งไปยังหัวหน้า แต่เอกสารถูกตีกลับมาถึงผู้สร้าง"/>
    <x v="29"/>
    <m/>
    <s v=""/>
    <x v="1"/>
    <s v="00:00:00"/>
    <s v="2022-04-19 14:58:50"/>
    <s v="ต่ำ"/>
  </r>
  <r>
    <s v="ไม่ได้ขอ"/>
    <x v="5"/>
    <s v="2022-04-12 16:08:33"/>
    <n v="2022"/>
    <n v="4"/>
    <x v="2"/>
    <x v="108"/>
    <x v="0"/>
    <x v="95"/>
    <x v="109"/>
    <s v="2022-04-18 08:11:33"/>
    <s v="00:00:00"/>
    <s v=""/>
    <m/>
    <s v="No Group"/>
    <s v="ต่ำ"/>
    <n v="1"/>
    <x v="1"/>
    <n v="0"/>
    <s v="ต่ำ"/>
    <n v="6520"/>
    <s v="mananya.sri@pccms.ac.th"/>
    <s v="Mananya Srisawat"/>
    <x v="0"/>
    <s v="43:57:42"/>
    <s v="2022-04-12 11:01:45"/>
    <s v="นางสาวกนกวรรณ พ่วงศิริ"/>
    <s v="พอร์ทัล"/>
    <s v="Application Support"/>
    <x v="0"/>
    <x v="0"/>
    <x v="0"/>
    <x v="0"/>
    <s v="User ID"/>
    <s v="เปลี่ยนรหัสพนักงานใหม่"/>
    <x v="56"/>
    <m/>
    <s v=""/>
    <x v="1"/>
    <s v="00:00:00"/>
    <s v="2022-04-12 16:08:33"/>
    <s v="ต่ำ"/>
  </r>
  <r>
    <s v="ไม่ได้ขอ"/>
    <x v="6"/>
    <m/>
    <n v="2022"/>
    <n v="4"/>
    <x v="2"/>
    <x v="109"/>
    <x v="0"/>
    <x v="96"/>
    <x v="110"/>
    <s v="2022-04-08 09:05:52"/>
    <s v="00:00:00"/>
    <s v=""/>
    <m/>
    <s v="No Group"/>
    <s v="ต่ำ"/>
    <n v="1"/>
    <x v="6"/>
    <n v="0"/>
    <s v="กลาง"/>
    <n v="8370"/>
    <s v="bhattaraprot.bha@cra.ac.th"/>
    <s v="นาย ภทรภรต ภภัทร์สทธรรม"/>
    <x v="1"/>
    <m/>
    <m/>
    <s v="นาย จิณณะ เกษรา"/>
    <s v="โทรศัพท์"/>
    <s v="IT Manager"/>
    <x v="0"/>
    <x v="0"/>
    <x v="0"/>
    <x v="1"/>
    <s v="Event Project"/>
    <s v="โครงการระบบบริหารจัดการโรงพยาบาล (HIS) สำหรับโรงพยาบาลจุฬาภรณ์ ระยะที่ 2"/>
    <x v="13"/>
    <m/>
    <s v=""/>
    <x v="1"/>
    <s v="00:00:00"/>
    <s v="2022-04-07 15:08:57"/>
    <s v="ต่ำ"/>
  </r>
  <r>
    <s v="ไม่ได้ขอ"/>
    <x v="8"/>
    <s v="2022-04-11 15:56:08"/>
    <n v="2022"/>
    <n v="4"/>
    <x v="2"/>
    <x v="110"/>
    <x v="0"/>
    <x v="97"/>
    <x v="111"/>
    <s v="2022-04-15 12:29:37"/>
    <s v="00:28:07"/>
    <s v="Within SLA"/>
    <s v="2022-04-05 12:57:21"/>
    <s v="No Group"/>
    <s v="ต่ำ"/>
    <n v="2"/>
    <x v="12"/>
    <n v="1"/>
    <s v="ต่ำ"/>
    <n v="6172"/>
    <s v="amonrath.wan@pccms.ac.th"/>
    <s v="Amonrath Wannapoka"/>
    <x v="0"/>
    <s v="39:26:53"/>
    <s v="2022-04-11 15:56:08"/>
    <s v="Ulailak Nadee"/>
    <s v="พอร์ทัล"/>
    <s v="IT Support"/>
    <x v="0"/>
    <x v="0"/>
    <x v="1"/>
    <x v="0"/>
    <s v="PC"/>
    <s v="ย้ายห้องเจาะเลือดไปอยู่ชั้น5"/>
    <x v="57"/>
    <m/>
    <s v=""/>
    <x v="1"/>
    <s v="00:00:00"/>
    <s v="2022-04-11 15:56:07"/>
    <s v="ต่ำ"/>
  </r>
  <r>
    <s v="ไม่ได้ขอ"/>
    <x v="7"/>
    <s v="2022-04-07 17:03:21"/>
    <n v="2022"/>
    <n v="4"/>
    <x v="2"/>
    <x v="111"/>
    <x v="0"/>
    <x v="97"/>
    <x v="112"/>
    <s v="2022-04-19 16:57:00"/>
    <s v="00:00:00"/>
    <s v=""/>
    <m/>
    <s v="No Group"/>
    <s v="ต่ำ"/>
    <n v="1"/>
    <x v="0"/>
    <n v="0"/>
    <s v="ต่ำ"/>
    <n v="6172"/>
    <s v="amonrat.wan@pccms.ac.th"/>
    <s v="นางสาว อมรรัตน์ วรรณโภคา"/>
    <x v="0"/>
    <s v="00:03:14"/>
    <s v="2022-04-07 13:42:45"/>
    <s v="ศิวกรณ์ พันธุ์เสงี่ยม"/>
    <s v="โทรศัพท์"/>
    <s v="Network"/>
    <x v="0"/>
    <x v="0"/>
    <x v="0"/>
    <x v="0"/>
    <s v="Internet"/>
    <s v="ตรวจสอบจุดLAN อ้างอิง# SR-5088"/>
    <x v="57"/>
    <m/>
    <s v=""/>
    <x v="1"/>
    <s v="00:00:00"/>
    <s v="2022-04-07 17:03:21"/>
    <s v="ต่ำ"/>
  </r>
  <r>
    <s v="ไม่ได้ขอ"/>
    <x v="8"/>
    <s v="2022-04-11 07:10:13"/>
    <n v="2022"/>
    <n v="4"/>
    <x v="2"/>
    <x v="112"/>
    <x v="0"/>
    <x v="97"/>
    <x v="113"/>
    <s v="2022-04-20 13:09:00"/>
    <s v="00:00:00"/>
    <s v=""/>
    <m/>
    <s v="No Group"/>
    <s v="ต่ำ"/>
    <n v="1"/>
    <x v="12"/>
    <n v="0"/>
    <s v="ต่ำ"/>
    <n v="6172"/>
    <s v="amonrat.wan@pccms.ac.th"/>
    <s v="นางสาว อมรรัตน์ วรรณโภคา"/>
    <x v="0"/>
    <s v="03:51:26"/>
    <s v="2022-04-09 15:45:47"/>
    <s v="นายอนุชิต ทัช บัวพันธ์"/>
    <s v="โทรศัพท์"/>
    <s v="IT Support"/>
    <x v="1"/>
    <x v="0"/>
    <x v="1"/>
    <x v="0"/>
    <s v="PC"/>
    <s v="อ้างอิง#Sr-5088 ดำเนินการย้ายComputer Printer และโทรศัพท์"/>
    <x v="57"/>
    <m/>
    <s v=""/>
    <x v="1"/>
    <s v="00:00:00"/>
    <s v="2022-04-11 07:10:13"/>
    <s v="ต่ำ"/>
  </r>
  <r>
    <s v="ไม่ได้ขอ"/>
    <x v="2"/>
    <s v="2022-04-08 16:58:34"/>
    <n v="2022"/>
    <n v="4"/>
    <x v="2"/>
    <x v="113"/>
    <x v="0"/>
    <x v="9"/>
    <x v="114"/>
    <s v="2022-04-11 08:52:34"/>
    <s v="00:00:00"/>
    <s v=""/>
    <m/>
    <s v="No Group"/>
    <s v="ต่ำ"/>
    <n v="1"/>
    <x v="0"/>
    <n v="0"/>
    <s v="กลาง"/>
    <n v="6383"/>
    <s v="janthima.sir@cra.ac.th"/>
    <s v="Janthima Siri"/>
    <x v="0"/>
    <s v="23:06:26"/>
    <s v="2022-04-08 09:28:01"/>
    <s v="สุรศักดิ์ รัตนอนันท์"/>
    <s v="พอร์ทัล"/>
    <s v="IT Support"/>
    <x v="0"/>
    <x v="0"/>
    <x v="1"/>
    <x v="0"/>
    <s v="Printer Ricoh"/>
    <s v="Request for Janthima Siri : Service Request"/>
    <x v="7"/>
    <m/>
    <s v=""/>
    <x v="1"/>
    <s v="00:00:00"/>
    <s v="2022-04-08 16:58:34"/>
    <s v="ต่ำ"/>
  </r>
  <r>
    <s v="ไม่ได้ขอ"/>
    <x v="6"/>
    <m/>
    <n v="2022"/>
    <n v="4"/>
    <x v="2"/>
    <x v="114"/>
    <x v="0"/>
    <x v="98"/>
    <x v="115"/>
    <s v="2022-04-15 13:23:00"/>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4 : Consent QR"/>
    <x v="13"/>
    <m/>
    <s v=""/>
    <x v="1"/>
    <s v="00:00:00"/>
    <s v="2022-04-05 17:34:48"/>
    <s v="ต่ำ"/>
  </r>
  <r>
    <s v="ไม่ได้ขอ"/>
    <x v="1"/>
    <s v="2022-04-05 17:23:50"/>
    <n v="2022"/>
    <n v="4"/>
    <x v="2"/>
    <x v="115"/>
    <x v="0"/>
    <x v="99"/>
    <x v="116"/>
    <s v="2022-04-15 13:55:00"/>
    <s v="00:00:00"/>
    <s v=""/>
    <m/>
    <s v="No Group"/>
    <s v="ต่ำ"/>
    <n v="2"/>
    <x v="0"/>
    <n v="0"/>
    <s v="ต่ำ"/>
    <n v="8202"/>
    <s v="ponrawatt.jai@cra.ac.th"/>
    <s v="Ponrawatt Jaiyen"/>
    <x v="0"/>
    <s v="03:05:06"/>
    <s v="2022-04-05 16:50:57"/>
    <s v="นายอนุชิต ทัช บัวพันธ์"/>
    <s v="พอร์ทัล"/>
    <s v="IT Support"/>
    <x v="1"/>
    <x v="0"/>
    <x v="1"/>
    <x v="0"/>
    <s v="Set Up Program"/>
    <s v="เครื่องมีอาการค้าง ติดขัด"/>
    <x v="58"/>
    <m/>
    <s v=""/>
    <x v="0"/>
    <s v="00:00:00"/>
    <s v="2022-04-07 15:17:27"/>
    <s v="ต่ำ"/>
  </r>
  <r>
    <s v="ไม่ได้ขอ"/>
    <x v="1"/>
    <s v="2022-04-07 17:03:00"/>
    <n v="2022"/>
    <n v="4"/>
    <x v="2"/>
    <x v="116"/>
    <x v="0"/>
    <x v="100"/>
    <x v="117"/>
    <s v="2022-04-19 13:12:00"/>
    <s v="13:28:29"/>
    <s v="Within SLA"/>
    <s v="2022-04-07 09:26:13"/>
    <s v="No Group"/>
    <s v="ต่ำ"/>
    <n v="2"/>
    <x v="7"/>
    <n v="1"/>
    <s v="ต่ำ"/>
    <n v="5817"/>
    <s v="nitchapak.kun@cra.ac.th"/>
    <s v="นางสาว ณิชภัคร คุณากฤตานันท์"/>
    <x v="0"/>
    <s v="03:48:58"/>
    <s v="2022-04-07 10:55:20"/>
    <s v="ณัฐริกา พูลสวัสดิ์"/>
    <s v="พอร์ทัล"/>
    <s v="Application Support"/>
    <x v="0"/>
    <x v="0"/>
    <x v="0"/>
    <x v="0"/>
    <s v="O365"/>
    <s v="การใช้อีเมลรพ."/>
    <x v="33"/>
    <m/>
    <s v=""/>
    <x v="1"/>
    <s v="00:00:00"/>
    <s v="2022-04-07 17:03:00"/>
    <s v="ต่ำ"/>
  </r>
  <r>
    <s v="ไม่ได้ขอ"/>
    <x v="2"/>
    <s v="2022-04-05 14:35:00"/>
    <n v="2022"/>
    <n v="4"/>
    <x v="2"/>
    <x v="117"/>
    <x v="0"/>
    <x v="101"/>
    <x v="118"/>
    <s v="2022-04-15 14:08:00"/>
    <s v="00:00:00"/>
    <s v=""/>
    <m/>
    <s v="No Group"/>
    <s v="ต่ำ"/>
    <n v="1"/>
    <x v="0"/>
    <n v="0"/>
    <s v="ต่ำ"/>
    <n v="6502"/>
    <s v="nutchanat.cha@pccms.ac.th"/>
    <s v="นางสาว นุชนาถ ไชยสิทธิ์"/>
    <x v="0"/>
    <s v="00:27:32"/>
    <s v="2022-04-05 14:35:00"/>
    <s v="IT Service Request"/>
    <s v="พอร์ทัล"/>
    <s v="IT Support"/>
    <x v="1"/>
    <x v="1"/>
    <x v="2"/>
    <x v="0"/>
    <s v="Printer Sticker"/>
    <s v="ปริ้นป้ายข้อมือผู้ป่วยไม่ได้"/>
    <x v="34"/>
    <m/>
    <s v=""/>
    <x v="1"/>
    <s v="00:00:00"/>
    <s v="2022-04-05 14:35:00"/>
    <s v="ต่ำ"/>
  </r>
  <r>
    <s v="ไม่ได้ขอ"/>
    <x v="6"/>
    <m/>
    <n v="2022"/>
    <n v="4"/>
    <x v="2"/>
    <x v="118"/>
    <x v="0"/>
    <x v="102"/>
    <x v="119"/>
    <s v="2022-04-15 14:17:34"/>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5 14:35:34"/>
    <s v="ต่ำ"/>
  </r>
  <r>
    <s v="ไม่ได้ขอ"/>
    <x v="6"/>
    <m/>
    <n v="2022"/>
    <n v="4"/>
    <x v="2"/>
    <x v="119"/>
    <x v="0"/>
    <x v="103"/>
    <x v="120"/>
    <s v="2022-04-15 14:20:52"/>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5 14:35:52"/>
    <s v="ต่ำ"/>
  </r>
  <r>
    <s v="ไม่ได้ขอ"/>
    <x v="1"/>
    <s v="2022-04-05 17:22:10"/>
    <n v="2022"/>
    <n v="4"/>
    <x v="2"/>
    <x v="120"/>
    <x v="0"/>
    <x v="9"/>
    <x v="121"/>
    <s v="2022-04-08 11:58:00"/>
    <s v="00:00:00"/>
    <s v=""/>
    <m/>
    <s v="No Group"/>
    <s v="ต่ำ"/>
    <n v="1"/>
    <x v="0"/>
    <n v="0"/>
    <s v="กลาง"/>
    <n v="6587"/>
    <s v="natchanan.kob@cra.ac.th"/>
    <s v="นางสาว ณัฐชนัญ โคบาล"/>
    <x v="0"/>
    <s v="02:02:11"/>
    <s v="2022-04-05 16:24:18"/>
    <s v="นาย​กฤษฎา​ ปุ๊ก บุญ​เฉลียว"/>
    <s v="พอร์ทัล"/>
    <s v="IT Support"/>
    <x v="1"/>
    <x v="1"/>
    <x v="2"/>
    <x v="0"/>
    <s v="O365"/>
    <s v="Request for นางสาว ณัฐชนัญ โคบาล : Service Request"/>
    <x v="38"/>
    <m/>
    <s v=""/>
    <x v="1"/>
    <s v="00:00:00"/>
    <s v="2022-04-05 17:22:10"/>
    <s v="ต่ำ"/>
  </r>
  <r>
    <s v="ไม่ได้ขอ"/>
    <x v="6"/>
    <m/>
    <n v="2022"/>
    <n v="4"/>
    <x v="2"/>
    <x v="121"/>
    <x v="0"/>
    <x v="104"/>
    <x v="122"/>
    <s v="2022-04-15 14:22:14"/>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5 14:36:14"/>
    <s v="ต่ำ"/>
  </r>
  <r>
    <s v="ไม่ได้ขอ"/>
    <x v="2"/>
    <s v="2022-04-05 17:21:55"/>
    <n v="2022"/>
    <n v="4"/>
    <x v="2"/>
    <x v="54"/>
    <x v="0"/>
    <x v="105"/>
    <x v="123"/>
    <s v="2022-04-15 14:23:00"/>
    <s v="00:00:00"/>
    <s v=""/>
    <m/>
    <s v="No Group"/>
    <s v="ต่ำ"/>
    <n v="1"/>
    <x v="0"/>
    <n v="0"/>
    <s v="ต่ำ"/>
    <n v="6241"/>
    <s v="rungtiwa.kha@pccms.ac.th"/>
    <s v="Rungtiwa Khamthongkaew"/>
    <x v="0"/>
    <s v="02:37:04"/>
    <s v="2022-04-05 17:02:32"/>
    <s v="นายปวรุตม์ เปา บุตรจันทร์"/>
    <s v="พอร์ทัล"/>
    <s v="IT Support"/>
    <x v="1"/>
    <x v="0"/>
    <x v="1"/>
    <x v="0"/>
    <s v="Printer Ricoh"/>
    <s v="ปริ้นเตอร์ใช้ไม่ได้"/>
    <x v="59"/>
    <m/>
    <s v=""/>
    <x v="0"/>
    <s v="00:00:00"/>
    <s v="2022-04-05 17:21:55"/>
    <s v="ต่ำ"/>
  </r>
  <r>
    <s v="ไม่ได้ขอ"/>
    <x v="6"/>
    <m/>
    <n v="2022"/>
    <n v="4"/>
    <x v="2"/>
    <x v="122"/>
    <x v="0"/>
    <x v="106"/>
    <x v="124"/>
    <s v="2022-04-15 14:23:38"/>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5 14:36:38"/>
    <s v="ต่ำ"/>
  </r>
  <r>
    <s v="ไม่ได้ขอ"/>
    <x v="1"/>
    <m/>
    <n v="2022"/>
    <n v="4"/>
    <x v="2"/>
    <x v="123"/>
    <x v="0"/>
    <x v="9"/>
    <x v="125"/>
    <s v="2022-04-25 11:00:00"/>
    <s v="00:00:00"/>
    <s v=""/>
    <m/>
    <s v="No Group"/>
    <s v="ต่ำ"/>
    <n v="2"/>
    <x v="4"/>
    <n v="0"/>
    <s v="กลาง"/>
    <n v="986544245"/>
    <s v="thanita.lim@cra.ac.th"/>
    <s v="แพทย์หญิง ธนิตา ลิ้มศิริ"/>
    <x v="1"/>
    <m/>
    <m/>
    <s v="นางสาวกนกวรรณ พ่วงศิริ"/>
    <s v="พอร์ทัล"/>
    <s v="Application Support"/>
    <x v="0"/>
    <x v="0"/>
    <x v="0"/>
    <x v="1"/>
    <s v="Chang Control"/>
    <s v="Request for แพทย์หญิง ธนิตา ลิ้มศิริ : Service Request"/>
    <x v="22"/>
    <m/>
    <s v=""/>
    <x v="1"/>
    <s v="00:00:00"/>
    <s v="2022-04-21 13:26:05"/>
    <s v="ต่ำ"/>
  </r>
  <r>
    <s v="ไม่ได้ขอ"/>
    <x v="9"/>
    <s v="2022-04-05 17:21:31"/>
    <n v="2022"/>
    <n v="4"/>
    <x v="2"/>
    <x v="124"/>
    <x v="0"/>
    <x v="9"/>
    <x v="126"/>
    <s v="2022-04-08 11:29:35"/>
    <s v="00:00:00"/>
    <s v=""/>
    <m/>
    <s v="No Group"/>
    <s v="ต่ำ"/>
    <n v="2"/>
    <x v="1"/>
    <n v="0"/>
    <s v="กลาง"/>
    <n v="8753"/>
    <s v="sirinat.jua@pccms.ac.th"/>
    <s v="นางสาว สิรินาถ เจือบุญ"/>
    <x v="0"/>
    <s v="02:30:49"/>
    <s v="2022-04-05 17:21:31"/>
    <s v="Aekkaluck Mong Suriya"/>
    <s v="พอร์ทัล"/>
    <s v="E-sarabun"/>
    <x v="0"/>
    <x v="0"/>
    <x v="0"/>
    <x v="0"/>
    <s v="E-Saraban"/>
    <s v="Request for นางสาว สิรินาถ เจือบุญ : e-Saraban"/>
    <x v="18"/>
    <m/>
    <s v=""/>
    <x v="1"/>
    <s v="00:00:00"/>
    <s v="2022-04-05 17:21:31"/>
    <s v="ต่ำ"/>
  </r>
  <r>
    <s v="ไม่ได้ขอ"/>
    <x v="1"/>
    <s v="2022-04-05 17:21:37"/>
    <n v="2022"/>
    <n v="4"/>
    <x v="2"/>
    <x v="125"/>
    <x v="0"/>
    <x v="107"/>
    <x v="127"/>
    <s v="2022-04-15 14:30:00"/>
    <s v="00:00:00"/>
    <s v=""/>
    <m/>
    <s v="No Group"/>
    <s v="ต่ำ"/>
    <n v="1"/>
    <x v="0"/>
    <n v="0"/>
    <s v="ต่ำ"/>
    <n v="6819"/>
    <s v="naruporn.kum@cra.ac.th"/>
    <s v="นางสาว นฤพร กู้เมือง"/>
    <x v="0"/>
    <s v="02:30:22"/>
    <s v="2022-04-05 17:18:29"/>
    <s v="นายประเสริฐ ระฆัง รัฐวิเศษ"/>
    <s v="พอร์ทัล"/>
    <s v="IT Support"/>
    <x v="1"/>
    <x v="0"/>
    <x v="1"/>
    <x v="0"/>
    <s v="Apsoft"/>
    <s v="โปรแกรม book check up ใช้งานไม่ได้"/>
    <x v="60"/>
    <m/>
    <s v=""/>
    <x v="0"/>
    <s v="00:00:00"/>
    <s v="2022-04-05 17:21:37"/>
    <s v="ต่ำ"/>
  </r>
  <r>
    <s v="ไม่ได้ขอ"/>
    <x v="5"/>
    <s v="2022-04-05 17:21:20"/>
    <n v="2022"/>
    <n v="4"/>
    <x v="2"/>
    <x v="126"/>
    <x v="0"/>
    <x v="108"/>
    <x v="128"/>
    <s v="2022-04-15 15:13:00"/>
    <s v="00:00:00"/>
    <s v=""/>
    <m/>
    <s v="No Group"/>
    <s v="ต่ำ"/>
    <n v="1"/>
    <x v="0"/>
    <n v="0"/>
    <s v="ต่ำ"/>
    <n v="6801"/>
    <s v="thippunvipha.sir@cra.ac.th"/>
    <s v="Thippunvipha Sirisophawadee"/>
    <x v="0"/>
    <s v="01:47:54"/>
    <s v="2022-04-05 16:22:35"/>
    <s v="นาย​กฤษฎา​ ปุ๊ก บุญ​เฉลียว"/>
    <s v="พอร์ทัล"/>
    <s v="IT Support"/>
    <x v="1"/>
    <x v="1"/>
    <x v="2"/>
    <x v="0"/>
    <s v="Print Queue"/>
    <s v="เครื่องปริ้นท์"/>
    <x v="54"/>
    <m/>
    <s v=""/>
    <x v="1"/>
    <s v="00:00:00"/>
    <s v="2022-04-05 17:21:20"/>
    <s v="ต่ำ"/>
  </r>
  <r>
    <s v="ไม่ได้ขอ"/>
    <x v="1"/>
    <s v="2022-04-08 16:54:31"/>
    <n v="2022"/>
    <n v="4"/>
    <x v="2"/>
    <x v="127"/>
    <x v="0"/>
    <x v="109"/>
    <x v="129"/>
    <s v="2022-04-19 14:22:31"/>
    <s v="00:00:00"/>
    <s v=""/>
    <m/>
    <s v="No Group"/>
    <s v="ต่ำ"/>
    <n v="1"/>
    <x v="0"/>
    <n v="0"/>
    <s v="ต่ำ"/>
    <n v="8609"/>
    <s v="panida.sri@cra.ac.th"/>
    <s v="นางสาว พนิดา ศรียศ"/>
    <x v="0"/>
    <s v="11:32:08"/>
    <s v="2022-04-08 09:41:03"/>
    <s v="สุรศักดิ์ รัตนอนันท์"/>
    <s v="พอร์ทัล"/>
    <s v="IT Support"/>
    <x v="0"/>
    <x v="0"/>
    <x v="1"/>
    <x v="0"/>
    <s v="O365"/>
    <s v="อีเมล ใน gmail และ outlook"/>
    <x v="11"/>
    <m/>
    <s v=""/>
    <x v="0"/>
    <s v="00:00:00"/>
    <s v="2022-04-08 16:54:31"/>
    <s v="ต่ำ"/>
  </r>
  <r>
    <s v="ไม่ได้ขอ"/>
    <x v="1"/>
    <m/>
    <n v="2022"/>
    <n v="4"/>
    <x v="2"/>
    <x v="128"/>
    <x v="0"/>
    <x v="110"/>
    <x v="130"/>
    <s v="2022-04-18 16:29:34"/>
    <s v="00:00:00"/>
    <s v=""/>
    <m/>
    <s v="No Group"/>
    <s v="ต่ำ"/>
    <n v="1"/>
    <x v="15"/>
    <n v="0"/>
    <s v="ต่ำ"/>
    <n v="5765"/>
    <s v="pacharaporn.iam@pccms.ac.th"/>
    <s v="Pacharaporn Iampinyo"/>
    <x v="1"/>
    <m/>
    <m/>
    <s v="นางสาวบุษรินทร์ สุพงษ์"/>
    <s v="พอร์ทัล"/>
    <s v="PMO"/>
    <x v="0"/>
    <x v="0"/>
    <x v="0"/>
    <x v="1"/>
    <s v="e-Document"/>
    <s v="ขอเปิดการเข้าใช้ระบบ service IT ของพนักงานใหม่"/>
    <x v="61"/>
    <m/>
    <s v=""/>
    <x v="1"/>
    <s v="00:00:00"/>
    <s v="2022-04-07 09:52:34"/>
    <s v="ต่ำ"/>
  </r>
  <r>
    <s v="ไม่ได้ขอ"/>
    <x v="7"/>
    <s v="2022-04-05 17:29:55"/>
    <n v="2022"/>
    <n v="4"/>
    <x v="2"/>
    <x v="129"/>
    <x v="0"/>
    <x v="111"/>
    <x v="131"/>
    <s v="2022-04-15 14:50:00"/>
    <s v="00:00:00"/>
    <s v=""/>
    <m/>
    <s v="No Group"/>
    <s v="ต่ำ"/>
    <n v="1"/>
    <x v="0"/>
    <n v="0"/>
    <s v="ต่ำ"/>
    <n v="8713"/>
    <s v="sorawit.tek@cra.ac.th"/>
    <s v="Sorawit Tekauyporn"/>
    <x v="0"/>
    <s v="02:10:33"/>
    <s v="2022-04-05 16:56:36"/>
    <s v="นายอนุชิต ทัช บัวพันธ์"/>
    <s v="พอร์ทัล"/>
    <s v="IT Support"/>
    <x v="1"/>
    <x v="0"/>
    <x v="1"/>
    <x v="0"/>
    <s v="Internet"/>
    <s v="โทรศัพท์ใช้ไม่ได้"/>
    <x v="21"/>
    <m/>
    <s v=""/>
    <x v="1"/>
    <s v="00:00:00"/>
    <s v="2022-04-05 17:29:55"/>
    <s v="ต่ำ"/>
  </r>
  <r>
    <s v="ไม่ได้ขอ"/>
    <x v="6"/>
    <m/>
    <n v="2022"/>
    <n v="4"/>
    <x v="2"/>
    <x v="130"/>
    <x v="0"/>
    <x v="112"/>
    <x v="132"/>
    <s v="2022-04-15 14:54:05"/>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3 : ขั้นตอนการนัดหมาย / เลือกรพ."/>
    <x v="13"/>
    <m/>
    <s v=""/>
    <x v="1"/>
    <s v="00:00:00"/>
    <s v="2022-04-05 15:03:05"/>
    <s v="ต่ำ"/>
  </r>
  <r>
    <s v="ไม่ได้ขอ"/>
    <x v="5"/>
    <s v="2022-04-05 17:29:27"/>
    <n v="2022"/>
    <n v="4"/>
    <x v="2"/>
    <x v="131"/>
    <x v="0"/>
    <x v="113"/>
    <x v="133"/>
    <s v="2022-04-15 15:43:00"/>
    <s v="00:00:00"/>
    <s v=""/>
    <m/>
    <s v="No Group"/>
    <s v="ต่ำ"/>
    <n v="1"/>
    <x v="1"/>
    <n v="0"/>
    <s v="ต่ำ"/>
    <n v="894748465"/>
    <s v="nirawan.fon@cra.ac.th"/>
    <s v="Nirawan Fonghoi"/>
    <x v="0"/>
    <s v="01:17:29"/>
    <s v="2022-04-05 16:19:01"/>
    <s v="นาย​กฤษฎา​ ปุ๊ก บุญ​เฉลียว"/>
    <s v="พอร์ทัล"/>
    <s v="IT Support"/>
    <x v="1"/>
    <x v="1"/>
    <x v="2"/>
    <x v="0"/>
    <s v="HIS Root Element"/>
    <s v="ใช้งาน Virtual Box ไม่ได้"/>
    <x v="62"/>
    <m/>
    <s v=""/>
    <x v="0"/>
    <s v="00:00:00"/>
    <s v="2022-04-05 17:29:27"/>
    <s v="ต่ำ"/>
  </r>
  <r>
    <s v="ไม่ได้ขอ"/>
    <x v="3"/>
    <s v="2022-04-07 17:02:46"/>
    <n v="2022"/>
    <n v="4"/>
    <x v="2"/>
    <x v="132"/>
    <x v="0"/>
    <x v="114"/>
    <x v="134"/>
    <s v="2022-04-19 16:25:00"/>
    <s v="00:35:18"/>
    <s v="Within SLA"/>
    <s v="2022-04-05 16:02:56"/>
    <s v="No Group"/>
    <s v="ต่ำ"/>
    <n v="1"/>
    <x v="3"/>
    <n v="1"/>
    <s v="ต่ำ"/>
    <n v="8686"/>
    <s v="thanidnan.pra@cra.ac.th"/>
    <s v="Thanidnan Prayongkhum"/>
    <x v="0"/>
    <s v="00:35:30"/>
    <s v="2022-04-07 14:54:45"/>
    <s v="นายอนุชิต ทัช บัวพันธ์"/>
    <s v="พอร์ทัล"/>
    <s v="IT Support"/>
    <x v="1"/>
    <x v="0"/>
    <x v="1"/>
    <x v="0"/>
    <s v="Keyboard"/>
    <s v="คีย์บอร์ดใช้งานไม่ได้"/>
    <x v="10"/>
    <m/>
    <s v=""/>
    <x v="0"/>
    <s v="00:00:00"/>
    <s v="2022-04-07 17:02:46"/>
    <s v="ต่ำ"/>
  </r>
  <r>
    <s v="ไม่ได้ขอ"/>
    <x v="1"/>
    <s v="2022-04-05 17:29:15"/>
    <n v="2022"/>
    <n v="4"/>
    <x v="2"/>
    <x v="133"/>
    <x v="0"/>
    <x v="115"/>
    <x v="135"/>
    <s v="2022-04-15 16:29:00"/>
    <s v="00:00:00"/>
    <s v=""/>
    <m/>
    <s v="No Group"/>
    <s v="ต่ำ"/>
    <n v="1"/>
    <x v="0"/>
    <n v="0"/>
    <s v="ต่ำ"/>
    <n v="5722"/>
    <s v="duangkamon.cha@pccms.ac.th"/>
    <s v="นาง ดวงกมล ชัยประเสริฐ"/>
    <x v="0"/>
    <s v="00:31:46"/>
    <s v="2022-04-05 16:06:16"/>
    <s v="นายประเสริฐ ระฆัง รัฐวิเศษ"/>
    <s v="พอร์ทัล"/>
    <s v="IT Support"/>
    <x v="1"/>
    <x v="0"/>
    <x v="1"/>
    <x v="0"/>
    <s v="e-Document"/>
    <s v="scan ไม่ได้"/>
    <x v="20"/>
    <m/>
    <s v=""/>
    <x v="0"/>
    <s v="00:00:00"/>
    <s v="2022-04-05 17:29:14"/>
    <s v="ต่ำ"/>
  </r>
  <r>
    <s v="ไม่ได้ขอ"/>
    <x v="8"/>
    <s v="2022-04-07 17:02:31"/>
    <n v="2022"/>
    <n v="4"/>
    <x v="2"/>
    <x v="134"/>
    <x v="0"/>
    <x v="116"/>
    <x v="136"/>
    <s v="2022-04-19 17:00:00"/>
    <s v="00:00:00"/>
    <s v=""/>
    <m/>
    <s v="No Group"/>
    <s v="ต่ำ"/>
    <n v="1"/>
    <x v="11"/>
    <n v="0"/>
    <s v="ต่ำ"/>
    <n v="8888"/>
    <s v="ulailak.nad@cra.ac.th"/>
    <s v="Ulailak Nadee"/>
    <x v="0"/>
    <s v="00:00:51"/>
    <s v="2022-04-05 20:37:07"/>
    <s v="กฤษฏ์ อุปชาย์"/>
    <s v="โทรศัพท์"/>
    <s v="PC Team"/>
    <x v="2"/>
    <x v="0"/>
    <x v="1"/>
    <x v="0"/>
    <s v="PC"/>
    <s v="เก็บคืนเครื่องคอมพิวเตอร์ที่สำนักประธาน"/>
    <x v="63"/>
    <m/>
    <s v=""/>
    <x v="1"/>
    <s v="00:00:00"/>
    <s v="2022-04-07 17:02:31"/>
    <s v="ต่ำ"/>
  </r>
  <r>
    <s v="ไม่ได้ขอ"/>
    <x v="1"/>
    <s v="2022-04-05 17:29:00"/>
    <n v="2022"/>
    <n v="4"/>
    <x v="2"/>
    <x v="135"/>
    <x v="0"/>
    <x v="117"/>
    <x v="137"/>
    <s v="2022-04-15 15:50:00"/>
    <s v="00:00:00"/>
    <s v=""/>
    <m/>
    <s v="No Group"/>
    <s v="ต่ำ"/>
    <n v="1"/>
    <x v="0"/>
    <n v="0"/>
    <s v="ต่ำ"/>
    <n v="8524"/>
    <s v="chacrit.san@cra.ac.th"/>
    <s v="ชาคริต แสงเงินอ่อน"/>
    <x v="0"/>
    <s v="01:10:58"/>
    <s v="2022-04-05 16:59:23"/>
    <s v="นายอนุชิต ทัช บัวพันธ์"/>
    <s v="พอร์ทัล"/>
    <s v="IT Support"/>
    <x v="1"/>
    <x v="0"/>
    <x v="1"/>
    <x v="0"/>
    <s v="Set Up Program"/>
    <s v="ขอติดตั้งระบบ MDM"/>
    <x v="64"/>
    <m/>
    <s v=""/>
    <x v="1"/>
    <s v="00:00:00"/>
    <s v="2022-04-05 17:29:00"/>
    <s v="ต่ำ"/>
  </r>
  <r>
    <s v="ไม่ได้ขอ"/>
    <x v="2"/>
    <s v="2022-04-05 17:31:03"/>
    <n v="2022"/>
    <n v="4"/>
    <x v="2"/>
    <x v="136"/>
    <x v="0"/>
    <x v="118"/>
    <x v="138"/>
    <s v="2022-04-15 17:00:00"/>
    <s v="00:00:00"/>
    <s v=""/>
    <m/>
    <s v="No Group"/>
    <s v="ต่ำ"/>
    <n v="1"/>
    <x v="0"/>
    <n v="0"/>
    <s v="ต่ำ"/>
    <n v="5722"/>
    <s v="duangkamon.cha@pccms.ac.th"/>
    <s v="นาง ดวงกมล ชัยประเสริฐ"/>
    <x v="0"/>
    <s v="00:00:00"/>
    <s v="2022-04-05 17:20:47"/>
    <s v="นายกริชเพชร เด่น พุ่มซ้อน"/>
    <s v="พอร์ทัล"/>
    <s v="IT Support"/>
    <x v="1"/>
    <x v="0"/>
    <x v="1"/>
    <x v="0"/>
    <s v="Printer Ricoh"/>
    <s v="scan ไม่ได้ อีกแล้วค่ะ"/>
    <x v="20"/>
    <m/>
    <s v=""/>
    <x v="0"/>
    <s v="00:00:00"/>
    <s v="2022-04-05 17:31:03"/>
    <s v="ต่ำ"/>
  </r>
  <r>
    <s v="ไม่ได้ขอ"/>
    <x v="5"/>
    <s v="2022-04-06 16:37:57"/>
    <n v="2022"/>
    <n v="4"/>
    <x v="3"/>
    <x v="137"/>
    <x v="0"/>
    <x v="119"/>
    <x v="139"/>
    <s v="2022-04-18 16:14:57"/>
    <s v="00:00:00"/>
    <s v=""/>
    <m/>
    <s v="No Group"/>
    <s v="ต่ำ"/>
    <n v="1"/>
    <x v="0"/>
    <n v="0"/>
    <s v="ต่ำ"/>
    <n v="6482"/>
    <s v="rujipad.pel@cra.ac.th"/>
    <s v="Rujipad Pelinsiri"/>
    <x v="0"/>
    <s v="00:23:19"/>
    <s v="2022-04-06 09:03:08"/>
    <s v="นายประเสริฐ ระฆัง รัฐวิเศษ"/>
    <s v="พอร์ทัล"/>
    <s v="IT Support"/>
    <x v="1"/>
    <x v="0"/>
    <x v="1"/>
    <x v="0"/>
    <s v="Screen HIS"/>
    <s v="HIS มีปัญหากับ nurse counter ครับ"/>
    <x v="0"/>
    <m/>
    <s v=""/>
    <x v="0"/>
    <s v="00:00:00"/>
    <s v="2022-04-06 16:37:57"/>
    <s v="ต่ำ"/>
  </r>
  <r>
    <s v="ไม่ได้ขอ"/>
    <x v="2"/>
    <s v="2022-04-06 15:24:19"/>
    <n v="2022"/>
    <n v="4"/>
    <x v="3"/>
    <x v="138"/>
    <x v="0"/>
    <x v="120"/>
    <x v="140"/>
    <s v="2022-04-18 12:46:43"/>
    <s v="00:00:00"/>
    <s v=""/>
    <m/>
    <s v="No Group"/>
    <s v="ต่ำ"/>
    <n v="1"/>
    <x v="14"/>
    <n v="0"/>
    <s v="ต่ำ"/>
    <n v="6586"/>
    <s v="chantima.phu@cra.ac.th"/>
    <s v="Chantima Phusamri"/>
    <x v="0"/>
    <s v="02:37:51"/>
    <s v="2022-04-06 15:24:19"/>
    <s v="นายวัฒนา อั๋น ประภาเลิศ"/>
    <s v="พอร์ทัล"/>
    <s v="IT Support"/>
    <x v="1"/>
    <x v="0"/>
    <x v="1"/>
    <x v="0"/>
    <s v="Printer Fujitsu"/>
    <s v="Drum หมดค่ะ"/>
    <x v="38"/>
    <m/>
    <s v=""/>
    <x v="1"/>
    <s v="00:00:00"/>
    <s v="2022-04-06 15:24:19"/>
    <s v="ต่ำ"/>
  </r>
  <r>
    <s v="ไม่ได้ขอ"/>
    <x v="2"/>
    <s v="2022-04-07 17:02:12"/>
    <n v="2022"/>
    <n v="4"/>
    <x v="4"/>
    <x v="139"/>
    <x v="0"/>
    <x v="121"/>
    <x v="141"/>
    <s v="2022-04-19 17:00:00"/>
    <s v="00:00:00"/>
    <s v=""/>
    <m/>
    <s v="No Group"/>
    <s v="ต่ำ"/>
    <n v="1"/>
    <x v="0"/>
    <n v="0"/>
    <s v="ต่ำ"/>
    <n v="5601"/>
    <s v="natcha.thu@cra.ac.th"/>
    <s v="Natcha Thueman"/>
    <x v="0"/>
    <s v="00:00:00"/>
    <s v="2022-04-07 07:13:19"/>
    <s v="นายกริชเพชร เด่น พุ่มซ้อน"/>
    <s v="พอร์ทัล"/>
    <s v="IT Support"/>
    <x v="1"/>
    <x v="0"/>
    <x v="1"/>
    <x v="0"/>
    <s v="Printer Sticker"/>
    <s v="ปริ้นสติ้กเกอร์ไม่ออก"/>
    <x v="26"/>
    <m/>
    <s v=""/>
    <x v="0"/>
    <s v="00:00:00"/>
    <s v="2022-04-07 17:02:11"/>
    <s v="ต่ำ"/>
  </r>
  <r>
    <s v="ไม่ได้ขอ"/>
    <x v="5"/>
    <s v="2022-04-12 16:08:11"/>
    <n v="2022"/>
    <n v="4"/>
    <x v="4"/>
    <x v="140"/>
    <x v="0"/>
    <x v="122"/>
    <x v="142"/>
    <s v="2022-04-21 16:32:11"/>
    <s v="00:00:00"/>
    <s v=""/>
    <m/>
    <s v="No Group"/>
    <s v="ต่ำ"/>
    <n v="1"/>
    <x v="0"/>
    <n v="0"/>
    <s v="ต่ำ"/>
    <n v="5722"/>
    <s v="permpen.noi@cra.ac.th"/>
    <s v="Permpen Noitoon"/>
    <x v="0"/>
    <s v="08:36:14"/>
    <s v="2022-04-12 07:22:37"/>
    <s v="นายประเสริฐ ระฆัง รัฐวิเศษ"/>
    <s v="พอร์ทัล"/>
    <s v="IT Support"/>
    <x v="1"/>
    <x v="0"/>
    <x v="1"/>
    <x v="0"/>
    <s v="User ID"/>
    <s v="แจ้งปัญหา เจ้าหน้าที่ หอผู้ป่วยวิกฤต ศูนย์การแพทย์จุฬาภรณ์ฯ 2 ท่าน ไม่สามารถเข้าใช่ระบบ HIS ได้"/>
    <x v="20"/>
    <m/>
    <s v=""/>
    <x v="1"/>
    <s v="00:00:00"/>
    <s v="2022-04-12 16:08:11"/>
    <s v="ต่ำ"/>
  </r>
  <r>
    <s v="ไม่ได้ขอ"/>
    <x v="0"/>
    <s v="2022-04-07 17:02:01"/>
    <n v="2022"/>
    <n v="4"/>
    <x v="4"/>
    <x v="141"/>
    <x v="0"/>
    <x v="123"/>
    <x v="143"/>
    <s v="2022-04-19 16:33:00"/>
    <s v="00:00:00"/>
    <s v=""/>
    <m/>
    <s v="No Group"/>
    <s v="ต่ำ"/>
    <n v="1"/>
    <x v="3"/>
    <n v="0"/>
    <s v="ต่ำ"/>
    <n v="1312"/>
    <s v="natiya.nee@pccms.ac.th"/>
    <s v="นางสาว นทิยา นีระเมฆ"/>
    <x v="0"/>
    <s v="00:27:18"/>
    <s v="2022-04-07 08:51:13"/>
    <s v="กฤษฏ์ อุปชาย์"/>
    <s v="พอร์ทัล"/>
    <s v="PC Team"/>
    <x v="2"/>
    <x v="0"/>
    <x v="1"/>
    <x v="0"/>
    <s v="PC"/>
    <s v="เครื่องคอมเปิดไม่ติด"/>
    <x v="62"/>
    <m/>
    <s v=""/>
    <x v="0"/>
    <s v="00:00:00"/>
    <s v="2022-04-07 17:02:01"/>
    <s v="ต่ำ"/>
  </r>
  <r>
    <s v="ไม่ได้ขอ"/>
    <x v="3"/>
    <s v="2022-04-07 17:01:38"/>
    <n v="2022"/>
    <n v="4"/>
    <x v="4"/>
    <x v="142"/>
    <x v="0"/>
    <x v="124"/>
    <x v="144"/>
    <s v="2022-04-19 15:43:00"/>
    <s v="00:00:00"/>
    <s v=""/>
    <m/>
    <s v="No Group"/>
    <s v="ต่ำ"/>
    <n v="1"/>
    <x v="0"/>
    <n v="0"/>
    <s v="ต่ำ"/>
    <n v="6859"/>
    <s v="pimprapa.han@cra.ac.th"/>
    <s v="นางสาว พิมประภา หาญกล้า"/>
    <x v="0"/>
    <s v="01:17:29"/>
    <s v="2022-04-07 09:41:39"/>
    <s v="นายปวรุตม์ เปา บุตรจันทร์"/>
    <s v="พอร์ทัล"/>
    <s v="IT Support"/>
    <x v="1"/>
    <x v="0"/>
    <x v="1"/>
    <x v="0"/>
    <s v="Mouse"/>
    <s v="เมาส์มีปัญหา"/>
    <x v="4"/>
    <m/>
    <s v=""/>
    <x v="1"/>
    <s v="00:00:00"/>
    <s v="2022-04-07 17:01:37"/>
    <s v="ต่ำ"/>
  </r>
  <r>
    <s v="ไม่ได้ขอ"/>
    <x v="0"/>
    <s v="2022-04-08 16:53:55"/>
    <n v="2022"/>
    <n v="4"/>
    <x v="4"/>
    <x v="143"/>
    <x v="0"/>
    <x v="125"/>
    <x v="145"/>
    <s v="2022-04-20 08:20:55"/>
    <s v="00:00:00"/>
    <s v=""/>
    <m/>
    <s v="No Group"/>
    <s v="ต่ำ"/>
    <n v="1"/>
    <x v="3"/>
    <n v="0"/>
    <s v="ต่ำ"/>
    <n v="6163"/>
    <s v="rattanaporn.tha@pccms.ac.th"/>
    <s v="Rattanaporn Thammahora"/>
    <x v="0"/>
    <s v="08:33:23"/>
    <s v="2022-04-08 11:32:37"/>
    <s v="นายปวรุตม์ เปา บุตรจันทร์"/>
    <s v="พอร์ทัล"/>
    <s v="IT Support"/>
    <x v="1"/>
    <x v="0"/>
    <x v="1"/>
    <x v="0"/>
    <s v="Hard Disk"/>
    <s v="คอมพิวเตอร์"/>
    <x v="65"/>
    <m/>
    <s v=""/>
    <x v="0"/>
    <s v="00:00:00"/>
    <s v="2022-04-08 16:53:55"/>
    <s v="ต่ำ"/>
  </r>
  <r>
    <s v="ไม่ได้ขอ"/>
    <x v="1"/>
    <s v="2022-04-07 17:01:23"/>
    <n v="2022"/>
    <n v="4"/>
    <x v="4"/>
    <x v="144"/>
    <x v="0"/>
    <x v="126"/>
    <x v="146"/>
    <s v="2022-04-19 10:45:00"/>
    <s v="00:00:00"/>
    <s v=""/>
    <m/>
    <s v="No Group"/>
    <s v="ต่ำ"/>
    <n v="1"/>
    <x v="7"/>
    <n v="0"/>
    <s v="ต่ำ"/>
    <n v="5760"/>
    <s v="phonwimon.kae@pccms.ac.th"/>
    <s v="Phonwimon Kaewthong"/>
    <x v="0"/>
    <s v="06:15:49"/>
    <s v="2022-04-07 14:42:40"/>
    <s v="นายกริชเพชร เด่น พุ่มซ้อน"/>
    <s v="พอร์ทัล"/>
    <s v="IT Support"/>
    <x v="1"/>
    <x v="0"/>
    <x v="1"/>
    <x v="0"/>
    <s v="O365"/>
    <s v="0."/>
    <x v="66"/>
    <m/>
    <s v=""/>
    <x v="1"/>
    <s v="00:00:00"/>
    <s v="2022-04-07 17:01:23"/>
    <s v="ต่ำ"/>
  </r>
  <r>
    <s v="ไม่ได้ขอ"/>
    <x v="2"/>
    <s v="2022-04-07 17:01:07"/>
    <n v="2022"/>
    <n v="4"/>
    <x v="4"/>
    <x v="145"/>
    <x v="0"/>
    <x v="9"/>
    <x v="147"/>
    <s v="2022-04-12 08:59:00"/>
    <s v="00:00:00"/>
    <s v=""/>
    <m/>
    <s v="No Group"/>
    <s v="ต่ำ"/>
    <n v="1"/>
    <x v="0"/>
    <n v="0"/>
    <s v="กลาง"/>
    <n v="8516"/>
    <s v="hattapark.dej@cra.ac.th"/>
    <s v="หัฎฐะภาคย์ เดชะไกศยะ"/>
    <x v="0"/>
    <s v="05:01:55"/>
    <s v="2022-04-07 13:36:41"/>
    <s v="นายอนุชิต ทัช บัวพันธ์"/>
    <s v="พอร์ทัล"/>
    <s v="IT Support"/>
    <x v="1"/>
    <x v="0"/>
    <x v="1"/>
    <x v="0"/>
    <s v="Printer Brother"/>
    <s v="Request for หัฎฐะภาคย์ เดชะไกศยะ : Service Request"/>
    <x v="22"/>
    <m/>
    <s v=""/>
    <x v="1"/>
    <s v="00:00:00"/>
    <s v="2022-04-07 17:01:07"/>
    <s v="ต่ำ"/>
  </r>
  <r>
    <s v="ไม่ได้ขอ"/>
    <x v="9"/>
    <s v="2022-04-07 09:18:18"/>
    <n v="2022"/>
    <n v="4"/>
    <x v="4"/>
    <x v="146"/>
    <x v="1"/>
    <x v="9"/>
    <x v="148"/>
    <s v="2022-04-11 14:40:56"/>
    <s v="00:00:00"/>
    <s v=""/>
    <m/>
    <s v="No Group"/>
    <s v="ต่ำ"/>
    <n v="2"/>
    <x v="1"/>
    <n v="0"/>
    <s v="กลาง"/>
    <n v="6711"/>
    <s v="boossaya.pho@cra.ac.th"/>
    <s v="นางสาว บุษยา โพธิ์คำตา"/>
    <x v="0"/>
    <s v="00:38:20"/>
    <s v="2022-04-07 09:18:18"/>
    <s v="Aekkaluck Mong Suriya"/>
    <s v="พอร์ทัล"/>
    <s v="E-sarabun"/>
    <x v="0"/>
    <x v="0"/>
    <x v="0"/>
    <x v="0"/>
    <s v="E-Saraban"/>
    <s v="Request for นางสาว บุษยา โพธิ์คำตา : e-Saraban"/>
    <x v="67"/>
    <m/>
    <s v=""/>
    <x v="1"/>
    <s v="00:00:00"/>
    <s v="2022-04-07 09:18:18"/>
    <s v="ต่ำ"/>
  </r>
  <r>
    <s v="ไม่ได้ขอ"/>
    <x v="4"/>
    <s v="2022-04-07 17:00:54"/>
    <n v="2022"/>
    <n v="4"/>
    <x v="4"/>
    <x v="147"/>
    <x v="0"/>
    <x v="127"/>
    <x v="149"/>
    <s v="2022-04-19 14:50:00"/>
    <s v="00:00:00"/>
    <s v=""/>
    <m/>
    <s v="No Group"/>
    <s v="ต่ำ"/>
    <n v="1"/>
    <x v="3"/>
    <n v="0"/>
    <s v="ต่ำ"/>
    <n v="6502"/>
    <s v="nutchanat.cha@pccms.ac.th"/>
    <s v="นางสาว นุชนาถ ไชยสิทธิ์"/>
    <x v="0"/>
    <s v="02:10:52"/>
    <s v="2022-04-07 11:03:37"/>
    <s v="นายประเสริฐ ระฆัง รัฐวิเศษ"/>
    <s v="พอร์ทัล"/>
    <s v="IT Support"/>
    <x v="1"/>
    <x v="0"/>
    <x v="1"/>
    <x v="0"/>
    <s v="VM Virtualbox"/>
    <s v="เข้าระบบ HIS ไม่ได้"/>
    <x v="34"/>
    <m/>
    <s v=""/>
    <x v="0"/>
    <s v="00:00:00"/>
    <s v="2022-04-07 17:00:54"/>
    <s v="ต่ำ"/>
  </r>
  <r>
    <s v="ไม่ได้ขอ"/>
    <x v="1"/>
    <s v="2022-04-07 14:44:00"/>
    <n v="2022"/>
    <n v="4"/>
    <x v="4"/>
    <x v="148"/>
    <x v="0"/>
    <x v="128"/>
    <x v="150"/>
    <s v="2022-04-19 08:56:10"/>
    <s v="05:48:07"/>
    <s v="Within SLA"/>
    <s v="2022-04-07 14:43:36"/>
    <s v="No Group"/>
    <s v="ต่ำ"/>
    <n v="1"/>
    <x v="1"/>
    <n v="1"/>
    <s v="ต่ำ"/>
    <n v="6502"/>
    <s v="nutchanat.cha@pccms.ac.th"/>
    <s v="นางสาว นุชนาถ ไชยสิทธิ์"/>
    <x v="0"/>
    <s v="05:48:31"/>
    <s v="2022-04-07 14:44:00"/>
    <s v="Ulailak Nadee"/>
    <s v="พอร์ทัล"/>
    <s v="IT Support"/>
    <x v="0"/>
    <x v="0"/>
    <x v="1"/>
    <x v="0"/>
    <s v="O365"/>
    <s v="เข้า mail ไม่ได้"/>
    <x v="34"/>
    <m/>
    <s v=""/>
    <x v="0"/>
    <s v="00:00:00"/>
    <s v="2022-04-07 14:44:00"/>
    <s v="ต่ำ"/>
  </r>
  <r>
    <s v="ไม่ได้ขอ"/>
    <x v="4"/>
    <s v="2022-04-07 17:00:42"/>
    <n v="2022"/>
    <n v="4"/>
    <x v="4"/>
    <x v="149"/>
    <x v="0"/>
    <x v="129"/>
    <x v="151"/>
    <s v="2022-04-19 15:15:00"/>
    <s v="00:00:00"/>
    <s v=""/>
    <m/>
    <s v="No Group"/>
    <s v="ต่ำ"/>
    <n v="1"/>
    <x v="5"/>
    <n v="0"/>
    <s v="ต่ำ"/>
    <n v="8130"/>
    <s v="pinich.nee@pccms.ac.th"/>
    <s v="นาย พินิจ นีลกุล"/>
    <x v="0"/>
    <s v="01:45:36"/>
    <s v="2022-04-07 10:42:55"/>
    <s v="นายประเสริฐ ระฆัง รัฐวิเศษ"/>
    <s v="พอร์ทัล"/>
    <s v="IT Support"/>
    <x v="1"/>
    <x v="0"/>
    <x v="1"/>
    <x v="0"/>
    <s v="Windows 10"/>
    <s v="ช่วยเช็ค/แกไข ไดรเวอร์ ไมโครโฟน คอมที่โต๊ะทำงาน"/>
    <x v="3"/>
    <m/>
    <s v=""/>
    <x v="0"/>
    <s v="00:00:00"/>
    <s v="2022-04-07 17:00:42"/>
    <s v="ต่ำ"/>
  </r>
  <r>
    <s v="ไม่ได้ขอ"/>
    <x v="0"/>
    <s v="2022-04-07 17:00:29"/>
    <n v="2022"/>
    <n v="4"/>
    <x v="4"/>
    <x v="150"/>
    <x v="0"/>
    <x v="130"/>
    <x v="152"/>
    <s v="2022-04-19 16:43:00"/>
    <s v="00:00:00"/>
    <s v=""/>
    <m/>
    <s v="No Group"/>
    <s v="ต่ำ"/>
    <n v="1"/>
    <x v="0"/>
    <n v="0"/>
    <s v="ต่ำ"/>
    <n v="7052"/>
    <s v="rerai.han@pccms.ac.th"/>
    <s v="Rerai Hanprom"/>
    <x v="0"/>
    <s v="00:17:01"/>
    <s v="2022-04-07 09:14:28"/>
    <s v="ณัฐริกา พูลสวัสดิ์"/>
    <s v="พอร์ทัล"/>
    <s v="Application Support"/>
    <x v="0"/>
    <x v="0"/>
    <x v="0"/>
    <x v="0"/>
    <s v="Kiosk"/>
    <s v="HIS แพทย์คีย์ยาไม่ได้"/>
    <x v="43"/>
    <m/>
    <s v=""/>
    <x v="0"/>
    <s v="00:00:00"/>
    <s v="2022-04-07 17:00:29"/>
    <s v="ต่ำ"/>
  </r>
  <r>
    <s v="ไม่ได้ขอ"/>
    <x v="6"/>
    <m/>
    <n v="2022"/>
    <n v="4"/>
    <x v="4"/>
    <x v="151"/>
    <x v="0"/>
    <x v="131"/>
    <x v="153"/>
    <s v="2022-04-19 09:13:12"/>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3 : ขั้นตอนการนัดหมาย / เลือกรพ."/>
    <x v="13"/>
    <m/>
    <s v=""/>
    <x v="1"/>
    <s v="00:00:00"/>
    <s v="2022-04-07 09:26:12"/>
    <s v="ต่ำ"/>
  </r>
  <r>
    <s v="ไม่ได้ขอ"/>
    <x v="6"/>
    <m/>
    <n v="2022"/>
    <n v="4"/>
    <x v="4"/>
    <x v="152"/>
    <x v="0"/>
    <x v="132"/>
    <x v="154"/>
    <s v="2022-04-19 09:32:13"/>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2 : Payment"/>
    <x v="13"/>
    <m/>
    <s v=""/>
    <x v="1"/>
    <s v="00:00:00"/>
    <s v="2022-04-07 09:34:13"/>
    <s v="ต่ำ"/>
  </r>
  <r>
    <s v="ไม่ได้ขอ"/>
    <x v="6"/>
    <m/>
    <n v="2022"/>
    <n v="4"/>
    <x v="4"/>
    <x v="153"/>
    <x v="0"/>
    <x v="133"/>
    <x v="155"/>
    <s v="2022-04-19 09:32:37"/>
    <s v="00:00:00"/>
    <s v=""/>
    <m/>
    <s v="No Group"/>
    <s v="ต่ำ"/>
    <n v="1"/>
    <x v="6"/>
    <n v="0"/>
    <s v="ต่ำ"/>
    <n v="642175520"/>
    <s v="chollada.ath@cra.ac.th"/>
    <s v="นางสาว ชลลดา อธิจันทรรัตน์"/>
    <x v="1"/>
    <m/>
    <m/>
    <s v="Jaraya Bhuwaratheep"/>
    <s v="พอร์ทัล"/>
    <s v="Application Support"/>
    <x v="0"/>
    <x v="0"/>
    <x v="0"/>
    <x v="1"/>
    <s v="Vaccine"/>
    <s v="Sinopharm : สอบถามการเข้ารับวัคซีน"/>
    <x v="13"/>
    <m/>
    <s v=""/>
    <x v="1"/>
    <s v="00:00:00"/>
    <s v="2022-04-07 09:34:37"/>
    <s v="ต่ำ"/>
  </r>
  <r>
    <s v="ไม่ได้ขอ"/>
    <x v="6"/>
    <m/>
    <n v="2022"/>
    <n v="4"/>
    <x v="4"/>
    <x v="154"/>
    <x v="0"/>
    <x v="134"/>
    <x v="156"/>
    <s v="2022-04-19 09:47:35"/>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7 09:47:35"/>
    <s v="ต่ำ"/>
  </r>
  <r>
    <s v="ไม่ได้ขอ"/>
    <x v="6"/>
    <m/>
    <n v="2022"/>
    <n v="4"/>
    <x v="4"/>
    <x v="155"/>
    <x v="0"/>
    <x v="135"/>
    <x v="157"/>
    <s v="2022-04-19 09:53:04"/>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3 : ขั้นตอนการนัดหมาย"/>
    <x v="13"/>
    <m/>
    <s v=""/>
    <x v="1"/>
    <s v="00:00:00"/>
    <s v="2022-04-07 09:53:04"/>
    <s v="ต่ำ"/>
  </r>
  <r>
    <s v="ไม่ได้ขอ"/>
    <x v="8"/>
    <s v="2022-04-11 16:26:21"/>
    <n v="2022"/>
    <n v="4"/>
    <x v="4"/>
    <x v="156"/>
    <x v="0"/>
    <x v="9"/>
    <x v="158"/>
    <s v="2022-04-13 15:23:21"/>
    <s v="00:00:00"/>
    <s v=""/>
    <m/>
    <s v="No Group"/>
    <s v="ต่ำ"/>
    <n v="1"/>
    <x v="16"/>
    <n v="0"/>
    <s v="กลาง"/>
    <n v="1316"/>
    <s v="phacharawalai.onr@pccms.ac.th"/>
    <s v="Phacharawalai.onr"/>
    <x v="0"/>
    <s v="07:03:56"/>
    <s v="2022-04-11 15:58:11"/>
    <s v="นายอนุชิต ทัช บัวพันธ์"/>
    <s v="พอร์ทัล"/>
    <s v="IT Support"/>
    <x v="1"/>
    <x v="0"/>
    <x v="1"/>
    <x v="0"/>
    <s v="PC"/>
    <s v="Request for นาง พัชรวลัย อ้นรุ่ง : Service Request"/>
    <x v="62"/>
    <m/>
    <s v=""/>
    <x v="1"/>
    <s v="00:00:00"/>
    <s v="2022-04-11 16:26:21"/>
    <s v="ต่ำ"/>
  </r>
  <r>
    <s v="ไม่ได้ขอ"/>
    <x v="9"/>
    <s v="2022-04-07 11:27:38"/>
    <n v="2022"/>
    <n v="4"/>
    <x v="4"/>
    <x v="157"/>
    <x v="0"/>
    <x v="9"/>
    <x v="159"/>
    <s v="2022-04-11 15:58:21"/>
    <s v="00:00:00"/>
    <s v=""/>
    <m/>
    <s v="No Group"/>
    <s v="ต่ำ"/>
    <n v="1"/>
    <x v="4"/>
    <n v="0"/>
    <s v="กลาง"/>
    <n v="6738"/>
    <s v="narisara.wet@cra.ac.th"/>
    <s v="Narisara Wettayanon"/>
    <x v="0"/>
    <s v="01:29:49"/>
    <s v="2022-04-07 11:27:38"/>
    <s v="Aekkaluck Mong Suriya"/>
    <s v="พอร์ทัล"/>
    <s v="E-sarabun"/>
    <x v="0"/>
    <x v="0"/>
    <x v="0"/>
    <x v="0"/>
    <s v="E-Saraban"/>
    <s v="Request for Narisara Wettayanon : e-Saraban"/>
    <x v="46"/>
    <m/>
    <s v=""/>
    <x v="1"/>
    <s v="00:00:00"/>
    <s v="2022-04-07 11:27:38"/>
    <s v="ต่ำ"/>
  </r>
  <r>
    <s v="ไม่ได้ขอ"/>
    <x v="4"/>
    <s v="2022-04-07 17:00:15"/>
    <n v="2022"/>
    <n v="4"/>
    <x v="4"/>
    <x v="158"/>
    <x v="0"/>
    <x v="136"/>
    <x v="160"/>
    <s v="2022-04-19 16:47:00"/>
    <s v="00:00:00"/>
    <s v=""/>
    <m/>
    <s v="No Group"/>
    <s v="ต่ำ"/>
    <n v="1"/>
    <x v="10"/>
    <n v="0"/>
    <s v="ต่ำ"/>
    <n v="8706"/>
    <s v="mattika.cha@pccms.ac.th"/>
    <s v="Mattika Charoenying"/>
    <x v="0"/>
    <s v="00:13:31"/>
    <s v="2022-04-07 10:13:50"/>
    <s v="นายปวรุตม์ เปา บุตรจันทร์"/>
    <s v="พอร์ทัล"/>
    <s v="IT Support"/>
    <x v="1"/>
    <x v="0"/>
    <x v="1"/>
    <x v="0"/>
    <s v="VM Virtualbox"/>
    <s v="เครื่องคอมพิวเตอร์ เข้าใช้งานระบบ HIS ไม่ได้"/>
    <x v="68"/>
    <m/>
    <s v=""/>
    <x v="0"/>
    <s v="00:00:00"/>
    <s v="2022-04-07 17:00:14"/>
    <s v="ต่ำ"/>
  </r>
  <r>
    <s v="ไม่ได้ขอ"/>
    <x v="6"/>
    <m/>
    <n v="2022"/>
    <n v="4"/>
    <x v="4"/>
    <x v="159"/>
    <x v="0"/>
    <x v="137"/>
    <x v="161"/>
    <s v="2022-04-19 10:02:13"/>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7 10:07:13"/>
    <s v="ต่ำ"/>
  </r>
  <r>
    <s v="ไม่ได้ขอ"/>
    <x v="5"/>
    <m/>
    <n v="2022"/>
    <n v="4"/>
    <x v="4"/>
    <x v="160"/>
    <x v="0"/>
    <x v="138"/>
    <x v="162"/>
    <s v="2022-04-19 10:31:37"/>
    <s v="00:34:35"/>
    <s v="Within SLA"/>
    <s v="2022-04-07 11:06:12"/>
    <s v="No Group"/>
    <s v="ต่ำ"/>
    <n v="2"/>
    <x v="0"/>
    <n v="1"/>
    <s v="ต่ำ"/>
    <n v="6420"/>
    <s v="piriya.run@pccms.ac.th"/>
    <s v="Piriya Rungrueangsurakit"/>
    <x v="1"/>
    <m/>
    <m/>
    <s v="นางสาวกนกวรรณ พ่วงศิริ"/>
    <s v="พอร์ทัล"/>
    <s v="Application Support"/>
    <x v="0"/>
    <x v="0"/>
    <x v="0"/>
    <x v="1"/>
    <s v="User ID"/>
    <s v="ต้องการใส่ชื่อในระบบHIS ของแผนก"/>
    <x v="69"/>
    <m/>
    <s v=""/>
    <x v="1"/>
    <s v="00:00:00"/>
    <s v="2022-04-29 15:48:29"/>
    <s v="ต่ำ"/>
  </r>
  <r>
    <s v="ไม่ได้ขอ"/>
    <x v="1"/>
    <s v="2022-04-07 16:59:03"/>
    <n v="2022"/>
    <n v="4"/>
    <x v="4"/>
    <x v="161"/>
    <x v="0"/>
    <x v="139"/>
    <x v="163"/>
    <s v="2022-04-19 12:45:03"/>
    <s v="00:00:00"/>
    <s v=""/>
    <m/>
    <s v="No Group"/>
    <s v="ต่ำ"/>
    <n v="1"/>
    <x v="0"/>
    <n v="0"/>
    <s v="ต่ำ"/>
    <n v="661608881"/>
    <s v="kanya.kon@pccms.ac.th"/>
    <s v="Kanya Kongprom"/>
    <x v="0"/>
    <s v="04:14:33"/>
    <s v="2022-04-07 14:58:55"/>
    <s v="นายอนุชิต ทัช บัวพันธ์"/>
    <s v="พอร์ทัล"/>
    <s v="IT Support"/>
    <x v="1"/>
    <x v="0"/>
    <x v="1"/>
    <x v="0"/>
    <s v="Set Up Program"/>
    <s v="ขอลงโปรแกรม MDM เครื่องส่วนกลางของคณะเทคโน"/>
    <x v="18"/>
    <m/>
    <s v=""/>
    <x v="1"/>
    <s v="00:00:00"/>
    <s v="2022-04-07 16:59:03"/>
    <s v="ต่ำ"/>
  </r>
  <r>
    <s v="ไม่ได้ขอ"/>
    <x v="8"/>
    <s v="2022-04-11 16:28:09"/>
    <n v="2022"/>
    <n v="4"/>
    <x v="4"/>
    <x v="162"/>
    <x v="0"/>
    <x v="140"/>
    <x v="164"/>
    <s v="2022-04-21 10:30:09"/>
    <s v="00:00:00"/>
    <s v=""/>
    <m/>
    <s v="No Group"/>
    <s v="ต่ำ"/>
    <n v="1"/>
    <x v="16"/>
    <n v="0"/>
    <s v="ต่ำ"/>
    <n v="1316"/>
    <s v="phatcharawalai.onr@pccms.ac.th"/>
    <s v="Phatcharawalai Onrung"/>
    <x v="0"/>
    <s v="05:58:31"/>
    <s v="2022-04-11 16:26:31"/>
    <s v="นายอนุชิต ทัช บัวพันธ์"/>
    <s v="พอร์ทัล"/>
    <s v="IT Support"/>
    <x v="1"/>
    <x v="0"/>
    <x v="1"/>
    <x v="0"/>
    <s v="PC"/>
    <s v="ขอคอมพิวเตอร์ใช้งาน"/>
    <x v="62"/>
    <s v="3/5"/>
    <s v=""/>
    <x v="1"/>
    <s v="00:00:00"/>
    <s v="2022-04-12 08:22:14"/>
    <s v="ต่ำ"/>
  </r>
  <r>
    <s v="ไม่ได้ขอ"/>
    <x v="2"/>
    <s v="2022-04-07 16:58:47"/>
    <n v="2022"/>
    <n v="4"/>
    <x v="4"/>
    <x v="163"/>
    <x v="0"/>
    <x v="141"/>
    <x v="165"/>
    <s v="2022-04-19 13:22:47"/>
    <s v="00:00:00"/>
    <s v=""/>
    <m/>
    <s v="No Group"/>
    <s v="ต่ำ"/>
    <n v="1"/>
    <x v="0"/>
    <n v="0"/>
    <s v="ต่ำ"/>
    <n v="6232"/>
    <s v="srisuda.chi@pccms.ac.th"/>
    <s v="Srisuda Chirachaloemkul"/>
    <x v="0"/>
    <s v="03:36:48"/>
    <s v="2022-04-07 14:46:32"/>
    <s v="นายกริชเพชร เด่น พุ่มซ้อน"/>
    <s v="พอร์ทัล"/>
    <s v="IT Support"/>
    <x v="1"/>
    <x v="0"/>
    <x v="1"/>
    <x v="0"/>
    <s v="Printer Ricoh"/>
    <s v="เครื่องปริ้นไม่สามารถใช้งานได้"/>
    <x v="47"/>
    <s v="3/5"/>
    <s v=""/>
    <x v="1"/>
    <s v="00:00:00"/>
    <s v="2022-04-08 08:15:26"/>
    <s v="ต่ำ"/>
  </r>
  <r>
    <s v="ไม่ได้ขอ"/>
    <x v="6"/>
    <m/>
    <n v="2022"/>
    <n v="4"/>
    <x v="4"/>
    <x v="164"/>
    <x v="0"/>
    <x v="142"/>
    <x v="166"/>
    <s v="2022-10-31 00:00:00"/>
    <s v="00:00:00"/>
    <s v=""/>
    <m/>
    <s v="No Group"/>
    <s v="ต่ำ"/>
    <n v="1"/>
    <x v="6"/>
    <n v="0"/>
    <s v="กลาง"/>
    <n v="8370"/>
    <s v="jackree.chu@cra.ac.th"/>
    <s v="นายจักรี ชื่นสุวรรณ"/>
    <x v="1"/>
    <m/>
    <m/>
    <s v="นาย จิณณะ เกษรา"/>
    <s v="โทรศัพท์"/>
    <s v="IT Manager"/>
    <x v="0"/>
    <x v="0"/>
    <x v="0"/>
    <x v="1"/>
    <s v="Event Project"/>
    <s v="โครงการจัดซื้ออุปกรณ์ศูนย์คอมพิวเตอร์ (Data Center) พร้อมติดตั้ง"/>
    <x v="13"/>
    <m/>
    <s v=""/>
    <x v="1"/>
    <s v="00:00:00"/>
    <s v="2022-04-22 15:00:11"/>
    <s v="ต่ำ"/>
  </r>
  <r>
    <s v="ไม่ได้ขอ"/>
    <x v="9"/>
    <s v="2022-04-07 14:22:45"/>
    <n v="2022"/>
    <n v="4"/>
    <x v="4"/>
    <x v="165"/>
    <x v="0"/>
    <x v="143"/>
    <x v="167"/>
    <s v="2022-04-19 11:33:07"/>
    <s v="00:00:00"/>
    <s v=""/>
    <m/>
    <s v="No Group"/>
    <s v="ต่ำ"/>
    <n v="1"/>
    <x v="0"/>
    <n v="0"/>
    <s v="ต่ำ"/>
    <n v="8719"/>
    <s v="paphitchaya.chi@cra.ac.th"/>
    <s v="นางสาว ปพิชญา ฉิมอยู่"/>
    <x v="0"/>
    <s v="02:49:45"/>
    <s v="2022-04-07 14:22:45"/>
    <s v="Aekkaluck Mong Suriya"/>
    <s v="พอร์ทัล"/>
    <s v="E-sarabun"/>
    <x v="0"/>
    <x v="0"/>
    <x v="0"/>
    <x v="0"/>
    <s v="E-Saraban"/>
    <s v="ขอยกเลิกเส้นทางอัตโนมัติ"/>
    <x v="52"/>
    <m/>
    <s v=""/>
    <x v="1"/>
    <s v="00:00:00"/>
    <s v="2022-04-07 14:22:45"/>
    <s v="ต่ำ"/>
  </r>
  <r>
    <s v="ไม่ได้ขอ"/>
    <x v="6"/>
    <m/>
    <n v="2022"/>
    <n v="4"/>
    <x v="4"/>
    <x v="166"/>
    <x v="0"/>
    <x v="144"/>
    <x v="168"/>
    <s v="2022-10-31 00:00:00"/>
    <s v="00:00:00"/>
    <s v=""/>
    <m/>
    <s v="No Group"/>
    <s v="ต่ำ"/>
    <n v="1"/>
    <x v="6"/>
    <n v="0"/>
    <s v="กลาง"/>
    <n v="8370"/>
    <s v="bhattaraprot.bha@cra.ac.th"/>
    <s v="นาย ภทรภรต ภภัทร์สทธรรม"/>
    <x v="1"/>
    <m/>
    <m/>
    <s v="นาย จิณณะ เกษรา"/>
    <s v="พอร์ทัล"/>
    <s v="IT Manager"/>
    <x v="0"/>
    <x v="0"/>
    <x v="0"/>
    <x v="1"/>
    <s v="Event Project"/>
    <s v="โครงการเช่าใช้บริการสื่อสารอินเทอร์เน็ตสำหรับบริษัทโทรคมนาคมแห่งชาติ จำกัด (มหาชน) ปีงบประมาณ 2565"/>
    <x v="13"/>
    <m/>
    <s v=""/>
    <x v="1"/>
    <s v="00:00:00"/>
    <s v="2022-04-22 14:59:47"/>
    <s v="ต่ำ"/>
  </r>
  <r>
    <s v="ไม่ได้ขอ"/>
    <x v="6"/>
    <m/>
    <n v="2022"/>
    <n v="4"/>
    <x v="4"/>
    <x v="167"/>
    <x v="0"/>
    <x v="145"/>
    <x v="169"/>
    <s v="2022-04-19 11:35:50"/>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2 : Payment"/>
    <x v="13"/>
    <m/>
    <s v=""/>
    <x v="1"/>
    <s v="00:00:00"/>
    <s v="2022-04-07 11:39:50"/>
    <s v="ต่ำ"/>
  </r>
  <r>
    <s v="ไม่ได้ขอ"/>
    <x v="2"/>
    <s v="2022-04-07 16:58:33"/>
    <n v="2022"/>
    <n v="4"/>
    <x v="4"/>
    <x v="168"/>
    <x v="0"/>
    <x v="9"/>
    <x v="170"/>
    <s v="2022-04-12 10:53:33"/>
    <s v="00:00:00"/>
    <s v=""/>
    <m/>
    <s v="No Group"/>
    <s v="ต่ำ"/>
    <n v="1"/>
    <x v="0"/>
    <n v="0"/>
    <s v="กลาง"/>
    <n v="6378"/>
    <s v="janthima.sir@cra.ac.th"/>
    <s v="Janthima Siri"/>
    <x v="0"/>
    <s v="03:05:17"/>
    <s v="2022-04-07 14:45:56"/>
    <s v="นายประเสริฐ ระฆัง รัฐวิเศษ"/>
    <s v="พอร์ทัล"/>
    <s v="IT Support"/>
    <x v="1"/>
    <x v="0"/>
    <x v="1"/>
    <x v="0"/>
    <s v="Printer Ricoh"/>
    <s v="Request for Janthima Siri : Service Request"/>
    <x v="7"/>
    <s v="3/5"/>
    <s v=""/>
    <x v="0"/>
    <s v="00:00:00"/>
    <s v="2022-04-08 08:06:44"/>
    <s v="ต่ำ"/>
  </r>
  <r>
    <s v="ไม่ได้ขอ"/>
    <x v="1"/>
    <s v="2022-04-07 16:58:08"/>
    <n v="2022"/>
    <n v="4"/>
    <x v="4"/>
    <x v="169"/>
    <x v="0"/>
    <x v="146"/>
    <x v="171"/>
    <s v="2022-04-19 13:13:08"/>
    <s v="00:00:00"/>
    <s v=""/>
    <m/>
    <s v="No Group"/>
    <s v="ต่ำ"/>
    <n v="1"/>
    <x v="0"/>
    <n v="0"/>
    <s v="ต่ำ"/>
    <n v="846582658"/>
    <s v="sumon.sir@cra.ac.th"/>
    <s v="Sumon Sirisappaiboon"/>
    <x v="0"/>
    <s v="03:45:23"/>
    <s v="2022-04-07 15:36:52"/>
    <s v="นายประเสริฐ ระฆัง รัฐวิเศษ"/>
    <s v="พอร์ทัล"/>
    <s v="IT Support"/>
    <x v="1"/>
    <x v="0"/>
    <x v="1"/>
    <x v="0"/>
    <s v="O365"/>
    <s v="ไม่สามารถใช้งาน Onedrive ได้"/>
    <x v="70"/>
    <s v="5/5"/>
    <s v=""/>
    <x v="0"/>
    <s v="00:00:00"/>
    <s v="2022-04-07 18:57:57"/>
    <s v="ต่ำ"/>
  </r>
  <r>
    <s v="ไม่ได้ขอ"/>
    <x v="9"/>
    <s v="2022-04-07 13:44:56"/>
    <n v="2022"/>
    <n v="4"/>
    <x v="4"/>
    <x v="170"/>
    <x v="0"/>
    <x v="9"/>
    <x v="172"/>
    <s v="2022-04-12 09:17:54"/>
    <s v="00:00:00"/>
    <s v=""/>
    <m/>
    <s v="No Group"/>
    <s v="ต่ำ"/>
    <n v="1"/>
    <x v="0"/>
    <n v="0"/>
    <s v="กลาง"/>
    <n v="6416"/>
    <s v="wanwisa.sop@pccms.ac.th"/>
    <s v="นางสาว วันวิสาข์ โสภาสิทธิ์"/>
    <x v="0"/>
    <s v="01:27:23"/>
    <s v="2022-04-07 13:44:56"/>
    <s v="Aekkaluck Mong Suriya"/>
    <s v="พอร์ทัล"/>
    <s v="E-sarabun"/>
    <x v="0"/>
    <x v="0"/>
    <x v="0"/>
    <x v="0"/>
    <s v="E-Saraban"/>
    <s v="Request for นางสาว วันวิสาข์ โสภาสิทธิ์ : e-Saraban"/>
    <x v="69"/>
    <m/>
    <s v=""/>
    <x v="1"/>
    <s v="00:00:00"/>
    <s v="2022-04-07 13:44:55"/>
    <s v="ต่ำ"/>
  </r>
  <r>
    <s v="ไม่ได้ขอ"/>
    <x v="9"/>
    <s v="2022-04-07 13:50:18"/>
    <n v="2022"/>
    <n v="4"/>
    <x v="4"/>
    <x v="171"/>
    <x v="0"/>
    <x v="9"/>
    <x v="173"/>
    <s v="2022-04-12 09:33:44"/>
    <s v="00:00:00"/>
    <s v=""/>
    <m/>
    <s v="No Group"/>
    <s v="ต่ำ"/>
    <n v="1"/>
    <x v="1"/>
    <n v="0"/>
    <s v="กลาง"/>
    <n v="8205"/>
    <s v="suthiphong.chi@cra.ac.th"/>
    <s v="Aphiwit Chiangrang"/>
    <x v="0"/>
    <s v="01:17:04"/>
    <s v="2022-04-07 13:50:18"/>
    <s v="Aekkaluck Mong Suriya"/>
    <s v="พอร์ทัล"/>
    <s v="E-sarabun"/>
    <x v="0"/>
    <x v="0"/>
    <x v="0"/>
    <x v="0"/>
    <s v="E-Saraban"/>
    <s v="Request for Aphiwit Chiangrang : e-Saraban"/>
    <x v="71"/>
    <m/>
    <s v=""/>
    <x v="1"/>
    <s v="00:00:00"/>
    <s v="2022-04-07 13:50:18"/>
    <s v="ต่ำ"/>
  </r>
  <r>
    <s v="ไม่ได้ขอ"/>
    <x v="7"/>
    <s v="2022-04-11 13:54:26"/>
    <n v="2022"/>
    <n v="4"/>
    <x v="4"/>
    <x v="172"/>
    <x v="0"/>
    <x v="147"/>
    <x v="174"/>
    <s v="2022-04-21 10:29:26"/>
    <s v="00:00:00"/>
    <s v=""/>
    <m/>
    <s v="No Group"/>
    <s v="ต่ำ"/>
    <n v="1"/>
    <x v="0"/>
    <n v="0"/>
    <s v="ต่ำ"/>
    <n v="6815"/>
    <s v="wandee.jir@cra.ac.th"/>
    <s v="Wandee Jiranukoonwong"/>
    <x v="0"/>
    <s v="03:25:17"/>
    <s v="2022-04-11 13:54:26"/>
    <s v="IT Service Request"/>
    <s v="พอร์ทัล"/>
    <s v="IT Support"/>
    <x v="1"/>
    <x v="1"/>
    <x v="2"/>
    <x v="0"/>
    <s v="Internet"/>
    <s v="Set ระบบ เครื่อง EKG กับ เครื่อง printer เป็นเครื่องใหม่ค่ะ"/>
    <x v="72"/>
    <m/>
    <s v=""/>
    <x v="1"/>
    <s v="00:00:00"/>
    <s v="2022-04-11 13:54:26"/>
    <s v="ต่ำ"/>
  </r>
  <r>
    <s v="ไม่ได้ขอ"/>
    <x v="0"/>
    <s v="2022-04-22 14:11:56"/>
    <n v="2022"/>
    <n v="4"/>
    <x v="4"/>
    <x v="173"/>
    <x v="0"/>
    <x v="148"/>
    <x v="175"/>
    <s v="2022-05-04 10:13:56"/>
    <s v="00:00:00"/>
    <s v=""/>
    <m/>
    <s v="No Group"/>
    <s v="ต่ำ"/>
    <n v="1"/>
    <x v="3"/>
    <n v="0"/>
    <s v="ต่ำ"/>
    <n v="5733"/>
    <s v="sudarat.kum@cra.ac.th"/>
    <s v="นางสาว สุดารัตน์ คำสิงห์"/>
    <x v="0"/>
    <s v="03:58:45"/>
    <s v="2022-04-22 00:04:17"/>
    <s v="นายปวรุตม์ เปา บุตรจันทร์"/>
    <s v="พอร์ทัล"/>
    <s v="IT Support"/>
    <x v="1"/>
    <x v="0"/>
    <x v="1"/>
    <x v="0"/>
    <s v="Hard Disk"/>
    <s v="แจ้งซ่อมคอมพิวเตอร์ ไม่สามารถเปิดใช้งานได้ จำนวน 2 เครื่อง"/>
    <x v="40"/>
    <m/>
    <s v=""/>
    <x v="0"/>
    <s v="00:00:00"/>
    <s v="2022-04-22 14:11:56"/>
    <s v="ต่ำ"/>
  </r>
  <r>
    <s v="ไม่ได้ขอ"/>
    <x v="1"/>
    <s v="2022-04-07 16:57:53"/>
    <n v="2022"/>
    <n v="4"/>
    <x v="4"/>
    <x v="174"/>
    <x v="0"/>
    <x v="33"/>
    <x v="176"/>
    <s v="2022-04-19 15:22:53"/>
    <s v="00:00:00"/>
    <s v=""/>
    <m/>
    <s v="No Group"/>
    <s v="ต่ำ"/>
    <n v="1"/>
    <x v="0"/>
    <n v="0"/>
    <s v="ต่ำ"/>
    <n v="5725"/>
    <s v="supatta.pal@cra.ac.th"/>
    <s v="Supatta Palaphan"/>
    <x v="0"/>
    <s v="01:35:40"/>
    <s v="2022-04-07 14:52:08"/>
    <s v="นายประเสริฐ ระฆัง รัฐวิเศษ"/>
    <s v="พอร์ทัล"/>
    <s v="IT Support"/>
    <x v="1"/>
    <x v="0"/>
    <x v="1"/>
    <x v="0"/>
    <s v="e-Document"/>
    <s v="ระบบe-doc มีปัญหา"/>
    <x v="26"/>
    <m/>
    <s v=""/>
    <x v="0"/>
    <s v="00:00:00"/>
    <s v="2022-04-07 16:57:53"/>
    <s v="ต่ำ"/>
  </r>
  <r>
    <s v="ไม่ได้ขอ"/>
    <x v="2"/>
    <s v="2022-04-07 16:57:35"/>
    <n v="2022"/>
    <n v="4"/>
    <x v="4"/>
    <x v="175"/>
    <x v="0"/>
    <x v="149"/>
    <x v="177"/>
    <s v="2022-04-19 15:11:35"/>
    <s v="00:00:00"/>
    <s v=""/>
    <m/>
    <s v="No Group"/>
    <s v="ต่ำ"/>
    <n v="1"/>
    <x v="0"/>
    <n v="0"/>
    <s v="ต่ำ"/>
    <n v="6094"/>
    <s v="chanon.jar@cra.ac.th"/>
    <s v="Chanon Jarupaktranont"/>
    <x v="0"/>
    <s v="01:46:25"/>
    <s v="2022-04-07 15:02:56"/>
    <s v="นายวัฒนา อั๋น ประภาเลิศ"/>
    <s v="พอร์ทัล"/>
    <s v="IT Support"/>
    <x v="1"/>
    <x v="0"/>
    <x v="1"/>
    <x v="0"/>
    <s v="Printer Ricoh"/>
    <s v="ปริ้นไม่ได้"/>
    <x v="73"/>
    <m/>
    <s v=""/>
    <x v="0"/>
    <s v="00:00:00"/>
    <s v="2022-04-07 16:57:35"/>
    <s v="ต่ำ"/>
  </r>
  <r>
    <s v="ไม่ได้ขอ"/>
    <x v="9"/>
    <s v="2022-04-07 14:04:41"/>
    <n v="2022"/>
    <n v="4"/>
    <x v="4"/>
    <x v="176"/>
    <x v="0"/>
    <x v="9"/>
    <x v="178"/>
    <s v="2022-04-27 11:15:44"/>
    <s v="00:00:00"/>
    <s v=""/>
    <m/>
    <s v="No Group"/>
    <s v="ต่ำ"/>
    <n v="1"/>
    <x v="0"/>
    <n v="0"/>
    <s v="กลาง"/>
    <n v="645865038"/>
    <s v="ulailak.nad@cra.ac.th"/>
    <s v="Ulailak Nadee"/>
    <x v="0"/>
    <s v="00:46:13"/>
    <s v="2022-04-07 14:04:41"/>
    <s v="Aekkaluck Mong Suriya"/>
    <s v="พอร์ทัล"/>
    <s v="E-sarabun"/>
    <x v="0"/>
    <x v="0"/>
    <x v="0"/>
    <x v="0"/>
    <s v="E-Saraban"/>
    <s v="Request for Ulailak Nadee : e-Saraban"/>
    <x v="35"/>
    <m/>
    <s v=""/>
    <x v="1"/>
    <s v="00:00:00"/>
    <s v="2022-04-22 15:01:44"/>
    <s v="ต่ำ"/>
  </r>
  <r>
    <s v="ไม่ได้ขอ"/>
    <x v="6"/>
    <m/>
    <n v="2022"/>
    <n v="4"/>
    <x v="4"/>
    <x v="177"/>
    <x v="0"/>
    <x v="150"/>
    <x v="179"/>
    <s v="2022-10-31 10:30:00"/>
    <s v="00:00:00"/>
    <s v=""/>
    <m/>
    <s v="No Group"/>
    <s v="ต่ำ"/>
    <n v="1"/>
    <x v="6"/>
    <n v="0"/>
    <s v="กลาง"/>
    <n v="8370"/>
    <s v="patai.por@cra.ac.th"/>
    <s v="นาย ไผท ปรปักษ์ขาม"/>
    <x v="1"/>
    <m/>
    <m/>
    <s v="นาย จิณณะ เกษรา"/>
    <s v="โทรศัพท์"/>
    <s v="IT Manager"/>
    <x v="0"/>
    <x v="0"/>
    <x v="0"/>
    <x v="1"/>
    <s v="Event Project"/>
    <s v="โครงการจ้างเหมาบริการศูนย์ข้อมูลสื่อสารราชวิทยาลัยจุฬาภรณ์ (CRA Contact Center)"/>
    <x v="13"/>
    <m/>
    <s v=""/>
    <x v="1"/>
    <s v="00:00:00"/>
    <s v="2022-04-22 15:02:13"/>
    <s v="ต่ำ"/>
  </r>
  <r>
    <s v="ไม่ได้ขอ"/>
    <x v="6"/>
    <m/>
    <n v="2022"/>
    <n v="4"/>
    <x v="4"/>
    <x v="178"/>
    <x v="0"/>
    <x v="151"/>
    <x v="180"/>
    <s v="2022-04-19 13:38:34"/>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7 13:51:34"/>
    <s v="ต่ำ"/>
  </r>
  <r>
    <s v="ไม่ได้ขอ"/>
    <x v="9"/>
    <m/>
    <n v="2022"/>
    <n v="4"/>
    <x v="4"/>
    <x v="179"/>
    <x v="0"/>
    <x v="9"/>
    <x v="181"/>
    <s v="2022-04-12 10:39:04"/>
    <s v="73:17:03"/>
    <s v="SLA Violated"/>
    <s v="2022-04-19 14:56:04"/>
    <s v="No Group"/>
    <s v="ต่ำ"/>
    <n v="1"/>
    <x v="1"/>
    <n v="1"/>
    <s v="กลาง"/>
    <n v="8612"/>
    <s v="patcharin.kam@cra.ac.th"/>
    <s v="Patcharin Kamankatai"/>
    <x v="1"/>
    <m/>
    <m/>
    <s v="Chanokchuen Suphanich"/>
    <s v="พอร์ทัล"/>
    <s v="ระบบการศึกษา"/>
    <x v="0"/>
    <x v="0"/>
    <x v="0"/>
    <x v="1"/>
    <s v="E-Saraban"/>
    <s v="Request for Patcharin Kamankatai : e-Saraban"/>
    <x v="38"/>
    <m/>
    <s v=""/>
    <x v="1"/>
    <s v="00:00:00"/>
    <s v="2022-04-19 14:56:04"/>
    <s v="ต่ำ"/>
  </r>
  <r>
    <s v="ไม่ได้ขอ"/>
    <x v="6"/>
    <m/>
    <n v="2022"/>
    <n v="4"/>
    <x v="4"/>
    <x v="180"/>
    <x v="0"/>
    <x v="152"/>
    <x v="182"/>
    <s v="2022-04-19 13:39:55"/>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7 13:51:55"/>
    <s v="ต่ำ"/>
  </r>
  <r>
    <s v="ไม่ได้ขอ"/>
    <x v="1"/>
    <m/>
    <n v="2022"/>
    <n v="4"/>
    <x v="4"/>
    <x v="181"/>
    <x v="0"/>
    <x v="153"/>
    <x v="183"/>
    <s v="2022-04-19 13:48:37"/>
    <s v="00:12:00"/>
    <s v="Within SLA"/>
    <s v="2022-04-07 13:51:53"/>
    <s v="No Group"/>
    <s v="ต่ำ"/>
    <n v="1"/>
    <x v="0"/>
    <n v="2"/>
    <s v="ต่ำ"/>
    <n v="6105"/>
    <s v="supaporn.ron@pccms.ac.th"/>
    <s v="นางสาว สุภาภรณ์ รองวังหลำ"/>
    <x v="1"/>
    <m/>
    <m/>
    <s v="นายกริชเพชร เด่น พุ่มซ้อน"/>
    <s v="พอร์ทัล"/>
    <s v="IT Support"/>
    <x v="1"/>
    <x v="0"/>
    <x v="1"/>
    <x v="2"/>
    <s v="Set Up Program"/>
    <s v="ลงโปรแกรมกรมบัญชีกลาง"/>
    <x v="74"/>
    <m/>
    <s v=""/>
    <x v="0"/>
    <s v="00:00:00"/>
    <s v="2022-04-11 14:29:35"/>
    <s v="ต่ำ"/>
  </r>
  <r>
    <s v="ไม่ได้ขอ"/>
    <x v="6"/>
    <m/>
    <n v="2022"/>
    <n v="4"/>
    <x v="4"/>
    <x v="182"/>
    <x v="0"/>
    <x v="154"/>
    <x v="184"/>
    <s v="2022-04-19 13:45:09"/>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7 13:51:09"/>
    <s v="ต่ำ"/>
  </r>
  <r>
    <s v="ไม่ได้ขอ"/>
    <x v="6"/>
    <m/>
    <n v="2022"/>
    <n v="4"/>
    <x v="4"/>
    <x v="183"/>
    <x v="0"/>
    <x v="155"/>
    <x v="185"/>
    <s v="2022-04-19 13:49:34"/>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7 13:50:34"/>
    <s v="ต่ำ"/>
  </r>
  <r>
    <s v="ไม่ได้ขอ"/>
    <x v="5"/>
    <s v="2022-04-08 16:53:06"/>
    <n v="2022"/>
    <n v="4"/>
    <x v="4"/>
    <x v="184"/>
    <x v="0"/>
    <x v="9"/>
    <x v="186"/>
    <s v="2022-04-12 12:53:06"/>
    <s v="01:35:49"/>
    <s v="Within SLA"/>
    <s v="2022-04-07 15:27:35"/>
    <s v="No Group"/>
    <s v="ต่ำ"/>
    <n v="1"/>
    <x v="0"/>
    <n v="1"/>
    <s v="กลาง"/>
    <n v="6172"/>
    <s v="amonrath.wan@pccms.ac.th"/>
    <s v="Amonrath Wannapoka"/>
    <x v="0"/>
    <s v="10:00:16"/>
    <s v="2022-04-08 14:52:03"/>
    <s v="นางสาวกนกวรรณ พ่วงศิริ"/>
    <s v="พอร์ทัล"/>
    <s v="Application Support"/>
    <x v="0"/>
    <x v="0"/>
    <x v="0"/>
    <x v="0"/>
    <s v="Report Location"/>
    <s v="Request for Amonrath Wannapoka : Service Request"/>
    <x v="57"/>
    <m/>
    <s v=""/>
    <x v="1"/>
    <s v="00:00:00"/>
    <s v="2022-04-08 16:53:06"/>
    <s v="ต่ำ"/>
  </r>
  <r>
    <s v="ไม่ได้ขอ"/>
    <x v="6"/>
    <m/>
    <n v="2022"/>
    <n v="4"/>
    <x v="4"/>
    <x v="185"/>
    <x v="0"/>
    <x v="156"/>
    <x v="187"/>
    <s v="2022-04-19 14:25:15"/>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7 14:43:15"/>
    <s v="ต่ำ"/>
  </r>
  <r>
    <s v="ไม่ได้ขอ"/>
    <x v="2"/>
    <s v="2022-04-07 16:57:09"/>
    <n v="2022"/>
    <n v="4"/>
    <x v="4"/>
    <x v="186"/>
    <x v="0"/>
    <x v="157"/>
    <x v="188"/>
    <s v="2022-04-19 16:32:09"/>
    <s v="00:00:00"/>
    <s v=""/>
    <m/>
    <s v="No Group"/>
    <s v="ต่ำ"/>
    <n v="1"/>
    <x v="0"/>
    <n v="0"/>
    <s v="ต่ำ"/>
    <n v="6706"/>
    <s v="jidapa.thi@pccms.ac.th"/>
    <s v="Jidapa Thipeng"/>
    <x v="0"/>
    <s v="00:25:27"/>
    <s v="2022-04-07 14:56:10"/>
    <s v="นายประเสริฐ ระฆัง รัฐวิเศษ"/>
    <s v="พอร์ทัล"/>
    <s v="IT Support"/>
    <x v="1"/>
    <x v="0"/>
    <x v="1"/>
    <x v="0"/>
    <s v="Printer Sticker"/>
    <s v="print ป้ายข้อมือไม่ออก"/>
    <x v="12"/>
    <m/>
    <s v=""/>
    <x v="0"/>
    <s v="00:00:00"/>
    <s v="2022-04-07 16:57:09"/>
    <s v="ต่ำ"/>
  </r>
  <r>
    <s v="ไม่ได้ขอ"/>
    <x v="7"/>
    <s v="2022-04-08 16:52:53"/>
    <n v="2022"/>
    <n v="4"/>
    <x v="4"/>
    <x v="187"/>
    <x v="0"/>
    <x v="158"/>
    <x v="189"/>
    <s v="2022-04-20 16:26:53"/>
    <s v="00:00:00"/>
    <s v=""/>
    <m/>
    <s v="No Group"/>
    <s v="ต่ำ"/>
    <n v="1"/>
    <x v="0"/>
    <n v="0"/>
    <s v="ต่ำ"/>
    <n v="6393"/>
    <s v="pichaya.thi@cra.ac.th"/>
    <s v="พิชญา ฐิติวณิชภิวงศ์"/>
    <x v="0"/>
    <s v="00:26:40"/>
    <s v="2022-04-08 14:26:01"/>
    <s v="ศิวกรณ์ พันธุ์เสงี่ยม"/>
    <s v="พอร์ทัล"/>
    <s v="Network"/>
    <x v="0"/>
    <x v="0"/>
    <x v="0"/>
    <x v="0"/>
    <s v="Internet"/>
    <s v="ระบบวัดและบันทึกค่าอุณหภูมิไม่สามารถส่ง alarm เข้าอีเมลได้"/>
    <x v="7"/>
    <m/>
    <s v=""/>
    <x v="1"/>
    <s v="00:00:00"/>
    <s v="2022-04-08 16:52:53"/>
    <s v="ต่ำ"/>
  </r>
  <r>
    <s v="ไม่ได้ขอ"/>
    <x v="1"/>
    <s v="2022-04-07 16:15:45"/>
    <n v="2022"/>
    <n v="4"/>
    <x v="4"/>
    <x v="188"/>
    <x v="0"/>
    <x v="159"/>
    <x v="190"/>
    <s v="2022-04-19 14:49:53"/>
    <s v="00:00:00"/>
    <s v=""/>
    <m/>
    <s v="No Group"/>
    <s v="ต่ำ"/>
    <n v="1"/>
    <x v="0"/>
    <n v="0"/>
    <s v="ต่ำ"/>
    <n v="8150"/>
    <s v="nuengruethai.gae@cra.ac.th"/>
    <s v="นางสาว หนึ่งฤทัย แก้วถาวร"/>
    <x v="0"/>
    <s v="01:26:10"/>
    <s v="2022-04-07 16:15:45"/>
    <s v="IT Service Request"/>
    <s v="พอร์ทัล"/>
    <s v="IT Support"/>
    <x v="1"/>
    <x v="1"/>
    <x v="2"/>
    <x v="0"/>
    <s v="Set Up Program"/>
    <s v="โปรแกรม Adobe Acrobat DC ไม่สามารถใช้งานได้"/>
    <x v="3"/>
    <m/>
    <s v=""/>
    <x v="0"/>
    <s v="00:00:00"/>
    <s v="2022-04-07 16:15:53"/>
    <s v="ต่ำ"/>
  </r>
  <r>
    <s v="ไม่ได้ขอ"/>
    <x v="8"/>
    <m/>
    <n v="2022"/>
    <n v="4"/>
    <x v="4"/>
    <x v="189"/>
    <x v="0"/>
    <x v="9"/>
    <x v="191"/>
    <s v="2022-04-13 10:30:58"/>
    <s v="00:03:12"/>
    <s v="Within SLA"/>
    <s v="2022-04-07 14:57:55"/>
    <s v="No Group"/>
    <s v="ต่ำ"/>
    <n v="3"/>
    <x v="17"/>
    <n v="1"/>
    <s v="กลาง"/>
    <n v="6048"/>
    <s v="jintana.int@cra.ac.th"/>
    <s v="นาง จินตนา อินทองแก้ว"/>
    <x v="1"/>
    <m/>
    <m/>
    <s v="Ulailak Nadee"/>
    <s v="พอร์ทัล"/>
    <s v="IT Support"/>
    <x v="0"/>
    <x v="0"/>
    <x v="1"/>
    <x v="2"/>
    <s v="PC"/>
    <s v="Request for นาง จินตนา อินทองแก้ว : Service Request"/>
    <x v="75"/>
    <m/>
    <s v=""/>
    <x v="1"/>
    <s v="00:00:00"/>
    <s v="2022-04-11 15:03:11"/>
    <s v="ต่ำ"/>
  </r>
  <r>
    <s v="ไม่ได้ขอ"/>
    <x v="1"/>
    <s v="2022-04-21 14:39:45"/>
    <n v="2022"/>
    <n v="4"/>
    <x v="4"/>
    <x v="190"/>
    <x v="0"/>
    <x v="9"/>
    <x v="192"/>
    <s v="2022-04-26 09:42:45"/>
    <s v="00:04:18"/>
    <s v="Within SLA"/>
    <s v="2022-04-07 15:06:53"/>
    <s v="No Group"/>
    <s v="ต่ำ"/>
    <n v="1"/>
    <x v="0"/>
    <n v="2"/>
    <s v="กลาง"/>
    <n v="6711"/>
    <s v="aekkaluck.sur@cra.ac.th"/>
    <s v="Aekkaluck Mong Suriya"/>
    <x v="0"/>
    <s v="01:57:26"/>
    <s v="2022-04-21 13:42:52"/>
    <s v="ณัฐริกา พูลสวัสดิ์"/>
    <s v="พอร์ทัล"/>
    <s v="Application Support"/>
    <x v="0"/>
    <x v="0"/>
    <x v="0"/>
    <x v="0"/>
    <s v="Set Up Program"/>
    <s v="Request for Aekkaluck Mong Suriya : Service Request"/>
    <x v="3"/>
    <m/>
    <s v=""/>
    <x v="1"/>
    <s v="00:00:00"/>
    <s v="2022-04-21 14:39:45"/>
    <s v="ต่ำ"/>
  </r>
  <r>
    <s v="ไม่ได้ขอ"/>
    <x v="2"/>
    <s v="2022-04-07 16:56:42"/>
    <n v="2022"/>
    <n v="4"/>
    <x v="4"/>
    <x v="191"/>
    <x v="0"/>
    <x v="160"/>
    <x v="193"/>
    <s v="2022-04-19 16:49:42"/>
    <s v="00:00:00"/>
    <s v=""/>
    <m/>
    <s v="No Group"/>
    <s v="ต่ำ"/>
    <n v="1"/>
    <x v="0"/>
    <n v="0"/>
    <s v="ต่ำ"/>
    <n v="25766101"/>
    <s v="butsayamas.cha@pccms.ac.th"/>
    <s v="Butsayamas Chaobankrang"/>
    <x v="0"/>
    <s v="00:07:07"/>
    <s v="2022-04-07 15:27:32"/>
    <s v="นายประเสริฐ ระฆัง รัฐวิเศษ"/>
    <s v="พอร์ทัล"/>
    <s v="IT Support"/>
    <x v="1"/>
    <x v="0"/>
    <x v="1"/>
    <x v="0"/>
    <s v="Printer Ricoh"/>
    <s v="Scan เอกสารแล้วไม่ขึ้นใน mail"/>
    <x v="76"/>
    <m/>
    <s v=""/>
    <x v="1"/>
    <s v="00:00:00"/>
    <s v="2022-04-07 16:56:42"/>
    <s v="ต่ำ"/>
  </r>
  <r>
    <s v="ไม่ได้ขอ"/>
    <x v="1"/>
    <s v="2022-04-07 16:56:27"/>
    <n v="2022"/>
    <n v="4"/>
    <x v="4"/>
    <x v="192"/>
    <x v="0"/>
    <x v="161"/>
    <x v="194"/>
    <s v="2022-04-19 16:49:27"/>
    <s v="00:00:00"/>
    <s v=""/>
    <m/>
    <s v="No Group"/>
    <s v="ต่ำ"/>
    <n v="1"/>
    <x v="0"/>
    <n v="0"/>
    <s v="ต่ำ"/>
    <n v="6072"/>
    <s v="sasiwimon.wir@pccms.ac.th"/>
    <s v="Sasiwimon Wiriyaphong"/>
    <x v="0"/>
    <s v="00:07:01"/>
    <s v="2022-04-07 15:29:06"/>
    <s v="นายกริชเพชร เด่น พุ่มซ้อน"/>
    <s v="พอร์ทัล"/>
    <s v="IT Support"/>
    <x v="1"/>
    <x v="0"/>
    <x v="1"/>
    <x v="0"/>
    <s v="Set Up Program"/>
    <s v="เข้าระบบตรวจสอบสิทธิของสปสช.ไม่ได้"/>
    <x v="77"/>
    <m/>
    <s v=""/>
    <x v="1"/>
    <s v="00:00:00"/>
    <s v="2022-04-07 16:56:27"/>
    <s v="ต่ำ"/>
  </r>
  <r>
    <s v="ไม่ได้ขอ"/>
    <x v="6"/>
    <s v="2022-04-07 16:21:26"/>
    <n v="2022"/>
    <n v="4"/>
    <x v="4"/>
    <x v="193"/>
    <x v="0"/>
    <x v="162"/>
    <x v="195"/>
    <s v="2022-04-19 15:23:23"/>
    <s v="00:00:00"/>
    <s v=""/>
    <m/>
    <s v="No Group"/>
    <s v="ต่ำ"/>
    <n v="1"/>
    <x v="6"/>
    <n v="0"/>
    <s v="ต่ำ"/>
    <n v="659640955"/>
    <s v="manot.pen@cra.ac.th"/>
    <s v="Manot Pengpan"/>
    <x v="0"/>
    <s v="00:58:29"/>
    <s v="2022-04-07 16:21:26"/>
    <s v="IT Service Request"/>
    <s v="พอร์ทัล"/>
    <s v="IT Support"/>
    <x v="1"/>
    <x v="1"/>
    <x v="2"/>
    <x v="0"/>
    <s v="ยกเลิกการแจ้งงาน"/>
    <s v="ขอสิทธิ์เข้าถึง intranet ราชวิทยาลัย"/>
    <x v="18"/>
    <m/>
    <s v=""/>
    <x v="1"/>
    <s v="00:00:00"/>
    <s v="2022-04-07 16:21:26"/>
    <s v="ต่ำ"/>
  </r>
  <r>
    <s v="ไม่ได้ขอ"/>
    <x v="9"/>
    <s v="2022-04-07 15:39:19"/>
    <n v="2022"/>
    <n v="4"/>
    <x v="4"/>
    <x v="194"/>
    <x v="0"/>
    <x v="9"/>
    <x v="196"/>
    <s v="2022-04-27 11:50:54"/>
    <s v="00:00:00"/>
    <s v=""/>
    <m/>
    <s v="No Group"/>
    <s v="ต่ำ"/>
    <n v="1"/>
    <x v="0"/>
    <n v="0"/>
    <s v="กลาง"/>
    <n v="8431"/>
    <s v="bussara.cha@cra.ac.th"/>
    <s v="Bussara Champen"/>
    <x v="0"/>
    <s v="00:12:58"/>
    <s v="2022-04-07 15:39:19"/>
    <s v="Aekkaluck Mong Suriya"/>
    <s v="พอร์ทัล"/>
    <s v="E-sarabun"/>
    <x v="0"/>
    <x v="0"/>
    <x v="0"/>
    <x v="0"/>
    <s v="E-Saraban"/>
    <s v="Request for Bussara Champen : e-Saraban"/>
    <x v="14"/>
    <m/>
    <s v=""/>
    <x v="1"/>
    <s v="00:00:00"/>
    <s v="2022-04-22 15:02:54"/>
    <s v="ต่ำ"/>
  </r>
  <r>
    <s v="ไม่ได้ขอ"/>
    <x v="1"/>
    <s v="2022-04-07 16:22:41"/>
    <n v="2022"/>
    <n v="4"/>
    <x v="4"/>
    <x v="195"/>
    <x v="0"/>
    <x v="9"/>
    <x v="197"/>
    <s v="2022-04-12 12:50:52"/>
    <s v="00:00:00"/>
    <s v=""/>
    <m/>
    <s v="No Group"/>
    <s v="ต่ำ"/>
    <n v="1"/>
    <x v="7"/>
    <n v="0"/>
    <s v="กลาง"/>
    <n v="5708"/>
    <s v="thitiwat.mee@cra.ac.th"/>
    <s v="Thitiwat Meekana"/>
    <x v="0"/>
    <s v="00:31:54"/>
    <s v="2022-04-07 16:22:41"/>
    <s v="IT Service Request"/>
    <s v="พอร์ทัล"/>
    <s v="IT Support"/>
    <x v="1"/>
    <x v="1"/>
    <x v="2"/>
    <x v="0"/>
    <s v="O365"/>
    <s v="Request for Thitiwat Meekana : e-Saraban"/>
    <x v="78"/>
    <m/>
    <s v=""/>
    <x v="1"/>
    <s v="00:00:00"/>
    <s v="2022-04-07 16:22:41"/>
    <s v="ต่ำ"/>
  </r>
  <r>
    <s v="ไม่ได้ขอ"/>
    <x v="6"/>
    <m/>
    <n v="2022"/>
    <n v="4"/>
    <x v="4"/>
    <x v="196"/>
    <x v="0"/>
    <x v="163"/>
    <x v="198"/>
    <s v="2022-04-19 15:58:12"/>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6 : การจัดส่งวัคซีน"/>
    <x v="13"/>
    <m/>
    <s v=""/>
    <x v="1"/>
    <s v="00:00:00"/>
    <s v="2022-04-07 15:59:12"/>
    <s v="ต่ำ"/>
  </r>
  <r>
    <s v="ไม่ได้ขอ"/>
    <x v="7"/>
    <s v="2022-04-07 16:56:15"/>
    <n v="2022"/>
    <n v="4"/>
    <x v="4"/>
    <x v="197"/>
    <x v="0"/>
    <x v="164"/>
    <x v="199"/>
    <s v="2022-04-19 16:45:15"/>
    <s v="00:00:00"/>
    <s v=""/>
    <m/>
    <s v="No Group"/>
    <s v="ต่ำ"/>
    <n v="1"/>
    <x v="0"/>
    <n v="0"/>
    <s v="ต่ำ"/>
    <n v="8619"/>
    <s v="kanitta.int@cra.ac.th"/>
    <s v="Kanitta Inta"/>
    <x v="0"/>
    <s v="00:11:49"/>
    <s v="2022-04-07 16:16:29"/>
    <s v="นายประเสริฐ ระฆัง รัฐวิเศษ"/>
    <s v="พอร์ทัล"/>
    <s v="IT Support"/>
    <x v="1"/>
    <x v="0"/>
    <x v="1"/>
    <x v="0"/>
    <s v="VPN"/>
    <s v="ขอใช้งาน Sap ที่บ้าน"/>
    <x v="79"/>
    <m/>
    <s v=""/>
    <x v="1"/>
    <s v="00:00:00"/>
    <s v="2022-04-07 16:56:15"/>
    <s v="ต่ำ"/>
  </r>
  <r>
    <s v="ไม่ได้ขอ"/>
    <x v="9"/>
    <s v="2022-04-08 08:29:11"/>
    <n v="2022"/>
    <n v="4"/>
    <x v="4"/>
    <x v="198"/>
    <x v="0"/>
    <x v="9"/>
    <x v="200"/>
    <s v="2022-04-12 14:00:00"/>
    <s v="00:00:00"/>
    <s v=""/>
    <m/>
    <s v="No Group"/>
    <s v="ต่ำ"/>
    <n v="1"/>
    <x v="1"/>
    <n v="0"/>
    <s v="กลาง"/>
    <n v="8609"/>
    <s v="suthima.cha@cra.ac.th"/>
    <s v="Suthima Chaithong"/>
    <x v="0"/>
    <s v="00:29:11"/>
    <s v="2022-04-08 08:29:11"/>
    <s v="Aekkaluck Mong Suriya"/>
    <s v="พอร์ทัล"/>
    <s v="E-sarabun"/>
    <x v="0"/>
    <x v="0"/>
    <x v="0"/>
    <x v="0"/>
    <s v="E-Saraban"/>
    <s v="Request for Suthima Chaithong : e-Saraban"/>
    <x v="38"/>
    <m/>
    <s v=""/>
    <x v="1"/>
    <s v="00:00:00"/>
    <s v="2022-04-08 08:29:11"/>
    <s v="ต่ำ"/>
  </r>
  <r>
    <s v="ไม่ได้ขอ"/>
    <x v="0"/>
    <s v="2022-04-08 16:52:18"/>
    <n v="2022"/>
    <n v="4"/>
    <x v="4"/>
    <x v="199"/>
    <x v="0"/>
    <x v="165"/>
    <x v="201"/>
    <s v="2022-04-20 15:08:18"/>
    <s v="00:00:00"/>
    <s v=""/>
    <m/>
    <s v="No Group"/>
    <s v="ต่ำ"/>
    <n v="1"/>
    <x v="0"/>
    <n v="0"/>
    <s v="ต่ำ"/>
    <n v="6483"/>
    <s v="chonnipa.pon@pccms.ac.th"/>
    <s v="Chonnipa Pongsupa"/>
    <x v="0"/>
    <s v="01:44:15"/>
    <s v="2022-04-08 09:44:15"/>
    <s v="ณัฐริกา พูลสวัสดิ์"/>
    <s v="พอร์ทัล"/>
    <s v="Application Support"/>
    <x v="0"/>
    <x v="0"/>
    <x v="0"/>
    <x v="0"/>
    <s v="Kiosk"/>
    <s v="ใบยามีปัญหา"/>
    <x v="0"/>
    <m/>
    <s v=""/>
    <x v="0"/>
    <s v="00:00:00"/>
    <s v="2022-04-08 16:52:18"/>
    <s v="ต่ำ"/>
  </r>
  <r>
    <s v="ไม่ได้ขอ"/>
    <x v="8"/>
    <m/>
    <n v="2022"/>
    <n v="4"/>
    <x v="4"/>
    <x v="200"/>
    <x v="0"/>
    <x v="9"/>
    <x v="202"/>
    <s v="2022-04-12 14:00:28"/>
    <s v="00:00:00"/>
    <s v=""/>
    <m/>
    <s v="No Group"/>
    <s v="ต่ำ"/>
    <n v="1"/>
    <x v="17"/>
    <n v="0"/>
    <s v="กลาง"/>
    <n v="926474962"/>
    <s v="nutcharee.khe@cra.ac.th"/>
    <s v="Nutcharee Khemmalung"/>
    <x v="1"/>
    <m/>
    <m/>
    <s v="สุรศักดิ์ รัตนอนันท์"/>
    <s v="พอร์ทัล"/>
    <s v="IT Support"/>
    <x v="0"/>
    <x v="0"/>
    <x v="1"/>
    <x v="1"/>
    <s v="Notebook"/>
    <s v="Request for Nutcharee Khemmalung : Service Request"/>
    <x v="63"/>
    <m/>
    <s v=""/>
    <x v="1"/>
    <s v="00:00:00"/>
    <s v="2022-05-02 11:08:26"/>
    <s v="ต่ำ"/>
  </r>
  <r>
    <s v="ไม่ได้ขอ"/>
    <x v="1"/>
    <s v="2022-04-08 16:52:09"/>
    <n v="2022"/>
    <n v="4"/>
    <x v="4"/>
    <x v="201"/>
    <x v="0"/>
    <x v="9"/>
    <x v="203"/>
    <s v="2022-04-12 15:06:09"/>
    <s v="00:00:00"/>
    <s v=""/>
    <m/>
    <s v="No Group"/>
    <s v="ต่ำ"/>
    <n v="1"/>
    <x v="0"/>
    <n v="0"/>
    <s v="กลาง"/>
    <n v="1306"/>
    <s v="pariyaporn.too@cra.ac.th"/>
    <s v="ปริยาภรณ์ ตุ้มพงษ์"/>
    <x v="0"/>
    <s v="07:46:40"/>
    <s v="2022-04-08 15:46:40"/>
    <s v="นายวัฒนา อั๋น ประภาเลิศ"/>
    <s v="พอร์ทัล"/>
    <s v="IT Support"/>
    <x v="1"/>
    <x v="0"/>
    <x v="1"/>
    <x v="0"/>
    <s v="Set Up Program"/>
    <s v="Request for ปริยาภรณ์ ตุ้มพงษ์ : Service Request"/>
    <x v="80"/>
    <m/>
    <s v=""/>
    <x v="1"/>
    <s v="00:00:00"/>
    <s v="2022-04-08 16:52:09"/>
    <s v="ต่ำ"/>
  </r>
  <r>
    <s v="ไม่ได้ขอ"/>
    <x v="3"/>
    <s v="2022-04-08 16:51:46"/>
    <n v="2022"/>
    <n v="4"/>
    <x v="5"/>
    <x v="202"/>
    <x v="0"/>
    <x v="166"/>
    <x v="204"/>
    <s v="2022-04-20 16:23:46"/>
    <s v="00:00:00"/>
    <s v=""/>
    <m/>
    <s v="No Group"/>
    <s v="ต่ำ"/>
    <n v="1"/>
    <x v="3"/>
    <n v="0"/>
    <s v="ต่ำ"/>
    <n v="6420"/>
    <s v="chutamas.lam@pccms.ac.th"/>
    <s v="Chutamas Lamsamut"/>
    <x v="0"/>
    <s v="00:28:43"/>
    <s v="2022-04-08 08:50:08"/>
    <s v="นายจิรานุวัฒ อ๊อฟ กุลนาฑล"/>
    <s v="พอร์ทัล"/>
    <s v="IT Support"/>
    <x v="1"/>
    <x v="0"/>
    <x v="1"/>
    <x v="0"/>
    <s v="UPS"/>
    <s v="คอมพิวเตอร์เปิดไม่ติด"/>
    <x v="81"/>
    <m/>
    <s v=""/>
    <x v="0"/>
    <s v="00:00:00"/>
    <s v="2022-04-08 16:51:46"/>
    <s v="ต่ำ"/>
  </r>
  <r>
    <s v="ไม่ได้ขอ"/>
    <x v="7"/>
    <s v="2022-04-08 16:58:23"/>
    <n v="2022"/>
    <n v="4"/>
    <x v="5"/>
    <x v="203"/>
    <x v="0"/>
    <x v="167"/>
    <x v="205"/>
    <s v="2022-04-20 15:10:23"/>
    <s v="00:00:00"/>
    <s v=""/>
    <m/>
    <s v="No Group"/>
    <s v="ต่ำ"/>
    <n v="1"/>
    <x v="0"/>
    <n v="0"/>
    <s v="ต่ำ"/>
    <n v="5714"/>
    <s v="varunee.lua@pccms.ac.th"/>
    <s v="Varunee Luangsakulpong"/>
    <x v="0"/>
    <s v="01:48:47"/>
    <s v="2022-04-08 16:51:48"/>
    <s v="นายจิรานุวัฒ อ๊อฟ กุลนาฑล"/>
    <s v="พอร์ทัล"/>
    <s v="IT Support"/>
    <x v="1"/>
    <x v="0"/>
    <x v="1"/>
    <x v="0"/>
    <s v="Internet"/>
    <s v="คอมพิวเตอร์ตั้งโต๊ะ ไม่สามารถใช้งาน Internet ได้"/>
    <x v="18"/>
    <m/>
    <s v=""/>
    <x v="0"/>
    <s v="00:00:00"/>
    <s v="2022-04-08 16:58:23"/>
    <s v="ต่ำ"/>
  </r>
  <r>
    <s v="ไม่ได้ขอ"/>
    <x v="2"/>
    <s v="2022-04-08 16:50:56"/>
    <n v="2022"/>
    <n v="4"/>
    <x v="5"/>
    <x v="204"/>
    <x v="0"/>
    <x v="168"/>
    <x v="206"/>
    <s v="2022-04-20 13:39:56"/>
    <s v="00:00:00"/>
    <s v=""/>
    <m/>
    <s v="No Group"/>
    <s v="ต่ำ"/>
    <n v="1"/>
    <x v="2"/>
    <n v="0"/>
    <s v="ต่ำ"/>
    <n v="6232"/>
    <s v="srisuda.chi@pccms.ac.th"/>
    <s v="Srisuda Chirachaloemkul"/>
    <x v="0"/>
    <s v="03:11:20"/>
    <s v="2022-04-08 11:37:14"/>
    <s v="นาย​กฤษฎา​ ปุ๊ก บุญ​เฉลียว"/>
    <s v="พอร์ทัล"/>
    <s v="IT Support"/>
    <x v="1"/>
    <x v="1"/>
    <x v="2"/>
    <x v="0"/>
    <s v="Printer Ricoh"/>
    <s v="แจ้งเปลี่ยน fusing"/>
    <x v="47"/>
    <m/>
    <s v=""/>
    <x v="1"/>
    <s v="00:00:00"/>
    <s v="2022-04-08 16:50:56"/>
    <s v="ต่ำ"/>
  </r>
  <r>
    <s v="ไม่ได้ขอ"/>
    <x v="1"/>
    <s v="2022-04-08 16:49:31"/>
    <n v="2022"/>
    <n v="4"/>
    <x v="5"/>
    <x v="205"/>
    <x v="0"/>
    <x v="169"/>
    <x v="207"/>
    <s v="2022-04-20 15:34:31"/>
    <s v="01:07:14"/>
    <s v="Within SLA"/>
    <s v="2022-04-08 09:33:57"/>
    <s v="No Group"/>
    <s v="ต่ำ"/>
    <n v="1"/>
    <x v="7"/>
    <n v="1"/>
    <s v="ต่ำ"/>
    <n v="846383222"/>
    <s v="wimonratluecha@gmail.com"/>
    <s v="Wimonrat Luecha"/>
    <x v="0"/>
    <s v="01:15:06"/>
    <s v="2022-04-08 09:41:50"/>
    <s v="ณัฐริกา พูลสวัสดิ์"/>
    <s v="พอร์ทัล"/>
    <s v="Application Support"/>
    <x v="0"/>
    <x v="0"/>
    <x v="0"/>
    <x v="0"/>
    <s v="O365"/>
    <s v="รหัสผ่านใช้งานไม่ได้"/>
    <x v="16"/>
    <m/>
    <s v=""/>
    <x v="1"/>
    <s v="00:00:00"/>
    <s v="2022-04-08 16:49:31"/>
    <s v="ต่ำ"/>
  </r>
  <r>
    <s v="ไม่ได้ขอ"/>
    <x v="2"/>
    <s v="2022-04-12 07:59:04"/>
    <n v="2022"/>
    <n v="4"/>
    <x v="5"/>
    <x v="206"/>
    <x v="0"/>
    <x v="170"/>
    <x v="208"/>
    <s v="2022-04-21 08:32:00"/>
    <s v="00:00:00"/>
    <s v=""/>
    <m/>
    <s v="No Group"/>
    <s v="ต่ำ"/>
    <n v="1"/>
    <x v="0"/>
    <n v="0"/>
    <s v="ต่ำ"/>
    <n v="6471"/>
    <s v="kewalee.bao@cra.ac.th"/>
    <s v="นางสาว เกวลี บัวเกา"/>
    <x v="0"/>
    <s v="08:28:37"/>
    <s v="2022-04-12 07:59:04"/>
    <s v="IT Service Request"/>
    <s v="พอร์ทัล"/>
    <s v="IT Support"/>
    <x v="1"/>
    <x v="1"/>
    <x v="2"/>
    <x v="0"/>
    <s v="Printer Sticker"/>
    <s v="ปรินท์สติ๊กเกอร์ไม่ได้ค่ะ"/>
    <x v="82"/>
    <m/>
    <s v=""/>
    <x v="0"/>
    <s v="00:00:00"/>
    <s v="2022-04-12 07:59:04"/>
    <s v="ต่ำ"/>
  </r>
  <r>
    <s v="ไม่ได้ขอ"/>
    <x v="6"/>
    <m/>
    <n v="2022"/>
    <n v="4"/>
    <x v="5"/>
    <x v="207"/>
    <x v="0"/>
    <x v="171"/>
    <x v="209"/>
    <s v="2022-04-20 08:34:25"/>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6 : การจัดส่งวัคซีน"/>
    <x v="13"/>
    <m/>
    <s v=""/>
    <x v="1"/>
    <s v="00:00:00"/>
    <s v="2022-04-08 09:04:25"/>
    <s v="ต่ำ"/>
  </r>
  <r>
    <s v="ไม่ได้ขอ"/>
    <x v="9"/>
    <s v="2022-04-08 09:37:15"/>
    <n v="2022"/>
    <n v="4"/>
    <x v="5"/>
    <x v="208"/>
    <x v="0"/>
    <x v="9"/>
    <x v="210"/>
    <s v="2022-04-12 14:38:01"/>
    <s v="00:56:56"/>
    <s v="Within SLA"/>
    <s v="2022-04-08 09:34:03"/>
    <s v="No Group"/>
    <s v="ต่ำ"/>
    <n v="2"/>
    <x v="1"/>
    <n v="1"/>
    <s v="กลาง"/>
    <n v="8628"/>
    <s v="suwanna.cha@cra.ac.th"/>
    <s v="Suwanna Chavalit"/>
    <x v="0"/>
    <s v="01:00:08"/>
    <s v="2022-04-08 09:37:15"/>
    <s v="Aekkaluck Mong Suriya"/>
    <s v="พอร์ทัล"/>
    <s v="E-sarabun"/>
    <x v="0"/>
    <x v="0"/>
    <x v="0"/>
    <x v="0"/>
    <s v="E-Saraban"/>
    <s v="Request for : e-Saraban"/>
    <x v="24"/>
    <m/>
    <s v=""/>
    <x v="1"/>
    <s v="00:00:00"/>
    <s v="2022-04-08 09:50:00"/>
    <s v="ต่ำ"/>
  </r>
  <r>
    <s v="ไม่ได้ขอ"/>
    <x v="1"/>
    <s v="2022-04-08 16:49:08"/>
    <n v="2022"/>
    <n v="4"/>
    <x v="5"/>
    <x v="209"/>
    <x v="0"/>
    <x v="172"/>
    <x v="211"/>
    <s v="2022-04-20 15:20:08"/>
    <s v="00:00:00"/>
    <s v=""/>
    <m/>
    <s v="No Group"/>
    <s v="ต่ำ"/>
    <n v="1"/>
    <x v="0"/>
    <n v="0"/>
    <s v="ต่ำ"/>
    <n v="8610"/>
    <s v="nuttha.cho@pccms.ac.th"/>
    <s v="นางสาว ณัฏฐา ชูใจ"/>
    <x v="0"/>
    <s v="01:29:38"/>
    <s v="2022-04-08 10:08:08"/>
    <s v="นายอนุชิต ทัช บัวพันธ์"/>
    <s v="พอร์ทัล"/>
    <s v="IT Support"/>
    <x v="1"/>
    <x v="0"/>
    <x v="1"/>
    <x v="0"/>
    <s v="SAP"/>
    <s v="ไม่สามารถเข้าระบบ SAP ได้"/>
    <x v="11"/>
    <m/>
    <s v=""/>
    <x v="0"/>
    <s v="00:00:00"/>
    <s v="2022-04-08 16:49:08"/>
    <s v="ต่ำ"/>
  </r>
  <r>
    <s v="ไม่ได้ขอ"/>
    <x v="1"/>
    <s v="2022-04-08 16:48:51"/>
    <n v="2022"/>
    <n v="4"/>
    <x v="5"/>
    <x v="210"/>
    <x v="0"/>
    <x v="173"/>
    <x v="212"/>
    <s v="2022-04-20 16:12:51"/>
    <s v="00:00:00"/>
    <s v=""/>
    <m/>
    <s v="No Group"/>
    <s v="ต่ำ"/>
    <n v="1"/>
    <x v="7"/>
    <n v="0"/>
    <s v="ต่ำ"/>
    <n v="8610"/>
    <s v="nuttha.cho@pccms.ac.th"/>
    <s v="นางสาว ณัฏฐา ชูใจ"/>
    <x v="0"/>
    <s v="00:36:57"/>
    <s v="2022-04-08 09:17:48"/>
    <s v="ณัฐริกา พูลสวัสดิ์"/>
    <s v="พอร์ทัล"/>
    <s v="Application Support"/>
    <x v="0"/>
    <x v="0"/>
    <x v="0"/>
    <x v="0"/>
    <s v="O365"/>
    <s v="ไม่สามารถเข้า E-mail ของหน่วยงานได้"/>
    <x v="11"/>
    <m/>
    <s v=""/>
    <x v="1"/>
    <s v="00:00:00"/>
    <s v="2022-04-08 16:48:51"/>
    <s v="ต่ำ"/>
  </r>
  <r>
    <s v="ไม่ได้ขอ"/>
    <x v="6"/>
    <m/>
    <n v="2022"/>
    <n v="4"/>
    <x v="5"/>
    <x v="211"/>
    <x v="0"/>
    <x v="174"/>
    <x v="213"/>
    <s v="2022-04-20 08:44:44"/>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8 09:05:44"/>
    <s v="ต่ำ"/>
  </r>
  <r>
    <s v="ไม่ได้ขอ"/>
    <x v="2"/>
    <s v="2022-04-08 16:47:59"/>
    <n v="2022"/>
    <n v="4"/>
    <x v="5"/>
    <x v="212"/>
    <x v="0"/>
    <x v="175"/>
    <x v="214"/>
    <s v="2022-04-20 13:53:58"/>
    <s v="00:00:00"/>
    <s v=""/>
    <m/>
    <s v="No Group"/>
    <s v="ต่ำ"/>
    <n v="1"/>
    <x v="0"/>
    <n v="0"/>
    <s v="ต่ำ"/>
    <n v="6246"/>
    <s v="kamonlak.pro@pccms.ac.th"/>
    <s v="Kamonlak Proma"/>
    <x v="0"/>
    <s v="02:54:17"/>
    <s v="2022-04-08 11:39:35"/>
    <s v="นาย​กฤษฎา​ ปุ๊ก บุญ​เฉลียว"/>
    <s v="พอร์ทัล"/>
    <s v="IT Support"/>
    <x v="1"/>
    <x v="1"/>
    <x v="2"/>
    <x v="0"/>
    <s v="Printer Ricoh"/>
    <s v="scan เอกสารแล้วไม่เข้าใน mail"/>
    <x v="9"/>
    <m/>
    <s v=""/>
    <x v="0"/>
    <s v="00:00:00"/>
    <s v="2022-04-08 16:47:58"/>
    <s v="ต่ำ"/>
  </r>
  <r>
    <s v="ไม่ได้ขอ"/>
    <x v="2"/>
    <s v="2022-04-08 15:45:30"/>
    <n v="2022"/>
    <n v="4"/>
    <x v="5"/>
    <x v="213"/>
    <x v="0"/>
    <x v="176"/>
    <x v="215"/>
    <s v="2022-04-20 08:47:39"/>
    <s v="00:00:00"/>
    <s v=""/>
    <m/>
    <s v="No Group"/>
    <s v="ต่ำ"/>
    <n v="1"/>
    <x v="0"/>
    <n v="0"/>
    <s v="ต่ำ"/>
    <n v="6569"/>
    <s v="thidarat.pad@cra.ac.th"/>
    <s v="นางสาว ธิดารัตน์ ผดุงลักษณ์"/>
    <x v="0"/>
    <s v="06:58:19"/>
    <s v="2022-04-08 15:45:30"/>
    <s v="IT Service Request"/>
    <s v="พอร์ทัล"/>
    <s v="IT Support"/>
    <x v="1"/>
    <x v="1"/>
    <x v="2"/>
    <x v="0"/>
    <s v="Printer Ricoh"/>
    <s v="scanเอกสารไม่เข้าอีเมล์"/>
    <x v="83"/>
    <m/>
    <s v=""/>
    <x v="0"/>
    <s v="00:00:00"/>
    <s v="2022-04-08 15:45:30"/>
    <s v="ต่ำ"/>
  </r>
  <r>
    <s v="ไม่ได้ขอ"/>
    <x v="9"/>
    <s v="2022-04-08 09:44:09"/>
    <n v="2022"/>
    <n v="4"/>
    <x v="5"/>
    <x v="214"/>
    <x v="0"/>
    <x v="9"/>
    <x v="216"/>
    <s v="2022-04-12 15:10:14"/>
    <s v="00:00:00"/>
    <s v=""/>
    <m/>
    <s v="No Group"/>
    <s v="ต่ำ"/>
    <n v="1"/>
    <x v="0"/>
    <n v="0"/>
    <s v="กลาง"/>
    <n v="6524"/>
    <s v="pornpilai.lae@pccms.ac.th"/>
    <s v="นางสาว พรพิไล แลบัว"/>
    <x v="0"/>
    <s v="00:34:28"/>
    <s v="2022-04-08 09:44:09"/>
    <s v="Aekkaluck Mong Suriya"/>
    <s v="พอร์ทัล"/>
    <s v="E-sarabun"/>
    <x v="0"/>
    <x v="0"/>
    <x v="0"/>
    <x v="0"/>
    <s v="E-Saraban"/>
    <s v="Request for นางสาว พรพิไล แลบัว : e-Saraban"/>
    <x v="84"/>
    <m/>
    <s v=""/>
    <x v="1"/>
    <s v="00:00:00"/>
    <s v="2022-04-08 09:44:09"/>
    <s v="ต่ำ"/>
  </r>
  <r>
    <s v="ไม่ได้ขอ"/>
    <x v="6"/>
    <m/>
    <n v="2022"/>
    <n v="4"/>
    <x v="5"/>
    <x v="215"/>
    <x v="0"/>
    <x v="177"/>
    <x v="217"/>
    <s v="2022-04-20 09:19:19"/>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8 09:24:19"/>
    <s v="ต่ำ"/>
  </r>
  <r>
    <s v="ไม่ได้ขอ"/>
    <x v="1"/>
    <s v="2022-04-08 16:22:59"/>
    <n v="2022"/>
    <n v="4"/>
    <x v="5"/>
    <x v="216"/>
    <x v="0"/>
    <x v="178"/>
    <x v="218"/>
    <s v="2022-04-20 09:23:59"/>
    <s v="00:00:00"/>
    <s v=""/>
    <m/>
    <s v="No Group"/>
    <s v="ต่ำ"/>
    <n v="1"/>
    <x v="0"/>
    <n v="0"/>
    <s v="ต่ำ"/>
    <n v="6456"/>
    <s v="karuna.sue@pccms.ac.th"/>
    <s v="Karuna Suebhirun"/>
    <x v="0"/>
    <s v="06:59:08"/>
    <s v="2022-04-08 16:22:59"/>
    <s v="IT Service Request"/>
    <s v="พอร์ทัล"/>
    <s v="IT Support"/>
    <x v="1"/>
    <x v="1"/>
    <x v="2"/>
    <x v="0"/>
    <s v="E Scan"/>
    <s v="ระบบ E-scan"/>
    <x v="15"/>
    <m/>
    <s v=""/>
    <x v="1"/>
    <s v="00:00:00"/>
    <s v="2022-04-08 16:22:59"/>
    <s v="ต่ำ"/>
  </r>
  <r>
    <s v="ไม่ได้ขอ"/>
    <x v="1"/>
    <s v="2022-04-08 16:45:37"/>
    <n v="2022"/>
    <n v="4"/>
    <x v="5"/>
    <x v="217"/>
    <x v="0"/>
    <x v="179"/>
    <x v="219"/>
    <s v="2022-04-20 16:03:37"/>
    <s v="00:00:00"/>
    <s v=""/>
    <m/>
    <s v="No Group"/>
    <s v="ต่ำ"/>
    <n v="1"/>
    <x v="0"/>
    <n v="0"/>
    <s v="ต่ำ"/>
    <n v="8616"/>
    <s v="patcharaporn.poo@cra.ac.th"/>
    <s v="patcharaporn poosarn"/>
    <x v="0"/>
    <s v="00:42:46"/>
    <s v="2022-04-08 10:11:51"/>
    <s v="นายจิรานุวัฒ อ๊อฟ กุลนาฑล"/>
    <s v="พอร์ทัล"/>
    <s v="IT Support"/>
    <x v="1"/>
    <x v="0"/>
    <x v="1"/>
    <x v="0"/>
    <s v="SAP"/>
    <s v="Print Preview ในระบบSAP ไม่ได้"/>
    <x v="11"/>
    <m/>
    <s v=""/>
    <x v="0"/>
    <s v="00:00:00"/>
    <s v="2022-04-08 16:45:37"/>
    <s v="ต่ำ"/>
  </r>
  <r>
    <s v="ไม่ได้ขอ"/>
    <x v="5"/>
    <s v="2022-04-08 16:45:02"/>
    <n v="2022"/>
    <n v="4"/>
    <x v="5"/>
    <x v="0"/>
    <x v="0"/>
    <x v="180"/>
    <x v="220"/>
    <s v="2022-04-20 14:40:02"/>
    <s v="00:00:00"/>
    <s v=""/>
    <m/>
    <s v="No Group"/>
    <s v="ต่ำ"/>
    <n v="1"/>
    <x v="0"/>
    <n v="0"/>
    <s v="ต่ำ"/>
    <n v="6246"/>
    <s v="nuengruthai.yen@pccms.ac.th"/>
    <s v="Nuengruthai Yenjira"/>
    <x v="0"/>
    <s v="02:05:05"/>
    <s v="2022-04-08 11:42:47"/>
    <s v="นาย​กฤษฎา​ ปุ๊ก บุญ​เฉลียว"/>
    <s v="พอร์ทัล"/>
    <s v="IT Support"/>
    <x v="1"/>
    <x v="1"/>
    <x v="2"/>
    <x v="0"/>
    <s v="Print Queue"/>
    <s v="เครื่องปริ้น"/>
    <x v="9"/>
    <m/>
    <s v=""/>
    <x v="0"/>
    <s v="00:00:00"/>
    <s v="2022-04-08 16:45:02"/>
    <s v="ต่ำ"/>
  </r>
  <r>
    <s v="ไม่ได้ขอ"/>
    <x v="1"/>
    <s v="2022-04-08 16:24:33"/>
    <n v="2022"/>
    <n v="4"/>
    <x v="5"/>
    <x v="218"/>
    <x v="0"/>
    <x v="181"/>
    <x v="221"/>
    <s v="2022-04-20 09:40:33"/>
    <s v="00:00:00"/>
    <s v=""/>
    <m/>
    <s v="No Group"/>
    <s v="ต่ำ"/>
    <n v="1"/>
    <x v="0"/>
    <n v="0"/>
    <s v="ต่ำ"/>
    <n v="5722"/>
    <s v="duangkamon.cha@pccms.ac.th"/>
    <s v="นาง ดวงกมล ชัยประเสริฐ"/>
    <x v="0"/>
    <s v="06:44:28"/>
    <s v="2022-04-08 16:24:33"/>
    <s v="IT Service Request"/>
    <s v="พอร์ทัล"/>
    <s v="IT Support"/>
    <x v="1"/>
    <x v="1"/>
    <x v="2"/>
    <x v="0"/>
    <s v="Apsoft"/>
    <s v="ไม่มีโปรแกรม discharge online"/>
    <x v="20"/>
    <m/>
    <s v=""/>
    <x v="1"/>
    <s v="00:00:00"/>
    <s v="2022-04-08 16:24:33"/>
    <s v="ต่ำ"/>
  </r>
  <r>
    <s v="ไม่ได้ขอ"/>
    <x v="2"/>
    <s v="2022-04-08 16:28:06"/>
    <n v="2022"/>
    <n v="4"/>
    <x v="5"/>
    <x v="219"/>
    <x v="0"/>
    <x v="182"/>
    <x v="222"/>
    <s v="2022-04-20 09:47:37"/>
    <s v="00:00:00"/>
    <s v=""/>
    <m/>
    <s v="No Group"/>
    <s v="ต่ำ"/>
    <n v="1"/>
    <x v="0"/>
    <n v="0"/>
    <s v="ต่ำ"/>
    <n v="6436"/>
    <s v="sinee.cha@pccms.ac.th"/>
    <s v="นางสาว สิณี ไชยรินทร์"/>
    <x v="0"/>
    <s v="06:41:15"/>
    <s v="2022-04-08 16:28:06"/>
    <s v="IT Service Request"/>
    <s v="พอร์ทัล"/>
    <s v="IT Support"/>
    <x v="1"/>
    <x v="1"/>
    <x v="2"/>
    <x v="0"/>
    <s v="Printer Ricoh"/>
    <s v="ไม่สามารถปริ้นบัตรนัดได้"/>
    <x v="69"/>
    <m/>
    <s v=""/>
    <x v="1"/>
    <s v="00:00:00"/>
    <s v="2022-04-08 16:28:06"/>
    <s v="ต่ำ"/>
  </r>
  <r>
    <s v="ไม่ได้ขอ"/>
    <x v="6"/>
    <s v="2022-04-11 16:23:36"/>
    <n v="2022"/>
    <n v="4"/>
    <x v="5"/>
    <x v="220"/>
    <x v="0"/>
    <x v="183"/>
    <x v="223"/>
    <s v="2022-04-21 16:00:35"/>
    <s v="00:00:00"/>
    <s v=""/>
    <m/>
    <s v="No Group"/>
    <s v="ต่ำ"/>
    <n v="1"/>
    <x v="6"/>
    <n v="0"/>
    <s v="ต่ำ"/>
    <n v="646361928"/>
    <s v="budsaba.pla@cra.ac.th"/>
    <s v="Budsaba Plangsron"/>
    <x v="0"/>
    <s v="00:23:40"/>
    <s v="2022-04-11 16:08:12"/>
    <s v="นายอนุชิต ทัช บัวพันธ์"/>
    <s v="พอร์ทัล"/>
    <s v="IT Support"/>
    <x v="1"/>
    <x v="0"/>
    <x v="1"/>
    <x v="0"/>
    <s v="ยกเลิกการแจ้งงาน"/>
    <s v="ลงโปรแกรม sap"/>
    <x v="85"/>
    <m/>
    <s v=""/>
    <x v="1"/>
    <s v="00:00:00"/>
    <s v="2022-04-11 16:23:35"/>
    <s v="ต่ำ"/>
  </r>
  <r>
    <s v="ไม่ได้ขอ"/>
    <x v="8"/>
    <m/>
    <n v="2022"/>
    <n v="4"/>
    <x v="5"/>
    <x v="221"/>
    <x v="0"/>
    <x v="184"/>
    <x v="224"/>
    <s v="2022-05-12 09:28:33"/>
    <s v="00:00:00"/>
    <s v=""/>
    <m/>
    <s v="No Group"/>
    <s v="ต่ำ"/>
    <n v="1"/>
    <x v="16"/>
    <n v="0"/>
    <s v="ต่ำ"/>
    <n v="6246"/>
    <s v="nuengruthai.yen@pccms.ac.th"/>
    <s v="Nuengruthai Yenjira"/>
    <x v="1"/>
    <m/>
    <m/>
    <s v="No Agent"/>
    <s v="พอร์ทัล"/>
    <n v="0"/>
    <x v="0"/>
    <x v="0"/>
    <x v="2"/>
    <x v="2"/>
    <s v="PC"/>
    <s v="ขอเครื่องคอมพิวเตอร์ทดแทน"/>
    <x v="9"/>
    <m/>
    <s v=""/>
    <x v="1"/>
    <s v="00:00:00"/>
    <s v="2022-05-02 16:32:33"/>
    <s v="ต่ำ"/>
  </r>
  <r>
    <s v="ไม่ได้ขอ"/>
    <x v="2"/>
    <s v="2022-04-08 16:44:46"/>
    <n v="2022"/>
    <n v="4"/>
    <x v="5"/>
    <x v="222"/>
    <x v="0"/>
    <x v="185"/>
    <x v="225"/>
    <s v="2022-04-20 11:00:46"/>
    <s v="00:00:00"/>
    <s v=""/>
    <m/>
    <s v="No Group"/>
    <s v="ต่ำ"/>
    <n v="1"/>
    <x v="0"/>
    <n v="0"/>
    <s v="ต่ำ"/>
    <n v="6426"/>
    <s v="orawan.boo@cra.ac.th"/>
    <s v="นางสาว อรวรรณ หีบพร"/>
    <x v="0"/>
    <s v="05:44:41"/>
    <s v="2022-04-08 15:46:35"/>
    <s v="นายอนุชิต ทัช บัวพันธ์"/>
    <s v="พอร์ทัล"/>
    <s v="IT Support"/>
    <x v="1"/>
    <x v="0"/>
    <x v="1"/>
    <x v="0"/>
    <s v="Printer Ricoh"/>
    <s v="ปริ้นเอกสารไม่ได้"/>
    <x v="5"/>
    <m/>
    <s v=""/>
    <x v="1"/>
    <s v="00:00:00"/>
    <s v="2022-04-08 16:44:46"/>
    <s v="ต่ำ"/>
  </r>
  <r>
    <s v="ไม่ได้ขอ"/>
    <x v="1"/>
    <s v="2022-05-02 11:49:42"/>
    <n v="2022"/>
    <n v="4"/>
    <x v="5"/>
    <x v="223"/>
    <x v="0"/>
    <x v="186"/>
    <x v="226"/>
    <s v="2022-04-25 10:00:00"/>
    <s v="00:00:00"/>
    <s v=""/>
    <m/>
    <s v="No Group"/>
    <s v="ต่ำ"/>
    <n v="1"/>
    <x v="4"/>
    <n v="0"/>
    <s v="ต่ำ"/>
    <n v="6246"/>
    <s v="nuengruthai.yen@pccms.ac.th"/>
    <s v="Nuengruthai Yenjira"/>
    <x v="2"/>
    <s v="144:40:11"/>
    <s v="2022-05-02 10:52:39"/>
    <s v="สุรศักดิ์ รัตนอนันท์"/>
    <s v="พอร์ทัล"/>
    <s v="IT Support"/>
    <x v="0"/>
    <x v="0"/>
    <x v="1"/>
    <x v="0"/>
    <s v="O365"/>
    <s v="ขอจัดตั้ง mail @cra.ac.th ของหน่วยงาน"/>
    <x v="9"/>
    <m/>
    <s v=""/>
    <x v="1"/>
    <s v="00:00:00"/>
    <s v="2022-05-02 11:49:42"/>
    <s v="ต่ำ"/>
  </r>
  <r>
    <s v="ไม่ได้ขอ"/>
    <x v="4"/>
    <s v="2022-04-08 16:57:52"/>
    <n v="2022"/>
    <n v="4"/>
    <x v="5"/>
    <x v="224"/>
    <x v="0"/>
    <x v="187"/>
    <x v="227"/>
    <s v="2022-04-20 10:21:52"/>
    <s v="00:00:00"/>
    <s v=""/>
    <m/>
    <s v="No Group"/>
    <s v="ต่ำ"/>
    <n v="1"/>
    <x v="3"/>
    <n v="0"/>
    <s v="ต่ำ"/>
    <n v="820935444"/>
    <s v="nongnapat.klo@cra.ac.th"/>
    <s v="นางสาว นงนภัส คล่องแคล่ว"/>
    <x v="0"/>
    <s v="06:36:47"/>
    <s v="2022-04-08 16:55:12"/>
    <s v="นายจิรานุวัฒ อ๊อฟ กุลนาฑล"/>
    <s v="พอร์ทัล"/>
    <s v="IT Support"/>
    <x v="1"/>
    <x v="0"/>
    <x v="1"/>
    <x v="0"/>
    <s v="Windows 10"/>
    <s v="โปรแกรมมีปัญหา"/>
    <x v="58"/>
    <m/>
    <s v=""/>
    <x v="0"/>
    <s v="00:00:00"/>
    <s v="2022-04-08 16:57:52"/>
    <s v="ต่ำ"/>
  </r>
  <r>
    <s v="ไม่ได้ขอ"/>
    <x v="2"/>
    <s v="2022-04-08 16:44:17"/>
    <n v="2022"/>
    <n v="4"/>
    <x v="5"/>
    <x v="225"/>
    <x v="0"/>
    <x v="188"/>
    <x v="228"/>
    <s v="2022-04-20 11:41:17"/>
    <s v="00:00:00"/>
    <s v=""/>
    <m/>
    <s v="No Group"/>
    <s v="ต่ำ"/>
    <n v="1"/>
    <x v="0"/>
    <n v="0"/>
    <s v="ต่ำ"/>
    <n v="5723"/>
    <s v="jittima.sai@cra.ac.th"/>
    <s v="นางสาว จิตติมา ทรายข้าว"/>
    <x v="0"/>
    <s v="05:03:58"/>
    <s v="2022-04-08 15:42:15"/>
    <s v="นายอนุชิต ทัช บัวพันธ์"/>
    <s v="พอร์ทัล"/>
    <s v="IT Support"/>
    <x v="1"/>
    <x v="0"/>
    <x v="1"/>
    <x v="0"/>
    <s v="Printer Ricoh"/>
    <s v="print เอกสารไปออกแผนกอื่น"/>
    <x v="20"/>
    <m/>
    <s v=""/>
    <x v="1"/>
    <s v="00:00:00"/>
    <s v="2022-04-08 16:44:17"/>
    <s v="ต่ำ"/>
  </r>
  <r>
    <s v="ไม่ได้ขอ"/>
    <x v="1"/>
    <s v="2022-04-08 16:43:59"/>
    <n v="2022"/>
    <n v="4"/>
    <x v="5"/>
    <x v="226"/>
    <x v="0"/>
    <x v="189"/>
    <x v="229"/>
    <s v="2022-04-20 15:58:59"/>
    <s v="00:00:00"/>
    <s v=""/>
    <m/>
    <s v="No Group"/>
    <s v="ต่ำ"/>
    <n v="1"/>
    <x v="0"/>
    <n v="0"/>
    <s v="ต่ำ"/>
    <n v="872256210"/>
    <s v="krisada.ton@pccms.ac.th"/>
    <s v="Krisada Tongtub"/>
    <x v="0"/>
    <s v="00:45:09"/>
    <s v="2022-04-08 11:47:31"/>
    <s v="นาย​กฤษฎา​ ปุ๊ก บุญ​เฉลียว"/>
    <s v="พอร์ทัล"/>
    <s v="IT Support"/>
    <x v="1"/>
    <x v="1"/>
    <x v="2"/>
    <x v="0"/>
    <s v="Set Up Program"/>
    <s v="ต้องการตอดตั้งโปรแกรม EndNote"/>
    <x v="42"/>
    <s v="5/5"/>
    <s v=""/>
    <x v="1"/>
    <s v="00:00:00"/>
    <s v="2022-04-08 16:44:35"/>
    <s v="ต่ำ"/>
  </r>
  <r>
    <s v="ไม่ได้ขอ"/>
    <x v="7"/>
    <s v="2022-04-11 14:47:12"/>
    <n v="2022"/>
    <n v="4"/>
    <x v="5"/>
    <x v="227"/>
    <x v="0"/>
    <x v="9"/>
    <x v="230"/>
    <s v="2022-04-13 08:09:45"/>
    <s v="12:36:47"/>
    <s v="SLA Violated"/>
    <s v="2022-04-11 14:46:28"/>
    <s v="No Group"/>
    <s v="ต่ำ"/>
    <n v="1"/>
    <x v="0"/>
    <n v="1"/>
    <s v="กลาง"/>
    <n v="659640955"/>
    <s v="manot.pen@cra.ac.th"/>
    <s v="Manot Pengpan"/>
    <x v="0"/>
    <s v="12:37:31"/>
    <s v="2022-04-11 14:47:12"/>
    <s v="Ulailak Nadee"/>
    <s v="พอร์ทัล"/>
    <s v="IT Support"/>
    <x v="0"/>
    <x v="0"/>
    <x v="1"/>
    <x v="0"/>
    <s v="Wifi"/>
    <s v="Request for Manot Pengpan : Service Request"/>
    <x v="18"/>
    <s v="5/5"/>
    <s v=""/>
    <x v="1"/>
    <s v="00:00:00"/>
    <s v="2022-04-11 14:48:12"/>
    <s v="ต่ำ"/>
  </r>
  <r>
    <s v="ไม่ได้ขอ"/>
    <x v="6"/>
    <m/>
    <n v="2022"/>
    <n v="4"/>
    <x v="5"/>
    <x v="228"/>
    <x v="0"/>
    <x v="190"/>
    <x v="231"/>
    <s v="2022-04-20 11:17:34"/>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08 11:24:34"/>
    <s v="ต่ำ"/>
  </r>
  <r>
    <s v="ไม่ได้ขอ"/>
    <x v="6"/>
    <s v="2022-04-20 10:25:32"/>
    <n v="2022"/>
    <n v="4"/>
    <x v="5"/>
    <x v="229"/>
    <x v="0"/>
    <x v="191"/>
    <x v="232"/>
    <s v="2022-04-29 13:57:32"/>
    <s v="00:00:00"/>
    <s v=""/>
    <m/>
    <s v="No Group"/>
    <s v="ต่ำ"/>
    <n v="1"/>
    <x v="6"/>
    <n v="0"/>
    <s v="ต่ำ"/>
    <n v="5722"/>
    <s v="permpen.noi@cra.ac.th"/>
    <s v="Permpen Noitoon"/>
    <x v="0"/>
    <s v="05:28:31"/>
    <s v="2022-04-19 08:26:00"/>
    <s v="นาย​กฤษฎา​ ปุ๊ก บุญ​เฉลียว"/>
    <s v="พอร์ทัล"/>
    <s v="IT Support"/>
    <x v="1"/>
    <x v="1"/>
    <x v="2"/>
    <x v="0"/>
    <s v="ยกเลิกการแจ้งงาน"/>
    <s v="แจ้งปัญหา ระบบ HIS ใน คอม ICCA ICU-08 แพทย์คีย์ order แล้วมีปัญหา error บ่อย ข้ิอมูลสูญหาย"/>
    <x v="20"/>
    <m/>
    <s v=""/>
    <x v="1"/>
    <s v="00:00:00"/>
    <s v="2022-04-20 10:25:32"/>
    <s v="ต่ำ"/>
  </r>
  <r>
    <s v="ไม่ได้ขอ"/>
    <x v="5"/>
    <s v="2022-04-08 16:43:45"/>
    <n v="2022"/>
    <n v="4"/>
    <x v="5"/>
    <x v="230"/>
    <x v="0"/>
    <x v="192"/>
    <x v="233"/>
    <s v="2022-04-20 14:25:45"/>
    <s v="00:00:00"/>
    <s v=""/>
    <m/>
    <s v="No Group"/>
    <s v="ต่ำ"/>
    <n v="1"/>
    <x v="0"/>
    <n v="0"/>
    <s v="ต่ำ"/>
    <n v="6459"/>
    <s v="saowanee.won@pccms.ac.th"/>
    <s v="นางสาว เสาวนีย์ วงษ์พัชรวรากูล"/>
    <x v="0"/>
    <s v="02:18:03"/>
    <s v="2022-04-08 13:51:57"/>
    <s v="นายจิรานุวัฒ อ๊อฟ กุลนาฑล"/>
    <s v="พอร์ทัล"/>
    <s v="IT Support"/>
    <x v="1"/>
    <x v="0"/>
    <x v="1"/>
    <x v="0"/>
    <s v="Screen HIS"/>
    <s v="เข้าดูระบบ Progress note ไม่ได้"/>
    <x v="55"/>
    <m/>
    <s v=""/>
    <x v="0"/>
    <s v="00:00:00"/>
    <s v="2022-04-08 16:43:45"/>
    <s v="ต่ำ"/>
  </r>
  <r>
    <s v="ไม่ได้ขอ"/>
    <x v="5"/>
    <m/>
    <n v="2022"/>
    <n v="4"/>
    <x v="5"/>
    <x v="231"/>
    <x v="0"/>
    <x v="193"/>
    <x v="234"/>
    <s v="2022-04-13 08:48:02"/>
    <s v="00:00:00"/>
    <s v=""/>
    <m/>
    <s v="No Group"/>
    <s v="ต่ำ"/>
    <n v="1"/>
    <x v="15"/>
    <n v="0"/>
    <s v="กลาง"/>
    <n v="6416"/>
    <s v="sasithorn.dee@pccms.ac.th"/>
    <s v="นาง ศศิธร ดีคล้าย"/>
    <x v="1"/>
    <m/>
    <m/>
    <s v="Kongkiat Prasongwattana"/>
    <s v="Esaraban"/>
    <s v="Programer"/>
    <x v="0"/>
    <x v="0"/>
    <x v="0"/>
    <x v="1"/>
    <s v="User ID"/>
    <s v="Request for นาง ศศิธร ดีคล้าย : Service Request"/>
    <x v="69"/>
    <m/>
    <s v=""/>
    <x v="1"/>
    <s v="00:00:00"/>
    <s v="2022-04-22 15:03:26"/>
    <s v="ต่ำ"/>
  </r>
  <r>
    <s v="ไม่ได้ขอ"/>
    <x v="1"/>
    <s v="2022-04-08 16:43:33"/>
    <n v="2022"/>
    <n v="4"/>
    <x v="5"/>
    <x v="232"/>
    <x v="0"/>
    <x v="194"/>
    <x v="235"/>
    <s v="2022-04-20 12:59:33"/>
    <s v="00:00:00"/>
    <s v=""/>
    <m/>
    <s v="No Group"/>
    <s v="ต่ำ"/>
    <n v="1"/>
    <x v="0"/>
    <n v="0"/>
    <s v="ต่ำ"/>
    <n v="6424"/>
    <s v="critical.icu6@gmail.com"/>
    <s v="Critical ward"/>
    <x v="0"/>
    <s v="03:44:26"/>
    <s v="2022-04-08 15:48:50"/>
    <s v="นายวัฒนา อั๋น ประภาเลิศ"/>
    <s v="พอร์ทัล"/>
    <s v="IT Support"/>
    <x v="1"/>
    <x v="0"/>
    <x v="1"/>
    <x v="0"/>
    <s v="Set Up Program"/>
    <s v="ไม่มีโปรแกรม Doctcr Order"/>
    <x v="5"/>
    <m/>
    <s v=""/>
    <x v="1"/>
    <s v="00:00:00"/>
    <s v="2022-04-08 16:43:33"/>
    <s v="ต่ำ"/>
  </r>
  <r>
    <s v="ไม่ได้ขอ"/>
    <x v="3"/>
    <s v="2022-04-08 16:43:10"/>
    <n v="2022"/>
    <n v="4"/>
    <x v="5"/>
    <x v="233"/>
    <x v="0"/>
    <x v="195"/>
    <x v="236"/>
    <s v="2022-04-20 13:58:10"/>
    <s v="00:00:00"/>
    <s v=""/>
    <m/>
    <s v="No Group"/>
    <s v="ต่ำ"/>
    <n v="1"/>
    <x v="3"/>
    <n v="0"/>
    <s v="ต่ำ"/>
    <n v="7048"/>
    <s v="rerai.han@pccms.ac.th"/>
    <s v="Rerai Hanprom"/>
    <x v="0"/>
    <s v="02:45:03"/>
    <s v="2022-04-08 15:24:23"/>
    <s v="นาย​กฤษฎา​ ปุ๊ก บุญ​เฉลียว"/>
    <s v="พอร์ทัล"/>
    <s v="IT Support"/>
    <x v="1"/>
    <x v="1"/>
    <x v="2"/>
    <x v="0"/>
    <s v="Mouse"/>
    <s v="เมาส์ใช้งานไม่ได้"/>
    <x v="86"/>
    <m/>
    <s v=""/>
    <x v="0"/>
    <s v="00:00:00"/>
    <s v="2022-04-08 16:43:10"/>
    <s v="ต่ำ"/>
  </r>
  <r>
    <s v="ไม่ได้ขอ"/>
    <x v="0"/>
    <s v="2022-04-08 16:42:59"/>
    <n v="2022"/>
    <n v="4"/>
    <x v="5"/>
    <x v="234"/>
    <x v="0"/>
    <x v="196"/>
    <x v="237"/>
    <s v="2022-04-20 14:02:59"/>
    <s v="00:00:00"/>
    <s v=""/>
    <m/>
    <s v="No Group"/>
    <s v="ต่ำ"/>
    <n v="1"/>
    <x v="0"/>
    <n v="0"/>
    <s v="ต่ำ"/>
    <n v="6555651793"/>
    <s v="noppasorn.nir@cra.ac.th"/>
    <s v="นางสาว นภสร นิรินธนา"/>
    <x v="0"/>
    <s v="02:40:43"/>
    <s v="2022-04-08 15:27:12"/>
    <s v="นาย​กฤษฎา​ ปุ๊ก บุญ​เฉลียว"/>
    <s v="พอร์ทัล"/>
    <s v="IT Support"/>
    <x v="1"/>
    <x v="1"/>
    <x v="2"/>
    <x v="0"/>
    <s v="Monitor"/>
    <s v="จอห้องประชุมมีปัญหา (อาคารหอพัก ชั้น 4 ห้องประชุม2)"/>
    <x v="87"/>
    <m/>
    <s v=""/>
    <x v="1"/>
    <s v="00:00:00"/>
    <s v="2022-04-08 16:42:59"/>
    <s v="ต่ำ"/>
  </r>
  <r>
    <s v="ไม่ได้ขอ"/>
    <x v="1"/>
    <s v="2022-04-08 16:42:44"/>
    <n v="2022"/>
    <n v="4"/>
    <x v="5"/>
    <x v="235"/>
    <x v="0"/>
    <x v="197"/>
    <x v="238"/>
    <s v="2022-04-20 13:59:44"/>
    <s v="00:00:00"/>
    <s v=""/>
    <m/>
    <s v="No Group"/>
    <s v="ต่ำ"/>
    <n v="1"/>
    <x v="0"/>
    <n v="0"/>
    <s v="ต่ำ"/>
    <n v="8755"/>
    <s v="parichart.pet@cra.ac.th"/>
    <s v="Parichart Petviset"/>
    <x v="0"/>
    <s v="02:43:45"/>
    <s v="2022-04-08 15:39:17"/>
    <s v="นายอนุชิต ทัช บัวพันธ์"/>
    <s v="พอร์ทัล"/>
    <s v="IT Support"/>
    <x v="1"/>
    <x v="0"/>
    <x v="1"/>
    <x v="0"/>
    <s v="Microsoft Office"/>
    <s v="เปิดโปรแกรม word excel ไม่ได้"/>
    <x v="18"/>
    <m/>
    <s v=""/>
    <x v="0"/>
    <s v="00:00:00"/>
    <s v="2022-04-08 16:42:44"/>
    <s v="ต่ำ"/>
  </r>
  <r>
    <s v="ไม่ได้ขอ"/>
    <x v="6"/>
    <s v="2022-05-02 15:43:54"/>
    <n v="2022"/>
    <n v="4"/>
    <x v="5"/>
    <x v="236"/>
    <x v="0"/>
    <x v="198"/>
    <x v="239"/>
    <s v="2022-04-20 12:57:41"/>
    <s v="00:43:03"/>
    <s v="Within SLA"/>
    <s v="2022-04-08 13:40:44"/>
    <s v="No Group"/>
    <s v="ต่ำ"/>
    <n v="3"/>
    <x v="6"/>
    <n v="1"/>
    <s v="ต่ำ"/>
    <n v="846582658"/>
    <s v="sumon.sir@cra.ac.th"/>
    <s v="Sumon Sirisappaiboon"/>
    <x v="2"/>
    <s v="146:41:38"/>
    <s v="2022-05-02 15:39:19"/>
    <s v="นายอนุชิต ทัช บัวพันธ์"/>
    <s v="พอร์ทัล"/>
    <s v="IT Support"/>
    <x v="1"/>
    <x v="0"/>
    <x v="1"/>
    <x v="0"/>
    <s v="Room Meeting"/>
    <s v="Set ระบบประชุมออนไลน์"/>
    <x v="88"/>
    <s v="5/5"/>
    <s v=""/>
    <x v="1"/>
    <s v="00:00:00"/>
    <s v="2022-05-02 15:52:58"/>
    <s v="ต่ำ"/>
  </r>
  <r>
    <s v="ไม่ได้ขอ"/>
    <x v="1"/>
    <s v="2022-04-08 16:28:54"/>
    <n v="2022"/>
    <n v="4"/>
    <x v="5"/>
    <x v="237"/>
    <x v="0"/>
    <x v="199"/>
    <x v="240"/>
    <s v="2022-04-20 12:59:00"/>
    <s v="00:00:00"/>
    <s v=""/>
    <m/>
    <s v="No Group"/>
    <s v="ต่ำ"/>
    <n v="1"/>
    <x v="0"/>
    <n v="0"/>
    <s v="ต่ำ"/>
    <n v="5722"/>
    <s v="duangkamon.cha@pccms.ac.th"/>
    <s v="นาง ดวงกมล ชัยประเสริฐ"/>
    <x v="0"/>
    <s v="03:30:32"/>
    <s v="2022-04-08 16:28:54"/>
    <s v="IT Service Request"/>
    <s v="พอร์ทัล"/>
    <s v="IT Support"/>
    <x v="1"/>
    <x v="1"/>
    <x v="2"/>
    <x v="0"/>
    <s v="e-Document"/>
    <s v="scan เอกสารไม่ได้"/>
    <x v="20"/>
    <m/>
    <s v=""/>
    <x v="0"/>
    <s v="00:00:00"/>
    <s v="2022-04-08 16:28:54"/>
    <s v="ต่ำ"/>
  </r>
  <r>
    <s v="ไม่ได้ขอ"/>
    <x v="5"/>
    <m/>
    <n v="2022"/>
    <n v="4"/>
    <x v="5"/>
    <x v="238"/>
    <x v="0"/>
    <x v="200"/>
    <x v="241"/>
    <s v="2022-04-13 10:05:50"/>
    <s v="00:00:00"/>
    <s v=""/>
    <m/>
    <s v="No Group"/>
    <s v="ต่ำ"/>
    <n v="1"/>
    <x v="15"/>
    <n v="0"/>
    <s v="กลาง"/>
    <n v="5723"/>
    <s v="juthamas.san@pccms.ac.th"/>
    <s v="นางสาว จุฑามาส แสงทองดี"/>
    <x v="1"/>
    <m/>
    <m/>
    <s v="Kongkiat Prasongwattana"/>
    <s v="Esaraban"/>
    <s v="Programer"/>
    <x v="0"/>
    <x v="0"/>
    <x v="0"/>
    <x v="1"/>
    <s v="User ID"/>
    <s v="Request for นางสาว จุฑามาส แสงทองดี : Service Request"/>
    <x v="9"/>
    <m/>
    <s v=""/>
    <x v="1"/>
    <s v="00:00:00"/>
    <s v="2022-04-22 15:04:08"/>
    <s v="ต่ำ"/>
  </r>
  <r>
    <s v="ไม่ได้ขอ"/>
    <x v="1"/>
    <s v="2022-04-08 16:30:17"/>
    <n v="2022"/>
    <n v="4"/>
    <x v="5"/>
    <x v="239"/>
    <x v="0"/>
    <x v="201"/>
    <x v="242"/>
    <s v="2022-04-20 13:13:31"/>
    <s v="00:00:00"/>
    <s v=""/>
    <m/>
    <s v="No Group"/>
    <s v="ต่ำ"/>
    <n v="1"/>
    <x v="0"/>
    <n v="0"/>
    <s v="ต่ำ"/>
    <n v="924299623"/>
    <s v="thanidnan.pra@cra.ac.th"/>
    <s v="Thanidnan Prayongkhum"/>
    <x v="0"/>
    <s v="03:17:13"/>
    <s v="2022-04-08 16:30:17"/>
    <s v="IT Service Request"/>
    <s v="พอร์ทัล"/>
    <s v="IT Support"/>
    <x v="1"/>
    <x v="1"/>
    <x v="2"/>
    <x v="0"/>
    <s v="SAP"/>
    <s v="ระบบ SAP ปริ้น PDF ไม่ได้"/>
    <x v="10"/>
    <m/>
    <s v=""/>
    <x v="0"/>
    <s v="00:00:00"/>
    <s v="2022-04-08 16:30:17"/>
    <s v="ต่ำ"/>
  </r>
  <r>
    <s v="ไม่ได้ขอ"/>
    <x v="2"/>
    <s v="2022-04-08 16:42:32"/>
    <n v="2022"/>
    <n v="4"/>
    <x v="5"/>
    <x v="240"/>
    <x v="0"/>
    <x v="202"/>
    <x v="243"/>
    <s v="2022-04-20 15:34:32"/>
    <s v="00:00:00"/>
    <s v=""/>
    <m/>
    <s v="No Group"/>
    <s v="ต่ำ"/>
    <n v="1"/>
    <x v="2"/>
    <n v="0"/>
    <s v="ต่ำ"/>
    <n v="6842"/>
    <s v="chattarin.klu@cra.ac.th"/>
    <s v="chattarin klunhom"/>
    <x v="0"/>
    <s v="01:08:01"/>
    <s v="2022-04-08 14:56:24"/>
    <s v="นาย​กฤษฎา​ ปุ๊ก บุญ​เฉลียว"/>
    <s v="พอร์ทัล"/>
    <s v="IT Support"/>
    <x v="1"/>
    <x v="1"/>
    <x v="2"/>
    <x v="0"/>
    <s v="Printer Brother"/>
    <s v="หมึกหมด"/>
    <x v="74"/>
    <m/>
    <s v=""/>
    <x v="1"/>
    <s v="00:00:00"/>
    <s v="2022-04-08 16:42:32"/>
    <s v="ต่ำ"/>
  </r>
  <r>
    <s v="ไม่ได้ขอ"/>
    <x v="7"/>
    <s v="2022-04-10 13:42:16"/>
    <n v="2022"/>
    <n v="4"/>
    <x v="5"/>
    <x v="241"/>
    <x v="0"/>
    <x v="203"/>
    <x v="244"/>
    <s v="2022-04-20 14:01:00"/>
    <s v="00:00:00"/>
    <s v=""/>
    <m/>
    <s v="No Group"/>
    <s v="ต่ำ"/>
    <n v="1"/>
    <x v="4"/>
    <n v="0"/>
    <s v="ต่ำ"/>
    <n v="6070"/>
    <s v="yanisa.pie@cra.ac.th"/>
    <s v="Yanisa Pienhaphol"/>
    <x v="0"/>
    <s v="02:59:08"/>
    <s v="2022-04-10 13:42:16"/>
    <s v="Ulailak Nadee"/>
    <s v="พอร์ทัล"/>
    <s v="IT Support"/>
    <x v="0"/>
    <x v="0"/>
    <x v="1"/>
    <x v="0"/>
    <s v="Wifi"/>
    <s v="ขอรหัส Wifi"/>
    <x v="59"/>
    <m/>
    <s v=""/>
    <x v="1"/>
    <s v="00:00:00"/>
    <s v="2022-04-10 13:42:16"/>
    <s v="ต่ำ"/>
  </r>
  <r>
    <s v="ไม่ได้ขอ"/>
    <x v="5"/>
    <m/>
    <n v="2022"/>
    <n v="4"/>
    <x v="5"/>
    <x v="242"/>
    <x v="0"/>
    <x v="204"/>
    <x v="245"/>
    <s v="2022-04-13 11:04:18"/>
    <s v="00:00:00"/>
    <s v=""/>
    <m/>
    <s v="No Group"/>
    <s v="ต่ำ"/>
    <n v="1"/>
    <x v="15"/>
    <n v="0"/>
    <s v="กลาง"/>
    <n v="25766300"/>
    <s v="piyaporn.kit@pccms.ac.th"/>
    <s v="แพทย์หญิง ปิยาภรณ์ กิจประภาศิริ"/>
    <x v="1"/>
    <m/>
    <m/>
    <s v="นาย ธนากร อินธนู"/>
    <s v="Esaraban"/>
    <s v="Programer"/>
    <x v="0"/>
    <x v="0"/>
    <x v="0"/>
    <x v="1"/>
    <s v="User ID"/>
    <s v="Request for แพทย์หญิง ปิยาภรณ์ กิจประภาศิริ : Service Request"/>
    <x v="30"/>
    <m/>
    <s v=""/>
    <x v="1"/>
    <s v="00:00:00"/>
    <s v="2022-04-22 15:04:53"/>
    <s v="ต่ำ"/>
  </r>
  <r>
    <s v="ไม่ได้ขอ"/>
    <x v="6"/>
    <m/>
    <n v="2022"/>
    <n v="4"/>
    <x v="5"/>
    <x v="243"/>
    <x v="0"/>
    <x v="205"/>
    <x v="246"/>
    <s v="2022-04-20 14:14:00"/>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3 : ขั้นตอนการนัดหมาย"/>
    <x v="13"/>
    <m/>
    <s v=""/>
    <x v="1"/>
    <s v="00:00:00"/>
    <s v="2022-04-08 17:18:19"/>
    <s v="ต่ำ"/>
  </r>
  <r>
    <s v="ไม่ได้ขอ"/>
    <x v="1"/>
    <m/>
    <n v="2022"/>
    <n v="4"/>
    <x v="5"/>
    <x v="244"/>
    <x v="0"/>
    <x v="206"/>
    <x v="247"/>
    <s v="2022-04-20 14:18:25"/>
    <s v="00:00:00"/>
    <s v=""/>
    <m/>
    <s v="No Group"/>
    <s v="ต่ำ"/>
    <n v="1"/>
    <x v="0"/>
    <n v="0"/>
    <s v="ต่ำ"/>
    <n v="8821"/>
    <s v="panchaporn.yak@cra.ac.th"/>
    <s v="ดร. ปัญจภรณ์ อู่รัตนมณี"/>
    <x v="1"/>
    <m/>
    <m/>
    <s v="ณัฐริกา พูลสวัสดิ์"/>
    <s v="พอร์ทัล"/>
    <s v="Application Support"/>
    <x v="0"/>
    <x v="0"/>
    <x v="0"/>
    <x v="2"/>
    <s v="Set Up Program"/>
    <s v="ขอติดตั้งโปรแกรม SPSS"/>
    <x v="42"/>
    <m/>
    <s v=""/>
    <x v="0"/>
    <s v="00:00:00"/>
    <s v="2022-04-11 15:45:15"/>
    <s v="ต่ำ"/>
  </r>
  <r>
    <s v="ไม่ได้ขอ"/>
    <x v="6"/>
    <s v="2022-04-08 15:12:30"/>
    <n v="2022"/>
    <n v="4"/>
    <x v="5"/>
    <x v="245"/>
    <x v="0"/>
    <x v="207"/>
    <x v="248"/>
    <s v="2022-04-20 14:35:58"/>
    <s v="00:00:00"/>
    <s v=""/>
    <m/>
    <s v="No Group"/>
    <s v="ต่ำ"/>
    <n v="1"/>
    <x v="6"/>
    <n v="0"/>
    <s v="ต่ำ"/>
    <n v="5816"/>
    <s v="chittiva.cha@pccms.ac.th"/>
    <s v="นางสาว จิตรทิวา ช่างต่อ"/>
    <x v="0"/>
    <s v="00:36:50"/>
    <s v="2022-04-08 15:12:30"/>
    <s v="นาย​กฤษฎา​ ปุ๊ก บุญ​เฉลียว"/>
    <s v="พอร์ทัล"/>
    <s v="IT Support"/>
    <x v="1"/>
    <x v="1"/>
    <x v="2"/>
    <x v="0"/>
    <s v="ยกเลิกการแจ้งงาน"/>
    <s v="เพิ่มสิทธิการลงนามหน้าบันทึกข้อความ"/>
    <x v="26"/>
    <m/>
    <s v=""/>
    <x v="1"/>
    <s v="00:00:00"/>
    <s v="2022-04-08 15:12:30"/>
    <s v="ต่ำ"/>
  </r>
  <r>
    <s v="ไม่ได้ขอ"/>
    <x v="2"/>
    <s v="2022-04-08 16:42:22"/>
    <n v="2022"/>
    <n v="4"/>
    <x v="5"/>
    <x v="246"/>
    <x v="0"/>
    <x v="208"/>
    <x v="249"/>
    <s v="2022-04-20 15:34:22"/>
    <s v="00:00:00"/>
    <s v=""/>
    <m/>
    <s v="No Group"/>
    <s v="ต่ำ"/>
    <n v="1"/>
    <x v="0"/>
    <n v="0"/>
    <s v="ต่ำ"/>
    <n v="5818"/>
    <s v="junyaruk.boo@pccms.ac.th"/>
    <s v="นางสาว จรรยารักษ์ บุญซำ"/>
    <x v="0"/>
    <s v="01:08:54"/>
    <s v="2022-04-08 15:51:02"/>
    <s v="นายวัฒนา อั๋น ประภาเลิศ"/>
    <s v="พอร์ทัล"/>
    <s v="IT Support"/>
    <x v="1"/>
    <x v="0"/>
    <x v="1"/>
    <x v="0"/>
    <s v="Printer Ricoh"/>
    <s v="สแกนเอกสารไม่เข้า Mail"/>
    <x v="33"/>
    <s v="5/5"/>
    <s v=""/>
    <x v="0"/>
    <s v="00:00:00"/>
    <s v="2022-04-08 16:44:41"/>
    <s v="ต่ำ"/>
  </r>
  <r>
    <s v="ไม่ได้ขอ"/>
    <x v="1"/>
    <s v="2022-04-08 16:37:43"/>
    <n v="2022"/>
    <n v="4"/>
    <x v="5"/>
    <x v="247"/>
    <x v="0"/>
    <x v="209"/>
    <x v="250"/>
    <s v="2022-04-20 16:00:43"/>
    <s v="00:37:25"/>
    <s v="Within SLA"/>
    <s v="2022-04-08 15:49:00"/>
    <s v="No Group"/>
    <s v="ต่ำ"/>
    <n v="1"/>
    <x v="0"/>
    <n v="1"/>
    <s v="ต่ำ"/>
    <n v="611746280"/>
    <s v="atcharaphon.won@cra.ac.th"/>
    <s v="อัจราภรณ์ วงค์แหยม"/>
    <x v="0"/>
    <s v="00:37:31"/>
    <s v="2022-04-08 15:49:06"/>
    <s v="ณัฐริกา พูลสวัสดิ์"/>
    <s v="พอร์ทัล"/>
    <s v="Application Support"/>
    <x v="0"/>
    <x v="0"/>
    <x v="0"/>
    <x v="0"/>
    <s v="O365"/>
    <s v="ขอแก้ไขเบอร์โทรและอีเมล์สำรอง"/>
    <x v="89"/>
    <m/>
    <s v=""/>
    <x v="1"/>
    <s v="00:00:00"/>
    <s v="2022-04-08 16:37:43"/>
    <s v="ต่ำ"/>
  </r>
  <r>
    <s v="ไม่ได้ขอ"/>
    <x v="9"/>
    <s v="2022-04-08 15:30:52"/>
    <n v="2022"/>
    <n v="4"/>
    <x v="5"/>
    <x v="248"/>
    <x v="0"/>
    <x v="9"/>
    <x v="251"/>
    <s v="2022-04-13 12:12:13"/>
    <s v="00:00:00"/>
    <s v=""/>
    <m/>
    <s v="No Group"/>
    <s v="ต่ำ"/>
    <n v="1"/>
    <x v="0"/>
    <n v="0"/>
    <s v="กลาง"/>
    <n v="5816"/>
    <s v="chittiva.cha@pccms.ac.th"/>
    <s v="นางสาว จิตรทิวา ช่างต่อ"/>
    <x v="0"/>
    <s v="00:19:08"/>
    <s v="2022-04-08 15:30:52"/>
    <s v="Aekkaluck Mong Suriya"/>
    <s v="พอร์ทัล"/>
    <s v="E-sarabun"/>
    <x v="0"/>
    <x v="0"/>
    <x v="0"/>
    <x v="0"/>
    <s v="E-Saraban"/>
    <s v="Request for นางสาว ภัคจิรา น้อยเพิ่ม : e-Saraban"/>
    <x v="33"/>
    <s v="5/5"/>
    <s v=""/>
    <x v="1"/>
    <s v="00:00:00"/>
    <s v="2022-04-08 15:39:43"/>
    <s v="ต่ำ"/>
  </r>
  <r>
    <s v="ไม่ได้ขอ"/>
    <x v="7"/>
    <s v="2022-04-11 14:01:34"/>
    <n v="2022"/>
    <n v="4"/>
    <x v="5"/>
    <x v="249"/>
    <x v="0"/>
    <x v="210"/>
    <x v="252"/>
    <s v="2022-04-21 13:51:34"/>
    <s v="00:00:00"/>
    <s v=""/>
    <m/>
    <s v="No Group"/>
    <s v="ต่ำ"/>
    <n v="1"/>
    <x v="0"/>
    <n v="0"/>
    <s v="ต่ำ"/>
    <n v="6393"/>
    <s v="pichaya.thi@cra.ac.th"/>
    <s v="พิชญา ฐิติวณิชภิวงศ์"/>
    <x v="0"/>
    <s v="00:10:25"/>
    <s v="2022-04-11 11:22:15"/>
    <s v="ศิวกรณ์ พันธุ์เสงี่ยม"/>
    <s v="พอร์ทัล"/>
    <s v="Network"/>
    <x v="0"/>
    <x v="0"/>
    <x v="0"/>
    <x v="0"/>
    <s v="Internet"/>
    <s v="รบกวนเปิด port สำหรับส่ง e-mail Alarm ของระบบวัดอุณหภูมิ testo saveris"/>
    <x v="7"/>
    <m/>
    <s v=""/>
    <x v="1"/>
    <s v="00:00:00"/>
    <s v="2022-04-11 14:01:34"/>
    <s v="ต่ำ"/>
  </r>
  <r>
    <s v="ไม่ได้ขอ"/>
    <x v="1"/>
    <s v="2022-04-22 15:00:20"/>
    <n v="2022"/>
    <n v="4"/>
    <x v="5"/>
    <x v="250"/>
    <x v="0"/>
    <x v="9"/>
    <x v="253"/>
    <s v="2022-04-13 12:51:00"/>
    <s v="89:08:32"/>
    <s v="SLA Violated"/>
    <s v="2022-04-22 14:59:06"/>
    <s v="No Group"/>
    <s v="ต่ำ"/>
    <n v="2"/>
    <x v="15"/>
    <n v="2"/>
    <s v="กลาง"/>
    <n v="8210"/>
    <s v="katesarin.pom@cra.ac.th"/>
    <s v="นาง เกษรินทร์ นวลประเสริฐสุข"/>
    <x v="2"/>
    <s v="89:09:46"/>
    <s v="2022-04-22 15:00:20"/>
    <s v="On-a-nong Srisunon"/>
    <s v="พอร์ทัล"/>
    <s v="PMO"/>
    <x v="0"/>
    <x v="0"/>
    <x v="0"/>
    <x v="0"/>
    <s v="E-mail"/>
    <s v="Request for นาง เกษรินทร์ นวลประเสริฐสุข : e-Saraban"/>
    <x v="42"/>
    <m/>
    <s v=""/>
    <x v="1"/>
    <s v="00:00:00"/>
    <s v="2022-04-29 15:39:36"/>
    <s v="ต่ำ"/>
  </r>
  <r>
    <s v="ไม่ได้ขอ"/>
    <x v="0"/>
    <s v="2022-04-11 14:00:51"/>
    <n v="2022"/>
    <n v="4"/>
    <x v="5"/>
    <x v="251"/>
    <x v="0"/>
    <x v="211"/>
    <x v="254"/>
    <s v="2022-04-21 14:00:51"/>
    <s v="00:00:00"/>
    <s v=""/>
    <m/>
    <s v="No Group"/>
    <s v="ต่ำ"/>
    <n v="2"/>
    <x v="0"/>
    <n v="0"/>
    <s v="ต่ำ"/>
    <n v="7047"/>
    <s v="rerai.han@pccms.ac.th"/>
    <s v="Rerai Hanprom"/>
    <x v="0"/>
    <s v="00:00:00"/>
    <s v="2022-04-11 07:57:10"/>
    <s v="ณัฐริกา พูลสวัสดิ์"/>
    <s v="พอร์ทัล"/>
    <s v="Application Support"/>
    <x v="0"/>
    <x v="0"/>
    <x v="0"/>
    <x v="0"/>
    <s v="Kiosk"/>
    <s v="แพทย์คีย์ยาไม่ได้"/>
    <x v="86"/>
    <m/>
    <s v=""/>
    <x v="0"/>
    <s v="00:00:00"/>
    <s v="2022-04-11 14:00:51"/>
    <s v="ต่ำ"/>
  </r>
  <r>
    <s v="ไม่ได้ขอ"/>
    <x v="2"/>
    <s v="2022-04-11 07:11:44"/>
    <n v="2022"/>
    <n v="4"/>
    <x v="6"/>
    <x v="252"/>
    <x v="0"/>
    <x v="212"/>
    <x v="255"/>
    <s v="2022-04-20 17:00:00"/>
    <s v="00:00:00"/>
    <s v=""/>
    <m/>
    <s v="No Group"/>
    <s v="ต่ำ"/>
    <n v="1"/>
    <x v="0"/>
    <n v="0"/>
    <s v="ต่ำ"/>
    <n v="5751"/>
    <s v="kanokwan.boo@cra.ac.th"/>
    <s v="นางสาว กนกวรรณ บุญมาก"/>
    <x v="0"/>
    <s v="00:00:00"/>
    <s v="2022-04-10 09:27:07"/>
    <s v="นายปวรุตม์ เปา บุตรจันทร์"/>
    <s v="พอร์ทัล"/>
    <s v="IT Support"/>
    <x v="1"/>
    <x v="0"/>
    <x v="1"/>
    <x v="0"/>
    <s v="Printer Sticker"/>
    <s v="คอมเข้าiternetและปริ้นสติกเกอร์ไม่ได้"/>
    <x v="48"/>
    <m/>
    <s v=""/>
    <x v="0"/>
    <s v="00:00:00"/>
    <s v="2022-04-11 07:11:44"/>
    <s v="ต่ำ"/>
  </r>
  <r>
    <s v="ไม่ได้ขอ"/>
    <x v="5"/>
    <s v="2022-04-12 16:07:23"/>
    <n v="2022"/>
    <n v="4"/>
    <x v="6"/>
    <x v="253"/>
    <x v="0"/>
    <x v="213"/>
    <x v="256"/>
    <s v="2022-04-21 13:02:23"/>
    <s v="00:00:00"/>
    <s v=""/>
    <m/>
    <s v="No Group"/>
    <s v="ต่ำ"/>
    <n v="1"/>
    <x v="0"/>
    <n v="0"/>
    <s v="ต่ำ"/>
    <n v="6355"/>
    <s v="yuttana.chu@pccms.ac.th"/>
    <s v="นาย ยุทธนา ชื่นชม"/>
    <x v="0"/>
    <s v="12:05:53"/>
    <s v="2022-04-12 11:05:53"/>
    <s v="นางสาวกนกวรรณ พ่วงศิริ"/>
    <s v="พอร์ทัล"/>
    <s v="Application Support"/>
    <x v="0"/>
    <x v="0"/>
    <x v="0"/>
    <x v="0"/>
    <s v="Clinic code"/>
    <s v="เปิด HIS ไม่ได้"/>
    <x v="15"/>
    <m/>
    <s v=""/>
    <x v="0"/>
    <s v="00:00:00"/>
    <s v="2022-04-12 16:07:23"/>
    <s v="ต่ำ"/>
  </r>
  <r>
    <s v="ไม่ได้ขอ"/>
    <x v="5"/>
    <s v="2022-04-10 13:41:09"/>
    <n v="2022"/>
    <n v="4"/>
    <x v="7"/>
    <x v="254"/>
    <x v="2"/>
    <x v="214"/>
    <x v="257"/>
    <s v="2022-04-20 17:00:00"/>
    <s v="00:00:00"/>
    <s v=""/>
    <m/>
    <s v="No Group"/>
    <s v="ต่ำ"/>
    <n v="1"/>
    <x v="8"/>
    <n v="0"/>
    <s v="ต่ำ"/>
    <n v="5724"/>
    <s v="nattha.pan@cra.ac.th"/>
    <s v="นางสาว ณัฏฐา พรรณอรุณ"/>
    <x v="0"/>
    <s v="00:00:00"/>
    <s v="2022-04-10 13:41:09"/>
    <s v="นางสาวกนกวรรณ พ่วงศิริ"/>
    <s v="พอร์ทัล"/>
    <s v="Application Support"/>
    <x v="0"/>
    <x v="0"/>
    <x v="0"/>
    <x v="0"/>
    <s v="Dept."/>
    <s v="ไม่สามารถเข้าใช้ระบบ HIS ได้"/>
    <x v="20"/>
    <m/>
    <s v=""/>
    <x v="0"/>
    <s v="00:00:00"/>
    <s v="2022-04-10 13:41:09"/>
    <s v="ต่ำ"/>
  </r>
  <r>
    <s v="ไม่ได้ขอ"/>
    <x v="5"/>
    <s v="2022-04-10 13:40:26"/>
    <n v="2022"/>
    <n v="4"/>
    <x v="7"/>
    <x v="255"/>
    <x v="0"/>
    <x v="215"/>
    <x v="258"/>
    <s v="2022-05-04 11:54:57"/>
    <s v="00:00:00"/>
    <s v=""/>
    <m/>
    <s v="No Group"/>
    <s v="ต่ำ"/>
    <n v="1"/>
    <x v="8"/>
    <n v="0"/>
    <s v="ต่ำ"/>
    <n v="6420"/>
    <s v="piriya.run@pccms.ac.th"/>
    <s v="Piriya Rungrueangsurakit"/>
    <x v="0"/>
    <s v="00:00:00"/>
    <s v="2022-04-10 13:40:26"/>
    <s v="นางสาวกนกวรรณ พ่วงศิริ"/>
    <s v="พอร์ทัล"/>
    <s v="Application Support"/>
    <x v="0"/>
    <x v="0"/>
    <x v="0"/>
    <x v="0"/>
    <s v="Dept."/>
    <s v="HISไม่สามารถใช้งานได้"/>
    <x v="81"/>
    <m/>
    <s v=""/>
    <x v="0"/>
    <s v="00:00:00"/>
    <s v="2022-04-22 11:54:57"/>
    <s v="ต่ำ"/>
  </r>
  <r>
    <s v="ไม่ได้ขอ"/>
    <x v="5"/>
    <s v="2022-04-10 13:39:49"/>
    <n v="2022"/>
    <n v="4"/>
    <x v="7"/>
    <x v="256"/>
    <x v="0"/>
    <x v="216"/>
    <x v="259"/>
    <s v="2022-05-04 11:56:20"/>
    <s v="00:00:00"/>
    <s v=""/>
    <m/>
    <s v="No Group"/>
    <s v="ต่ำ"/>
    <n v="1"/>
    <x v="8"/>
    <n v="0"/>
    <s v="ต่ำ"/>
    <n v="8888"/>
    <s v="ulailak.nad@cra.ac.th"/>
    <s v="Ulailak Nadee"/>
    <x v="0"/>
    <s v="00:00:00"/>
    <s v="2022-04-10 13:39:49"/>
    <s v="นางสาวกนกวรรณ พ่วงศิริ"/>
    <s v="โทรศัพท์"/>
    <s v="Application Support"/>
    <x v="0"/>
    <x v="0"/>
    <x v="0"/>
    <x v="0"/>
    <s v="Dept."/>
    <s v="his"/>
    <x v="35"/>
    <m/>
    <s v=""/>
    <x v="0"/>
    <s v="00:00:00"/>
    <s v="2022-04-22 11:56:20"/>
    <s v="ต่ำ"/>
  </r>
  <r>
    <s v="ไม่ได้ขอ"/>
    <x v="0"/>
    <s v="2022-04-11 14:00:19"/>
    <n v="2022"/>
    <n v="4"/>
    <x v="7"/>
    <x v="257"/>
    <x v="0"/>
    <x v="217"/>
    <x v="260"/>
    <s v="2022-04-21 14:00:28"/>
    <s v="00:00:00"/>
    <s v=""/>
    <m/>
    <s v="No Group"/>
    <s v="ต่ำ"/>
    <n v="1"/>
    <x v="0"/>
    <n v="0"/>
    <s v="ต่ำ"/>
    <n v="6502"/>
    <s v="nutchanat.cha@pccms.ac.th"/>
    <s v="นางสาว นุชนาถ ไชยสิทธิ์"/>
    <x v="0"/>
    <s v="00:00:00"/>
    <s v="2022-04-11 07:48:49"/>
    <s v="กฤษฎา ดา ทับอุไร"/>
    <s v="พอร์ทัล"/>
    <s v="PC Team"/>
    <x v="2"/>
    <x v="0"/>
    <x v="1"/>
    <x v="0"/>
    <s v="PC"/>
    <s v="คอมพิวเตอร์มีปัญหา"/>
    <x v="34"/>
    <m/>
    <s v=""/>
    <x v="0"/>
    <s v="00:00:00"/>
    <s v="2022-04-11 14:00:28"/>
    <s v="ต่ำ"/>
  </r>
  <r>
    <s v="ไม่ได้ขอ"/>
    <x v="6"/>
    <s v="2022-04-11 07:46:01"/>
    <n v="2022"/>
    <n v="4"/>
    <x v="8"/>
    <x v="258"/>
    <x v="0"/>
    <x v="218"/>
    <x v="261"/>
    <s v="2022-04-20 17:00:00"/>
    <s v="00:00:00"/>
    <s v=""/>
    <m/>
    <s v="No Group"/>
    <s v="ต่ำ"/>
    <n v="1"/>
    <x v="6"/>
    <n v="0"/>
    <s v="ต่ำ"/>
    <n v="5772"/>
    <s v="phakchira.boo@pccms.ac.th"/>
    <s v="phakchira Boonmak"/>
    <x v="0"/>
    <s v="00:00:00"/>
    <s v="2022-04-11 07:43:37"/>
    <s v="นายประเสริฐ ระฆัง รัฐวิเศษ"/>
    <s v="พอร์ทัล"/>
    <s v="IT Support"/>
    <x v="1"/>
    <x v="0"/>
    <x v="1"/>
    <x v="0"/>
    <s v="ยกเลิกการแจ้งงาน"/>
    <s v="เครื่องปริ้น"/>
    <x v="90"/>
    <m/>
    <s v=""/>
    <x v="1"/>
    <s v="00:00:00"/>
    <s v="2022-04-11 07:46:01"/>
    <s v="ต่ำ"/>
  </r>
  <r>
    <s v="ไม่ได้ขอ"/>
    <x v="7"/>
    <s v="2022-04-11 14:10:05"/>
    <n v="2022"/>
    <n v="4"/>
    <x v="8"/>
    <x v="259"/>
    <x v="0"/>
    <x v="219"/>
    <x v="262"/>
    <s v="2022-04-21 08:02:12"/>
    <s v="00:00:00"/>
    <s v=""/>
    <m/>
    <s v="No Group"/>
    <s v="ต่ำ"/>
    <n v="1"/>
    <x v="0"/>
    <n v="0"/>
    <s v="ต่ำ"/>
    <n v="6256"/>
    <s v="mukda.ruw@pccms.ac.th"/>
    <s v="Mukda Ruwichawach"/>
    <x v="0"/>
    <s v="06:08:28"/>
    <s v="2022-04-11 14:08:28"/>
    <s v="นายกริชเพชร เด่น พุ่มซ้อน"/>
    <s v="พอร์ทัล"/>
    <s v="IT Support"/>
    <x v="1"/>
    <x v="0"/>
    <x v="1"/>
    <x v="0"/>
    <s v="Internet"/>
    <s v="โน๊ตบุคของหน่วยลอคอินไม่ได้"/>
    <x v="47"/>
    <m/>
    <s v=""/>
    <x v="1"/>
    <s v="00:00:00"/>
    <s v="2022-04-11 14:10:12"/>
    <s v="ต่ำ"/>
  </r>
  <r>
    <s v="ไม่ได้ขอ"/>
    <x v="0"/>
    <s v="2022-04-12 16:05:57"/>
    <n v="2022"/>
    <n v="4"/>
    <x v="8"/>
    <x v="260"/>
    <x v="0"/>
    <x v="220"/>
    <x v="263"/>
    <s v="2022-04-22 16:05:57"/>
    <s v="00:00:00"/>
    <s v=""/>
    <m/>
    <s v="No Group"/>
    <s v="ต่ำ"/>
    <n v="1"/>
    <x v="3"/>
    <n v="0"/>
    <s v="ต่ำ"/>
    <n v="6721"/>
    <s v="damrong.san@cra.ac.th"/>
    <s v="นาย ดำรง สังวาลรัตน์"/>
    <x v="0"/>
    <s v="00:00:00"/>
    <s v="2022-04-12 09:54:09"/>
    <s v="กฤษฏ์ อุปชาย์"/>
    <s v="พอร์ทัล"/>
    <s v="PC Team"/>
    <x v="2"/>
    <x v="0"/>
    <x v="1"/>
    <x v="0"/>
    <s v="Notebook"/>
    <s v="์Notebook เปิดไม่ติด"/>
    <x v="91"/>
    <m/>
    <s v=""/>
    <x v="0"/>
    <s v="00:00:00"/>
    <s v="2022-04-12 16:05:57"/>
    <s v="ต่ำ"/>
  </r>
  <r>
    <s v="ไม่ได้ขอ"/>
    <x v="3"/>
    <s v="2022-04-11 13:59:55"/>
    <n v="2022"/>
    <n v="4"/>
    <x v="8"/>
    <x v="261"/>
    <x v="0"/>
    <x v="221"/>
    <x v="264"/>
    <s v="2022-04-21 13:21:55"/>
    <s v="00:00:00"/>
    <s v=""/>
    <m/>
    <s v="No Group"/>
    <s v="ต่ำ"/>
    <n v="1"/>
    <x v="3"/>
    <n v="0"/>
    <s v="ต่ำ"/>
    <n v="6420"/>
    <s v="chutamas.lam@pccms.ac.th"/>
    <s v="Chutamas Lamsamut"/>
    <x v="0"/>
    <s v="00:38:51"/>
    <s v="2022-04-11 08:54:52"/>
    <s v="นายจิรานุวัฒ อ๊อฟ กุลนาฑล"/>
    <s v="พอร์ทัล"/>
    <s v="IT Support"/>
    <x v="1"/>
    <x v="0"/>
    <x v="1"/>
    <x v="0"/>
    <s v="UPS"/>
    <s v="คอมพิวเตอร์ห้องพักฟื้นเปิดไม่ติด"/>
    <x v="69"/>
    <m/>
    <s v=""/>
    <x v="0"/>
    <s v="00:00:00"/>
    <s v="2022-04-11 13:59:55"/>
    <s v="ต่ำ"/>
  </r>
  <r>
    <s v="ไม่ได้ขอ"/>
    <x v="2"/>
    <s v="2022-04-20 15:52:27"/>
    <n v="2022"/>
    <n v="4"/>
    <x v="8"/>
    <x v="262"/>
    <x v="0"/>
    <x v="222"/>
    <x v="265"/>
    <s v="2022-04-29 16:45:27"/>
    <s v="00:00:00"/>
    <s v=""/>
    <m/>
    <s v="No Group"/>
    <s v="ต่ำ"/>
    <n v="1"/>
    <x v="3"/>
    <n v="0"/>
    <s v="ต่ำ"/>
    <n v="8164"/>
    <s v="khounmanus.sri@cra.ac.th"/>
    <s v="Khounmanus Sringoenyuang"/>
    <x v="0"/>
    <s v="08:07:08"/>
    <s v="2022-04-20 15:48:23"/>
    <s v="นายอนุชิต ทัช บัวพันธ์"/>
    <s v="พอร์ทัล"/>
    <s v="IT Support"/>
    <x v="1"/>
    <x v="0"/>
    <x v="1"/>
    <x v="0"/>
    <s v="Printer Fujitsu"/>
    <s v="ซ่อมเครื่องปริ้น FUJI"/>
    <x v="19"/>
    <m/>
    <s v=""/>
    <x v="0"/>
    <s v="00:00:00"/>
    <s v="2022-04-20 15:52:27"/>
    <s v="ต่ำ"/>
  </r>
  <r>
    <s v="ไม่ได้ขอ"/>
    <x v="1"/>
    <s v="2022-04-11 16:19:48"/>
    <n v="2022"/>
    <n v="4"/>
    <x v="8"/>
    <x v="263"/>
    <x v="0"/>
    <x v="223"/>
    <x v="266"/>
    <s v="2022-04-21 08:47:48"/>
    <s v="00:00:00"/>
    <s v=""/>
    <m/>
    <s v="No Group"/>
    <s v="ต่ำ"/>
    <n v="1"/>
    <x v="0"/>
    <n v="0"/>
    <s v="ต่ำ"/>
    <n v="6334"/>
    <s v="kamonvan.moo@pccms.ac.th"/>
    <s v="นางสาว กมลวรรณ มูลเมือง"/>
    <x v="0"/>
    <s v="07:32:59"/>
    <s v="2022-04-11 15:55:45"/>
    <s v="นาย​กฤษฎา​ ปุ๊ก บุญ​เฉลียว"/>
    <s v="พอร์ทัล"/>
    <s v="IT Support"/>
    <x v="1"/>
    <x v="1"/>
    <x v="2"/>
    <x v="0"/>
    <s v="Set Up Program"/>
    <s v="คอมไม่มี microsoft team , google chrom ,IT services"/>
    <x v="30"/>
    <m/>
    <s v=""/>
    <x v="1"/>
    <s v="00:00:00"/>
    <s v="2022-04-11 16:19:48"/>
    <s v="ต่ำ"/>
  </r>
  <r>
    <s v="ไม่ได้ขอ"/>
    <x v="1"/>
    <s v="2022-04-11 13:59:17"/>
    <n v="2022"/>
    <n v="4"/>
    <x v="8"/>
    <x v="264"/>
    <x v="0"/>
    <x v="9"/>
    <x v="267"/>
    <s v="2022-04-21 12:57:17"/>
    <s v="00:00:00"/>
    <s v=""/>
    <m/>
    <s v="No Group"/>
    <s v="ต่ำ"/>
    <n v="1"/>
    <x v="0"/>
    <n v="0"/>
    <s v="ต่ำ"/>
    <n v="8609"/>
    <s v="suthima.cha@cra.ac.th"/>
    <s v="Suthima Chaithong"/>
    <x v="0"/>
    <s v="01:02:46"/>
    <s v="2022-04-11 09:27:37"/>
    <s v="นายประเสริฐ ระฆัง รัฐวิเศษ"/>
    <s v="พอร์ทัล"/>
    <s v="IT Support"/>
    <x v="1"/>
    <x v="0"/>
    <x v="1"/>
    <x v="0"/>
    <s v="SAP"/>
    <s v="ปริ้น SAP ไม่ได้"/>
    <x v="38"/>
    <m/>
    <s v=""/>
    <x v="0"/>
    <s v="00:00:00"/>
    <s v="2022-04-11 13:59:17"/>
    <s v="ต่ำ"/>
  </r>
  <r>
    <s v="ไม่ได้ขอ"/>
    <x v="1"/>
    <s v="2022-04-11 13:43:43"/>
    <n v="2022"/>
    <n v="4"/>
    <x v="8"/>
    <x v="265"/>
    <x v="0"/>
    <x v="224"/>
    <x v="268"/>
    <s v="2022-04-21 08:27:08"/>
    <s v="00:00:00"/>
    <s v=""/>
    <m/>
    <s v="No Group"/>
    <s v="ต่ำ"/>
    <n v="1"/>
    <x v="0"/>
    <n v="0"/>
    <s v="ต่ำ"/>
    <n v="6417"/>
    <s v="wanwisa.sop@pccms.ac.th"/>
    <s v="นางสาว วันวิสาข์ โสภาสิทธิ์"/>
    <x v="0"/>
    <s v="05:17:32"/>
    <s v="2022-04-11 13:43:43"/>
    <s v="IT Service Request"/>
    <s v="พอร์ทัล"/>
    <s v="IT Support"/>
    <x v="1"/>
    <x v="1"/>
    <x v="2"/>
    <x v="0"/>
    <s v="EV insite"/>
    <s v="คอมพิวเตอร์ ห้องผ่าตัด 4 เปิดโปรแกรมดูฟิล์มไม่ได้"/>
    <x v="69"/>
    <m/>
    <s v=""/>
    <x v="0"/>
    <s v="00:00:00"/>
    <s v="2022-04-11 13:43:43"/>
    <s v="ต่ำ"/>
  </r>
  <r>
    <s v="ไม่ได้ขอ"/>
    <x v="1"/>
    <s v="2022-04-11 13:58:53"/>
    <n v="2022"/>
    <n v="4"/>
    <x v="8"/>
    <x v="266"/>
    <x v="0"/>
    <x v="9"/>
    <x v="269"/>
    <s v="2022-04-14 09:58:53"/>
    <s v="00:00:00"/>
    <s v=""/>
    <m/>
    <s v="No Group"/>
    <s v="ต่ำ"/>
    <n v="1"/>
    <x v="0"/>
    <n v="0"/>
    <s v="กลาง"/>
    <n v="8130"/>
    <s v="pinich.nee@pccms.ac.th"/>
    <s v="นาย พินิจ นีลกุล"/>
    <x v="0"/>
    <s v="01:00:53"/>
    <s v="2022-04-11 09:28:46"/>
    <s v="นายประเสริฐ ระฆัง รัฐวิเศษ"/>
    <s v="พอร์ทัล"/>
    <s v="IT Support"/>
    <x v="1"/>
    <x v="0"/>
    <x v="1"/>
    <x v="0"/>
    <s v="Set Up Program"/>
    <s v="Request for นาย พินิจ นีลกุล : Service Request"/>
    <x v="3"/>
    <m/>
    <s v=""/>
    <x v="1"/>
    <s v="00:00:00"/>
    <s v="2022-04-11 13:58:53"/>
    <s v="ต่ำ"/>
  </r>
  <r>
    <s v="ไม่ได้ขอ"/>
    <x v="1"/>
    <s v="2022-04-11 13:58:34"/>
    <n v="2022"/>
    <n v="4"/>
    <x v="8"/>
    <x v="267"/>
    <x v="0"/>
    <x v="225"/>
    <x v="270"/>
    <s v="2022-04-21 13:00:33"/>
    <s v="00:00:00"/>
    <s v=""/>
    <m/>
    <s v="No Group"/>
    <s v="ต่ำ"/>
    <n v="1"/>
    <x v="0"/>
    <n v="0"/>
    <s v="ต่ำ"/>
    <n v="8609"/>
    <s v="panida.sri@cra.ac.th"/>
    <s v="นางสาว พนิดา ศรียศ"/>
    <x v="0"/>
    <s v="00:58:22"/>
    <s v="2022-04-11 09:28:19"/>
    <s v="นายประเสริฐ ระฆัง รัฐวิเศษ"/>
    <s v="พอร์ทัล"/>
    <s v="IT Support"/>
    <x v="1"/>
    <x v="0"/>
    <x v="1"/>
    <x v="0"/>
    <s v="SAP"/>
    <s v="คอมค้าง Sap ปริ้นไม่ได้"/>
    <x v="11"/>
    <m/>
    <s v=""/>
    <x v="0"/>
    <s v="00:00:00"/>
    <s v="2022-04-11 13:58:33"/>
    <s v="ต่ำ"/>
  </r>
  <r>
    <s v="ไม่ได้ขอ"/>
    <x v="6"/>
    <m/>
    <n v="2022"/>
    <n v="4"/>
    <x v="8"/>
    <x v="268"/>
    <x v="0"/>
    <x v="226"/>
    <x v="271"/>
    <s v="2022-04-21 08:35:26"/>
    <s v="00:00:00"/>
    <s v=""/>
    <m/>
    <s v="No Group"/>
    <s v="ต่ำ"/>
    <n v="1"/>
    <x v="6"/>
    <n v="0"/>
    <s v="ต่ำ"/>
    <n v="642175520"/>
    <s v="chollada.ath@cra.ac.th"/>
    <s v="นางสาว ชลลดา อธิจันทรรัตน์"/>
    <x v="1"/>
    <m/>
    <m/>
    <s v="Jaraya Bhuwaratheep"/>
    <s v="พอร์ทัล"/>
    <s v="Application Support"/>
    <x v="0"/>
    <x v="0"/>
    <x v="0"/>
    <x v="1"/>
    <s v="Vaccine"/>
    <s v="Sinopharm : สอบถามการเข้ารับวัคซีน"/>
    <x v="13"/>
    <m/>
    <s v=""/>
    <x v="1"/>
    <s v="00:00:00"/>
    <s v="2022-04-11 08:45:26"/>
    <s v="ต่ำ"/>
  </r>
  <r>
    <s v="ไม่ได้ขอ"/>
    <x v="5"/>
    <s v="2022-04-11 16:19:23"/>
    <n v="2022"/>
    <n v="4"/>
    <x v="8"/>
    <x v="269"/>
    <x v="0"/>
    <x v="227"/>
    <x v="272"/>
    <s v="2022-04-21 09:00:23"/>
    <s v="00:00:00"/>
    <s v=""/>
    <m/>
    <s v="No Group"/>
    <s v="ต่ำ"/>
    <n v="1"/>
    <x v="4"/>
    <n v="0"/>
    <s v="ต่ำ"/>
    <n v="6142"/>
    <s v="naruporn.kum@cra.ac.th"/>
    <s v="นางสาว นฤพร กู้เมือง"/>
    <x v="0"/>
    <s v="07:19:02"/>
    <s v="2022-04-11 15:59:55"/>
    <s v="นาย​กฤษฎา​ ปุ๊ก บุญ​เฉลียว"/>
    <s v="พอร์ทัล"/>
    <s v="IT Support"/>
    <x v="1"/>
    <x v="1"/>
    <x v="2"/>
    <x v="0"/>
    <s v="Clinic code"/>
    <s v="แก้ไขโปรแกรม HIS"/>
    <x v="92"/>
    <m/>
    <s v=""/>
    <x v="1"/>
    <s v="00:00:00"/>
    <s v="2022-04-11 16:19:23"/>
    <s v="ต่ำ"/>
  </r>
  <r>
    <s v="ไม่ได้ขอ"/>
    <x v="6"/>
    <m/>
    <n v="2022"/>
    <n v="4"/>
    <x v="8"/>
    <x v="270"/>
    <x v="0"/>
    <x v="228"/>
    <x v="273"/>
    <s v="2022-04-21 08:44:54"/>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3 : ขั้นตอนการนัดหมาย"/>
    <x v="13"/>
    <m/>
    <s v=""/>
    <x v="1"/>
    <s v="00:00:00"/>
    <s v="2022-04-11 08:45:54"/>
    <s v="ต่ำ"/>
  </r>
  <r>
    <s v="ไม่ได้ขอ"/>
    <x v="7"/>
    <s v="2022-04-11 13:57:51"/>
    <n v="2022"/>
    <n v="4"/>
    <x v="8"/>
    <x v="271"/>
    <x v="0"/>
    <x v="229"/>
    <x v="274"/>
    <s v="2022-04-21 13:15:51"/>
    <s v="00:00:00"/>
    <s v=""/>
    <m/>
    <s v="No Group"/>
    <s v="ต่ำ"/>
    <n v="1"/>
    <x v="0"/>
    <n v="0"/>
    <s v="ต่ำ"/>
    <n v="6375"/>
    <s v="warunya.rer@cra.ac.th"/>
    <s v="Warunya.rer r."/>
    <x v="0"/>
    <s v="00:42:24"/>
    <s v="2022-04-11 09:31:04"/>
    <s v="นายจิรานุวัฒ อ๊อฟ กุลนาฑล"/>
    <s v="พอร์ทัล"/>
    <s v="IT Support"/>
    <x v="1"/>
    <x v="0"/>
    <x v="1"/>
    <x v="0"/>
    <s v="Internet"/>
    <s v="internet กับ HIS ใช้ไม่ได้"/>
    <x v="93"/>
    <m/>
    <s v=""/>
    <x v="0"/>
    <s v="00:00:00"/>
    <s v="2022-04-11 13:57:51"/>
    <s v="ต่ำ"/>
  </r>
  <r>
    <s v="ไม่ได้ขอ"/>
    <x v="6"/>
    <m/>
    <n v="2022"/>
    <n v="4"/>
    <x v="8"/>
    <x v="272"/>
    <x v="0"/>
    <x v="230"/>
    <x v="275"/>
    <s v="2022-04-21 08:51:38"/>
    <s v="00:00:00"/>
    <s v=""/>
    <m/>
    <s v="No Group"/>
    <s v="ต่ำ"/>
    <n v="1"/>
    <x v="6"/>
    <n v="0"/>
    <s v="ต่ำ"/>
    <n v="642175520"/>
    <s v="chollada.ath@cra.ac.th"/>
    <s v="นางสาว ชลลดา อธิจันทรรัตน์"/>
    <x v="1"/>
    <m/>
    <m/>
    <s v="Jaraya Bhuwaratheep"/>
    <s v="พอร์ทัล"/>
    <s v="Application Support"/>
    <x v="0"/>
    <x v="0"/>
    <x v="0"/>
    <x v="1"/>
    <s v="Vaccine"/>
    <s v="Sinopharm : สอบถามการเข้ารับวัคซีน"/>
    <x v="13"/>
    <m/>
    <s v=""/>
    <x v="1"/>
    <s v="00:00:00"/>
    <s v="2022-04-11 08:54:38"/>
    <s v="ต่ำ"/>
  </r>
  <r>
    <s v="ไม่ได้ขอ"/>
    <x v="2"/>
    <s v="2022-04-11 16:18:34"/>
    <n v="2022"/>
    <n v="4"/>
    <x v="8"/>
    <x v="273"/>
    <x v="0"/>
    <x v="9"/>
    <x v="276"/>
    <s v="2022-04-13 15:11:33"/>
    <s v="00:00:00"/>
    <s v=""/>
    <m/>
    <s v="No Group"/>
    <s v="ต่ำ"/>
    <n v="1"/>
    <x v="14"/>
    <n v="0"/>
    <s v="กลาง"/>
    <n v="6663"/>
    <s v="chalanpim.sri@cra.ac.th"/>
    <s v="ชลัญน์พิมพ์"/>
    <x v="0"/>
    <s v="07:07:45"/>
    <s v="2022-04-11 16:10:28"/>
    <s v="นายอนุชิต ทัช บัวพันธ์"/>
    <s v="พอร์ทัล"/>
    <s v="IT Support"/>
    <x v="1"/>
    <x v="0"/>
    <x v="1"/>
    <x v="0"/>
    <s v="Printer Fujitsu"/>
    <s v="Request for ชลัญน์พิมพ์ : Service Request"/>
    <x v="94"/>
    <m/>
    <s v=""/>
    <x v="1"/>
    <s v="00:00:00"/>
    <s v="2022-04-11 16:18:33"/>
    <s v="ต่ำ"/>
  </r>
  <r>
    <s v="ไม่ได้ขอ"/>
    <x v="0"/>
    <s v="2022-04-11 16:17:59"/>
    <n v="2022"/>
    <n v="4"/>
    <x v="8"/>
    <x v="274"/>
    <x v="0"/>
    <x v="231"/>
    <x v="277"/>
    <s v="2022-04-21 09:27:59"/>
    <s v="00:00:00"/>
    <s v=""/>
    <m/>
    <s v="No Group"/>
    <s v="ต่ำ"/>
    <n v="1"/>
    <x v="3"/>
    <n v="0"/>
    <s v="ต่ำ"/>
    <n v="5631"/>
    <s v="mullika.but@pccms.ac.th"/>
    <s v="Mullika Buttakosa"/>
    <x v="0"/>
    <s v="06:50:07"/>
    <s v="2022-04-11 15:52:56"/>
    <s v="นายวัฒนา อั๋น ประภาเลิศ"/>
    <s v="พอร์ทัล"/>
    <s v="IT Support"/>
    <x v="1"/>
    <x v="0"/>
    <x v="1"/>
    <x v="0"/>
    <s v="IP-Phone"/>
    <s v="โทรศัพท์ใช้ไม่ได้"/>
    <x v="95"/>
    <m/>
    <s v=""/>
    <x v="0"/>
    <s v="00:00:00"/>
    <s v="2022-04-11 16:17:59"/>
    <s v="ต่ำ"/>
  </r>
  <r>
    <s v="ไม่ได้ขอ"/>
    <x v="2"/>
    <s v="2022-04-11 16:31:41"/>
    <n v="2022"/>
    <n v="4"/>
    <x v="8"/>
    <x v="275"/>
    <x v="0"/>
    <x v="9"/>
    <x v="278"/>
    <s v="2022-04-13 15:19:41"/>
    <s v="00:00:00"/>
    <s v=""/>
    <m/>
    <s v="No Group"/>
    <s v="ต่ำ"/>
    <n v="1"/>
    <x v="14"/>
    <n v="0"/>
    <s v="กลาง"/>
    <n v="6663"/>
    <s v="chalanpim.sri@cra.ac.th"/>
    <s v="ชลัญน์พิมพ์"/>
    <x v="0"/>
    <s v="07:12:16"/>
    <s v="2022-04-11 16:29:47"/>
    <s v="นายอนุชิต ทัช บัวพันธ์"/>
    <s v="พอร์ทัล"/>
    <s v="IT Support"/>
    <x v="1"/>
    <x v="0"/>
    <x v="1"/>
    <x v="0"/>
    <s v="Printer Fujitsu"/>
    <s v="Request for ชลัญน์พิมพ์ : Service Request"/>
    <x v="94"/>
    <m/>
    <s v=""/>
    <x v="1"/>
    <s v="00:00:00"/>
    <s v="2022-04-11 16:31:41"/>
    <s v="ต่ำ"/>
  </r>
  <r>
    <s v="ไม่ได้ขอ"/>
    <x v="5"/>
    <s v="2022-04-11 13:45:15"/>
    <n v="2022"/>
    <n v="4"/>
    <x v="8"/>
    <x v="276"/>
    <x v="0"/>
    <x v="232"/>
    <x v="279"/>
    <s v="2022-04-21 09:09:29"/>
    <s v="00:00:00"/>
    <s v=""/>
    <m/>
    <s v="No Group"/>
    <s v="ต่ำ"/>
    <n v="1"/>
    <x v="0"/>
    <n v="0"/>
    <s v="ต่ำ"/>
    <n v="6477"/>
    <s v="phantira.tec@cra.ac.th"/>
    <s v="Phantira Techawirarak"/>
    <x v="0"/>
    <s v="04:36:39"/>
    <s v="2022-04-11 13:45:15"/>
    <s v="IT Service Request"/>
    <s v="พอร์ทัล"/>
    <s v="IT Support"/>
    <x v="1"/>
    <x v="1"/>
    <x v="2"/>
    <x v="0"/>
    <s v="Print Queue"/>
    <s v="ไม่สามารถปริ้นใบนัดในระบบ HIS ได้"/>
    <x v="0"/>
    <m/>
    <s v=""/>
    <x v="1"/>
    <s v="00:00:00"/>
    <s v="2022-04-11 13:45:15"/>
    <s v="ต่ำ"/>
  </r>
  <r>
    <s v="ไม่ได้ขอ"/>
    <x v="8"/>
    <s v="2022-04-12 16:05:43"/>
    <n v="2022"/>
    <n v="4"/>
    <x v="8"/>
    <x v="277"/>
    <x v="0"/>
    <x v="233"/>
    <x v="280"/>
    <s v="2022-04-21 09:52:43"/>
    <s v="00:01:31"/>
    <s v="Within SLA"/>
    <s v="2022-04-11 09:10:16"/>
    <s v="No Group"/>
    <s v="ต่ำ"/>
    <n v="1"/>
    <x v="12"/>
    <n v="1"/>
    <s v="ต่ำ"/>
    <n v="5804"/>
    <s v="sirirak.kae@pccms.ac.th"/>
    <s v="นางสาว สิริรักษ์ คงมะณี"/>
    <x v="0"/>
    <s v="15:13:46"/>
    <s v="2022-04-12 15:22:31"/>
    <s v="นายวัฒนา อั๋น ประภาเลิศ"/>
    <s v="พอร์ทัล"/>
    <s v="IT Support"/>
    <x v="1"/>
    <x v="0"/>
    <x v="1"/>
    <x v="0"/>
    <s v="Printer Ricoh"/>
    <s v="ขอย้ายจุดติดตั้งปริ้นเตอร์"/>
    <x v="96"/>
    <m/>
    <s v=""/>
    <x v="1"/>
    <s v="00:00:00"/>
    <s v="2022-04-12 16:05:43"/>
    <s v="ต่ำ"/>
  </r>
  <r>
    <s v="ไม่ได้ขอ"/>
    <x v="5"/>
    <s v="2022-04-12 16:05:33"/>
    <n v="2022"/>
    <n v="4"/>
    <x v="8"/>
    <x v="278"/>
    <x v="0"/>
    <x v="234"/>
    <x v="281"/>
    <s v="2022-04-21 14:12:33"/>
    <s v="00:06:45"/>
    <s v="Within SLA"/>
    <s v="2022-04-11 09:17:21"/>
    <s v="No Group"/>
    <s v="ต่ำ"/>
    <n v="2"/>
    <x v="1"/>
    <n v="1"/>
    <s v="ต่ำ"/>
    <n v="6477"/>
    <s v="phantira.tec@cra.ac.th"/>
    <s v="Phantira Techawirarak"/>
    <x v="0"/>
    <s v="10:53:18"/>
    <s v="2022-04-12 11:03:54"/>
    <s v="นางสาวกนกวรรณ พ่วงศิริ"/>
    <s v="พอร์ทัล"/>
    <s v="Application Support"/>
    <x v="0"/>
    <x v="0"/>
    <x v="0"/>
    <x v="0"/>
    <s v="Clinic code"/>
    <s v="ต้องการเปลี่ยนแปลงข้อมูลเบอร์ติดต่อของหน่วยกายภาพบำบัดในใบนัด"/>
    <x v="0"/>
    <m/>
    <s v=""/>
    <x v="1"/>
    <s v="00:00:00"/>
    <s v="2022-04-12 16:05:33"/>
    <s v="ต่ำ"/>
  </r>
  <r>
    <s v="ไม่ได้ขอ"/>
    <x v="1"/>
    <s v="2022-04-21 17:34:04"/>
    <n v="2022"/>
    <n v="4"/>
    <x v="8"/>
    <x v="279"/>
    <x v="0"/>
    <x v="9"/>
    <x v="282"/>
    <s v="2022-04-25 15:00:00"/>
    <s v="79:48:07"/>
    <s v="SLA Violated"/>
    <s v="2022-04-21 17:34:04"/>
    <s v="No Group"/>
    <s v="ต่ำ"/>
    <n v="1"/>
    <x v="0"/>
    <n v="1"/>
    <s v="กลาง"/>
    <n v="8632"/>
    <s v="thitaree.boo@pccms.ac.th"/>
    <s v="Thitaree Boonchaue"/>
    <x v="0"/>
    <s v="79:48:07"/>
    <s v="2022-04-21 17:34:04"/>
    <s v="pawinee onkaew"/>
    <s v="พอร์ทัล"/>
    <s v="Microsoft team"/>
    <x v="0"/>
    <x v="0"/>
    <x v="0"/>
    <x v="0"/>
    <s v="MS Teams"/>
    <s v="Request for Thitaree Boonchaue : Service Request"/>
    <x v="24"/>
    <m/>
    <s v=""/>
    <x v="1"/>
    <s v="00:00:00"/>
    <s v="2022-04-21 17:34:04"/>
    <s v="ต่ำ"/>
  </r>
  <r>
    <s v="ไม่ได้ขอ"/>
    <x v="6"/>
    <m/>
    <n v="2022"/>
    <n v="4"/>
    <x v="8"/>
    <x v="280"/>
    <x v="0"/>
    <x v="235"/>
    <x v="283"/>
    <s v="2022-04-21 09:20:15"/>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1 : SMS แจ้งสถานะการจอง"/>
    <x v="13"/>
    <m/>
    <s v=""/>
    <x v="1"/>
    <s v="00:00:00"/>
    <s v="2022-04-11 09:25:15"/>
    <s v="ต่ำ"/>
  </r>
  <r>
    <s v="ไม่ได้ขอ"/>
    <x v="7"/>
    <s v="2022-04-11 16:17:34"/>
    <n v="2022"/>
    <n v="4"/>
    <x v="8"/>
    <x v="281"/>
    <x v="0"/>
    <x v="236"/>
    <x v="284"/>
    <s v="2022-04-21 09:43:34"/>
    <s v="00:00:00"/>
    <s v=""/>
    <m/>
    <s v="No Group"/>
    <s v="ต่ำ"/>
    <n v="1"/>
    <x v="0"/>
    <n v="0"/>
    <s v="ต่ำ"/>
    <n v="5626"/>
    <s v="paphawarin.tie@cra.ac.th"/>
    <s v="นางสาว ปภาวรินทร์ เทียนทอง"/>
    <x v="0"/>
    <s v="06:34:26"/>
    <s v="2022-04-11 15:54:45"/>
    <s v="นายวัฒนา อั๋น ประภาเลิศ"/>
    <s v="พอร์ทัล"/>
    <s v="IT Support"/>
    <x v="1"/>
    <x v="0"/>
    <x v="1"/>
    <x v="0"/>
    <s v="Internet"/>
    <s v="คอมพิวเตอร์เข้า HIS ไม่ได้"/>
    <x v="48"/>
    <m/>
    <s v=""/>
    <x v="0"/>
    <s v="00:00:00"/>
    <s v="2022-04-11 16:17:34"/>
    <s v="ต่ำ"/>
  </r>
  <r>
    <s v="ไม่ได้ขอ"/>
    <x v="1"/>
    <s v="2022-04-11 13:57:31"/>
    <n v="2022"/>
    <n v="4"/>
    <x v="8"/>
    <x v="282"/>
    <x v="0"/>
    <x v="237"/>
    <x v="285"/>
    <s v="2022-04-21 13:52:31"/>
    <s v="00:00:00"/>
    <s v=""/>
    <m/>
    <s v="No Group"/>
    <s v="ต่ำ"/>
    <n v="1"/>
    <x v="0"/>
    <n v="0"/>
    <s v="ต่ำ"/>
    <n v="8610"/>
    <s v="wittaya.tip@cra.ac.th"/>
    <s v="Wittaya Tipsrinimit"/>
    <x v="0"/>
    <s v="00:05:22"/>
    <s v="2022-04-11 09:26:58"/>
    <s v="นายจิรานุวัฒ อ๊อฟ กุลนาฑล"/>
    <s v="พอร์ทัล"/>
    <s v="IT Support"/>
    <x v="1"/>
    <x v="0"/>
    <x v="1"/>
    <x v="0"/>
    <s v="Microsoft Office"/>
    <s v="Notebook ไม่สามารถใช้งาน Microsoft Office ได้"/>
    <x v="11"/>
    <m/>
    <s v=""/>
    <x v="1"/>
    <s v="00:00:00"/>
    <s v="2022-04-11 13:57:31"/>
    <s v="ต่ำ"/>
  </r>
  <r>
    <s v="ไม่ได้ขอ"/>
    <x v="5"/>
    <s v="2022-04-11 09:28:32"/>
    <n v="2022"/>
    <n v="4"/>
    <x v="8"/>
    <x v="283"/>
    <x v="0"/>
    <x v="238"/>
    <x v="286"/>
    <s v="2022-04-21 09:27:32"/>
    <s v="00:00:00"/>
    <s v=""/>
    <m/>
    <s v="No Group"/>
    <s v="ต่ำ"/>
    <n v="1"/>
    <x v="0"/>
    <n v="0"/>
    <s v="ต่ำ"/>
    <n v="1106"/>
    <s v="meeka.mad@cra.ac.th"/>
    <s v="Meeka Madee"/>
    <x v="0"/>
    <s v="00:01:14"/>
    <s v="2022-04-11 09:28:32"/>
    <s v="IT Service Request"/>
    <s v="พอร์ทัล"/>
    <s v="IT Support"/>
    <x v="1"/>
    <x v="1"/>
    <x v="2"/>
    <x v="0"/>
    <s v="Screen HIS"/>
    <s v="คอมพิวเตอร์ระบบ HIS"/>
    <x v="97"/>
    <m/>
    <s v=""/>
    <x v="0"/>
    <s v="00:00:00"/>
    <s v="2022-04-11 09:28:32"/>
    <s v="ต่ำ"/>
  </r>
  <r>
    <s v="ไม่ได้ขอ"/>
    <x v="9"/>
    <s v="2022-04-11 10:20:51"/>
    <n v="2022"/>
    <n v="4"/>
    <x v="8"/>
    <x v="284"/>
    <x v="0"/>
    <x v="9"/>
    <x v="287"/>
    <s v="2022-04-13 15:33:54"/>
    <s v="00:00:00"/>
    <s v=""/>
    <m/>
    <s v="No Group"/>
    <s v="ต่ำ"/>
    <n v="1"/>
    <x v="1"/>
    <n v="0"/>
    <s v="กลาง"/>
    <n v="6825"/>
    <s v="nares.pom@pccms.ac.th"/>
    <s v="นาย นเรศ ป้อมภู่"/>
    <x v="0"/>
    <s v="00:47:27"/>
    <s v="2022-04-11 10:20:51"/>
    <s v="Aekkaluck Mong Suriya"/>
    <s v="พอร์ทัล"/>
    <s v="E-sarabun"/>
    <x v="0"/>
    <x v="0"/>
    <x v="0"/>
    <x v="0"/>
    <s v="E-Saraban"/>
    <s v="Request for นาย นเรศ ป้อมภู่ : e-Saraban"/>
    <x v="46"/>
    <m/>
    <s v=""/>
    <x v="1"/>
    <s v="00:00:00"/>
    <s v="2022-04-11 10:20:51"/>
    <s v="ต่ำ"/>
  </r>
  <r>
    <s v="ไม่ได้ขอ"/>
    <x v="2"/>
    <m/>
    <n v="2022"/>
    <n v="4"/>
    <x v="8"/>
    <x v="285"/>
    <x v="0"/>
    <x v="239"/>
    <x v="288"/>
    <s v="2022-04-21 09:41:36"/>
    <s v="00:00:00"/>
    <s v=""/>
    <m/>
    <s v="No Group"/>
    <s v="ต่ำ"/>
    <n v="1"/>
    <x v="0"/>
    <n v="0"/>
    <s v="ต่ำ"/>
    <n v="6103"/>
    <s v="atcharaporn.tha@pccms.ac.th"/>
    <s v="นางสาว อัจฉราภรณ์ ทัพสีรัก"/>
    <x v="1"/>
    <m/>
    <m/>
    <s v="นายจิรานุวัฒ อ๊อฟ กุลนาฑล"/>
    <s v="พอร์ทัล"/>
    <s v="IT Support"/>
    <x v="1"/>
    <x v="0"/>
    <x v="1"/>
    <x v="2"/>
    <s v="Printer Sticker"/>
    <s v="เครื่องปริ้นเตอร์สติ๊กเกอร์บาร์โค้ด มีปัญหา"/>
    <x v="98"/>
    <m/>
    <s v=""/>
    <x v="0"/>
    <s v="00:00:00"/>
    <s v="2022-04-11 16:48:30"/>
    <s v="ต่ำ"/>
  </r>
  <r>
    <s v="ไม่ได้ขอ"/>
    <x v="1"/>
    <s v="2022-04-11 13:51:41"/>
    <n v="2022"/>
    <n v="4"/>
    <x v="8"/>
    <x v="286"/>
    <x v="0"/>
    <x v="240"/>
    <x v="289"/>
    <s v="2022-04-21 09:41:41"/>
    <s v="00:00:00"/>
    <s v=""/>
    <m/>
    <s v="No Group"/>
    <s v="ต่ำ"/>
    <n v="1"/>
    <x v="10"/>
    <n v="0"/>
    <s v="ต่ำ"/>
    <n v="6569"/>
    <s v="thidarat.pad@cra.ac.th"/>
    <s v="นางสาว ธิดารัตน์ ผดุงลักษณ์"/>
    <x v="0"/>
    <s v="04:10:13"/>
    <s v="2022-04-11 13:51:41"/>
    <s v="IT Service Request"/>
    <s v="พอร์ทัล"/>
    <s v="IT Support"/>
    <x v="1"/>
    <x v="1"/>
    <x v="2"/>
    <x v="0"/>
    <s v="Microsoft Office"/>
    <s v="เครื่องปริ้นท์"/>
    <x v="83"/>
    <m/>
    <s v=""/>
    <x v="1"/>
    <s v="00:00:00"/>
    <s v="2022-04-11 13:51:41"/>
    <s v="ต่ำ"/>
  </r>
  <r>
    <s v="ไม่ได้ขอ"/>
    <x v="6"/>
    <m/>
    <n v="2022"/>
    <n v="4"/>
    <x v="8"/>
    <x v="287"/>
    <x v="0"/>
    <x v="241"/>
    <x v="290"/>
    <s v="2022-04-21 09:54:59"/>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3 : ขั้นตอนการนัดหมาย"/>
    <x v="13"/>
    <m/>
    <s v=""/>
    <x v="1"/>
    <s v="00:00:00"/>
    <s v="2022-04-11 10:00:59"/>
    <s v="ต่ำ"/>
  </r>
  <r>
    <s v="ไม่ได้ขอ"/>
    <x v="2"/>
    <m/>
    <n v="2022"/>
    <n v="4"/>
    <x v="8"/>
    <x v="288"/>
    <x v="0"/>
    <x v="242"/>
    <x v="291"/>
    <s v="2022-04-21 09:57:55"/>
    <s v="00:00:00"/>
    <s v=""/>
    <m/>
    <s v="No Group"/>
    <s v="ต่ำ"/>
    <n v="1"/>
    <x v="0"/>
    <n v="0"/>
    <s v="ต่ำ"/>
    <n v="6097"/>
    <s v="amornrat.inn@pccms.ac.th"/>
    <s v="Amornrat Innupat"/>
    <x v="1"/>
    <m/>
    <m/>
    <s v="นายจิรานุวัฒ อ๊อฟ กุลนาฑล"/>
    <s v="พอร์ทัล"/>
    <s v="IT Support"/>
    <x v="1"/>
    <x v="0"/>
    <x v="1"/>
    <x v="2"/>
    <s v="Printer Sticker"/>
    <s v="เครื่อง Print Sticker"/>
    <x v="98"/>
    <m/>
    <s v=""/>
    <x v="0"/>
    <s v="00:00:00"/>
    <s v="2022-04-11 16:48:33"/>
    <s v="ต่ำ"/>
  </r>
  <r>
    <s v="ไม่ได้ขอ"/>
    <x v="8"/>
    <s v="2022-04-20 10:25:55"/>
    <n v="2022"/>
    <n v="4"/>
    <x v="8"/>
    <x v="289"/>
    <x v="0"/>
    <x v="9"/>
    <x v="292"/>
    <s v="2022-04-22 10:47:55"/>
    <s v="00:00:00"/>
    <s v=""/>
    <m/>
    <s v="No Group"/>
    <s v="ต่ำ"/>
    <n v="1"/>
    <x v="16"/>
    <n v="0"/>
    <s v="กลาง"/>
    <n v="6721"/>
    <s v="damrong.san@cra.ac.th"/>
    <s v="นาย ดำรง สังวาลรัตน์"/>
    <x v="0"/>
    <s v="05:38:23"/>
    <s v="2022-04-19 09:12:52"/>
    <s v="กฤษฏ์ อุปชาย์"/>
    <s v="พอร์ทัล"/>
    <s v="PC Team"/>
    <x v="2"/>
    <x v="0"/>
    <x v="1"/>
    <x v="0"/>
    <s v="Notebook"/>
    <s v="Request for นาย ดำรง สังวาลรัตน์ : Service Request"/>
    <x v="91"/>
    <m/>
    <s v=""/>
    <x v="1"/>
    <s v="00:00:00"/>
    <s v="2022-04-20 10:25:55"/>
    <s v="ต่ำ"/>
  </r>
  <r>
    <s v="ไม่ได้ขอ"/>
    <x v="6"/>
    <s v="2022-04-11 16:34:55"/>
    <n v="2022"/>
    <n v="4"/>
    <x v="8"/>
    <x v="290"/>
    <x v="0"/>
    <x v="243"/>
    <x v="293"/>
    <s v="2022-04-21 10:26:55"/>
    <s v="00:00:00"/>
    <s v=""/>
    <m/>
    <s v="No Group"/>
    <s v="ต่ำ"/>
    <n v="1"/>
    <x v="6"/>
    <n v="0"/>
    <s v="ต่ำ"/>
    <n v="819682530"/>
    <s v="anawat.vd@gmail.com"/>
    <s v="Anawat Vadhanapanich"/>
    <x v="0"/>
    <s v="06:08:27"/>
    <s v="2022-04-11 16:31:43"/>
    <s v="นายอนุชิต ทัช บัวพันธ์"/>
    <s v="พอร์ทัล"/>
    <s v="IT Support"/>
    <x v="1"/>
    <x v="0"/>
    <x v="1"/>
    <x v="0"/>
    <s v="Room Meeting"/>
    <s v="ช่วยดูระบบห้องประชุม 2214"/>
    <x v="99"/>
    <m/>
    <s v=""/>
    <x v="1"/>
    <s v="00:00:00"/>
    <s v="2022-04-11 16:34:55"/>
    <s v="ต่ำ"/>
  </r>
  <r>
    <s v="ไม่ได้ขอ"/>
    <x v="3"/>
    <s v="2022-04-11 16:38:28"/>
    <n v="2022"/>
    <n v="4"/>
    <x v="8"/>
    <x v="291"/>
    <x v="0"/>
    <x v="244"/>
    <x v="294"/>
    <s v="2022-04-21 10:28:28"/>
    <s v="00:00:00"/>
    <s v=""/>
    <m/>
    <s v="No Group"/>
    <s v="ต่ำ"/>
    <n v="1"/>
    <x v="3"/>
    <n v="0"/>
    <s v="ต่ำ"/>
    <n v="968862294"/>
    <s v="sakkamat.san@cra.ac.th"/>
    <s v="สัคคเมธ แสงทรงศิลป์"/>
    <x v="0"/>
    <s v="06:10:10"/>
    <s v="2022-04-11 16:36:30"/>
    <s v="นายอนุชิต ทัช บัวพันธ์"/>
    <s v="พอร์ทัล"/>
    <s v="IT Support"/>
    <x v="1"/>
    <x v="0"/>
    <x v="1"/>
    <x v="0"/>
    <s v="UPS"/>
    <s v="UPS ไม่สามารถใช้การได้"/>
    <x v="24"/>
    <s v="5/5"/>
    <s v=""/>
    <x v="0"/>
    <s v="00:00:00"/>
    <s v="2022-04-11 20:40:02"/>
    <s v="ต่ำ"/>
  </r>
  <r>
    <s v="ไม่ได้ขอ"/>
    <x v="1"/>
    <m/>
    <n v="2022"/>
    <n v="4"/>
    <x v="8"/>
    <x v="292"/>
    <x v="0"/>
    <x v="245"/>
    <x v="295"/>
    <s v="2022-04-21 10:28:04"/>
    <s v="00:00:00"/>
    <s v=""/>
    <m/>
    <s v="No Group"/>
    <s v="ต่ำ"/>
    <n v="1"/>
    <x v="0"/>
    <n v="0"/>
    <s v="ต่ำ"/>
    <n v="1316"/>
    <s v="phatcharawalai.onr@pccms.ac.th"/>
    <s v="Phatcharawalai Onrung"/>
    <x v="1"/>
    <m/>
    <m/>
    <s v="นายจิรานุวัฒ อ๊อฟ กุลนาฑล"/>
    <s v="พอร์ทัล"/>
    <s v="IT Support"/>
    <x v="1"/>
    <x v="0"/>
    <x v="1"/>
    <x v="2"/>
    <s v="Microsoft Office"/>
    <s v="แก้ไขการใช้งานโปรแกรม excell (ได้แก้ไขการใช้งานแล้ว)"/>
    <x v="62"/>
    <m/>
    <s v=""/>
    <x v="0"/>
    <s v="00:00:00"/>
    <s v="2022-04-11 16:48:35"/>
    <s v="ต่ำ"/>
  </r>
  <r>
    <s v="ไม่ได้ขอ"/>
    <x v="2"/>
    <s v="2022-04-11 16:16:47"/>
    <n v="2022"/>
    <n v="4"/>
    <x v="8"/>
    <x v="293"/>
    <x v="0"/>
    <x v="246"/>
    <x v="296"/>
    <s v="2022-04-21 10:38:47"/>
    <s v="00:00:00"/>
    <s v=""/>
    <m/>
    <s v="No Group"/>
    <s v="ต่ำ"/>
    <n v="1"/>
    <x v="0"/>
    <n v="0"/>
    <s v="ต่ำ"/>
    <n v="6502"/>
    <s v="nutchanat.cha@pccms.ac.th"/>
    <s v="นางสาว นุชนาถ ไชยสิทธิ์"/>
    <x v="0"/>
    <s v="05:38:32"/>
    <s v="2022-04-11 16:07:06"/>
    <s v="นาย​กฤษฎา​ ปุ๊ก บุญ​เฉลียว"/>
    <s v="พอร์ทัล"/>
    <s v="IT Support"/>
    <x v="1"/>
    <x v="1"/>
    <x v="2"/>
    <x v="0"/>
    <s v="Printer Ricoh"/>
    <s v="คอมพิวเตอร์ปริ๊นงานไม่ได้ค่ะ"/>
    <x v="34"/>
    <m/>
    <s v=""/>
    <x v="1"/>
    <s v="00:00:00"/>
    <s v="2022-04-11 16:16:47"/>
    <s v="ต่ำ"/>
  </r>
  <r>
    <s v="ไม่ได้ขอ"/>
    <x v="0"/>
    <s v="2022-04-20 10:26:15"/>
    <n v="2022"/>
    <n v="4"/>
    <x v="8"/>
    <x v="294"/>
    <x v="0"/>
    <x v="247"/>
    <x v="297"/>
    <s v="2022-05-02 08:53:15"/>
    <s v="00:00:00"/>
    <s v=""/>
    <m/>
    <s v="No Group"/>
    <s v="ต่ำ"/>
    <n v="1"/>
    <x v="3"/>
    <n v="0"/>
    <s v="ต่ำ"/>
    <n v="5708"/>
    <s v="thitiwat.mee@cra.ac.th"/>
    <s v="Thitiwat Meekana"/>
    <x v="0"/>
    <s v="01:33:52"/>
    <s v="2022-04-19 09:39:57"/>
    <s v="กฤษฎา ดา ทับอุไร"/>
    <s v="พอร์ทัล"/>
    <s v="PC Team"/>
    <x v="2"/>
    <x v="0"/>
    <x v="1"/>
    <x v="0"/>
    <s v="Notebook"/>
    <s v="โน็ตบุ๊ค ขึ้น prepraring"/>
    <x v="100"/>
    <m/>
    <s v=""/>
    <x v="0"/>
    <s v="00:00:00"/>
    <s v="2022-04-20 10:26:15"/>
    <s v="ต่ำ"/>
  </r>
  <r>
    <s v="ไม่ได้ขอ"/>
    <x v="6"/>
    <m/>
    <n v="2022"/>
    <n v="4"/>
    <x v="8"/>
    <x v="295"/>
    <x v="0"/>
    <x v="248"/>
    <x v="298"/>
    <s v="2022-04-21 10:47:46"/>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x v="13"/>
    <m/>
    <s v=""/>
    <x v="1"/>
    <s v="00:00:00"/>
    <s v="2022-04-11 10:47:46"/>
    <s v="ต่ำ"/>
  </r>
  <r>
    <s v="ไม่ได้ขอ"/>
    <x v="6"/>
    <m/>
    <n v="2022"/>
    <n v="4"/>
    <x v="8"/>
    <x v="296"/>
    <x v="0"/>
    <x v="249"/>
    <x v="299"/>
    <s v="2022-04-21 10:48:16"/>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x v="13"/>
    <m/>
    <s v=""/>
    <x v="1"/>
    <s v="00:00:00"/>
    <s v="2022-04-11 10:48:16"/>
    <s v="ต่ำ"/>
  </r>
  <r>
    <s v="ไม่ได้ขอ"/>
    <x v="6"/>
    <m/>
    <n v="2022"/>
    <n v="4"/>
    <x v="8"/>
    <x v="297"/>
    <x v="0"/>
    <x v="250"/>
    <x v="300"/>
    <s v="2022-04-21 10:49:08"/>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x v="13"/>
    <m/>
    <s v=""/>
    <x v="1"/>
    <s v="00:00:00"/>
    <s v="2022-04-11 10:51:08"/>
    <s v="ต่ำ"/>
  </r>
  <r>
    <s v="ไม่ได้ขอ"/>
    <x v="6"/>
    <m/>
    <n v="2022"/>
    <n v="4"/>
    <x v="8"/>
    <x v="298"/>
    <x v="0"/>
    <x v="251"/>
    <x v="301"/>
    <s v="2022-04-21 10:50:27"/>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x v="13"/>
    <m/>
    <s v=""/>
    <x v="1"/>
    <s v="00:00:00"/>
    <s v="2022-04-11 10:51:27"/>
    <s v="ต่ำ"/>
  </r>
  <r>
    <s v="ไม่ได้ขอ"/>
    <x v="6"/>
    <m/>
    <n v="2022"/>
    <n v="4"/>
    <x v="8"/>
    <x v="299"/>
    <x v="0"/>
    <x v="252"/>
    <x v="302"/>
    <s v="2022-04-21 10:52:33"/>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Step 5 : แก้ไขข้อมูล"/>
    <x v="13"/>
    <m/>
    <s v=""/>
    <x v="1"/>
    <s v="00:00:00"/>
    <s v="2022-04-11 11:02:33"/>
    <s v="ต่ำ"/>
  </r>
  <r>
    <s v="ไม่ได้ขอ"/>
    <x v="1"/>
    <s v="2022-04-11 13:56:54"/>
    <n v="2022"/>
    <n v="4"/>
    <x v="8"/>
    <x v="300"/>
    <x v="0"/>
    <x v="253"/>
    <x v="303"/>
    <s v="2022-04-21 13:47:54"/>
    <s v="00:00:00"/>
    <s v=""/>
    <m/>
    <s v="No Group"/>
    <s v="ต่ำ"/>
    <n v="1"/>
    <x v="0"/>
    <n v="0"/>
    <s v="ต่ำ"/>
    <n v="647135496"/>
    <s v="jirapa.pur@cra.ac.th"/>
    <s v="Jirapa Puriwekin"/>
    <x v="0"/>
    <s v="00:09:02"/>
    <s v="2022-04-11 11:36:14"/>
    <s v="นายประเสริฐ ระฆัง รัฐวิเศษ"/>
    <s v="พอร์ทัล"/>
    <s v="IT Support"/>
    <x v="1"/>
    <x v="0"/>
    <x v="1"/>
    <x v="0"/>
    <s v="Set Up Program"/>
    <s v="ต่อwifiไม่ได้"/>
    <x v="101"/>
    <m/>
    <s v=""/>
    <x v="1"/>
    <s v="00:00:00"/>
    <s v="2022-04-11 13:56:54"/>
    <s v="ต่ำ"/>
  </r>
  <r>
    <s v="ไม่ได้ขอ"/>
    <x v="6"/>
    <m/>
    <n v="2022"/>
    <n v="4"/>
    <x v="8"/>
    <x v="301"/>
    <x v="0"/>
    <x v="249"/>
    <x v="304"/>
    <s v="2022-04-21 11:32:55"/>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x v="13"/>
    <m/>
    <s v=""/>
    <x v="1"/>
    <s v="00:00:00"/>
    <s v="2022-04-11 11:34:55"/>
    <s v="ต่ำ"/>
  </r>
  <r>
    <s v="ไม่ได้ขอ"/>
    <x v="6"/>
    <m/>
    <n v="2022"/>
    <n v="4"/>
    <x v="8"/>
    <x v="302"/>
    <x v="0"/>
    <x v="249"/>
    <x v="305"/>
    <s v="2022-04-21 11:51:29"/>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x v="13"/>
    <m/>
    <s v=""/>
    <x v="1"/>
    <s v="00:00:00"/>
    <s v="2022-04-11 12:01:29"/>
    <s v="ต่ำ"/>
  </r>
  <r>
    <s v="ไม่ได้ขอ"/>
    <x v="2"/>
    <s v="2022-04-11 13:56:36"/>
    <n v="2022"/>
    <n v="4"/>
    <x v="8"/>
    <x v="303"/>
    <x v="0"/>
    <x v="254"/>
    <x v="306"/>
    <s v="2022-04-21 13:55:36"/>
    <s v="00:00:00"/>
    <s v=""/>
    <m/>
    <s v="No Group"/>
    <s v="ต่ำ"/>
    <n v="1"/>
    <x v="0"/>
    <n v="0"/>
    <s v="ต่ำ"/>
    <n v="6363"/>
    <s v="wandee.kha@cra.ac.th"/>
    <s v="นางสาว วันดี แก้วกระจาย"/>
    <x v="0"/>
    <s v="00:01:21"/>
    <s v="2022-04-11 11:58:05"/>
    <s v="นายจิรานุวัฒ อ๊อฟ กุลนาฑล"/>
    <s v="พอร์ทัล"/>
    <s v="IT Support"/>
    <x v="1"/>
    <x v="0"/>
    <x v="1"/>
    <x v="0"/>
    <s v="Printer Ricoh"/>
    <s v="สแกนเอกสารไม่เข้าในอีเมล์"/>
    <x v="29"/>
    <m/>
    <s v=""/>
    <x v="0"/>
    <s v="00:00:00"/>
    <s v="2022-04-11 13:56:36"/>
    <s v="ต่ำ"/>
  </r>
  <r>
    <s v="ไม่ได้ขอ"/>
    <x v="6"/>
    <m/>
    <n v="2022"/>
    <n v="4"/>
    <x v="8"/>
    <x v="304"/>
    <x v="0"/>
    <x v="255"/>
    <x v="307"/>
    <s v="2022-04-21 12:05:03"/>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3 : ขั้นตอนการนัดหมาย"/>
    <x v="13"/>
    <m/>
    <s v=""/>
    <x v="1"/>
    <s v="00:00:00"/>
    <s v="2022-04-11 16:44:03"/>
    <s v="ต่ำ"/>
  </r>
  <r>
    <s v="ไม่ได้ขอ"/>
    <x v="1"/>
    <m/>
    <n v="2022"/>
    <n v="4"/>
    <x v="8"/>
    <x v="305"/>
    <x v="0"/>
    <x v="256"/>
    <x v="308"/>
    <s v="2022-04-21 12:09:35"/>
    <s v="00:00:00"/>
    <s v=""/>
    <m/>
    <s v="No Group"/>
    <s v="ต่ำ"/>
    <n v="1"/>
    <x v="0"/>
    <n v="0"/>
    <s v="ต่ำ"/>
    <n v="7020"/>
    <s v="nattariga.poo@cra.ac.th"/>
    <s v="ณัฐริกา พูลสวัสดิ์"/>
    <x v="1"/>
    <m/>
    <m/>
    <s v="ณัฐริกา พูลสวัสดิ์"/>
    <s v="โทรศัพท์"/>
    <s v="Application Support"/>
    <x v="0"/>
    <x v="0"/>
    <x v="0"/>
    <x v="2"/>
    <s v="SAP"/>
    <s v="upgrade performance on Nutanix Server solution"/>
    <x v="67"/>
    <m/>
    <s v=""/>
    <x v="1"/>
    <s v="00:00:00"/>
    <s v="2022-04-12 08:19:40"/>
    <s v="ต่ำ"/>
  </r>
  <r>
    <s v="ไม่ได้ขอ"/>
    <x v="0"/>
    <s v="2022-04-11 13:56:21"/>
    <n v="2022"/>
    <n v="4"/>
    <x v="8"/>
    <x v="306"/>
    <x v="0"/>
    <x v="257"/>
    <x v="309"/>
    <s v="2022-04-21 12:58:21"/>
    <s v="00:00:00"/>
    <s v=""/>
    <m/>
    <s v="No Group"/>
    <s v="ต่ำ"/>
    <n v="1"/>
    <x v="0"/>
    <n v="0"/>
    <s v="ต่ำ"/>
    <n v="7048"/>
    <s v="rerai.han@pccms.ac.th"/>
    <s v="Rerai Hanprom"/>
    <x v="0"/>
    <s v="00:58:09"/>
    <s v="2022-04-11 13:25:28"/>
    <s v="ณัฐริกา พูลสวัสดิ์"/>
    <s v="พอร์ทัล"/>
    <s v="Application Support"/>
    <x v="0"/>
    <x v="0"/>
    <x v="0"/>
    <x v="0"/>
    <s v="Kiosk"/>
    <s v="แพทย์คีย์ยาไม่ได้"/>
    <x v="43"/>
    <m/>
    <s v=""/>
    <x v="0"/>
    <s v="00:00:00"/>
    <s v="2022-04-11 13:56:21"/>
    <s v="ต่ำ"/>
  </r>
  <r>
    <s v="ไม่ได้ขอ"/>
    <x v="9"/>
    <s v="2022-04-18 10:19:03"/>
    <n v="2022"/>
    <n v="4"/>
    <x v="8"/>
    <x v="307"/>
    <x v="0"/>
    <x v="258"/>
    <x v="310"/>
    <s v="2022-04-21 12:39:15"/>
    <s v="00:45:13"/>
    <s v="Within SLA"/>
    <s v="2022-04-11 13:24:21"/>
    <s v="No Group"/>
    <s v="ต่ำ"/>
    <n v="1"/>
    <x v="0"/>
    <n v="1"/>
    <s v="ต่ำ"/>
    <n v="6097"/>
    <s v="amornrat.inn@pccms.ac.th"/>
    <s v="Amornrat Innupat"/>
    <x v="0"/>
    <s v="42:39:55"/>
    <s v="2022-04-18 10:19:03"/>
    <s v="Aekkaluck Mong Suriya"/>
    <s v="พอร์ทัล"/>
    <s v="E-sarabun"/>
    <x v="0"/>
    <x v="0"/>
    <x v="0"/>
    <x v="0"/>
    <s v="E-Saraban"/>
    <s v="จะขอแนบไฟล์ใน E-saraban และลบไฟล์เก่า"/>
    <x v="98"/>
    <m/>
    <s v=""/>
    <x v="1"/>
    <s v="00:00:00"/>
    <s v="2022-04-18 10:19:03"/>
    <s v="ต่ำ"/>
  </r>
  <r>
    <s v="ไม่ได้ขอ"/>
    <x v="4"/>
    <s v="2022-04-11 16:16:34"/>
    <n v="2022"/>
    <n v="4"/>
    <x v="8"/>
    <x v="308"/>
    <x v="0"/>
    <x v="259"/>
    <x v="311"/>
    <s v="2022-04-21 13:04:34"/>
    <s v="00:00:00"/>
    <s v=""/>
    <m/>
    <s v="No Group"/>
    <s v="ต่ำ"/>
    <n v="1"/>
    <x v="5"/>
    <n v="0"/>
    <s v="ต่ำ"/>
    <n v="5817"/>
    <s v="nitchapak.kun@cra.ac.th"/>
    <s v="นางสาว ณิชภัคร คุณากฤตานันท์"/>
    <x v="0"/>
    <s v="03:12:37"/>
    <s v="2022-04-11 15:58:21"/>
    <s v="นายวัฒนา อั๋น ประภาเลิศ"/>
    <s v="พอร์ทัล"/>
    <s v="IT Support"/>
    <x v="1"/>
    <x v="0"/>
    <x v="1"/>
    <x v="0"/>
    <s v="VM Virtualbox"/>
    <s v="การใช้งาน HIS"/>
    <x v="26"/>
    <m/>
    <s v=""/>
    <x v="0"/>
    <s v="00:00:00"/>
    <s v="2022-04-11 16:16:34"/>
    <s v="ต่ำ"/>
  </r>
  <r>
    <s v="ไม่ได้ขอ"/>
    <x v="2"/>
    <s v="2022-04-11 13:56:12"/>
    <n v="2022"/>
    <n v="4"/>
    <x v="8"/>
    <x v="309"/>
    <x v="0"/>
    <x v="260"/>
    <x v="312"/>
    <s v="2022-04-21 13:35:12"/>
    <s v="00:00:00"/>
    <s v=""/>
    <m/>
    <s v="No Group"/>
    <s v="ต่ำ"/>
    <n v="1"/>
    <x v="0"/>
    <n v="0"/>
    <s v="ต่ำ"/>
    <n v="6456"/>
    <s v="karuna.sue@pccms.ac.th"/>
    <s v="Karuna Suebhirun"/>
    <x v="0"/>
    <s v="00:21:21"/>
    <s v="2022-04-11 13:32:57"/>
    <s v="นายกริชเพชร เด่น พุ่มซ้อน"/>
    <s v="พอร์ทัล"/>
    <s v="IT Support"/>
    <x v="1"/>
    <x v="0"/>
    <x v="1"/>
    <x v="0"/>
    <s v="Printer Ricoh"/>
    <s v="ระบบ HIS"/>
    <x v="15"/>
    <m/>
    <s v=""/>
    <x v="1"/>
    <s v="00:00:00"/>
    <s v="2022-04-11 13:56:12"/>
    <s v="ต่ำ"/>
  </r>
  <r>
    <s v="ไม่ได้ขอ"/>
    <x v="6"/>
    <m/>
    <n v="2022"/>
    <n v="4"/>
    <x v="8"/>
    <x v="310"/>
    <x v="0"/>
    <x v="261"/>
    <x v="313"/>
    <s v="2022-04-21 13:20:23"/>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x v="13"/>
    <m/>
    <s v=""/>
    <x v="1"/>
    <s v="00:00:00"/>
    <s v="2022-04-11 13:21:23"/>
    <s v="ต่ำ"/>
  </r>
  <r>
    <s v="ไม่ได้ขอ"/>
    <x v="1"/>
    <s v="2022-04-11 16:15:50"/>
    <n v="2022"/>
    <n v="4"/>
    <x v="8"/>
    <x v="311"/>
    <x v="0"/>
    <x v="262"/>
    <x v="314"/>
    <s v="2022-04-21 15:16:50"/>
    <s v="00:00:00"/>
    <s v=""/>
    <m/>
    <s v="No Group"/>
    <s v="ต่ำ"/>
    <n v="1"/>
    <x v="0"/>
    <n v="0"/>
    <s v="ต่ำ"/>
    <n v="6142"/>
    <s v="naruporn.kum@cra.ac.th"/>
    <s v="นางสาว นฤพร กู้เมือง"/>
    <x v="0"/>
    <s v="00:59:10"/>
    <s v="2022-04-11 14:53:38"/>
    <s v="นายประเสริฐ ระฆัง รัฐวิเศษ"/>
    <s v="พอร์ทัล"/>
    <s v="IT Support"/>
    <x v="1"/>
    <x v="0"/>
    <x v="1"/>
    <x v="0"/>
    <s v="Apsoft"/>
    <s v="โปรแกรมปริ้น book เปิดใช้งานไม่ได้"/>
    <x v="92"/>
    <m/>
    <s v=""/>
    <x v="0"/>
    <s v="00:00:00"/>
    <s v="2022-04-11 16:15:50"/>
    <s v="ต่ำ"/>
  </r>
  <r>
    <s v="ไม่ได้ขอ"/>
    <x v="8"/>
    <m/>
    <n v="2022"/>
    <n v="4"/>
    <x v="8"/>
    <x v="312"/>
    <x v="0"/>
    <x v="9"/>
    <x v="315"/>
    <s v="2022-04-14 11:12:24"/>
    <s v="00:00:00"/>
    <s v=""/>
    <m/>
    <s v="No Group"/>
    <s v="ต่ำ"/>
    <n v="1"/>
    <x v="16"/>
    <n v="0"/>
    <s v="กลาง"/>
    <n v="5606"/>
    <s v="khuanchewa.cha@cra.ac.th"/>
    <s v="Khuanchewa Chakan"/>
    <x v="1"/>
    <m/>
    <m/>
    <s v="Jirasuda Niemsod"/>
    <s v="พอร์ทัล"/>
    <s v="IT Asset"/>
    <x v="0"/>
    <x v="0"/>
    <x v="0"/>
    <x v="1"/>
    <s v="Smart Phone"/>
    <s v="Request for Khuanchewa Chakan : Service Request"/>
    <x v="33"/>
    <m/>
    <s v=""/>
    <x v="1"/>
    <s v="00:00:00"/>
    <s v="2022-04-11 15:54:24"/>
    <s v="ต่ำ"/>
  </r>
  <r>
    <s v="ไม่ได้ขอ"/>
    <x v="2"/>
    <s v="2022-04-12 11:22:25"/>
    <n v="2022"/>
    <n v="4"/>
    <x v="8"/>
    <x v="313"/>
    <x v="0"/>
    <x v="263"/>
    <x v="316"/>
    <s v="2022-04-22 08:49:25"/>
    <s v="00:00:00"/>
    <s v=""/>
    <m/>
    <s v="No Group"/>
    <s v="ต่ำ"/>
    <n v="1"/>
    <x v="0"/>
    <n v="0"/>
    <s v="ต่ำ"/>
    <n v="5606"/>
    <s v="khuanchewa.cha@cra.ac.th"/>
    <s v="Khuanchewa Chakan"/>
    <x v="0"/>
    <s v="02:33:08"/>
    <s v="2022-04-12 11:22:25"/>
    <s v="IT Service Request"/>
    <s v="พอร์ทัล"/>
    <s v="IT Support"/>
    <x v="1"/>
    <x v="1"/>
    <x v="2"/>
    <x v="0"/>
    <s v="Printer Ricoh"/>
    <s v="แจ้งปัญหา Scan เอกสารแล้วไม่เข้ามาในเมล์"/>
    <x v="33"/>
    <m/>
    <s v=""/>
    <x v="0"/>
    <s v="00:00:00"/>
    <s v="2022-04-12 11:22:25"/>
    <s v="ต่ำ"/>
  </r>
  <r>
    <s v="ไม่ได้ขอ"/>
    <x v="0"/>
    <m/>
    <n v="2022"/>
    <n v="4"/>
    <x v="8"/>
    <x v="314"/>
    <x v="0"/>
    <x v="264"/>
    <x v="317"/>
    <s v="2022-04-21 14:15:55"/>
    <s v="00:00:00"/>
    <s v=""/>
    <m/>
    <s v="No Group"/>
    <s v="ต่ำ"/>
    <n v="1"/>
    <x v="3"/>
    <n v="0"/>
    <s v="ต่ำ"/>
    <n v="904493875"/>
    <s v="kanchana.mor@cra.ac.th"/>
    <s v="กาญจนา มรกฎ"/>
    <x v="1"/>
    <m/>
    <m/>
    <s v="นายกริชเพชร เด่น พุ่มซ้อน"/>
    <s v="พอร์ทัล"/>
    <s v="IT Support"/>
    <x v="1"/>
    <x v="0"/>
    <x v="1"/>
    <x v="2"/>
    <s v="PC"/>
    <s v="หน้าจอคอมพิวเตอร์ไม่แสดงแถบเมนูที่หน้าจอ"/>
    <x v="7"/>
    <m/>
    <s v=""/>
    <x v="0"/>
    <s v="00:00:00"/>
    <s v="2022-04-11 16:49:01"/>
    <s v="ต่ำ"/>
  </r>
  <r>
    <s v="ไม่ได้ขอ"/>
    <x v="1"/>
    <s v="2022-04-11 15:08:10"/>
    <n v="2022"/>
    <n v="4"/>
    <x v="8"/>
    <x v="315"/>
    <x v="0"/>
    <x v="265"/>
    <x v="318"/>
    <s v="2022-04-21 14:23:10"/>
    <s v="00:00:00"/>
    <s v=""/>
    <m/>
    <s v="No Group"/>
    <s v="ต่ำ"/>
    <n v="1"/>
    <x v="7"/>
    <n v="0"/>
    <s v="ต่ำ"/>
    <n v="957788047"/>
    <s v="warunya.phe@cra.ac.th"/>
    <s v="นางสาว วรัญญา ผิวนวล"/>
    <x v="0"/>
    <s v="00:45:18"/>
    <s v="2022-04-11 15:07:29"/>
    <s v="IT Service Request"/>
    <s v="พอร์ทัล"/>
    <s v="IT Support"/>
    <x v="1"/>
    <x v="1"/>
    <x v="2"/>
    <x v="0"/>
    <s v="O365"/>
    <s v="ขอเข้าใช้งาน intranet, e-sarabun"/>
    <x v="80"/>
    <m/>
    <s v=""/>
    <x v="1"/>
    <s v="00:00:00"/>
    <s v="2022-04-11 15:08:10"/>
    <s v="ต่ำ"/>
  </r>
  <r>
    <s v="ไม่ได้ขอ"/>
    <x v="8"/>
    <s v="2022-04-12 06:55:16"/>
    <n v="2022"/>
    <n v="4"/>
    <x v="8"/>
    <x v="316"/>
    <x v="0"/>
    <x v="266"/>
    <x v="319"/>
    <s v="2022-04-21 14:33:00"/>
    <s v="00:00:00"/>
    <s v=""/>
    <m/>
    <s v="No Group"/>
    <s v="ต่ำ"/>
    <n v="1"/>
    <x v="12"/>
    <n v="0"/>
    <s v="ต่ำ"/>
    <n v="6246"/>
    <s v="nuengruthai.yen@pccms.ac.th"/>
    <s v="Nuengruthai Yenjira"/>
    <x v="0"/>
    <s v="02:27:37"/>
    <s v="2022-04-11 16:54:09"/>
    <s v="นายจิรานุวัฒ อ๊อฟ กุลนาฑล"/>
    <s v="พอร์ทัล"/>
    <s v="IT Support"/>
    <x v="1"/>
    <x v="0"/>
    <x v="1"/>
    <x v="0"/>
    <s v="PC"/>
    <s v="ขอย้ายเครื่องคอมพิวเตอร์"/>
    <x v="9"/>
    <m/>
    <s v=""/>
    <x v="1"/>
    <s v="00:00:00"/>
    <s v="2022-04-12 06:55:16"/>
    <s v="ต่ำ"/>
  </r>
  <r>
    <s v="ไม่ได้ขอ"/>
    <x v="6"/>
    <m/>
    <n v="2022"/>
    <n v="4"/>
    <x v="8"/>
    <x v="317"/>
    <x v="0"/>
    <x v="249"/>
    <x v="320"/>
    <s v="2022-04-21 14:35:57"/>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x v="13"/>
    <m/>
    <s v=""/>
    <x v="1"/>
    <s v="00:00:00"/>
    <s v="2022-04-11 14:51:57"/>
    <s v="ต่ำ"/>
  </r>
  <r>
    <s v="ไม่ได้ขอ"/>
    <x v="5"/>
    <s v="2022-04-12 10:13:20"/>
    <n v="2022"/>
    <n v="4"/>
    <x v="8"/>
    <x v="318"/>
    <x v="0"/>
    <x v="267"/>
    <x v="321"/>
    <s v="2022-04-21 15:33:20"/>
    <s v="00:00:00"/>
    <s v=""/>
    <m/>
    <s v="No Group"/>
    <s v="ต่ำ"/>
    <n v="1"/>
    <x v="1"/>
    <n v="0"/>
    <s v="ต่ำ"/>
    <n v="6375"/>
    <s v="warunya.rer@cra.ac.th"/>
    <s v="Warunya.rer r."/>
    <x v="0"/>
    <s v="03:40:07"/>
    <s v="2022-04-12 10:13:20"/>
    <s v="Ulailak Nadee"/>
    <s v="พอร์ทัล"/>
    <s v="IT Support"/>
    <x v="0"/>
    <x v="0"/>
    <x v="1"/>
    <x v="0"/>
    <s v="User ID"/>
    <s v="ขอเปิดสิทธื์ unreceived ค่ะ"/>
    <x v="93"/>
    <m/>
    <s v=""/>
    <x v="1"/>
    <s v="00:00:00"/>
    <s v="2022-04-12 10:13:20"/>
    <s v="ต่ำ"/>
  </r>
  <r>
    <s v="ไม่ได้ขอ"/>
    <x v="5"/>
    <s v="2022-04-12 16:14:00"/>
    <n v="2022"/>
    <n v="4"/>
    <x v="8"/>
    <x v="319"/>
    <x v="0"/>
    <x v="9"/>
    <x v="322"/>
    <s v="2022-04-14 14:06:00"/>
    <s v="00:00:00"/>
    <s v=""/>
    <m/>
    <s v="No Group"/>
    <s v="ต่ำ"/>
    <n v="1"/>
    <x v="1"/>
    <n v="0"/>
    <s v="กลาง"/>
    <n v="5817"/>
    <s v="nitchapak.kun@cra.ac.th"/>
    <s v="นางสาว ณิชภัคร คุณากฤตานันท์"/>
    <x v="0"/>
    <s v="08:08:14"/>
    <s v="2022-04-12 14:50:36"/>
    <s v="นางสาวกนกวรรณ พ่วงศิริ"/>
    <s v="พอร์ทัล"/>
    <s v="Application Support"/>
    <x v="0"/>
    <x v="0"/>
    <x v="0"/>
    <x v="0"/>
    <s v="User ID"/>
    <s v="Request for นางสาว จินตนาการ ออมสุข : Service Request"/>
    <x v="33"/>
    <m/>
    <s v=""/>
    <x v="1"/>
    <s v="00:00:00"/>
    <s v="2022-04-12 16:14:00"/>
    <s v="ต่ำ"/>
  </r>
  <r>
    <s v="ไม่ได้ขอ"/>
    <x v="1"/>
    <s v="2022-04-11 16:15:35"/>
    <n v="2022"/>
    <n v="4"/>
    <x v="8"/>
    <x v="320"/>
    <x v="0"/>
    <x v="201"/>
    <x v="323"/>
    <s v="2022-04-21 16:07:35"/>
    <s v="00:00:00"/>
    <s v=""/>
    <m/>
    <s v="No Group"/>
    <s v="ต่ำ"/>
    <n v="1"/>
    <x v="0"/>
    <n v="0"/>
    <s v="ต่ำ"/>
    <n v="924299623"/>
    <s v="thanidnan.pra@cra.ac.th"/>
    <s v="Thanidnan Prayongkhum"/>
    <x v="0"/>
    <s v="00:08:33"/>
    <s v="2022-04-11 15:54:40"/>
    <s v="นายกริชเพชร เด่น พุ่มซ้อน"/>
    <s v="พอร์ทัล"/>
    <s v="IT Support"/>
    <x v="1"/>
    <x v="0"/>
    <x v="1"/>
    <x v="0"/>
    <s v="SAP"/>
    <s v="ระบบ SAP ปริ้น PDF ไม่ได้"/>
    <x v="10"/>
    <m/>
    <s v=""/>
    <x v="0"/>
    <s v="00:00:00"/>
    <s v="2022-04-11 16:15:35"/>
    <s v="ต่ำ"/>
  </r>
  <r>
    <s v="ไม่ได้ขอ"/>
    <x v="4"/>
    <s v="2022-04-11 16:10:01"/>
    <n v="2022"/>
    <n v="4"/>
    <x v="8"/>
    <x v="321"/>
    <x v="0"/>
    <x v="268"/>
    <x v="324"/>
    <s v="2022-04-21 15:54:01"/>
    <s v="00:00:00"/>
    <s v=""/>
    <m/>
    <s v="No Group"/>
    <s v="ต่ำ"/>
    <n v="1"/>
    <x v="5"/>
    <n v="0"/>
    <s v="ต่ำ"/>
    <n v="937932814"/>
    <s v="thanchanok.jom@cra.ac.th"/>
    <s v="Thanchanok Jomsak"/>
    <x v="0"/>
    <s v="00:16:15"/>
    <s v="2022-04-11 16:10:01"/>
    <s v="IT Service Request"/>
    <s v="พอร์ทัล"/>
    <s v="IT Support"/>
    <x v="1"/>
    <x v="1"/>
    <x v="2"/>
    <x v="0"/>
    <s v="VM Virtualbox"/>
    <s v="VPN คอมพิวเตอร์เข้า HIS ไม่ได้"/>
    <x v="62"/>
    <m/>
    <s v=""/>
    <x v="0"/>
    <s v="00:00:00"/>
    <s v="2022-04-11 16:10:01"/>
    <s v="ต่ำ"/>
  </r>
  <r>
    <s v="ไม่ได้ขอ"/>
    <x v="0"/>
    <s v="2022-04-11 16:31:25"/>
    <n v="2022"/>
    <n v="4"/>
    <x v="8"/>
    <x v="322"/>
    <x v="0"/>
    <x v="269"/>
    <x v="325"/>
    <s v="2022-04-21 16:17:25"/>
    <s v="00:00:00"/>
    <s v=""/>
    <m/>
    <s v="No Group"/>
    <s v="ต่ำ"/>
    <n v="1"/>
    <x v="3"/>
    <n v="0"/>
    <s v="ต่ำ"/>
    <n v="6456"/>
    <s v="karuna.sue@pccms.ac.th"/>
    <s v="Karuna Suebhirun"/>
    <x v="0"/>
    <s v="00:14:56"/>
    <s v="2022-04-11 16:18:31"/>
    <s v="นายวัฒนา อั๋น ประภาเลิศ"/>
    <s v="พอร์ทัล"/>
    <s v="IT Support"/>
    <x v="1"/>
    <x v="0"/>
    <x v="1"/>
    <x v="0"/>
    <s v="Hard Disk"/>
    <s v="windows"/>
    <x v="15"/>
    <m/>
    <s v=""/>
    <x v="0"/>
    <s v="00:00:00"/>
    <s v="2022-04-11 16:31:25"/>
    <s v="ต่ำ"/>
  </r>
  <r>
    <s v="ไม่ได้ขอ"/>
    <x v="5"/>
    <s v="2022-04-12 11:17:22"/>
    <n v="2022"/>
    <n v="4"/>
    <x v="8"/>
    <x v="323"/>
    <x v="0"/>
    <x v="270"/>
    <x v="326"/>
    <s v="2022-04-22 10:35:22"/>
    <s v="00:00:00"/>
    <s v=""/>
    <m/>
    <s v="No Group"/>
    <s v="ต่ำ"/>
    <n v="1"/>
    <x v="0"/>
    <n v="0"/>
    <s v="ต่ำ"/>
    <n v="6424"/>
    <s v="critical.icu6@gmail.com"/>
    <s v="Critical ward"/>
    <x v="0"/>
    <s v="00:42:55"/>
    <s v="2022-04-12 11:17:22"/>
    <s v="IT Service Request"/>
    <s v="พอร์ทัล"/>
    <s v="IT Support"/>
    <x v="1"/>
    <x v="1"/>
    <x v="2"/>
    <x v="0"/>
    <s v="Screen HIS"/>
    <s v="กดค้นหาไม่ได้"/>
    <x v="5"/>
    <m/>
    <s v=""/>
    <x v="0"/>
    <s v="00:00:00"/>
    <s v="2022-04-12 11:17:22"/>
    <s v="ต่ำ"/>
  </r>
  <r>
    <s v="ไม่ได้ขอ"/>
    <x v="0"/>
    <s v="2022-04-12 16:13:40"/>
    <n v="2022"/>
    <n v="4"/>
    <x v="8"/>
    <x v="324"/>
    <x v="0"/>
    <x v="9"/>
    <x v="327"/>
    <s v="2022-04-15 11:12:39"/>
    <s v="00:00:00"/>
    <s v=""/>
    <m/>
    <s v="No Group"/>
    <s v="ต่ำ"/>
    <n v="1"/>
    <x v="0"/>
    <n v="0"/>
    <s v="กลาง"/>
    <n v="6524"/>
    <s v="sukanya.kij@cra.ac.th"/>
    <s v="Sukanya Kijpaiboonwat"/>
    <x v="0"/>
    <s v="02:01:15"/>
    <s v="2022-04-12 09:32:57"/>
    <s v="นายกริชเพชร เด่น พุ่มซ้อน"/>
    <s v="พอร์ทัล"/>
    <s v="IT Support"/>
    <x v="1"/>
    <x v="0"/>
    <x v="1"/>
    <x v="0"/>
    <s v="PC"/>
    <s v="Request for Sukanya Kijpaiboonwat : Service Request"/>
    <x v="84"/>
    <m/>
    <s v=""/>
    <x v="1"/>
    <s v="00:00:00"/>
    <s v="2022-04-12 16:13:39"/>
    <s v="ต่ำ"/>
  </r>
  <r>
    <s v="ไม่ได้ขอ"/>
    <x v="0"/>
    <s v="2022-04-12 16:03:17"/>
    <n v="2022"/>
    <n v="4"/>
    <x v="8"/>
    <x v="325"/>
    <x v="0"/>
    <x v="9"/>
    <x v="328"/>
    <s v="2022-04-15 10:37:17"/>
    <s v="00:00:00"/>
    <s v=""/>
    <m/>
    <s v="No Group"/>
    <s v="ต่ำ"/>
    <n v="1"/>
    <x v="0"/>
    <n v="0"/>
    <s v="กลาง"/>
    <n v="6524"/>
    <s v="sukanya.kij@cra.ac.th"/>
    <s v="Sukanya Kijpaiboonwat"/>
    <x v="0"/>
    <s v="02:26:04"/>
    <s v="2022-04-12 10:02:38"/>
    <s v="นายกริชเพชร เด่น พุ่มซ้อน"/>
    <s v="พอร์ทัล"/>
    <s v="IT Support"/>
    <x v="1"/>
    <x v="0"/>
    <x v="1"/>
    <x v="0"/>
    <s v="PC"/>
    <s v="Request for Sukanya Kijpaiboonwat : Service Request"/>
    <x v="84"/>
    <m/>
    <s v=""/>
    <x v="1"/>
    <s v="00:00:00"/>
    <s v="2022-04-12 16:03:17"/>
    <s v="ต่ำ"/>
  </r>
  <r>
    <s v="ไม่ได้ขอ"/>
    <x v="1"/>
    <s v="2022-04-12 08:04:22"/>
    <n v="2022"/>
    <n v="4"/>
    <x v="8"/>
    <x v="326"/>
    <x v="0"/>
    <x v="271"/>
    <x v="329"/>
    <s v="2022-04-22 08:00:22"/>
    <s v="00:00:00"/>
    <s v=""/>
    <m/>
    <s v="No Group"/>
    <s v="ต่ำ"/>
    <n v="1"/>
    <x v="18"/>
    <n v="0"/>
    <s v="ต่ำ"/>
    <n v="5804"/>
    <s v="sirirak.kae@cra.ac.th"/>
    <s v="Sirirak Amornjariyawat"/>
    <x v="0"/>
    <s v="00:04:21"/>
    <s v="2022-04-12 08:04:22"/>
    <s v="IT Service Request"/>
    <s v="อีเมล"/>
    <s v="IT Support"/>
    <x v="1"/>
    <x v="1"/>
    <x v="2"/>
    <x v="0"/>
    <s v="Fresh Service"/>
    <s v="Re: ขอย้ายจุดติดตั้งปริ้นเตอร์"/>
    <x v="96"/>
    <m/>
    <s v=""/>
    <x v="1"/>
    <s v="00:00:00"/>
    <s v="2022-04-12 08:04:21"/>
    <s v="ต่ำ"/>
  </r>
  <r>
    <s v="ไม่ได้ขอ"/>
    <x v="2"/>
    <s v="2022-04-12 16:03:04"/>
    <n v="2022"/>
    <n v="4"/>
    <x v="9"/>
    <x v="327"/>
    <x v="0"/>
    <x v="272"/>
    <x v="330"/>
    <s v="2022-04-22 15:38:04"/>
    <s v="00:00:00"/>
    <s v=""/>
    <m/>
    <s v="No Group"/>
    <s v="ต่ำ"/>
    <n v="1"/>
    <x v="0"/>
    <n v="0"/>
    <s v="ต่ำ"/>
    <n v="6471"/>
    <s v="kewalee.bao@cra.ac.th"/>
    <s v="นางสาว เกวลี บัวเกา"/>
    <x v="0"/>
    <s v="00:25:38"/>
    <s v="2022-04-12 08:49:49"/>
    <s v="นายประเสริฐ ระฆัง รัฐวิเศษ"/>
    <s v="พอร์ทัล"/>
    <s v="IT Support"/>
    <x v="1"/>
    <x v="0"/>
    <x v="1"/>
    <x v="0"/>
    <s v="Printer Ricoh"/>
    <s v="ปรินท์สติ๊กเกอร์ไม่ได้ค่ะ"/>
    <x v="82"/>
    <m/>
    <s v=""/>
    <x v="0"/>
    <s v="00:00:00"/>
    <s v="2022-04-12 16:03:04"/>
    <s v="ต่ำ"/>
  </r>
  <r>
    <s v="ไม่ได้ขอ"/>
    <x v="2"/>
    <s v="2022-04-12 11:21:15"/>
    <n v="2022"/>
    <n v="4"/>
    <x v="9"/>
    <x v="211"/>
    <x v="0"/>
    <x v="273"/>
    <x v="331"/>
    <s v="2022-04-22 08:44:43"/>
    <s v="00:00:00"/>
    <s v=""/>
    <m/>
    <s v="No Group"/>
    <s v="ต่ำ"/>
    <n v="1"/>
    <x v="0"/>
    <n v="0"/>
    <s v="ต่ำ"/>
    <n v="5741"/>
    <s v="supitcha.suk@cra.ac.th"/>
    <s v="Supitcha Suksumek"/>
    <x v="0"/>
    <s v="02:37:24"/>
    <s v="2022-04-12 11:21:15"/>
    <s v="IT Service Request"/>
    <s v="พอร์ทัล"/>
    <s v="IT Support"/>
    <x v="1"/>
    <x v="1"/>
    <x v="2"/>
    <x v="0"/>
    <s v="Printer Sticker"/>
    <s v="ปริ๊น สติ๊กเกอร์ไม่ได้"/>
    <x v="2"/>
    <m/>
    <s v=""/>
    <x v="0"/>
    <s v="00:00:00"/>
    <s v="2022-04-12 11:21:15"/>
    <s v="ต่ำ"/>
  </r>
  <r>
    <s v="ไม่ได้ขอ"/>
    <x v="0"/>
    <s v="2022-04-12 16:02:49"/>
    <n v="2022"/>
    <n v="4"/>
    <x v="9"/>
    <x v="328"/>
    <x v="0"/>
    <x v="274"/>
    <x v="332"/>
    <s v="2022-04-22 09:28:48"/>
    <s v="00:00:00"/>
    <s v=""/>
    <m/>
    <s v="No Group"/>
    <s v="ต่ำ"/>
    <n v="1"/>
    <x v="0"/>
    <n v="0"/>
    <s v="ต่ำ"/>
    <n v="6246"/>
    <s v="nuengruthai.yen@pccms.ac.th"/>
    <s v="Nuengruthai Yenjira"/>
    <x v="0"/>
    <s v="06:34:37"/>
    <s v="2022-04-12 15:21:16"/>
    <s v="นายจิรานุวัฒ อ๊อฟ กุลนาฑล"/>
    <s v="พอร์ทัล"/>
    <s v="IT Support"/>
    <x v="1"/>
    <x v="0"/>
    <x v="1"/>
    <x v="0"/>
    <s v="IP-Phone"/>
    <s v="โทรศัพท์ ที่หน่วยเครื่องตั้งโต๊ะสีดำ ใช้งานไม่ได้"/>
    <x v="9"/>
    <m/>
    <s v=""/>
    <x v="0"/>
    <s v="00:00:00"/>
    <s v="2022-04-12 16:02:48"/>
    <s v="ต่ำ"/>
  </r>
  <r>
    <s v="ไม่ได้ขอ"/>
    <x v="0"/>
    <s v="2022-04-12 16:02:24"/>
    <n v="2022"/>
    <n v="4"/>
    <x v="9"/>
    <x v="329"/>
    <x v="0"/>
    <x v="275"/>
    <x v="333"/>
    <s v="2022-04-22 09:32:33"/>
    <s v="00:00:00"/>
    <s v=""/>
    <m/>
    <s v="No Group"/>
    <s v="ต่ำ"/>
    <n v="1"/>
    <x v="3"/>
    <n v="0"/>
    <s v="ต่ำ"/>
    <n v="6241"/>
    <s v="rungtiwa.kha@pccms.ac.th"/>
    <s v="Rungtiwa Khamthongkaew"/>
    <x v="0"/>
    <s v="06:30:14"/>
    <s v="2022-04-12 15:22:29"/>
    <s v="นายจิรานุวัฒ อ๊อฟ กุลนาฑล"/>
    <s v="พอร์ทัล"/>
    <s v="IT Support"/>
    <x v="1"/>
    <x v="0"/>
    <x v="1"/>
    <x v="0"/>
    <s v="Cisco Phone"/>
    <s v="สายชาร์ตโทรศัพท์ ใช้งานไม่ได้"/>
    <x v="59"/>
    <m/>
    <s v=""/>
    <x v="0"/>
    <s v="00:00:00"/>
    <s v="2022-04-12 16:02:33"/>
    <s v="ต่ำ"/>
  </r>
  <r>
    <s v="ไม่ได้ขอ"/>
    <x v="2"/>
    <s v="2022-04-12 16:02:13"/>
    <n v="2022"/>
    <n v="4"/>
    <x v="9"/>
    <x v="330"/>
    <x v="0"/>
    <x v="276"/>
    <x v="334"/>
    <s v="2022-04-22 09:20:13"/>
    <s v="00:00:00"/>
    <s v=""/>
    <m/>
    <s v="No Group"/>
    <s v="ต่ำ"/>
    <n v="1"/>
    <x v="0"/>
    <n v="0"/>
    <s v="ต่ำ"/>
    <n v="6172"/>
    <s v="penpuk.gon@pccms.ac.th"/>
    <s v="Penpuk Gongmuang"/>
    <x v="0"/>
    <s v="06:42:03"/>
    <s v="2022-04-12 15:39:12"/>
    <s v="นายอนุชิต ทัช บัวพันธ์"/>
    <s v="พอร์ทัล"/>
    <s v="IT Support"/>
    <x v="1"/>
    <x v="0"/>
    <x v="1"/>
    <x v="0"/>
    <s v="Printer Sticker"/>
    <s v="ปริ้นสติ๊กเกอร์ไม่ได้"/>
    <x v="57"/>
    <m/>
    <s v=""/>
    <x v="0"/>
    <s v="00:00:00"/>
    <s v="2022-04-12 16:02:13"/>
    <s v="ต่ำ"/>
  </r>
  <r>
    <s v="ไม่ได้ขอ"/>
    <x v="6"/>
    <s v="2022-04-29 14:18:30"/>
    <n v="2022"/>
    <n v="4"/>
    <x v="9"/>
    <x v="331"/>
    <x v="0"/>
    <x v="9"/>
    <x v="335"/>
    <s v="2022-05-04 08:57:30"/>
    <s v="00:00:00"/>
    <s v=""/>
    <m/>
    <s v="No Group"/>
    <s v="ต่ำ"/>
    <n v="1"/>
    <x v="6"/>
    <n v="0"/>
    <s v="กลาง"/>
    <n v="8766"/>
    <s v="orakarn.tra@cra.ac.th"/>
    <s v="Orakarn Trakoolnngern"/>
    <x v="0"/>
    <s v="02:21:42"/>
    <s v="2022-04-29 14:18:30"/>
    <s v="IT Service Request"/>
    <s v="พอร์ทัล"/>
    <s v="IT Support"/>
    <x v="1"/>
    <x v="1"/>
    <x v="2"/>
    <x v="0"/>
    <s v="ยกเลิกการแจ้งงาน"/>
    <s v="Request for Benjamaporn Chayanond : Service Request"/>
    <x v="102"/>
    <m/>
    <s v=""/>
    <x v="1"/>
    <s v="00:00:00"/>
    <s v="2022-04-29 14:18:30"/>
    <s v="ต่ำ"/>
  </r>
  <r>
    <s v="ไม่ได้ขอ"/>
    <x v="4"/>
    <s v="2022-04-12 16:01:59"/>
    <n v="2022"/>
    <n v="4"/>
    <x v="9"/>
    <x v="332"/>
    <x v="0"/>
    <x v="277"/>
    <x v="336"/>
    <s v="2022-04-22 09:24:59"/>
    <s v="00:00:00"/>
    <s v=""/>
    <m/>
    <s v="No Group"/>
    <s v="ต่ำ"/>
    <n v="2"/>
    <x v="5"/>
    <n v="0"/>
    <s v="ต่ำ"/>
    <n v="5769"/>
    <s v="yuttana.chu@pccms.ac.th"/>
    <s v="นาย ยุทธนา ชื่นชม"/>
    <x v="0"/>
    <s v="06:37:20"/>
    <s v="2022-04-12 15:43:24"/>
    <s v="นายอนุชิต ทัช บัวพันธ์"/>
    <s v="พอร์ทัล"/>
    <s v="IT Support"/>
    <x v="1"/>
    <x v="0"/>
    <x v="1"/>
    <x v="0"/>
    <s v="Windows 10"/>
    <s v="Export ไฟล์แล้ว ฟอร์นเพี้ยน"/>
    <x v="103"/>
    <m/>
    <s v=""/>
    <x v="1"/>
    <s v="00:00:00"/>
    <s v="2022-04-12 16:01:59"/>
    <s v="ต่ำ"/>
  </r>
  <r>
    <s v="ไม่ได้ขอ"/>
    <x v="2"/>
    <s v="2022-04-12 15:59:08"/>
    <n v="2022"/>
    <n v="4"/>
    <x v="9"/>
    <x v="333"/>
    <x v="0"/>
    <x v="278"/>
    <x v="337"/>
    <s v="2022-04-22 09:54:08"/>
    <s v="00:00:00"/>
    <s v=""/>
    <m/>
    <s v="No Group"/>
    <s v="ต่ำ"/>
    <n v="1"/>
    <x v="0"/>
    <n v="0"/>
    <s v="ต่ำ"/>
    <n v="8801"/>
    <s v="kittiya.rit@cra.ac.th"/>
    <s v="Kittiya Ritthichai"/>
    <x v="0"/>
    <s v="06:05:07"/>
    <s v="2022-04-12 15:13:22"/>
    <s v="นายประเสริฐ ระฆัง รัฐวิเศษ"/>
    <s v="พอร์ทัล"/>
    <s v="IT Support"/>
    <x v="1"/>
    <x v="0"/>
    <x v="1"/>
    <x v="0"/>
    <s v="Printer Ricoh"/>
    <s v="คอมพิวเตอร์เชื่อมกับเครื่องปริ้นไม่ได้"/>
    <x v="63"/>
    <m/>
    <s v=""/>
    <x v="1"/>
    <s v="00:00:00"/>
    <s v="2022-04-12 15:59:08"/>
    <s v="ต่ำ"/>
  </r>
  <r>
    <s v="ไม่ได้ขอ"/>
    <x v="6"/>
    <m/>
    <n v="2022"/>
    <n v="4"/>
    <x v="9"/>
    <x v="334"/>
    <x v="0"/>
    <x v="279"/>
    <x v="338"/>
    <s v="2022-04-22 09:52:05"/>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x v="13"/>
    <m/>
    <s v=""/>
    <x v="1"/>
    <s v="00:00:00"/>
    <s v="2022-04-12 09:55:05"/>
    <s v="ต่ำ"/>
  </r>
  <r>
    <s v="ไม่ได้ขอ"/>
    <x v="2"/>
    <s v="2022-04-12 15:58:24"/>
    <n v="2022"/>
    <n v="4"/>
    <x v="9"/>
    <x v="335"/>
    <x v="0"/>
    <x v="280"/>
    <x v="339"/>
    <s v="2022-04-22 10:05:24"/>
    <s v="00:00:00"/>
    <s v=""/>
    <m/>
    <s v="No Group"/>
    <s v="ต่ำ"/>
    <n v="1"/>
    <x v="0"/>
    <n v="0"/>
    <s v="ต่ำ"/>
    <n v="8524"/>
    <s v="chacrit.san@cra.ac.th"/>
    <s v="ชาคริต แสงเงินอ่อน"/>
    <x v="0"/>
    <s v="05:53:09"/>
    <s v="2022-04-12 15:48:56"/>
    <s v="นายอนุชิต ทัช บัวพันธ์"/>
    <s v="พอร์ทัล"/>
    <s v="IT Support"/>
    <x v="1"/>
    <x v="0"/>
    <x v="1"/>
    <x v="0"/>
    <s v="Printer Brother"/>
    <s v="เครื่องปริ้น Brother"/>
    <x v="22"/>
    <m/>
    <s v=""/>
    <x v="1"/>
    <s v="00:00:00"/>
    <s v="2022-04-12 15:58:24"/>
    <s v="ต่ำ"/>
  </r>
  <r>
    <s v="ไม่ได้ขอ"/>
    <x v="6"/>
    <m/>
    <n v="2022"/>
    <n v="4"/>
    <x v="9"/>
    <x v="336"/>
    <x v="0"/>
    <x v="281"/>
    <x v="340"/>
    <s v="2022-04-22 09:58:32"/>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Step 3 : ขั้นตอนการนัดหมาย / เลือกรพ."/>
    <x v="13"/>
    <m/>
    <s v=""/>
    <x v="1"/>
    <s v="00:00:00"/>
    <s v="2022-04-12 10:00:32"/>
    <s v="ต่ำ"/>
  </r>
  <r>
    <s v="ไม่ได้ขอ"/>
    <x v="5"/>
    <s v="2022-04-12 15:58:03"/>
    <n v="2022"/>
    <n v="4"/>
    <x v="9"/>
    <x v="337"/>
    <x v="0"/>
    <x v="282"/>
    <x v="341"/>
    <s v="2022-04-22 15:46:03"/>
    <s v="00:00:00"/>
    <s v=""/>
    <m/>
    <s v="No Group"/>
    <s v="ต่ำ"/>
    <n v="1"/>
    <x v="0"/>
    <n v="0"/>
    <s v="ต่ำ"/>
    <n v="6207"/>
    <s v="nuengruthai.yen@pccms.ac.th"/>
    <s v="Nuengruthai Yenjira"/>
    <x v="0"/>
    <s v="00:12:55"/>
    <s v="2022-04-12 10:21:54"/>
    <s v="นายประเสริฐ ระฆัง รัฐวิเศษ"/>
    <s v="พอร์ทัล"/>
    <s v="IT Support"/>
    <x v="1"/>
    <x v="0"/>
    <x v="1"/>
    <x v="0"/>
    <s v="Screen HIS"/>
    <s v="ระบบ HIS"/>
    <x v="9"/>
    <m/>
    <s v=""/>
    <x v="0"/>
    <s v="00:00:00"/>
    <s v="2022-04-12 15:58:03"/>
    <s v="ต่ำ"/>
  </r>
  <r>
    <s v="ไม่ได้ขอ"/>
    <x v="2"/>
    <s v="2022-04-12 11:24:23"/>
    <n v="2022"/>
    <n v="4"/>
    <x v="9"/>
    <x v="338"/>
    <x v="0"/>
    <x v="283"/>
    <x v="342"/>
    <s v="2022-04-22 10:12:18"/>
    <s v="00:00:00"/>
    <s v=""/>
    <m/>
    <s v="No Group"/>
    <s v="ต่ำ"/>
    <n v="1"/>
    <x v="0"/>
    <n v="0"/>
    <s v="ต่ำ"/>
    <n v="972546789"/>
    <s v="prapaipat.phu@cra.ac.th"/>
    <s v="นางสาว ประไพภัทร พึ่งพระเดช"/>
    <x v="0"/>
    <s v="01:13:02"/>
    <s v="2022-04-12 11:24:23"/>
    <s v="IT Service Request"/>
    <s v="พอร์ทัล"/>
    <s v="IT Support"/>
    <x v="1"/>
    <x v="1"/>
    <x v="2"/>
    <x v="0"/>
    <s v="Printer Ricoh"/>
    <s v="Connect เครื่อง Print ไม่ได้"/>
    <x v="33"/>
    <s v="5/5"/>
    <s v=""/>
    <x v="1"/>
    <s v="00:00:00"/>
    <s v="2022-04-12 12:36:41"/>
    <s v="ต่ำ"/>
  </r>
  <r>
    <s v="ไม่ได้ขอ"/>
    <x v="1"/>
    <m/>
    <n v="2022"/>
    <n v="4"/>
    <x v="9"/>
    <x v="339"/>
    <x v="0"/>
    <x v="284"/>
    <x v="343"/>
    <s v="2022-04-22 10:21:10"/>
    <s v="00:00:00"/>
    <s v=""/>
    <m/>
    <s v="No Group"/>
    <s v="ต่ำ"/>
    <n v="1"/>
    <x v="6"/>
    <n v="0"/>
    <s v="ต่ำ"/>
    <n v="7020"/>
    <s v="kanokwan.pua@cra.ac.th"/>
    <s v="นางสาวกนกวรรณ พ่วงศิริ"/>
    <x v="1"/>
    <m/>
    <m/>
    <s v="Ajaree Supateeranon"/>
    <s v="โทรศัพท์"/>
    <s v="Application Support"/>
    <x v="0"/>
    <x v="0"/>
    <x v="0"/>
    <x v="1"/>
    <s v="SAP"/>
    <s v="ไม่มีแจ้งเตือน E-mail Interface SAP"/>
    <x v="35"/>
    <m/>
    <s v=""/>
    <x v="0"/>
    <s v="00:00:00"/>
    <s v="2022-04-12 10:47:10"/>
    <s v="ต่ำ"/>
  </r>
  <r>
    <s v="ไม่ได้ขอ"/>
    <x v="6"/>
    <m/>
    <n v="2022"/>
    <n v="4"/>
    <x v="9"/>
    <x v="340"/>
    <x v="0"/>
    <x v="285"/>
    <x v="344"/>
    <s v="2022-04-22 10:24:43"/>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3 : ขั้นตอนการนัดหมาย"/>
    <x v="13"/>
    <m/>
    <s v=""/>
    <x v="1"/>
    <s v="00:00:00"/>
    <s v="2022-04-12 10:28:43"/>
    <s v="ต่ำ"/>
  </r>
  <r>
    <s v="ไม่ได้ขอ"/>
    <x v="2"/>
    <s v="2022-04-12 15:57:50"/>
    <n v="2022"/>
    <n v="4"/>
    <x v="9"/>
    <x v="341"/>
    <x v="0"/>
    <x v="286"/>
    <x v="345"/>
    <s v="2022-04-22 10:33:50"/>
    <s v="00:00:00"/>
    <s v=""/>
    <m/>
    <s v="No Group"/>
    <s v="ต่ำ"/>
    <n v="1"/>
    <x v="0"/>
    <n v="0"/>
    <s v="ต่ำ"/>
    <n v="8524"/>
    <s v="chacrit.san@cra.ac.th"/>
    <s v="ชาคริต แสงเงินอ่อน"/>
    <x v="0"/>
    <s v="05:24:54"/>
    <s v="2022-04-12 15:51:01"/>
    <s v="นายอนุชิต ทัช บัวพันธ์"/>
    <s v="พอร์ทัล"/>
    <s v="IT Support"/>
    <x v="1"/>
    <x v="0"/>
    <x v="1"/>
    <x v="0"/>
    <s v="Printer Brother"/>
    <s v="เชื่อมต่อ Printer"/>
    <x v="22"/>
    <m/>
    <s v=""/>
    <x v="1"/>
    <s v="00:00:00"/>
    <s v="2022-04-12 15:57:50"/>
    <s v="ต่ำ"/>
  </r>
  <r>
    <s v="ไม่ได้ขอ"/>
    <x v="6"/>
    <m/>
    <n v="2022"/>
    <n v="4"/>
    <x v="9"/>
    <x v="342"/>
    <x v="0"/>
    <x v="287"/>
    <x v="346"/>
    <s v="2022-04-22 10:29:21"/>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Step 4 : นำเข้ารายชื่อ"/>
    <x v="13"/>
    <m/>
    <s v=""/>
    <x v="1"/>
    <s v="00:00:00"/>
    <s v="2022-04-12 10:29:21"/>
    <s v="ต่ำ"/>
  </r>
  <r>
    <s v="ไม่ได้ขอ"/>
    <x v="4"/>
    <s v="2022-04-12 11:26:31"/>
    <n v="2022"/>
    <n v="4"/>
    <x v="9"/>
    <x v="343"/>
    <x v="0"/>
    <x v="288"/>
    <x v="347"/>
    <s v="2022-04-22 10:53:37"/>
    <s v="00:00:00"/>
    <s v=""/>
    <m/>
    <s v="No Group"/>
    <s v="ต่ำ"/>
    <n v="1"/>
    <x v="5"/>
    <n v="0"/>
    <s v="ต่ำ"/>
    <n v="6520"/>
    <s v="mananya.sri@pccms.ac.th"/>
    <s v="Mananya Srisawat"/>
    <x v="0"/>
    <s v="00:32:59"/>
    <s v="2022-04-12 11:26:31"/>
    <s v="IT Service Request"/>
    <s v="พอร์ทัล"/>
    <s v="IT Support"/>
    <x v="1"/>
    <x v="1"/>
    <x v="2"/>
    <x v="0"/>
    <s v="Windows 10"/>
    <s v="key board เสีย"/>
    <x v="56"/>
    <m/>
    <s v=""/>
    <x v="0"/>
    <s v="00:00:00"/>
    <s v="2022-04-12 11:26:31"/>
    <s v="ต่ำ"/>
  </r>
  <r>
    <s v="ไม่ได้ขอ"/>
    <x v="2"/>
    <s v="2022-04-12 15:57:24"/>
    <n v="2022"/>
    <n v="4"/>
    <x v="9"/>
    <x v="344"/>
    <x v="0"/>
    <x v="289"/>
    <x v="348"/>
    <s v="2022-04-22 11:00:24"/>
    <s v="00:00:00"/>
    <s v=""/>
    <m/>
    <s v="No Group"/>
    <s v="ต่ำ"/>
    <n v="1"/>
    <x v="19"/>
    <n v="0"/>
    <s v="ต่ำ"/>
    <n v="8679"/>
    <s v="chanachcha.som@cra.ac.th"/>
    <s v="นางสาว ชนัชชา สมหวัง"/>
    <x v="0"/>
    <s v="04:57:40"/>
    <s v="2022-04-12 15:53:04"/>
    <s v="นายอนุชิต ทัช บัวพันธ์"/>
    <s v="พอร์ทัล"/>
    <s v="IT Support"/>
    <x v="1"/>
    <x v="0"/>
    <x v="1"/>
    <x v="0"/>
    <s v="Printer Ricoh"/>
    <s v="ขอเปลี่ยน waste toner"/>
    <x v="10"/>
    <m/>
    <s v=""/>
    <x v="1"/>
    <s v="00:00:00"/>
    <s v="2022-04-12 15:57:24"/>
    <s v="ต่ำ"/>
  </r>
  <r>
    <s v="ไม่ได้ขอ"/>
    <x v="1"/>
    <s v="2022-04-12 11:50:17"/>
    <n v="2022"/>
    <n v="4"/>
    <x v="9"/>
    <x v="345"/>
    <x v="0"/>
    <x v="290"/>
    <x v="349"/>
    <s v="2022-04-22 11:24:17"/>
    <s v="00:00:00"/>
    <s v=""/>
    <m/>
    <s v="No Group"/>
    <s v="ต่ำ"/>
    <n v="1"/>
    <x v="0"/>
    <n v="0"/>
    <s v="ต่ำ"/>
    <n v="5723"/>
    <s v="duangkamon.cha@pccms.ac.th"/>
    <s v="นาง ดวงกมล ชัยประเสริฐ"/>
    <x v="0"/>
    <s v="00:26:27"/>
    <s v="2022-04-12 11:50:17"/>
    <s v="IT Service Request"/>
    <s v="พอร์ทัล"/>
    <s v="IT Support"/>
    <x v="1"/>
    <x v="1"/>
    <x v="2"/>
    <x v="0"/>
    <s v="e-Document"/>
    <s v="scan ไม่ได้"/>
    <x v="20"/>
    <m/>
    <s v=""/>
    <x v="0"/>
    <s v="00:00:00"/>
    <s v="2022-04-12 11:50:17"/>
    <s v="ต่ำ"/>
  </r>
  <r>
    <s v="ไม่ได้ขอ"/>
    <x v="6"/>
    <m/>
    <n v="2022"/>
    <n v="4"/>
    <x v="9"/>
    <x v="346"/>
    <x v="0"/>
    <x v="291"/>
    <x v="350"/>
    <s v="2022-04-22 11:24:21"/>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Step 2 : Payment"/>
    <x v="13"/>
    <m/>
    <s v=""/>
    <x v="1"/>
    <s v="00:00:00"/>
    <s v="2022-04-12 11:28:21"/>
    <s v="ต่ำ"/>
  </r>
  <r>
    <s v="ไม่ได้ขอ"/>
    <x v="6"/>
    <m/>
    <n v="2022"/>
    <n v="4"/>
    <x v="9"/>
    <x v="347"/>
    <x v="0"/>
    <x v="292"/>
    <x v="351"/>
    <s v="2022-04-22 11:34:27"/>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12 11:36:27"/>
    <s v="ต่ำ"/>
  </r>
  <r>
    <s v="ไม่ได้ขอ"/>
    <x v="6"/>
    <m/>
    <n v="2022"/>
    <n v="4"/>
    <x v="9"/>
    <x v="348"/>
    <x v="0"/>
    <x v="293"/>
    <x v="352"/>
    <s v="2022-04-22 11:35:00"/>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12 11:36:00"/>
    <s v="ต่ำ"/>
  </r>
  <r>
    <s v="ไม่ได้ขอ"/>
    <x v="1"/>
    <s v="2022-05-02 11:49:59"/>
    <n v="2022"/>
    <n v="4"/>
    <x v="9"/>
    <x v="349"/>
    <x v="0"/>
    <x v="294"/>
    <x v="353"/>
    <s v="2022-04-22 11:36:01"/>
    <s v="00:00:00"/>
    <s v=""/>
    <m/>
    <s v="No Group"/>
    <s v="ต่ำ"/>
    <n v="1"/>
    <x v="0"/>
    <n v="0"/>
    <s v="ต่ำ"/>
    <n v="5606"/>
    <s v="khuanchewa.cha@cra.ac.th"/>
    <s v="Khuanchewa Chakan"/>
    <x v="2"/>
    <s v="124:58:24"/>
    <s v="2022-05-02 10:34:26"/>
    <s v="สุรศักดิ์ รัตนอนันท์"/>
    <s v="พอร์ทัล"/>
    <s v="IT Support"/>
    <x v="0"/>
    <x v="0"/>
    <x v="1"/>
    <x v="0"/>
    <s v="O365"/>
    <s v="เรื่อง E-mail"/>
    <x v="33"/>
    <m/>
    <s v=""/>
    <x v="0"/>
    <s v="00:00:00"/>
    <s v="2022-05-02 11:49:59"/>
    <s v="ต่ำ"/>
  </r>
  <r>
    <s v="ไม่ได้ขอ"/>
    <x v="6"/>
    <s v="2022-04-12 13:12:35"/>
    <n v="2022"/>
    <n v="4"/>
    <x v="9"/>
    <x v="350"/>
    <x v="0"/>
    <x v="295"/>
    <x v="354"/>
    <s v="2022-04-22 11:45:35"/>
    <s v="00:00:00"/>
    <s v=""/>
    <m/>
    <s v="No Group"/>
    <s v="ต่ำ"/>
    <n v="1"/>
    <x v="6"/>
    <n v="0"/>
    <s v="ต่ำ"/>
    <n v="6941"/>
    <s v="worasuda.jan@cra.ac.th"/>
    <s v="วรสุดา จันทวีวัฒน์"/>
    <x v="0"/>
    <s v="01:27:11"/>
    <s v="2022-04-12 13:12:35"/>
    <s v="IT Service Request"/>
    <s v="พอร์ทัล"/>
    <s v="IT Support"/>
    <x v="1"/>
    <x v="1"/>
    <x v="2"/>
    <x v="0"/>
    <s v="ยกเลิกการแจ้งงาน"/>
    <s v="คอมพิวเตอร์(เครื่องหัวหน้า) เปิดเครื่องแล้วค้าง"/>
    <x v="31"/>
    <s v="5/5"/>
    <s v=""/>
    <x v="1"/>
    <s v="00:00:00"/>
    <s v="2022-04-12 15:11:06"/>
    <s v="ต่ำ"/>
  </r>
  <r>
    <s v="ไม่ได้ขอ"/>
    <x v="2"/>
    <s v="2022-04-12 13:40:31"/>
    <n v="2022"/>
    <n v="4"/>
    <x v="9"/>
    <x v="351"/>
    <x v="0"/>
    <x v="149"/>
    <x v="355"/>
    <s v="2022-04-22 12:03:31"/>
    <s v="00:00:00"/>
    <s v=""/>
    <m/>
    <s v="No Group"/>
    <s v="ต่ำ"/>
    <n v="1"/>
    <x v="0"/>
    <n v="0"/>
    <s v="ต่ำ"/>
    <n v="6096"/>
    <s v="chanon.jar@cra.ac.th"/>
    <s v="Chanon Jarupaktranont"/>
    <x v="0"/>
    <s v="01:37:59"/>
    <s v="2022-04-12 13:40:31"/>
    <s v="IT Service Request"/>
    <s v="พอร์ทัล"/>
    <s v="IT Support"/>
    <x v="1"/>
    <x v="1"/>
    <x v="2"/>
    <x v="0"/>
    <s v="Printer Ricoh"/>
    <s v="ปริ้นไม่ได้"/>
    <x v="73"/>
    <m/>
    <s v=""/>
    <x v="0"/>
    <s v="00:00:00"/>
    <s v="2022-04-12 13:40:31"/>
    <s v="ต่ำ"/>
  </r>
  <r>
    <s v="ไม่ได้ขอ"/>
    <x v="2"/>
    <s v="2022-04-12 15:57:07"/>
    <n v="2022"/>
    <n v="4"/>
    <x v="9"/>
    <x v="352"/>
    <x v="0"/>
    <x v="296"/>
    <x v="356"/>
    <s v="2022-04-22 15:02:07"/>
    <s v="00:00:00"/>
    <s v=""/>
    <m/>
    <s v="No Group"/>
    <s v="ต่ำ"/>
    <n v="1"/>
    <x v="0"/>
    <n v="0"/>
    <s v="ต่ำ"/>
    <n v="5728"/>
    <s v="pakjira.noi@cra.ac.th"/>
    <s v="นางสาว ภัคจิรา น้อยเพิ่ม"/>
    <x v="0"/>
    <s v="00:55:41"/>
    <s v="2022-04-12 13:32:14"/>
    <s v="นายกริชเพชร เด่น พุ่มซ้อน"/>
    <s v="พอร์ทัล"/>
    <s v="IT Support"/>
    <x v="1"/>
    <x v="0"/>
    <x v="1"/>
    <x v="0"/>
    <s v="Printer Ricoh"/>
    <s v="เครื่อง printer (RICOH)ใช้งานไม่ได้"/>
    <x v="26"/>
    <m/>
    <s v=""/>
    <x v="1"/>
    <s v="00:00:00"/>
    <s v="2022-04-12 15:57:07"/>
    <s v="ต่ำ"/>
  </r>
  <r>
    <s v="ไม่ได้ขอ"/>
    <x v="2"/>
    <s v="2022-04-12 15:56:44"/>
    <n v="2022"/>
    <n v="4"/>
    <x v="9"/>
    <x v="353"/>
    <x v="0"/>
    <x v="297"/>
    <x v="357"/>
    <s v="2022-04-22 13:35:44"/>
    <s v="00:00:00"/>
    <s v=""/>
    <m/>
    <s v="No Group"/>
    <s v="ต่ำ"/>
    <n v="1"/>
    <x v="0"/>
    <n v="0"/>
    <s v="ต่ำ"/>
    <n v="6081"/>
    <s v="supanee.boo@pccms.ac.th"/>
    <s v="Supanee Boonseng"/>
    <x v="0"/>
    <s v="02:21:41"/>
    <s v="2022-04-12 15:11:11"/>
    <s v="นายประเสริฐ ระฆัง รัฐวิเศษ"/>
    <s v="พอร์ทัล"/>
    <s v="IT Support"/>
    <x v="1"/>
    <x v="0"/>
    <x v="1"/>
    <x v="0"/>
    <s v="Printer Ricoh"/>
    <s v="สแกนเอกสารไม่ได้"/>
    <x v="104"/>
    <m/>
    <s v=""/>
    <x v="0"/>
    <s v="00:00:00"/>
    <s v="2022-04-12 15:56:44"/>
    <s v="ต่ำ"/>
  </r>
  <r>
    <s v="ไม่ได้ขอ"/>
    <x v="6"/>
    <m/>
    <n v="2022"/>
    <n v="4"/>
    <x v="9"/>
    <x v="354"/>
    <x v="0"/>
    <x v="298"/>
    <x v="358"/>
    <s v="2022-04-22 13:20:45"/>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12 16:15:45"/>
    <s v="ต่ำ"/>
  </r>
  <r>
    <s v="ไม่ได้ขอ"/>
    <x v="6"/>
    <m/>
    <n v="2022"/>
    <n v="4"/>
    <x v="9"/>
    <x v="355"/>
    <x v="0"/>
    <x v="299"/>
    <x v="359"/>
    <s v="2022-04-22 14:01:09"/>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x v="13"/>
    <m/>
    <s v=""/>
    <x v="1"/>
    <s v="00:00:00"/>
    <s v="2022-04-12 14:16:08"/>
    <s v="ต่ำ"/>
  </r>
  <r>
    <s v="ไม่ได้ขอ"/>
    <x v="1"/>
    <s v="2022-04-18 10:58:47"/>
    <n v="2022"/>
    <n v="4"/>
    <x v="9"/>
    <x v="356"/>
    <x v="0"/>
    <x v="300"/>
    <x v="360"/>
    <s v="2022-04-22 14:14:11"/>
    <s v="00:00:00"/>
    <s v=""/>
    <m/>
    <s v="No Group"/>
    <s v="ต่ำ"/>
    <n v="1"/>
    <x v="0"/>
    <n v="0"/>
    <s v="ต่ำ"/>
    <n v="8155"/>
    <s v="putdara.nok@cra.ac.th"/>
    <s v="Putdara Nokyu"/>
    <x v="0"/>
    <s v="32:44:37"/>
    <s v="2022-04-18 10:58:47"/>
    <s v="pawinee onkaew"/>
    <s v="พอร์ทัล"/>
    <s v="Microsoft team"/>
    <x v="0"/>
    <x v="0"/>
    <x v="0"/>
    <x v="0"/>
    <s v="MS Teams"/>
    <s v="แก้ไขชื่อใน Microsoft teams(คุณภาวินี ดำเนินการเรียบร้อยแล้วค่ะ)"/>
    <x v="41"/>
    <m/>
    <s v=""/>
    <x v="1"/>
    <s v="00:00:00"/>
    <s v="2022-04-18 10:58:47"/>
    <s v="ต่ำ"/>
  </r>
  <r>
    <s v="ไม่ได้ขอ"/>
    <x v="1"/>
    <s v="2022-04-12 15:55:24"/>
    <n v="2022"/>
    <n v="4"/>
    <x v="9"/>
    <x v="357"/>
    <x v="0"/>
    <x v="9"/>
    <x v="361"/>
    <s v="2022-04-22 14:56:24"/>
    <s v="00:00:00"/>
    <s v=""/>
    <m/>
    <s v="No Group"/>
    <s v="ต่ำ"/>
    <n v="1"/>
    <x v="0"/>
    <n v="0"/>
    <s v="ต่ำ"/>
    <n v="8609"/>
    <s v="panida.sri@cra.ac.th"/>
    <s v="นางสาว พนิดา ศรียศ"/>
    <x v="0"/>
    <s v="00:59:44"/>
    <s v="2022-04-12 15:25:05"/>
    <s v="นายจิรานุวัฒ อ๊อฟ กุลนาฑล"/>
    <s v="พอร์ทัล"/>
    <s v="IT Support"/>
    <x v="1"/>
    <x v="0"/>
    <x v="1"/>
    <x v="0"/>
    <s v="SAP"/>
    <s v="ปปิ้นเอกสารใน sap ไม่ได้ค่ะ"/>
    <x v="11"/>
    <m/>
    <s v=""/>
    <x v="0"/>
    <s v="00:00:00"/>
    <s v="2022-04-12 15:55:24"/>
    <s v="ต่ำ"/>
  </r>
  <r>
    <s v="ไม่ได้ขอ"/>
    <x v="2"/>
    <s v="2022-04-12 15:55:11"/>
    <n v="2022"/>
    <n v="4"/>
    <x v="9"/>
    <x v="358"/>
    <x v="0"/>
    <x v="301"/>
    <x v="362"/>
    <s v="2022-04-22 16:05:27"/>
    <s v="00:00:00"/>
    <s v=""/>
    <m/>
    <s v="No Group"/>
    <s v="ต่ำ"/>
    <n v="1"/>
    <x v="2"/>
    <n v="0"/>
    <s v="ต่ำ"/>
    <n v="6843"/>
    <s v="chutima.sae@cra.ac.th"/>
    <s v="Chutima Saelor"/>
    <x v="0"/>
    <s v="00:08:19"/>
    <s v="2022-04-12 16:10:28"/>
    <s v="นายกริชเพชร เด่น พุ่มซ้อน"/>
    <s v="พอร์ทัล"/>
    <s v="IT Support"/>
    <x v="1"/>
    <x v="0"/>
    <x v="1"/>
    <x v="0"/>
    <s v="Printer Brother"/>
    <s v="หมึกเครื่องบาร์เทอหมด"/>
    <x v="105"/>
    <m/>
    <s v=""/>
    <x v="1"/>
    <s v="00:00:00"/>
    <s v="2022-04-12 16:13:27"/>
    <s v="ต่ำ"/>
  </r>
  <r>
    <s v="ไม่ได้ขอ"/>
    <x v="1"/>
    <s v="2022-04-12 15:54:40"/>
    <n v="2022"/>
    <n v="4"/>
    <x v="9"/>
    <x v="359"/>
    <x v="0"/>
    <x v="302"/>
    <x v="363"/>
    <s v="2022-04-22 15:47:40"/>
    <s v="00:00:00"/>
    <s v=""/>
    <m/>
    <s v="No Group"/>
    <s v="ต่ำ"/>
    <n v="1"/>
    <x v="4"/>
    <n v="0"/>
    <s v="ต่ำ"/>
    <n v="6246"/>
    <s v="nuengruthai.yen@pccms.ac.th"/>
    <s v="Nuengruthai Yenjira"/>
    <x v="0"/>
    <s v="00:07:55"/>
    <s v="2022-04-12 14:59:10"/>
    <s v="นายกริชเพชร เด่น พุ่มซ้อน"/>
    <s v="พอร์ทัล"/>
    <s v="IT Support"/>
    <x v="1"/>
    <x v="0"/>
    <x v="1"/>
    <x v="0"/>
    <s v="Set Up Program"/>
    <s v="ลงโปรแกรม echo"/>
    <x v="9"/>
    <m/>
    <s v=""/>
    <x v="1"/>
    <s v="00:00:00"/>
    <s v="2022-04-12 15:54:40"/>
    <s v="ต่ำ"/>
  </r>
  <r>
    <s v="ไม่ได้ขอ"/>
    <x v="1"/>
    <m/>
    <n v="2022"/>
    <n v="4"/>
    <x v="9"/>
    <x v="360"/>
    <x v="0"/>
    <x v="303"/>
    <x v="364"/>
    <s v="2022-04-25 15:00:00"/>
    <s v="00:10:14"/>
    <s v="Within SLA"/>
    <s v="2022-04-12 15:30:04"/>
    <s v="No Group"/>
    <s v="ต่ำ"/>
    <n v="2"/>
    <x v="0"/>
    <n v="1"/>
    <s v="ต่ำ"/>
    <n v="6483"/>
    <s v="phantira.tec@cra.ac.th"/>
    <s v="Phantira Techawirarak"/>
    <x v="1"/>
    <m/>
    <m/>
    <s v="นาย วศิน สุรัตนชัยการ"/>
    <s v="พอร์ทัล"/>
    <s v="Network"/>
    <x v="0"/>
    <x v="0"/>
    <x v="0"/>
    <x v="1"/>
    <s v="Chang Control"/>
    <s v="ต้องการแก้ไขเบอร์โทรศัพท์ภายใน ในบัตรนัดของผู้ป่วยที่ปริ้นออกมาจากระบบ HIS"/>
    <x v="0"/>
    <m/>
    <s v=""/>
    <x v="1"/>
    <s v="00:00:00"/>
    <s v="2022-04-21 16:17:37"/>
    <s v="ต่ำ"/>
  </r>
  <r>
    <s v="ไม่ได้ขอ"/>
    <x v="6"/>
    <m/>
    <n v="2022"/>
    <n v="4"/>
    <x v="9"/>
    <x v="361"/>
    <x v="0"/>
    <x v="9"/>
    <x v="365"/>
    <s v="2022-04-29 12:00:00"/>
    <s v="00:00:00"/>
    <s v=""/>
    <m/>
    <s v="No Group"/>
    <s v="ต่ำ"/>
    <n v="1"/>
    <x v="6"/>
    <n v="0"/>
    <s v="กลาง"/>
    <n v="659640955"/>
    <s v="manot.pen@cra.ac.th"/>
    <s v="Manot Pengpan"/>
    <x v="1"/>
    <m/>
    <m/>
    <s v="Attapon Nuntawanotayan"/>
    <s v="พอร์ทัล"/>
    <s v="Programer"/>
    <x v="0"/>
    <x v="0"/>
    <x v="0"/>
    <x v="1"/>
    <s v="Event Project"/>
    <s v="Request for Manot Pengpan : Service Request"/>
    <x v="18"/>
    <m/>
    <s v=""/>
    <x v="1"/>
    <s v="00:00:00"/>
    <s v="2022-04-21 16:18:43"/>
    <s v="ต่ำ"/>
  </r>
  <r>
    <s v="ไม่ได้ขอ"/>
    <x v="6"/>
    <m/>
    <n v="2022"/>
    <n v="4"/>
    <x v="9"/>
    <x v="362"/>
    <x v="0"/>
    <x v="9"/>
    <x v="366"/>
    <s v="2022-04-29 12:00:00"/>
    <s v="00:00:00"/>
    <s v=""/>
    <m/>
    <s v="No Group"/>
    <s v="ต่ำ"/>
    <n v="1"/>
    <x v="6"/>
    <n v="0"/>
    <s v="กลาง"/>
    <n v="659640955"/>
    <s v="manot.pen@cra.ac.th"/>
    <s v="Manot Pengpan"/>
    <x v="1"/>
    <m/>
    <m/>
    <s v="Attapon Nuntawanotayan"/>
    <s v="พอร์ทัล"/>
    <s v="Programer"/>
    <x v="0"/>
    <x v="0"/>
    <x v="0"/>
    <x v="1"/>
    <s v="Event Project"/>
    <s v="Request for Manot Pengpan : Service Request"/>
    <x v="18"/>
    <m/>
    <s v=""/>
    <x v="1"/>
    <s v="00:00:00"/>
    <s v="2022-04-21 16:19:48"/>
    <s v="ต่ำ"/>
  </r>
  <r>
    <s v="ไม่ได้ขอ"/>
    <x v="1"/>
    <m/>
    <n v="2022"/>
    <n v="4"/>
    <x v="9"/>
    <x v="363"/>
    <x v="0"/>
    <x v="304"/>
    <x v="367"/>
    <s v="2022-04-22 15:23:27"/>
    <s v="00:00:00"/>
    <s v=""/>
    <m/>
    <s v="No Group"/>
    <s v="ต่ำ"/>
    <n v="1"/>
    <x v="6"/>
    <n v="0"/>
    <s v="ต่ำ"/>
    <n v="808150402"/>
    <s v="nongnuch.tho@cra.ac.th"/>
    <s v="นางสาว นงนุช ทองแก้ว"/>
    <x v="1"/>
    <m/>
    <m/>
    <s v="นางสาวบุษรินทร์ สุพงษ์"/>
    <s v="พอร์ทัล"/>
    <s v="PMO"/>
    <x v="0"/>
    <x v="0"/>
    <x v="0"/>
    <x v="1"/>
    <s v="e-Document"/>
    <s v="ลบเอกสารที่scan"/>
    <x v="106"/>
    <m/>
    <s v=""/>
    <x v="1"/>
    <s v="00:00:00"/>
    <s v="2022-04-12 15:25:27"/>
    <s v="ต่ำ"/>
  </r>
  <r>
    <s v="ไม่ได้ขอ"/>
    <x v="7"/>
    <s v="2022-04-12 16:13:16"/>
    <n v="2022"/>
    <n v="4"/>
    <x v="9"/>
    <x v="364"/>
    <x v="0"/>
    <x v="305"/>
    <x v="368"/>
    <s v="2022-04-22 15:53:16"/>
    <s v="00:00:00"/>
    <s v=""/>
    <m/>
    <s v="No Group"/>
    <s v="ต่ำ"/>
    <n v="1"/>
    <x v="0"/>
    <n v="0"/>
    <s v="ต่ำ"/>
    <n v="6721"/>
    <s v="damrong.san@cra.ac.th"/>
    <s v="นาย ดำรง สังวาลรัตน์"/>
    <x v="0"/>
    <s v="00:20:43"/>
    <s v="2022-04-12 15:58:36"/>
    <s v="นายกริชเพชร เด่น พุ่มซ้อน"/>
    <s v="พอร์ทัล"/>
    <s v="IT Support"/>
    <x v="1"/>
    <x v="0"/>
    <x v="1"/>
    <x v="0"/>
    <s v="VPN"/>
    <s v="ติดตั้งโปรแกรม Google Remote Desktop"/>
    <x v="91"/>
    <s v="5/5"/>
    <s v=""/>
    <x v="1"/>
    <s v="00:00:00"/>
    <s v="2022-04-12 21:19:10"/>
    <s v="ต่ำ"/>
  </r>
  <r>
    <s v="ไม่ได้ขอ"/>
    <x v="1"/>
    <s v="2022-04-22 16:46:17"/>
    <n v="2022"/>
    <n v="4"/>
    <x v="9"/>
    <x v="365"/>
    <x v="0"/>
    <x v="306"/>
    <x v="369"/>
    <s v="2022-04-22 15:40:19"/>
    <s v="73:05:42"/>
    <s v="SLA Violated"/>
    <s v="2022-04-22 16:45:54"/>
    <s v="No Group"/>
    <s v="ต่ำ"/>
    <n v="1"/>
    <x v="10"/>
    <n v="1"/>
    <s v="ต่ำ"/>
    <n v="6023"/>
    <s v="nutjaree.pet@pccms.ac.th"/>
    <s v="Nutjaree Petchann"/>
    <x v="2"/>
    <s v="73:06:05"/>
    <s v="2022-04-22 16:46:17"/>
    <s v="Ulailak Nadee"/>
    <s v="พอร์ทัล"/>
    <s v="IT Support"/>
    <x v="0"/>
    <x v="0"/>
    <x v="1"/>
    <x v="0"/>
    <s v="Fresh Service"/>
    <s v="Article Feedback - คู่มือการใช้งานระบบสารสนเทศ"/>
    <x v="9"/>
    <m/>
    <s v=""/>
    <x v="1"/>
    <s v="00:00:00"/>
    <s v="2022-04-22 16:46:17"/>
    <s v="ต่ำ"/>
  </r>
  <r>
    <s v="ไม่ได้ขอ"/>
    <x v="1"/>
    <s v="2022-04-12 16:14:12"/>
    <n v="2022"/>
    <n v="4"/>
    <x v="9"/>
    <x v="366"/>
    <x v="0"/>
    <x v="307"/>
    <x v="370"/>
    <s v="2022-04-22 15:56:12"/>
    <s v="00:00:00"/>
    <s v=""/>
    <m/>
    <s v="No Group"/>
    <s v="ต่ำ"/>
    <n v="1"/>
    <x v="7"/>
    <n v="0"/>
    <s v="ต่ำ"/>
    <n v="925193661"/>
    <s v="pariyaporn.too@cra.ac.th"/>
    <s v="ปริยาภรณ์ ตุ้มพงษ์"/>
    <x v="0"/>
    <s v="00:18:08"/>
    <s v="2022-04-12 16:03:33"/>
    <s v="ณัฐริกา พูลสวัสดิ์"/>
    <s v="พอร์ทัล"/>
    <s v="Application Support"/>
    <x v="0"/>
    <x v="0"/>
    <x v="0"/>
    <x v="0"/>
    <s v="O365"/>
    <s v="เปลี่ยนเบอร์โทรศัพท์"/>
    <x v="80"/>
    <m/>
    <s v=""/>
    <x v="1"/>
    <s v="00:00:00"/>
    <s v="2022-04-12 16:14:12"/>
    <s v="ต่ำ"/>
  </r>
  <r>
    <s v="ไม่ได้ขอ"/>
    <x v="6"/>
    <s v="2022-04-14 07:41:02"/>
    <n v="2022"/>
    <n v="4"/>
    <x v="9"/>
    <x v="367"/>
    <x v="0"/>
    <x v="308"/>
    <x v="371"/>
    <s v="2022-04-25 17:00:00"/>
    <s v="00:00:00"/>
    <s v=""/>
    <m/>
    <s v="No Group"/>
    <s v="ต่ำ"/>
    <n v="1"/>
    <x v="6"/>
    <n v="0"/>
    <s v="ต่ำ"/>
    <n v="6502"/>
    <s v="nutchanat.cha@pccms.ac.th"/>
    <s v="นางสาว นุชนาถ ไชยสิทธิ์"/>
    <x v="0"/>
    <s v="00:00:00"/>
    <s v="2022-04-13 06:57:52"/>
    <s v="นายกริชเพชร เด่น พุ่มซ้อน"/>
    <s v="พอร์ทัล"/>
    <s v="IT Support"/>
    <x v="1"/>
    <x v="0"/>
    <x v="1"/>
    <x v="0"/>
    <s v="ยกเลิกการแจ้งงาน"/>
    <s v="ปริ้นสติ๊กเกอร์ไม่ได้"/>
    <x v="34"/>
    <m/>
    <s v=""/>
    <x v="1"/>
    <s v="00:00:00"/>
    <s v="2022-04-14 07:41:02"/>
    <s v="ต่ำ"/>
  </r>
  <r>
    <s v="ไม่ได้ขอ"/>
    <x v="4"/>
    <s v="2022-04-18 13:16:35"/>
    <n v="2022"/>
    <n v="4"/>
    <x v="10"/>
    <x v="368"/>
    <x v="0"/>
    <x v="309"/>
    <x v="372"/>
    <s v="2022-04-28 13:16:35"/>
    <s v="00:00:00"/>
    <s v=""/>
    <m/>
    <s v="No Group"/>
    <s v="ต่ำ"/>
    <n v="1"/>
    <x v="3"/>
    <n v="0"/>
    <s v="ต่ำ"/>
    <n v="5723"/>
    <s v="duangkamon.cha@pccms.ac.th"/>
    <s v="นาง ดวงกมล ชัยประเสริฐ"/>
    <x v="0"/>
    <s v="00:00:00"/>
    <s v="2022-04-16 13:28:06"/>
    <s v="นายกริชเพชร เด่น พุ่มซ้อน"/>
    <s v="พอร์ทัล"/>
    <s v="IT Support"/>
    <x v="1"/>
    <x v="0"/>
    <x v="1"/>
    <x v="0"/>
    <s v="VM Virtualbox"/>
    <s v="็His ไม่ขึ้นชื่อผู้ป่วย"/>
    <x v="20"/>
    <m/>
    <s v=""/>
    <x v="0"/>
    <s v="00:00:00"/>
    <s v="2022-04-18 13:16:35"/>
    <s v="ต่ำ"/>
  </r>
  <r>
    <s v="ไม่ได้ขอ"/>
    <x v="1"/>
    <s v="2022-04-22 14:52:11"/>
    <n v="2022"/>
    <n v="4"/>
    <x v="10"/>
    <x v="369"/>
    <x v="3"/>
    <x v="310"/>
    <x v="373"/>
    <s v="2022-04-27 17:00:00"/>
    <s v="00:00:00"/>
    <s v="Within SLA"/>
    <s v="2022-04-15 22:38:27"/>
    <s v="No Group"/>
    <s v="กลาง"/>
    <n v="1"/>
    <x v="8"/>
    <n v="2"/>
    <s v="ต่ำ"/>
    <n v="6235"/>
    <s v="vilinda.van@pccms.ac.th"/>
    <s v="นางสาว วิลินดา วณิชกิจ"/>
    <x v="0"/>
    <s v="42:52:11"/>
    <s v="2022-04-22 14:52:11"/>
    <s v="Ajaree Supateeranon"/>
    <s v="พอร์ทัล"/>
    <s v="Application Support"/>
    <x v="0"/>
    <x v="0"/>
    <x v="0"/>
    <x v="0"/>
    <s v="SAP"/>
    <s v="ไม่สามารถใช้โปรแกรม M7 ใน SAP ได้ค่ะ"/>
    <x v="107"/>
    <m/>
    <s v=""/>
    <x v="0"/>
    <s v="00:00:00"/>
    <s v="2022-04-22 14:52:11"/>
    <s v="ต่ำ"/>
  </r>
  <r>
    <s v="ไม่ได้ขอ"/>
    <x v="2"/>
    <s v="2022-04-18 13:53:13"/>
    <n v="2022"/>
    <n v="4"/>
    <x v="11"/>
    <x v="370"/>
    <x v="0"/>
    <x v="311"/>
    <x v="374"/>
    <s v="2022-04-28 08:00:13"/>
    <s v="00:00:00"/>
    <s v=""/>
    <m/>
    <s v="No Group"/>
    <s v="ต่ำ"/>
    <n v="1"/>
    <x v="3"/>
    <n v="0"/>
    <s v="ต่ำ"/>
    <n v="5779"/>
    <s v="rumpha.ati@cra.ac.th"/>
    <s v="Rumpha Atiroj"/>
    <x v="0"/>
    <s v="05:53:12"/>
    <s v="2022-04-18 13:53:13"/>
    <s v="IT Service Request"/>
    <s v="พอร์ทัล"/>
    <s v="IT Support"/>
    <x v="1"/>
    <x v="1"/>
    <x v="2"/>
    <x v="0"/>
    <s v="Printer Brother"/>
    <s v="รบกวนเปลี่ยน Drum การเงิน 1 7ไร่"/>
    <x v="45"/>
    <m/>
    <s v=""/>
    <x v="0"/>
    <s v="00:00:00"/>
    <s v="2022-04-18 13:53:12"/>
    <s v="ต่ำ"/>
  </r>
  <r>
    <s v="ไม่ได้ขอ"/>
    <x v="6"/>
    <s v="2022-04-18 13:17:07"/>
    <n v="2022"/>
    <n v="4"/>
    <x v="11"/>
    <x v="371"/>
    <x v="0"/>
    <x v="312"/>
    <x v="375"/>
    <s v="2022-04-28 12:54:07"/>
    <s v="00:00:00"/>
    <s v=""/>
    <m/>
    <s v="No Group"/>
    <s v="ต่ำ"/>
    <n v="1"/>
    <x v="6"/>
    <n v="0"/>
    <s v="ต่ำ"/>
    <n v="936159366"/>
    <s v="nutcharee.khe@cra.ac.th"/>
    <s v="Nutcharee Khemmalung"/>
    <x v="0"/>
    <s v="00:23:54"/>
    <s v="2022-04-18 09:32:17"/>
    <s v="ศิวกรณ์ พันธุ์เสงี่ยม"/>
    <s v="พอร์ทัล"/>
    <s v="Network"/>
    <x v="0"/>
    <x v="0"/>
    <x v="0"/>
    <x v="0"/>
    <s v="Room Meeting"/>
    <s v="ขอเซทห้องประชุม"/>
    <x v="108"/>
    <m/>
    <s v=""/>
    <x v="1"/>
    <s v="00:00:00"/>
    <s v="2022-04-18 13:17:07"/>
    <s v="ต่ำ"/>
  </r>
  <r>
    <s v="ไม่ได้ขอ"/>
    <x v="3"/>
    <s v="2022-04-18 13:22:30"/>
    <n v="2022"/>
    <n v="4"/>
    <x v="12"/>
    <x v="372"/>
    <x v="0"/>
    <x v="313"/>
    <x v="376"/>
    <s v="2022-04-28 13:22:30"/>
    <s v="00:00:00"/>
    <s v=""/>
    <m/>
    <s v="No Group"/>
    <s v="ต่ำ"/>
    <n v="1"/>
    <x v="3"/>
    <n v="0"/>
    <s v="ต่ำ"/>
    <n v="6561"/>
    <s v="kanokporn.sun@pccms.ac.th"/>
    <s v="Kanokporn Sunthornpak"/>
    <x v="0"/>
    <s v="00:00:00"/>
    <s v="2022-04-17 15:10:51"/>
    <s v="นายกริชเพชร เด่น พุ่มซ้อน"/>
    <s v="พอร์ทัล"/>
    <s v="IT Support"/>
    <x v="1"/>
    <x v="0"/>
    <x v="1"/>
    <x v="0"/>
    <s v="Mouse"/>
    <s v="ขอเมาส์ใหม่"/>
    <x v="109"/>
    <m/>
    <s v=""/>
    <x v="0"/>
    <s v="00:00:00"/>
    <s v="2022-04-18 13:22:30"/>
    <s v="ต่ำ"/>
  </r>
  <r>
    <s v="ไม่ได้ขอ"/>
    <x v="1"/>
    <s v="2022-04-18 10:58:19"/>
    <n v="2022"/>
    <n v="4"/>
    <x v="12"/>
    <x v="373"/>
    <x v="0"/>
    <x v="314"/>
    <x v="377"/>
    <s v="2022-04-27 17:00:00"/>
    <s v="00:00:00"/>
    <s v=""/>
    <m/>
    <s v="No Group"/>
    <s v="ต่ำ"/>
    <n v="1"/>
    <x v="0"/>
    <n v="0"/>
    <s v="ต่ำ"/>
    <n v="931311557"/>
    <s v="pawin.pon@cra.ac.th"/>
    <s v="ดร. ปวินทร์ พงศ์กอปรสกล"/>
    <x v="0"/>
    <s v="02:58:19"/>
    <s v="2022-04-18 10:58:19"/>
    <s v="pawinee onkaew"/>
    <s v="โทรศัพท์"/>
    <s v="Microsoft team"/>
    <x v="0"/>
    <x v="0"/>
    <x v="0"/>
    <x v="0"/>
    <s v="O365"/>
    <s v="อาจารย์ ปวินทร์ พงศ์กอปรสกล E-mail:pawin.pon@cra.ac.th ไม่สามารถแชร์ MS Forms ให้นักศึกษาได้"/>
    <x v="110"/>
    <m/>
    <s v=""/>
    <x v="0"/>
    <s v="00:00:00"/>
    <s v="2022-04-18 10:58:19"/>
    <s v="ต่ำ"/>
  </r>
  <r>
    <s v="ไม่ได้ขอ"/>
    <x v="4"/>
    <s v="2022-04-18 16:10:15"/>
    <n v="2022"/>
    <n v="4"/>
    <x v="13"/>
    <x v="374"/>
    <x v="0"/>
    <x v="315"/>
    <x v="378"/>
    <s v="2022-04-28 09:00:15"/>
    <s v="00:00:00"/>
    <s v=""/>
    <m/>
    <s v="No Group"/>
    <s v="ต่ำ"/>
    <n v="1"/>
    <x v="3"/>
    <n v="0"/>
    <s v="ต่ำ"/>
    <n v="5771"/>
    <s v="areeya.uth@pccms.ac.th"/>
    <s v="Areeya Uthairueang"/>
    <x v="0"/>
    <s v="07:10:31"/>
    <s v="2022-04-18 15:10:31"/>
    <s v="นายกริชเพชร เด่น พุ่มซ้อน"/>
    <s v="พอร์ทัล"/>
    <s v="IT Support"/>
    <x v="1"/>
    <x v="0"/>
    <x v="1"/>
    <x v="0"/>
    <s v="VM Virtualbox"/>
    <s v="เครื่องRepair"/>
    <x v="90"/>
    <m/>
    <s v=""/>
    <x v="0"/>
    <s v="00:00:00"/>
    <s v="2022-04-18 16:10:15"/>
    <s v="ต่ำ"/>
  </r>
  <r>
    <s v="ไม่ได้ขอ"/>
    <x v="4"/>
    <s v="2022-04-18 13:19:08"/>
    <n v="2022"/>
    <n v="4"/>
    <x v="13"/>
    <x v="375"/>
    <x v="0"/>
    <x v="316"/>
    <x v="379"/>
    <s v="2022-04-28 13:19:08"/>
    <s v="00:00:00"/>
    <s v=""/>
    <m/>
    <s v="No Group"/>
    <s v="ต่ำ"/>
    <n v="1"/>
    <x v="5"/>
    <n v="0"/>
    <s v="ต่ำ"/>
    <n v="5701"/>
    <s v="rasika.sal@cra.ac.th"/>
    <s v="นางสาว รสิกา สัลละพันธ์"/>
    <x v="0"/>
    <s v="00:00:00"/>
    <s v="2022-04-18 07:46:50"/>
    <s v="นายประเสริฐ ระฆัง รัฐวิเศษ"/>
    <s v="พอร์ทัล"/>
    <s v="IT Support"/>
    <x v="1"/>
    <x v="0"/>
    <x v="1"/>
    <x v="0"/>
    <s v="VM Virtualbox"/>
    <s v="น่าจอ HIS ตกขอบ"/>
    <x v="48"/>
    <m/>
    <s v=""/>
    <x v="1"/>
    <s v="00:00:00"/>
    <s v="2022-04-18 13:19:08"/>
    <s v="ต่ำ"/>
  </r>
  <r>
    <s v="ไม่ได้ขอ"/>
    <x v="3"/>
    <s v="2022-04-18 14:53:45"/>
    <n v="2022"/>
    <n v="4"/>
    <x v="13"/>
    <x v="376"/>
    <x v="0"/>
    <x v="317"/>
    <x v="380"/>
    <s v="2022-04-28 08:05:45"/>
    <s v="00:00:00"/>
    <s v=""/>
    <m/>
    <s v="No Group"/>
    <s v="ต่ำ"/>
    <n v="1"/>
    <x v="3"/>
    <n v="0"/>
    <s v="ต่ำ"/>
    <n v="6815"/>
    <s v="amonrat.saw@pccms.ac.th"/>
    <s v="นางสาว อมรรัตน์ สวัสดิ์"/>
    <x v="0"/>
    <s v="06:48:14"/>
    <s v="2022-04-18 14:48:14"/>
    <s v="นายปวรุตม์ เปา บุตรจันทร์"/>
    <s v="พอร์ทัล"/>
    <s v="IT Support"/>
    <x v="1"/>
    <x v="0"/>
    <x v="1"/>
    <x v="0"/>
    <s v="Lan"/>
    <s v="เชื่อมต่อ อินเตอร์เน็ตคอมพิวเตอร์ไม่ได้ค่ะ"/>
    <x v="51"/>
    <m/>
    <s v=""/>
    <x v="0"/>
    <s v="00:00:00"/>
    <s v="2022-04-18 14:53:45"/>
    <s v="ต่ำ"/>
  </r>
  <r>
    <s v="ไม่ได้ขอ"/>
    <x v="6"/>
    <s v="2022-04-18 13:19:26"/>
    <n v="2022"/>
    <n v="4"/>
    <x v="13"/>
    <x v="377"/>
    <x v="0"/>
    <x v="318"/>
    <x v="381"/>
    <s v="2022-04-28 13:17:26"/>
    <s v="00:00:00"/>
    <s v=""/>
    <m/>
    <s v="No Group"/>
    <s v="ต่ำ"/>
    <n v="1"/>
    <x v="6"/>
    <n v="0"/>
    <s v="ต่ำ"/>
    <n v="6163"/>
    <s v="pundarika.sam@cra.ac.th"/>
    <s v="Pundarika Samathi"/>
    <x v="0"/>
    <s v="00:02:16"/>
    <s v="2022-04-18 08:13:44"/>
    <s v="นายจิรานุวัฒ อ๊อฟ กุลนาฑล"/>
    <s v="พอร์ทัล"/>
    <s v="IT Support"/>
    <x v="1"/>
    <x v="0"/>
    <x v="1"/>
    <x v="0"/>
    <s v="ยกเลิกการแจ้งงาน"/>
    <s v="คอมเปิดไม่ติด"/>
    <x v="101"/>
    <m/>
    <s v=""/>
    <x v="1"/>
    <s v="00:00:00"/>
    <s v="2022-04-18 13:19:26"/>
    <s v="ต่ำ"/>
  </r>
  <r>
    <s v="ไม่ได้ขอ"/>
    <x v="7"/>
    <s v="2022-04-18 13:19:53"/>
    <n v="2022"/>
    <n v="4"/>
    <x v="13"/>
    <x v="378"/>
    <x v="0"/>
    <x v="319"/>
    <x v="382"/>
    <s v="2022-04-28 12:34:53"/>
    <s v="00:00:00"/>
    <s v=""/>
    <m/>
    <s v="No Group"/>
    <s v="ต่ำ"/>
    <n v="1"/>
    <x v="0"/>
    <n v="0"/>
    <s v="ต่ำ"/>
    <n v="6843"/>
    <s v="chatdanai.jan@cra.ac.th"/>
    <s v="Chatdanai Jantaka"/>
    <x v="0"/>
    <s v="00:45:12"/>
    <s v="2022-04-18 09:05:04"/>
    <s v="นายจิรานุวัฒ อ๊อฟ กุลนาฑล"/>
    <s v="โทรศัพท์"/>
    <s v="IT Support"/>
    <x v="1"/>
    <x v="0"/>
    <x v="1"/>
    <x v="0"/>
    <s v="Internet"/>
    <s v="อินเตอร์เน็ตใช้งานไม่ได้ เข้าHISและโทรศัพท์ใช้งานไม่ได้"/>
    <x v="105"/>
    <m/>
    <s v=""/>
    <x v="0"/>
    <s v="00:00:00"/>
    <s v="2022-04-18 13:19:53"/>
    <s v="ต่ำ"/>
  </r>
  <r>
    <s v="ไม่ได้ขอ"/>
    <x v="5"/>
    <m/>
    <n v="2022"/>
    <n v="4"/>
    <x v="13"/>
    <x v="379"/>
    <x v="0"/>
    <x v="320"/>
    <x v="383"/>
    <s v="2022-04-28 08:20:29"/>
    <s v="00:00:00"/>
    <s v=""/>
    <m/>
    <s v="No Group"/>
    <s v="ต่ำ"/>
    <n v="1"/>
    <x v="1"/>
    <n v="0"/>
    <s v="ต่ำ"/>
    <n v="5817"/>
    <s v="nitchapak.kun@cra.ac.th"/>
    <s v="นางสาว ณิชภัคร คุณากฤตานันท์"/>
    <x v="1"/>
    <m/>
    <m/>
    <s v="นางสาวกนกวรรณ พ่วงศิริ"/>
    <s v="พอร์ทัล"/>
    <s v="Application Support"/>
    <x v="0"/>
    <x v="0"/>
    <x v="0"/>
    <x v="1"/>
    <s v="User ID"/>
    <s v="การใช้งานระบบ HIS"/>
    <x v="26"/>
    <m/>
    <s v=""/>
    <x v="0"/>
    <s v="00:00:00"/>
    <s v="2022-04-18 08:31:29"/>
    <s v="ต่ำ"/>
  </r>
  <r>
    <s v="ไม่ได้ขอ"/>
    <x v="2"/>
    <s v="2022-04-18 13:20:13"/>
    <n v="2022"/>
    <n v="4"/>
    <x v="13"/>
    <x v="380"/>
    <x v="0"/>
    <x v="321"/>
    <x v="384"/>
    <s v="2022-04-28 13:13:13"/>
    <s v="00:00:00"/>
    <s v=""/>
    <m/>
    <s v="No Group"/>
    <s v="ต่ำ"/>
    <n v="1"/>
    <x v="0"/>
    <n v="0"/>
    <s v="ต่ำ"/>
    <n v="5818"/>
    <s v="junyaruk.boo@pccms.ac.th"/>
    <s v="นางสาว จรรยารักษ์ บุญซำ"/>
    <x v="0"/>
    <s v="00:07:47"/>
    <s v="2022-04-18 08:28:16"/>
    <s v="นายประเสริฐ ระฆัง รัฐวิเศษ"/>
    <s v="พอร์ทัล"/>
    <s v="IT Support"/>
    <x v="1"/>
    <x v="0"/>
    <x v="1"/>
    <x v="0"/>
    <s v="Printer Ricoh"/>
    <s v="เครื่องปริ้น ปริ้นไม่ได้"/>
    <x v="33"/>
    <s v="5/5"/>
    <s v=""/>
    <x v="0"/>
    <s v="00:00:00"/>
    <s v="2022-04-18 13:21:21"/>
    <s v="ต่ำ"/>
  </r>
  <r>
    <s v="ไม่ได้ขอ"/>
    <x v="1"/>
    <s v="2022-04-18 10:48:21"/>
    <n v="2022"/>
    <n v="4"/>
    <x v="13"/>
    <x v="381"/>
    <x v="0"/>
    <x v="322"/>
    <x v="385"/>
    <s v="2022-04-28 09:37:21"/>
    <s v="01:11:04"/>
    <s v="Within SLA"/>
    <s v="2022-04-18 09:34:01"/>
    <s v="No Group"/>
    <s v="ต่ำ"/>
    <n v="1"/>
    <x v="1"/>
    <n v="1"/>
    <s v="ต่ำ"/>
    <n v="8633"/>
    <s v="sakkamat.san@cra.ac.th"/>
    <s v="สัคคเมธ แสงทรงศิลป์"/>
    <x v="0"/>
    <s v="01:11:42"/>
    <s v="2022-04-18 09:34:39"/>
    <s v="ณัฐริกา พูลสวัสดิ์"/>
    <s v="พอร์ทัล"/>
    <s v="Application Support"/>
    <x v="0"/>
    <x v="0"/>
    <x v="0"/>
    <x v="0"/>
    <s v="O365"/>
    <s v="ไม่สามารถ Log in User พนักงานได้"/>
    <x v="24"/>
    <m/>
    <s v=""/>
    <x v="1"/>
    <s v="00:00:00"/>
    <s v="2022-04-18 10:48:21"/>
    <s v="ต่ำ"/>
  </r>
  <r>
    <s v="ไม่ได้ขอ"/>
    <x v="6"/>
    <m/>
    <n v="2022"/>
    <n v="4"/>
    <x v="13"/>
    <x v="382"/>
    <x v="0"/>
    <x v="323"/>
    <x v="386"/>
    <s v="2022-04-28 08:25:20"/>
    <s v="00:00:00"/>
    <s v=""/>
    <m/>
    <s v="No Group"/>
    <s v="ต่ำ"/>
    <n v="1"/>
    <x v="6"/>
    <n v="0"/>
    <s v="ต่ำ"/>
    <n v="642175520"/>
    <s v="chollada.ath@cra.ac.th"/>
    <s v="นางสาว ชลลดา อธิจันทรรัตน์"/>
    <x v="1"/>
    <m/>
    <m/>
    <s v="Jaraya Bhuwaratheep"/>
    <s v="พอร์ทัล"/>
    <s v="Application Support"/>
    <x v="0"/>
    <x v="0"/>
    <x v="0"/>
    <x v="1"/>
    <s v="Vaccine"/>
    <s v="Sinopharm : สอบถามการเข้ารับวัคซีน"/>
    <x v="13"/>
    <m/>
    <s v=""/>
    <x v="1"/>
    <s v="00:00:00"/>
    <s v="2022-04-18 08:33:20"/>
    <s v="ต่ำ"/>
  </r>
  <r>
    <s v="ไม่ได้ขอ"/>
    <x v="6"/>
    <s v="2022-04-18 13:20:39"/>
    <n v="2022"/>
    <n v="4"/>
    <x v="13"/>
    <x v="383"/>
    <x v="0"/>
    <x v="324"/>
    <x v="387"/>
    <s v="2022-04-28 13:14:39"/>
    <s v="00:00:00"/>
    <s v=""/>
    <m/>
    <s v="No Group"/>
    <s v="ต่ำ"/>
    <n v="1"/>
    <x v="6"/>
    <n v="0"/>
    <s v="ต่ำ"/>
    <n v="6524"/>
    <s v="pornpilai.lae@pccms.ac.th"/>
    <s v="นางสาว พรพิไล แลบัว"/>
    <x v="0"/>
    <s v="00:06:11"/>
    <s v="2022-04-18 08:31:34"/>
    <s v="นายปวรุตม์ เปา บุตรจันทร์"/>
    <s v="พอร์ทัล"/>
    <s v="IT Support"/>
    <x v="1"/>
    <x v="0"/>
    <x v="1"/>
    <x v="0"/>
    <s v="ยกเลิกการแจ้งงาน"/>
    <s v="ปริ้นเตอร์"/>
    <x v="87"/>
    <s v="3/5"/>
    <s v=""/>
    <x v="1"/>
    <s v="00:00:00"/>
    <s v="2022-04-18 14:34:44"/>
    <s v="ต่ำ"/>
  </r>
  <r>
    <s v="ไม่ได้ขอ"/>
    <x v="6"/>
    <m/>
    <n v="2022"/>
    <n v="4"/>
    <x v="13"/>
    <x v="384"/>
    <x v="0"/>
    <x v="325"/>
    <x v="388"/>
    <s v="2022-04-28 08:27:42"/>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18 08:33:42"/>
    <s v="ต่ำ"/>
  </r>
  <r>
    <s v="ไม่ได้ขอ"/>
    <x v="6"/>
    <m/>
    <n v="2022"/>
    <n v="4"/>
    <x v="13"/>
    <x v="385"/>
    <x v="0"/>
    <x v="326"/>
    <x v="389"/>
    <s v="2022-04-28 08:28:27"/>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18 08:40:27"/>
    <s v="ต่ำ"/>
  </r>
  <r>
    <s v="ไม่ได้ขอ"/>
    <x v="6"/>
    <m/>
    <n v="2022"/>
    <n v="4"/>
    <x v="13"/>
    <x v="386"/>
    <x v="0"/>
    <x v="327"/>
    <x v="390"/>
    <s v="2022-04-28 08:29:32"/>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18 08:34:32"/>
    <s v="ต่ำ"/>
  </r>
  <r>
    <s v="ไม่ได้ขอ"/>
    <x v="3"/>
    <s v="2022-04-18 13:22:49"/>
    <n v="2022"/>
    <n v="4"/>
    <x v="13"/>
    <x v="387"/>
    <x v="0"/>
    <x v="328"/>
    <x v="391"/>
    <s v="2022-04-28 11:45:49"/>
    <s v="00:00:00"/>
    <s v=""/>
    <m/>
    <s v="No Group"/>
    <s v="ต่ำ"/>
    <n v="1"/>
    <x v="3"/>
    <n v="0"/>
    <s v="ต่ำ"/>
    <n v="8130"/>
    <s v="pinich.nee@pccms.ac.th"/>
    <s v="นาย พินิจ นีลกุล"/>
    <x v="0"/>
    <s v="01:37:15"/>
    <s v="2022-04-18 10:35:00"/>
    <s v="กฤษฎา ดา ทับอุไร"/>
    <s v="พอร์ทัล"/>
    <s v="PC Team"/>
    <x v="2"/>
    <x v="0"/>
    <x v="1"/>
    <x v="0"/>
    <s v="UPS"/>
    <s v="UPS ของคอมฯที่โต๊ะทำงาน ไปสำรองไฟ"/>
    <x v="3"/>
    <m/>
    <s v=""/>
    <x v="0"/>
    <s v="00:00:00"/>
    <s v="2022-04-18 13:22:49"/>
    <s v="ต่ำ"/>
  </r>
  <r>
    <s v="ไม่ได้ขอ"/>
    <x v="1"/>
    <s v="2022-04-18 13:21:42"/>
    <n v="2022"/>
    <n v="4"/>
    <x v="13"/>
    <x v="388"/>
    <x v="0"/>
    <x v="329"/>
    <x v="392"/>
    <s v="2022-04-28 13:01:42"/>
    <s v="00:00:00"/>
    <s v=""/>
    <m/>
    <s v="No Group"/>
    <s v="ต่ำ"/>
    <n v="1"/>
    <x v="0"/>
    <n v="0"/>
    <s v="ต่ำ"/>
    <n v="8164"/>
    <s v="khounmanus.sri@cra.ac.th"/>
    <s v="Khounmanus Sringoenyuang"/>
    <x v="0"/>
    <s v="00:20:27"/>
    <s v="2022-04-18 09:22:26"/>
    <s v="นายประเสริฐ ระฆัง รัฐวิเศษ"/>
    <s v="พอร์ทัล"/>
    <s v="IT Support"/>
    <x v="1"/>
    <x v="0"/>
    <x v="1"/>
    <x v="0"/>
    <s v="O365"/>
    <s v="one drive ไม่เชื่อมต่อ"/>
    <x v="19"/>
    <m/>
    <s v=""/>
    <x v="0"/>
    <s v="00:00:00"/>
    <s v="2022-04-18 13:21:42"/>
    <s v="ต่ำ"/>
  </r>
  <r>
    <s v="ไม่ได้ขอ"/>
    <x v="1"/>
    <s v="2022-04-20 10:26:35"/>
    <n v="2022"/>
    <n v="4"/>
    <x v="13"/>
    <x v="389"/>
    <x v="0"/>
    <x v="330"/>
    <x v="393"/>
    <s v="2022-04-29 11:44:52"/>
    <s v="00:00:00"/>
    <s v=""/>
    <m/>
    <s v="No Group"/>
    <s v="ต่ำ"/>
    <n v="1"/>
    <x v="7"/>
    <n v="0"/>
    <s v="ต่ำ"/>
    <n v="8464"/>
    <s v="amornrat.suk@cra.ac.th"/>
    <s v="Amornrat Suksanong"/>
    <x v="0"/>
    <s v="07:42:10"/>
    <s v="2022-04-18 16:51:29"/>
    <s v="นายจิรานุวัฒ อ๊อฟ กุลนาฑล"/>
    <s v="โทรศัพท์"/>
    <s v="IT Support"/>
    <x v="1"/>
    <x v="0"/>
    <x v="1"/>
    <x v="0"/>
    <s v="O365"/>
    <s v="login เข้าเครื่องไม่ได้"/>
    <x v="22"/>
    <m/>
    <s v=""/>
    <x v="1"/>
    <s v="00:00:00"/>
    <s v="2022-04-20 10:26:52"/>
    <s v="ต่ำ"/>
  </r>
  <r>
    <s v="ไม่ได้ขอ"/>
    <x v="6"/>
    <m/>
    <n v="2022"/>
    <n v="4"/>
    <x v="13"/>
    <x v="390"/>
    <x v="0"/>
    <x v="331"/>
    <x v="394"/>
    <s v="2022-04-28 09:35:14"/>
    <s v="00:00:00"/>
    <s v=""/>
    <m/>
    <s v="No Group"/>
    <s v="ต่ำ"/>
    <n v="1"/>
    <x v="6"/>
    <n v="0"/>
    <s v="ต่ำ"/>
    <n v="642175520"/>
    <s v="chollada.ath@cra.ac.th"/>
    <s v="นางสาว ชลลดา อธิจันทรรัตน์"/>
    <x v="1"/>
    <m/>
    <m/>
    <s v="Jaraya Bhuwaratheep"/>
    <s v="พอร์ทัล"/>
    <s v="Application Support"/>
    <x v="0"/>
    <x v="0"/>
    <x v="0"/>
    <x v="1"/>
    <s v="Vaccine"/>
    <s v="หมอพร้อม : Update ข้อมูลบนหมอพร้อม"/>
    <x v="13"/>
    <m/>
    <s v=""/>
    <x v="1"/>
    <s v="00:00:00"/>
    <s v="2022-04-18 16:11:14"/>
    <s v="ต่ำ"/>
  </r>
  <r>
    <s v="ไม่ได้ขอ"/>
    <x v="9"/>
    <s v="2022-04-18 10:15:25"/>
    <n v="2022"/>
    <n v="4"/>
    <x v="13"/>
    <x v="391"/>
    <x v="0"/>
    <x v="332"/>
    <x v="395"/>
    <s v="2022-04-28 09:38:06"/>
    <s v="00:38:00"/>
    <s v="Within SLA"/>
    <s v="2022-04-18 10:15:17"/>
    <s v="No Group"/>
    <s v="ต่ำ"/>
    <n v="2"/>
    <x v="0"/>
    <n v="1"/>
    <s v="ต่ำ"/>
    <n v="6097"/>
    <s v="amornrat.inn@cra.ac.th"/>
    <s v="Amonrat Innupat"/>
    <x v="0"/>
    <s v="00:38:08"/>
    <s v="2022-04-18 10:15:25"/>
    <s v="Aekkaluck Mong Suriya"/>
    <s v="อีเมล"/>
    <s v="E-sarabun"/>
    <x v="0"/>
    <x v="0"/>
    <x v="0"/>
    <x v="0"/>
    <s v="E-Saraban"/>
    <s v="ตอบกลับ: จะขอแนบไฟล์ใน E-saraban และลบไฟล์เก่า"/>
    <x v="111"/>
    <m/>
    <s v=""/>
    <x v="1"/>
    <s v="00:00:00"/>
    <s v="2022-04-18 14:31:42"/>
    <s v="ต่ำ"/>
  </r>
  <r>
    <s v="ไม่ได้ขอ"/>
    <x v="2"/>
    <s v="2022-04-18 16:09:46"/>
    <n v="2022"/>
    <n v="4"/>
    <x v="13"/>
    <x v="392"/>
    <x v="0"/>
    <x v="333"/>
    <x v="396"/>
    <s v="2022-04-28 10:45:45"/>
    <s v="00:00:00"/>
    <s v=""/>
    <m/>
    <s v="No Group"/>
    <s v="ต่ำ"/>
    <n v="1"/>
    <x v="0"/>
    <n v="0"/>
    <s v="ต่ำ"/>
    <n v="5602"/>
    <s v="natcha.thu@cra.ac.th"/>
    <s v="Natcha Thueman"/>
    <x v="0"/>
    <s v="05:24:36"/>
    <s v="2022-04-18 15:07:14"/>
    <s v="นายกริชเพชร เด่น พุ่มซ้อน"/>
    <s v="พอร์ทัล"/>
    <s v="IT Support"/>
    <x v="1"/>
    <x v="0"/>
    <x v="1"/>
    <x v="0"/>
    <s v="Printer Ricoh"/>
    <s v="ปริ้นบัตรนัดไม่ออก"/>
    <x v="26"/>
    <m/>
    <s v=""/>
    <x v="1"/>
    <s v="00:00:00"/>
    <s v="2022-04-18 16:09:45"/>
    <s v="ต่ำ"/>
  </r>
  <r>
    <s v="ไม่ได้ขอ"/>
    <x v="0"/>
    <s v="2022-04-22 14:12:06"/>
    <n v="2022"/>
    <n v="4"/>
    <x v="13"/>
    <x v="393"/>
    <x v="0"/>
    <x v="334"/>
    <x v="397"/>
    <s v="2022-05-04 08:49:06"/>
    <s v="00:00:00"/>
    <s v=""/>
    <m/>
    <s v="No Group"/>
    <s v="ต่ำ"/>
    <n v="1"/>
    <x v="3"/>
    <n v="0"/>
    <s v="ต่ำ"/>
    <n v="6520"/>
    <s v="mananya.sri@cra.ac.th"/>
    <s v="มนัญญา ศรีสวัสดิ์"/>
    <x v="0"/>
    <s v="05:23:07"/>
    <s v="2022-04-22 00:01:12"/>
    <s v="นายปวรุตม์ เปา บุตรจันทร์"/>
    <s v="พอร์ทัล"/>
    <s v="IT Support"/>
    <x v="1"/>
    <x v="0"/>
    <x v="1"/>
    <x v="0"/>
    <s v="Hard Disk"/>
    <s v="harddisk พัง"/>
    <x v="56"/>
    <m/>
    <s v=""/>
    <x v="0"/>
    <s v="00:00:00"/>
    <s v="2022-04-22 14:12:06"/>
    <s v="ต่ำ"/>
  </r>
  <r>
    <s v="ไม่ได้ขอ"/>
    <x v="1"/>
    <s v="2022-04-18 13:23:08"/>
    <n v="2022"/>
    <n v="4"/>
    <x v="13"/>
    <x v="394"/>
    <x v="0"/>
    <x v="9"/>
    <x v="398"/>
    <s v="2022-04-28 13:15:08"/>
    <s v="00:00:00"/>
    <s v=""/>
    <m/>
    <s v="No Group"/>
    <s v="ต่ำ"/>
    <n v="1"/>
    <x v="0"/>
    <n v="0"/>
    <s v="ต่ำ"/>
    <n v="8609"/>
    <s v="suthima.cha@cra.ac.th"/>
    <s v="Suthima Chaithong"/>
    <x v="0"/>
    <s v="00:08:55"/>
    <s v="2022-04-18 10:19:51"/>
    <s v="นายประเสริฐ ระฆัง รัฐวิเศษ"/>
    <s v="พอร์ทัล"/>
    <s v="IT Support"/>
    <x v="1"/>
    <x v="0"/>
    <x v="1"/>
    <x v="0"/>
    <s v="SAP"/>
    <s v="ปริ้น pdf ใน SAP ไมได้"/>
    <x v="38"/>
    <m/>
    <s v=""/>
    <x v="0"/>
    <s v="00:00:00"/>
    <s v="2022-04-18 13:23:08"/>
    <s v="ต่ำ"/>
  </r>
  <r>
    <s v="ไม่ได้ขอ"/>
    <x v="0"/>
    <s v="2022-04-20 10:27:36"/>
    <n v="2022"/>
    <n v="4"/>
    <x v="13"/>
    <x v="395"/>
    <x v="0"/>
    <x v="335"/>
    <x v="399"/>
    <s v="2022-04-29 12:51:36"/>
    <s v="00:00:00"/>
    <s v=""/>
    <m/>
    <s v="No Group"/>
    <s v="ต่ำ"/>
    <n v="1"/>
    <x v="0"/>
    <n v="0"/>
    <s v="ต่ำ"/>
    <n v="896651788"/>
    <s v="chantanee.tae@cra.ac.th"/>
    <s v="จันทนี แต้ไพสิฐพงษ์"/>
    <x v="0"/>
    <s v="06:36:31"/>
    <s v="2022-04-18 16:49:42"/>
    <s v="นายจิรานุวัฒ อ๊อฟ กุลนาฑล"/>
    <s v="พอร์ทัล"/>
    <s v="IT Support"/>
    <x v="1"/>
    <x v="0"/>
    <x v="1"/>
    <x v="0"/>
    <s v="PC"/>
    <s v="รบกวนช่วยติดตั้งกล้อง เพื่อใช้สำหรับการเข้าประชุม on line ในเครื่องคอมค่ะ"/>
    <x v="14"/>
    <m/>
    <s v=""/>
    <x v="1"/>
    <s v="00:00:00"/>
    <s v="2022-04-20 10:27:36"/>
    <s v="ต่ำ"/>
  </r>
  <r>
    <s v="ไม่ได้ขอ"/>
    <x v="0"/>
    <s v="2022-04-18 13:23:22"/>
    <n v="2022"/>
    <n v="4"/>
    <x v="13"/>
    <x v="396"/>
    <x v="0"/>
    <x v="336"/>
    <x v="400"/>
    <s v="2022-04-28 12:45:22"/>
    <s v="00:00:00"/>
    <s v=""/>
    <m/>
    <s v="No Group"/>
    <s v="ต่ำ"/>
    <n v="1"/>
    <x v="0"/>
    <n v="0"/>
    <s v="ต่ำ"/>
    <n v="25766965"/>
    <s v="viphavee.inn@pccms.ac.th"/>
    <s v="นางสาว วิภาวี อินนุช"/>
    <x v="0"/>
    <s v="00:38:02"/>
    <s v="2022-04-18 11:01:16"/>
    <s v="นายกริชเพชร เด่น พุ่มซ้อน"/>
    <s v="พอร์ทัล"/>
    <s v="IT Support"/>
    <x v="1"/>
    <x v="0"/>
    <x v="1"/>
    <x v="0"/>
    <s v="IP-Phone"/>
    <s v="ไม่มีสัณญานโทรศัพท์ภายในหน่วย"/>
    <x v="112"/>
    <m/>
    <s v=""/>
    <x v="0"/>
    <s v="00:00:00"/>
    <s v="2022-04-18 13:23:22"/>
    <s v="ต่ำ"/>
  </r>
  <r>
    <s v="ไม่ได้ขอ"/>
    <x v="1"/>
    <s v="2022-04-20 15:53:03"/>
    <n v="2022"/>
    <n v="4"/>
    <x v="13"/>
    <x v="397"/>
    <x v="0"/>
    <x v="13"/>
    <x v="401"/>
    <s v="2022-04-29 13:26:03"/>
    <s v="00:00:00"/>
    <s v=""/>
    <m/>
    <s v="No Group"/>
    <s v="ต่ำ"/>
    <n v="1"/>
    <x v="0"/>
    <n v="0"/>
    <s v="ต่ำ"/>
    <n v="8759"/>
    <s v="yanapan.bal@cra.ac.th"/>
    <s v="นางสาวญาณพันธุ์ บาลทะจี"/>
    <x v="0"/>
    <s v="11:27:48"/>
    <s v="2022-04-20 15:47:49"/>
    <s v="นายวัฒนา อั๋น ประภาเลิศ"/>
    <s v="พอร์ทัล"/>
    <s v="IT Support"/>
    <x v="1"/>
    <x v="0"/>
    <x v="1"/>
    <x v="0"/>
    <s v="SAP"/>
    <s v="Save PDF จาก SAP ไม่ได้"/>
    <x v="10"/>
    <s v="5/5"/>
    <s v=""/>
    <x v="0"/>
    <s v="00:00:00"/>
    <s v="2022-04-20 15:55:09"/>
    <s v="ต่ำ"/>
  </r>
  <r>
    <s v="ไม่ได้ขอ"/>
    <x v="1"/>
    <s v="2022-04-19 09:23:36"/>
    <n v="2022"/>
    <n v="4"/>
    <x v="13"/>
    <x v="398"/>
    <x v="0"/>
    <x v="337"/>
    <x v="402"/>
    <s v="2022-04-28 10:52:36"/>
    <s v="00:00:00"/>
    <s v=""/>
    <m/>
    <s v="No Group"/>
    <s v="ต่ำ"/>
    <n v="1"/>
    <x v="4"/>
    <n v="0"/>
    <s v="ต่ำ"/>
    <n v="645855254"/>
    <s v="pawinee.onk@cra.ac.th"/>
    <s v="pawinee onkaew"/>
    <x v="0"/>
    <s v="07:31:57"/>
    <s v="2022-04-19 09:23:36"/>
    <s v="Ulailak Nadee"/>
    <s v="โทรศัพท์"/>
    <s v="IT Support"/>
    <x v="0"/>
    <x v="0"/>
    <x v="1"/>
    <x v="0"/>
    <s v="E-mail"/>
    <s v="สร้าง AD Account สำหรับใช้งานโครงการ ESB chatbot"/>
    <x v="13"/>
    <m/>
    <s v=""/>
    <x v="1"/>
    <s v="00:00:00"/>
    <s v="2022-04-19 09:23:36"/>
    <s v="ต่ำ"/>
  </r>
  <r>
    <s v="ไม่ได้ขอ"/>
    <x v="1"/>
    <s v="2022-04-18 13:23:41"/>
    <n v="2022"/>
    <n v="4"/>
    <x v="13"/>
    <x v="399"/>
    <x v="0"/>
    <x v="338"/>
    <x v="403"/>
    <s v="2022-04-28 11:04:41"/>
    <s v="02:19:07"/>
    <s v="Within SLA"/>
    <s v="2022-04-18 13:10:58"/>
    <s v="No Group"/>
    <s v="ต่ำ"/>
    <n v="2"/>
    <x v="4"/>
    <n v="1"/>
    <s v="ต่ำ"/>
    <n v="951540493"/>
    <s v="anantachai.say@cra.ac.th"/>
    <s v="Anantachai Sayiampaisan"/>
    <x v="0"/>
    <s v="02:19:45"/>
    <s v="2022-04-18 13:11:36"/>
    <s v="ณัฐริกา พูลสวัสดิ์"/>
    <s v="พอร์ทัล"/>
    <s v="Application Support"/>
    <x v="0"/>
    <x v="0"/>
    <x v="0"/>
    <x v="0"/>
    <s v="O365"/>
    <s v="set password พนักงานใหม่ 2 ท่าน"/>
    <x v="110"/>
    <m/>
    <s v=""/>
    <x v="1"/>
    <s v="00:00:00"/>
    <s v="2022-04-18 13:23:41"/>
    <s v="ต่ำ"/>
  </r>
  <r>
    <s v="ไม่ได้ขอ"/>
    <x v="9"/>
    <s v="2022-04-18 11:16:58"/>
    <n v="2022"/>
    <n v="4"/>
    <x v="13"/>
    <x v="400"/>
    <x v="4"/>
    <x v="9"/>
    <x v="404"/>
    <s v="2022-04-21 08:00:58"/>
    <s v="00:00:00"/>
    <s v=""/>
    <m/>
    <s v="No Group"/>
    <s v="ต่ำ"/>
    <n v="1"/>
    <x v="10"/>
    <n v="0"/>
    <s v="กลาง"/>
    <n v="8137"/>
    <s v="watit.itt@cra.ac.th"/>
    <s v="Watit Ittisiriwate"/>
    <x v="0"/>
    <s v="00:16:16"/>
    <s v="2022-04-18 11:16:58"/>
    <s v="Aekkaluck Mong Suriya"/>
    <s v="พอร์ทัล"/>
    <s v="E-sarabun"/>
    <x v="0"/>
    <x v="0"/>
    <x v="0"/>
    <x v="0"/>
    <s v="E-Saraban"/>
    <s v="Request for Watit Ittisiriwate : e-Saraban"/>
    <x v="67"/>
    <m/>
    <s v=""/>
    <x v="1"/>
    <s v="00:00:00"/>
    <s v="2022-04-18 11:16:58"/>
    <s v="ต่ำ"/>
  </r>
  <r>
    <s v="ไม่ได้ขอ"/>
    <x v="7"/>
    <s v="2022-04-18 15:25:40"/>
    <n v="2022"/>
    <n v="4"/>
    <x v="13"/>
    <x v="401"/>
    <x v="0"/>
    <x v="339"/>
    <x v="405"/>
    <s v="2022-04-28 15:16:25"/>
    <s v="00:00:00"/>
    <s v=""/>
    <m/>
    <s v="No Group"/>
    <s v="ต่ำ"/>
    <n v="1"/>
    <x v="0"/>
    <n v="0"/>
    <s v="ต่ำ"/>
    <n v="643320916"/>
    <s v="thikumporn.yin@cra.ac.th"/>
    <s v="Thikumporn Yindeemitr"/>
    <x v="0"/>
    <s v="00:09:25"/>
    <s v="2022-04-18 15:25:40"/>
    <s v="นาย​กฤษฎา​ ปุ๊ก บุญ​เฉลียว"/>
    <s v="พอร์ทัล"/>
    <s v="IT Support"/>
    <x v="1"/>
    <x v="1"/>
    <x v="2"/>
    <x v="0"/>
    <s v="Proxy"/>
    <s v="เชื่อมต่ออินเตอร์เน็ตไม่ได้"/>
    <x v="93"/>
    <m/>
    <s v=""/>
    <x v="0"/>
    <s v="00:00:00"/>
    <s v="2022-04-18 15:25:40"/>
    <s v="ต่ำ"/>
  </r>
  <r>
    <s v="ไม่ได้ขอ"/>
    <x v="9"/>
    <s v="2022-04-18 12:01:15"/>
    <n v="2022"/>
    <n v="4"/>
    <x v="13"/>
    <x v="402"/>
    <x v="0"/>
    <x v="9"/>
    <x v="406"/>
    <s v="2022-04-21 08:30:15"/>
    <s v="00:00:00"/>
    <s v=""/>
    <m/>
    <s v="No Group"/>
    <s v="ต่ำ"/>
    <n v="1"/>
    <x v="0"/>
    <n v="0"/>
    <s v="กลาง"/>
    <n v="6784"/>
    <s v="puttarad.but@cra.ac.th"/>
    <s v="นาง พุธรัตน์ แฝงเมือง"/>
    <x v="0"/>
    <s v="00:31:41"/>
    <s v="2022-04-18 12:01:15"/>
    <s v="Aekkaluck Mong Suriya"/>
    <s v="พอร์ทัล"/>
    <s v="E-sarabun"/>
    <x v="0"/>
    <x v="0"/>
    <x v="0"/>
    <x v="0"/>
    <s v="E-Saraban"/>
    <s v="Request for นาง พุธรัตน์ แฝงเมือง : e-Saraban"/>
    <x v="111"/>
    <m/>
    <s v=""/>
    <x v="1"/>
    <s v="00:00:00"/>
    <s v="2022-04-18 12:01:15"/>
    <s v="ต่ำ"/>
  </r>
  <r>
    <s v="ไม่ได้ขอ"/>
    <x v="4"/>
    <s v="2022-04-20 10:31:04"/>
    <n v="2022"/>
    <n v="4"/>
    <x v="13"/>
    <x v="403"/>
    <x v="0"/>
    <x v="340"/>
    <x v="407"/>
    <s v="2022-04-29 14:13:04"/>
    <s v="00:00:00"/>
    <s v=""/>
    <m/>
    <s v="No Group"/>
    <s v="ต่ำ"/>
    <n v="1"/>
    <x v="3"/>
    <n v="0"/>
    <s v="ต่ำ"/>
    <n v="8615"/>
    <s v="nattanan.hon@cra.ac.th"/>
    <s v="นางสาว ณัฏฐนันท์ กุฎีพันธ์"/>
    <x v="0"/>
    <s v="05:18:04"/>
    <s v="2022-04-18 16:52:41"/>
    <s v="นายจิรานุวัฒ อ๊อฟ กุลนาฑล"/>
    <s v="พอร์ทัล"/>
    <s v="IT Support"/>
    <x v="1"/>
    <x v="0"/>
    <x v="1"/>
    <x v="0"/>
    <s v="Windows 10"/>
    <s v="โน๊ตบุ๊ค CPU ทำงาน 100 เปอร์เซ็นตลอดเลยค่ะ"/>
    <x v="38"/>
    <m/>
    <s v=""/>
    <x v="0"/>
    <s v="00:00:00"/>
    <s v="2022-04-20 10:31:04"/>
    <s v="ต่ำ"/>
  </r>
  <r>
    <s v="ไม่ได้ขอ"/>
    <x v="1"/>
    <s v="2022-04-18 16:09:23"/>
    <n v="2022"/>
    <n v="4"/>
    <x v="13"/>
    <x v="404"/>
    <x v="0"/>
    <x v="9"/>
    <x v="408"/>
    <s v="2022-04-28 12:52:23"/>
    <s v="00:00:00"/>
    <s v=""/>
    <m/>
    <s v="No Group"/>
    <s v="ต่ำ"/>
    <n v="1"/>
    <x v="0"/>
    <n v="0"/>
    <s v="ต่ำ"/>
    <n v="8609"/>
    <s v="suthima.cha@cra.ac.th"/>
    <s v="Suthima Chaithong"/>
    <x v="0"/>
    <s v="03:17:15"/>
    <s v="2022-04-18 14:58:20"/>
    <s v="นายกริชเพชร เด่น พุ่มซ้อน"/>
    <s v="พอร์ทัล"/>
    <s v="IT Support"/>
    <x v="1"/>
    <x v="0"/>
    <x v="1"/>
    <x v="0"/>
    <s v="SAP"/>
    <s v="เข้า PDF ไม่ได้ กดแล้วขึ้นแบบนี้ตลอดค่ะ"/>
    <x v="38"/>
    <m/>
    <s v=""/>
    <x v="0"/>
    <s v="00:00:00"/>
    <s v="2022-04-18 16:09:23"/>
    <s v="ต่ำ"/>
  </r>
  <r>
    <s v="ไม่ได้ขอ"/>
    <x v="2"/>
    <s v="2022-04-18 14:54:04"/>
    <n v="2022"/>
    <n v="4"/>
    <x v="13"/>
    <x v="405"/>
    <x v="0"/>
    <x v="341"/>
    <x v="409"/>
    <s v="2022-04-28 12:39:04"/>
    <s v="00:06:24"/>
    <s v="Within SLA"/>
    <s v="2022-04-18 11:51:26"/>
    <s v="No Group"/>
    <s v="ต่ำ"/>
    <n v="1"/>
    <x v="0"/>
    <n v="1"/>
    <s v="ต่ำ"/>
    <n v="938234204"/>
    <s v="suphansa.kom@cra.ac.th"/>
    <s v="Suphansa Komwarat"/>
    <x v="0"/>
    <s v="02:15:32"/>
    <s v="2022-04-18 14:00:34"/>
    <s v="นายกริชเพชร เด่น พุ่มซ้อน"/>
    <s v="พอร์ทัล"/>
    <s v="IT Support"/>
    <x v="1"/>
    <x v="0"/>
    <x v="1"/>
    <x v="0"/>
    <s v="Printer Ricoh"/>
    <s v="สแกนเอกสารแล้วไม่เข้า mail"/>
    <x v="113"/>
    <m/>
    <s v=""/>
    <x v="0"/>
    <s v="00:00:00"/>
    <s v="2022-04-18 14:54:04"/>
    <s v="ต่ำ"/>
  </r>
  <r>
    <s v="ไม่ได้ขอ"/>
    <x v="9"/>
    <s v="2022-04-18 13:36:10"/>
    <n v="2022"/>
    <n v="4"/>
    <x v="13"/>
    <x v="406"/>
    <x v="0"/>
    <x v="9"/>
    <x v="410"/>
    <s v="2022-04-21 08:52:32"/>
    <s v="20:35:26"/>
    <s v="SLA Violated"/>
    <s v="2022-04-20 14:27:49"/>
    <s v="No Group"/>
    <s v="ต่ำ"/>
    <n v="2"/>
    <x v="0"/>
    <n v="1"/>
    <s v="กลาง"/>
    <n v="8674"/>
    <s v="patitta.pai@cra.ac.th"/>
    <s v="นางสาว ปทิตตา ไพบูลย์วิวรรธน์"/>
    <x v="0"/>
    <s v="01:43:48"/>
    <s v="2022-04-18 13:36:10"/>
    <s v="Aekkaluck Mong Suriya"/>
    <s v="พอร์ทัล"/>
    <s v="E-sarabun"/>
    <x v="0"/>
    <x v="0"/>
    <x v="0"/>
    <x v="0"/>
    <s v="E-Saraban"/>
    <s v="Request for นางสาว ปทิตตา ไพบูลย์วิวรรธน์ : e-Saraban"/>
    <x v="10"/>
    <m/>
    <s v=""/>
    <x v="1"/>
    <s v="00:00:00"/>
    <s v="2022-04-20 14:50:17"/>
    <s v="ต่ำ"/>
  </r>
  <r>
    <s v="ไม่ได้ขอ"/>
    <x v="9"/>
    <s v="2022-04-18 13:44:58"/>
    <n v="2022"/>
    <n v="4"/>
    <x v="13"/>
    <x v="407"/>
    <x v="0"/>
    <x v="9"/>
    <x v="411"/>
    <s v="2022-04-21 08:53:39"/>
    <s v="00:00:00"/>
    <s v=""/>
    <m/>
    <s v="No Group"/>
    <s v="ต่ำ"/>
    <n v="1"/>
    <x v="0"/>
    <n v="0"/>
    <s v="กลาง"/>
    <n v="8678"/>
    <s v="sumalee.saw@cra.ac.th"/>
    <s v="Sumalee Sawadeeputra"/>
    <x v="0"/>
    <s v="01:52:05"/>
    <s v="2022-04-18 13:44:58"/>
    <s v="Aekkaluck Mong Suriya"/>
    <s v="พอร์ทัล"/>
    <s v="E-sarabun"/>
    <x v="0"/>
    <x v="0"/>
    <x v="0"/>
    <x v="0"/>
    <s v="E-Saraban"/>
    <s v="Request for Sumalee Sawadeeputra : e-Saraban"/>
    <x v="10"/>
    <m/>
    <s v=""/>
    <x v="1"/>
    <s v="00:00:00"/>
    <s v="2022-04-18 13:44:58"/>
    <s v="ต่ำ"/>
  </r>
  <r>
    <s v="ไม่ได้ขอ"/>
    <x v="5"/>
    <s v="2022-04-18 13:14:07"/>
    <n v="2022"/>
    <n v="4"/>
    <x v="13"/>
    <x v="408"/>
    <x v="0"/>
    <x v="342"/>
    <x v="412"/>
    <s v="2022-04-28 12:55:56"/>
    <s v="00:00:00"/>
    <s v=""/>
    <m/>
    <s v="No Group"/>
    <s v="ต่ำ"/>
    <n v="1"/>
    <x v="0"/>
    <n v="0"/>
    <s v="ต่ำ"/>
    <n v="867755325"/>
    <s v="bowon.wee@cra.ac.th"/>
    <s v="บวร วีระสืบพงศ์"/>
    <x v="0"/>
    <s v="00:18:37"/>
    <s v="2022-04-18 13:14:07"/>
    <s v="IT Service Request"/>
    <s v="พอร์ทัล"/>
    <s v="IT Support"/>
    <x v="1"/>
    <x v="1"/>
    <x v="2"/>
    <x v="0"/>
    <s v="Stock"/>
    <s v="ไม่สามารถสั่งยาเนื่องจากไม่มีคลังยาให้เลือกใน diag room"/>
    <x v="46"/>
    <m/>
    <s v=""/>
    <x v="1"/>
    <s v="00:00:00"/>
    <s v="2022-04-18 13:14:07"/>
    <s v="ต่ำ"/>
  </r>
  <r>
    <s v="ไม่ได้ขอ"/>
    <x v="2"/>
    <s v="2022-04-18 13:24:05"/>
    <n v="2022"/>
    <n v="4"/>
    <x v="13"/>
    <x v="409"/>
    <x v="0"/>
    <x v="343"/>
    <x v="413"/>
    <s v="2022-04-28 13:14:05"/>
    <s v="00:00:00"/>
    <s v=""/>
    <m/>
    <s v="No Group"/>
    <s v="ต่ำ"/>
    <n v="1"/>
    <x v="0"/>
    <n v="0"/>
    <s v="ต่ำ"/>
    <n v="5704"/>
    <s v="witsuta.nav@pccms.ac.th"/>
    <s v="นางสาว วิสสุตา นาวายนต์"/>
    <x v="0"/>
    <s v="00:10:18"/>
    <s v="2022-04-18 13:13:33"/>
    <s v="นาย​กฤษฎา​ ปุ๊ก บุญ​เฉลียว"/>
    <s v="พอร์ทัล"/>
    <s v="IT Support"/>
    <x v="1"/>
    <x v="1"/>
    <x v="2"/>
    <x v="0"/>
    <s v="Printer Ricoh"/>
    <s v="ไม่สามารถปริ้นได้"/>
    <x v="33"/>
    <m/>
    <s v=""/>
    <x v="1"/>
    <s v="00:00:00"/>
    <s v="2022-04-18 13:24:05"/>
    <s v="ต่ำ"/>
  </r>
  <r>
    <s v="ไม่ได้ขอ"/>
    <x v="1"/>
    <s v="2022-04-24 17:36:09"/>
    <n v="2022"/>
    <n v="4"/>
    <x v="13"/>
    <x v="410"/>
    <x v="0"/>
    <x v="344"/>
    <x v="414"/>
    <s v="2022-05-04 13:20:00"/>
    <s v="00:00:00"/>
    <s v=""/>
    <m/>
    <s v="No Group"/>
    <s v="ต่ำ"/>
    <n v="1"/>
    <x v="0"/>
    <n v="0"/>
    <s v="ต่ำ"/>
    <n v="8192"/>
    <s v="rapeepong.plu@cra.ac.th"/>
    <s v="นาย รพีพงศ์ เปลื้องศิริ"/>
    <x v="0"/>
    <s v="03:40:27"/>
    <s v="2022-04-22 17:12:42"/>
    <s v="นายจิรานุวัฒ อ๊อฟ กุลนาฑล"/>
    <s v="พอร์ทัล"/>
    <s v="IT Support"/>
    <x v="1"/>
    <x v="0"/>
    <x v="1"/>
    <x v="0"/>
    <s v="Set Up Program"/>
    <s v="ไม่สามารถเข้าใช้งานระบบสารสนเทศได้"/>
    <x v="114"/>
    <m/>
    <s v=""/>
    <x v="0"/>
    <s v="00:00:00"/>
    <s v="2022-04-24 17:36:09"/>
    <s v="ต่ำ"/>
  </r>
  <r>
    <s v="ไม่ได้ขอ"/>
    <x v="5"/>
    <s v="2022-04-18 14:53:07"/>
    <n v="2022"/>
    <n v="4"/>
    <x v="13"/>
    <x v="411"/>
    <x v="0"/>
    <x v="345"/>
    <x v="415"/>
    <s v="2022-04-28 14:52:07"/>
    <s v="00:00:00"/>
    <s v=""/>
    <m/>
    <s v="No Group"/>
    <s v="ต่ำ"/>
    <n v="1"/>
    <x v="0"/>
    <n v="0"/>
    <s v="ต่ำ"/>
    <n v="6153"/>
    <s v="siwaporn.sun@cra.ac.th"/>
    <s v="Siwaporn Sunon"/>
    <x v="0"/>
    <s v="00:01:08"/>
    <s v="2022-04-18 13:25:53"/>
    <s v="นายประเสริฐ ระฆัง รัฐวิเศษ"/>
    <s v="พอร์ทัล"/>
    <s v="IT Support"/>
    <x v="1"/>
    <x v="0"/>
    <x v="1"/>
    <x v="0"/>
    <s v="Screen HIS"/>
    <s v="ระบบ HIS มีปัญหา"/>
    <x v="26"/>
    <m/>
    <s v=""/>
    <x v="0"/>
    <s v="00:00:00"/>
    <s v="2022-04-18 14:53:07"/>
    <s v="ต่ำ"/>
  </r>
  <r>
    <s v="ไม่ได้ขอ"/>
    <x v="8"/>
    <m/>
    <n v="2022"/>
    <n v="4"/>
    <x v="13"/>
    <x v="412"/>
    <x v="0"/>
    <x v="9"/>
    <x v="416"/>
    <s v="2022-04-21 10:31:44"/>
    <s v="00:00:00"/>
    <s v=""/>
    <m/>
    <s v="No Group"/>
    <s v="ต่ำ"/>
    <n v="1"/>
    <x v="17"/>
    <n v="0"/>
    <s v="กลาง"/>
    <n v="8126"/>
    <s v="ni.nannara@gmail.com"/>
    <s v="Nannara Techa-akarakasem"/>
    <x v="1"/>
    <m/>
    <m/>
    <s v="Ulailak Nadee"/>
    <s v="พอร์ทัล"/>
    <s v="IT Support"/>
    <x v="0"/>
    <x v="0"/>
    <x v="1"/>
    <x v="2"/>
    <s v="Notebook"/>
    <s v="Request for Nannara Techa-akarakasem : Service Request"/>
    <x v="115"/>
    <m/>
    <s v=""/>
    <x v="1"/>
    <s v="00:00:00"/>
    <s v="2022-04-19 09:26:16"/>
    <s v="ต่ำ"/>
  </r>
  <r>
    <s v="ไม่ได้ขอ"/>
    <x v="1"/>
    <m/>
    <n v="2022"/>
    <n v="4"/>
    <x v="13"/>
    <x v="413"/>
    <x v="0"/>
    <x v="346"/>
    <x v="417"/>
    <s v="2022-04-28 13:33:20"/>
    <s v="00:00:00"/>
    <s v=""/>
    <m/>
    <s v="No Group"/>
    <s v="ต่ำ"/>
    <n v="1"/>
    <x v="0"/>
    <n v="0"/>
    <s v="ต่ำ"/>
    <n v="6070"/>
    <s v="krithirun.dhu@pccms.ac.th"/>
    <s v="นาย กฤษฐ์หิรัญ ดำรงวรพิพัฒน์"/>
    <x v="1"/>
    <m/>
    <m/>
    <s v="นาย นันทพล ขันธทัต"/>
    <s v="โทรศัพท์"/>
    <s v="Programer"/>
    <x v="0"/>
    <x v="0"/>
    <x v="0"/>
    <x v="1"/>
    <s v="Set Up Program"/>
    <s v="โปรแกรมเรียกคิว ไม่สามารถใช้งานได้"/>
    <x v="59"/>
    <m/>
    <s v=""/>
    <x v="0"/>
    <s v="00:00:00"/>
    <s v="2022-04-18 13:33:20"/>
    <s v="ต่ำ"/>
  </r>
  <r>
    <s v="ไม่ได้ขอ"/>
    <x v="1"/>
    <m/>
    <n v="2022"/>
    <n v="4"/>
    <x v="13"/>
    <x v="414"/>
    <x v="0"/>
    <x v="347"/>
    <x v="418"/>
    <s v="2022-04-28 13:35:45"/>
    <s v="00:00:00"/>
    <s v=""/>
    <m/>
    <s v="No Group"/>
    <s v="ต่ำ"/>
    <n v="2"/>
    <x v="13"/>
    <n v="0"/>
    <s v="ต่ำ"/>
    <n v="5728"/>
    <s v="manatchanok.thi@cra.ac.th"/>
    <s v="นางสาวมนัสชนก เที่ยงอยู่"/>
    <x v="1"/>
    <m/>
    <m/>
    <s v="นางสาวบุษรินทร์ สุพงษ์"/>
    <s v="พอร์ทัล"/>
    <s v="PMO"/>
    <x v="0"/>
    <x v="0"/>
    <x v="0"/>
    <x v="1"/>
    <s v="e-Document"/>
    <s v="แจ้งลบเอกสารในระบบ Edoc"/>
    <x v="26"/>
    <m/>
    <s v=""/>
    <x v="0"/>
    <s v="00:00:00"/>
    <s v="2022-04-18 13:50:01"/>
    <s v="ต่ำ"/>
  </r>
  <r>
    <s v="ไม่ได้ขอ"/>
    <x v="1"/>
    <s v="2022-04-18 14:51:47"/>
    <n v="2022"/>
    <n v="4"/>
    <x v="13"/>
    <x v="415"/>
    <x v="0"/>
    <x v="348"/>
    <x v="419"/>
    <s v="2022-04-28 14:38:47"/>
    <s v="00:00:00"/>
    <s v=""/>
    <m/>
    <s v="No Group"/>
    <s v="ต่ำ"/>
    <n v="1"/>
    <x v="4"/>
    <n v="0"/>
    <s v="ต่ำ"/>
    <n v="5817"/>
    <s v="nitchapak.kun@cra.ac.th"/>
    <s v="นางสาว ณิชภัคร คุณากฤตานันท์"/>
    <x v="0"/>
    <s v="00:13:44"/>
    <s v="2022-04-18 13:50:02"/>
    <s v="ณัฐริกา พูลสวัสดิ์"/>
    <s v="พอร์ทัล"/>
    <s v="Application Support"/>
    <x v="0"/>
    <x v="0"/>
    <x v="0"/>
    <x v="0"/>
    <s v="O365"/>
    <s v="แจ้งเปลี่ยนเบอร์โทรศัพท์"/>
    <x v="26"/>
    <m/>
    <s v=""/>
    <x v="1"/>
    <s v="00:00:00"/>
    <s v="2022-04-18 14:51:47"/>
    <s v="ต่ำ"/>
  </r>
  <r>
    <s v="ไม่ได้ขอ"/>
    <x v="1"/>
    <m/>
    <n v="2022"/>
    <n v="4"/>
    <x v="13"/>
    <x v="416"/>
    <x v="0"/>
    <x v="9"/>
    <x v="420"/>
    <s v="2022-04-21 11:10:20"/>
    <s v="00:00:00"/>
    <s v=""/>
    <m/>
    <s v="No Group"/>
    <s v="ต่ำ"/>
    <n v="1"/>
    <x v="0"/>
    <n v="0"/>
    <s v="กลาง"/>
    <n v="8542"/>
    <s v="wanaree.kos@cra.ac.th"/>
    <s v="Wanaree Kosomsri"/>
    <x v="1"/>
    <m/>
    <m/>
    <s v="Chanokchuen Suphanich"/>
    <s v="พอร์ทัล"/>
    <s v="ระบบการศึกษา"/>
    <x v="0"/>
    <x v="0"/>
    <x v="0"/>
    <x v="1"/>
    <s v="SAP"/>
    <s v="Request for Wanaree Kosomsri : Service Request"/>
    <x v="52"/>
    <m/>
    <s v=""/>
    <x v="1"/>
    <s v="00:00:00"/>
    <s v="2022-04-19 09:25:20"/>
    <s v="ต่ำ"/>
  </r>
  <r>
    <s v="ไม่ได้ขอ"/>
    <x v="1"/>
    <s v="2022-04-20 10:04:57"/>
    <n v="2022"/>
    <n v="4"/>
    <x v="13"/>
    <x v="417"/>
    <x v="0"/>
    <x v="9"/>
    <x v="421"/>
    <s v="2022-04-21 11:12:58"/>
    <s v="09:39:32"/>
    <s v="SLA Violated"/>
    <s v="2022-04-19 14:51:42"/>
    <s v="No Group"/>
    <s v="ต่ำ"/>
    <n v="2"/>
    <x v="0"/>
    <n v="1"/>
    <s v="กลาง"/>
    <n v="8542"/>
    <s v="wanaree.kos@cra.ac.th"/>
    <s v="Wanaree Kosomsri"/>
    <x v="0"/>
    <s v="13:52:47"/>
    <s v="2022-04-20 10:04:57"/>
    <s v="Chanokchuen Suphanich"/>
    <s v="พอร์ทัล"/>
    <s v="ระบบการศึกษา"/>
    <x v="0"/>
    <x v="0"/>
    <x v="0"/>
    <x v="0"/>
    <s v="SAP"/>
    <s v="Request for Wanaree Kosomsri : Service Request"/>
    <x v="52"/>
    <m/>
    <s v=""/>
    <x v="1"/>
    <s v="00:00:00"/>
    <s v="2022-04-20 10:04:57"/>
    <s v="ต่ำ"/>
  </r>
  <r>
    <s v="ไม่ได้ขอ"/>
    <x v="1"/>
    <m/>
    <n v="2022"/>
    <n v="4"/>
    <x v="13"/>
    <x v="418"/>
    <x v="0"/>
    <x v="9"/>
    <x v="422"/>
    <s v="2022-04-21 11:14:07"/>
    <s v="00:00:00"/>
    <s v=""/>
    <m/>
    <s v="No Group"/>
    <s v="ต่ำ"/>
    <n v="1"/>
    <x v="0"/>
    <n v="0"/>
    <s v="กลาง"/>
    <n v="8542"/>
    <s v="wanaree.kos@cra.ac.th"/>
    <s v="Wanaree Kosomsri"/>
    <x v="1"/>
    <m/>
    <m/>
    <s v="Chanokchuen Suphanich"/>
    <s v="พอร์ทัล"/>
    <s v="ระบบการศึกษา"/>
    <x v="0"/>
    <x v="0"/>
    <x v="0"/>
    <x v="1"/>
    <s v="SAP"/>
    <s v="Request for Wanaree Kosomsri : Service Request"/>
    <x v="52"/>
    <m/>
    <s v=""/>
    <x v="1"/>
    <s v="00:00:00"/>
    <s v="2022-04-19 09:26:07"/>
    <s v="ต่ำ"/>
  </r>
  <r>
    <s v="ไม่ได้ขอ"/>
    <x v="1"/>
    <m/>
    <n v="2022"/>
    <n v="4"/>
    <x v="13"/>
    <x v="419"/>
    <x v="0"/>
    <x v="9"/>
    <x v="423"/>
    <s v="2022-04-21 11:16:30"/>
    <s v="09:33:11"/>
    <s v="SLA Violated"/>
    <s v="2022-04-19 14:49:00"/>
    <s v="No Group"/>
    <s v="ต่ำ"/>
    <n v="2"/>
    <x v="0"/>
    <n v="1"/>
    <s v="กลาง"/>
    <n v="8542"/>
    <s v="wanaree.kos@cra.ac.th"/>
    <s v="Wanaree Kosomsri"/>
    <x v="1"/>
    <m/>
    <m/>
    <s v="Chanokchuen Suphanich"/>
    <s v="พอร์ทัล"/>
    <s v="ระบบการศึกษา"/>
    <x v="0"/>
    <x v="0"/>
    <x v="0"/>
    <x v="1"/>
    <s v="SAP"/>
    <s v="Request for Wanaree Kosomsri : Service Request"/>
    <x v="52"/>
    <m/>
    <s v=""/>
    <x v="1"/>
    <s v="00:00:00"/>
    <s v="2022-04-19 15:17:34"/>
    <s v="ต่ำ"/>
  </r>
  <r>
    <s v="ไม่ได้ขอ"/>
    <x v="2"/>
    <s v="2022-04-18 14:51:17"/>
    <n v="2022"/>
    <n v="4"/>
    <x v="13"/>
    <x v="420"/>
    <x v="0"/>
    <x v="349"/>
    <x v="424"/>
    <s v="2022-04-28 14:29:17"/>
    <s v="00:00:00"/>
    <s v=""/>
    <m/>
    <s v="No Group"/>
    <s v="ต่ำ"/>
    <n v="1"/>
    <x v="0"/>
    <n v="0"/>
    <s v="ต่ำ"/>
    <n v="6706"/>
    <s v="jidapa.thi@pccms.ac.th"/>
    <s v="Jidapa Thipeng"/>
    <x v="0"/>
    <s v="00:22:18"/>
    <s v="2022-04-18 14:45:28"/>
    <s v="นาย​กฤษฎา​ ปุ๊ก บุญ​เฉลียว"/>
    <s v="พอร์ทัล"/>
    <s v="IT Support"/>
    <x v="1"/>
    <x v="1"/>
    <x v="2"/>
    <x v="0"/>
    <s v="Printer Ricoh"/>
    <s v="สแกนงานเข้า mail แล้วไม่เข้า"/>
    <x v="12"/>
    <m/>
    <s v=""/>
    <x v="0"/>
    <s v="00:00:00"/>
    <s v="2022-04-18 14:51:17"/>
    <s v="ต่ำ"/>
  </r>
  <r>
    <s v="ไม่ได้ขอ"/>
    <x v="1"/>
    <s v="2022-04-19 09:29:31"/>
    <n v="2022"/>
    <n v="4"/>
    <x v="13"/>
    <x v="421"/>
    <x v="0"/>
    <x v="350"/>
    <x v="425"/>
    <s v="2022-04-28 14:56:09"/>
    <s v="00:00:00"/>
    <s v=""/>
    <m/>
    <s v="No Group"/>
    <s v="ต่ำ"/>
    <n v="1"/>
    <x v="0"/>
    <n v="0"/>
    <s v="ต่ำ"/>
    <n v="951540493"/>
    <s v="anantachai.say@cra.ac.th"/>
    <s v="Anantachai Sayiampaisan"/>
    <x v="0"/>
    <s v="03:34:21"/>
    <s v="2022-04-19 09:29:31"/>
    <s v="Ulailak Nadee"/>
    <s v="พอร์ทัล"/>
    <s v="IT Support"/>
    <x v="0"/>
    <x v="0"/>
    <x v="1"/>
    <x v="0"/>
    <s v="O365"/>
    <s v="พปนักงานใหม่เข้าใช่เมล์ Outlook ไม่ได้"/>
    <x v="64"/>
    <m/>
    <s v=""/>
    <x v="0"/>
    <s v="00:00:00"/>
    <s v="2022-04-19 09:29:31"/>
    <s v="ต่ำ"/>
  </r>
  <r>
    <s v="ไม่ได้ขอ"/>
    <x v="6"/>
    <s v="2022-04-21 13:26:17"/>
    <n v="2022"/>
    <n v="4"/>
    <x v="13"/>
    <x v="422"/>
    <x v="0"/>
    <x v="351"/>
    <x v="426"/>
    <s v="2022-05-02 08:30:17"/>
    <s v="00:00:00"/>
    <s v=""/>
    <m/>
    <s v="No Group"/>
    <s v="ต่ำ"/>
    <n v="1"/>
    <x v="6"/>
    <n v="0"/>
    <s v="ต่ำ"/>
    <n v="6734"/>
    <s v="suniya.sar@cra.ac.th"/>
    <s v="นางสาวสุนิยา สารสุรินทร์"/>
    <x v="0"/>
    <s v="13:56:13"/>
    <s v="2022-04-21 13:26:17"/>
    <s v="IT Service Request"/>
    <s v="พอร์ทัล"/>
    <s v="IT Support"/>
    <x v="1"/>
    <x v="1"/>
    <x v="2"/>
    <x v="0"/>
    <s v="ยกเลิกการแจ้งงาน"/>
    <s v="เปิดสิทธิ์การเข้าใช้งาน esaraban จากภายนอก"/>
    <x v="21"/>
    <m/>
    <s v=""/>
    <x v="1"/>
    <s v="00:00:00"/>
    <s v="2022-04-21 13:26:17"/>
    <s v="ต่ำ"/>
  </r>
  <r>
    <s v="ไม่ได้ขอ"/>
    <x v="7"/>
    <s v="2022-04-18 16:09:05"/>
    <n v="2022"/>
    <n v="4"/>
    <x v="13"/>
    <x v="423"/>
    <x v="0"/>
    <x v="352"/>
    <x v="427"/>
    <s v="2022-04-28 15:54:05"/>
    <s v="00:00:00"/>
    <s v=""/>
    <m/>
    <s v="No Group"/>
    <s v="ต่ำ"/>
    <n v="1"/>
    <x v="0"/>
    <n v="0"/>
    <s v="ต่ำ"/>
    <n v="877990683"/>
    <s v="warunya.rer@cra.ac.th"/>
    <s v="Warunya.rer r."/>
    <x v="0"/>
    <s v="00:15:45"/>
    <s v="2022-04-18 15:26:09"/>
    <s v="นาย​กฤษฎา​ ปุ๊ก บุญ​เฉลียว"/>
    <s v="พอร์ทัล"/>
    <s v="IT Support"/>
    <x v="1"/>
    <x v="1"/>
    <x v="2"/>
    <x v="0"/>
    <s v="Proxy"/>
    <s v="internet กับ his ใช้งานไม่ได้"/>
    <x v="93"/>
    <m/>
    <s v=""/>
    <x v="0"/>
    <s v="00:00:00"/>
    <s v="2022-04-18 16:09:05"/>
    <s v="ต่ำ"/>
  </r>
  <r>
    <s v="ไม่ได้ขอ"/>
    <x v="4"/>
    <s v="2022-04-22 14:12:33"/>
    <n v="2022"/>
    <n v="4"/>
    <x v="13"/>
    <x v="424"/>
    <x v="0"/>
    <x v="9"/>
    <x v="428"/>
    <s v="2022-04-21 12:22:41"/>
    <s v="00:00:00"/>
    <s v=""/>
    <m/>
    <s v="No Group"/>
    <s v="ต่ำ"/>
    <n v="1"/>
    <x v="5"/>
    <n v="0"/>
    <s v="กลาง"/>
    <n v="5606"/>
    <s v="khuanchewa.cha@cra.ac.th"/>
    <s v="Khuanchewa Chakan"/>
    <x v="2"/>
    <s v="28:37:19"/>
    <s v="2022-04-21 23:54:18"/>
    <s v="นายปวรุตม์ เปา บุตรจันทร์"/>
    <s v="พอร์ทัล"/>
    <s v="IT Support"/>
    <x v="1"/>
    <x v="0"/>
    <x v="1"/>
    <x v="0"/>
    <s v="VM Virtualbox"/>
    <s v="Request for Khuanchewa Chakan : Service Request"/>
    <x v="33"/>
    <m/>
    <s v=""/>
    <x v="1"/>
    <s v="00:00:00"/>
    <s v="2022-04-22 14:12:33"/>
    <s v="ต่ำ"/>
  </r>
  <r>
    <s v="ไม่ได้ขอ"/>
    <x v="3"/>
    <s v="2022-04-20 10:32:41"/>
    <n v="2022"/>
    <n v="4"/>
    <x v="13"/>
    <x v="425"/>
    <x v="0"/>
    <x v="353"/>
    <x v="429"/>
    <s v="2022-05-02 09:05:41"/>
    <s v="00:00:00"/>
    <s v=""/>
    <m/>
    <s v="No Group"/>
    <s v="ต่ำ"/>
    <n v="1"/>
    <x v="3"/>
    <n v="0"/>
    <s v="ต่ำ"/>
    <n v="813643184"/>
    <s v="nutyaphron.sut@pccms.ac.th"/>
    <s v="Nutyaphron Suttiphanphong"/>
    <x v="0"/>
    <s v="01:27:03"/>
    <s v="2022-04-18 16:54:19"/>
    <s v="นายจิรานุวัฒ อ๊อฟ กุลนาฑล"/>
    <s v="พอร์ทัล"/>
    <s v="IT Support"/>
    <x v="1"/>
    <x v="0"/>
    <x v="1"/>
    <x v="0"/>
    <s v="UPS"/>
    <s v="เครื่องสำรองไฟมีปัญหา"/>
    <x v="10"/>
    <m/>
    <s v=""/>
    <x v="0"/>
    <s v="00:00:00"/>
    <s v="2022-04-20 10:32:41"/>
    <s v="ต่ำ"/>
  </r>
  <r>
    <s v="ไม่ได้ขอ"/>
    <x v="8"/>
    <s v="2022-04-20 09:44:07"/>
    <n v="2022"/>
    <n v="4"/>
    <x v="13"/>
    <x v="426"/>
    <x v="0"/>
    <x v="354"/>
    <x v="430"/>
    <s v="2022-04-28 15:29:17"/>
    <s v="00:11:41"/>
    <s v="Within SLA"/>
    <s v="2022-04-18 15:40:15"/>
    <s v="No Group"/>
    <s v="ต่ำ"/>
    <n v="1"/>
    <x v="12"/>
    <n v="1"/>
    <s v="ต่ำ"/>
    <n v="6275"/>
    <s v="parin.tan@cra.ac.th"/>
    <s v="แหม่ม"/>
    <x v="0"/>
    <s v="12:15:33"/>
    <s v="2022-04-20 09:44:07"/>
    <s v="Ulailak Nadee"/>
    <s v="พอร์ทัล"/>
    <s v="IT Support"/>
    <x v="0"/>
    <x v="0"/>
    <x v="1"/>
    <x v="0"/>
    <s v="PC"/>
    <s v="ย้ายอุปกรณ์สำนักงานจากตึกโรงพยาบาลชั้น 11 HR มายัง สนง.ราชฯ ชั้น 3 โซน D HR"/>
    <x v="32"/>
    <m/>
    <s v=""/>
    <x v="1"/>
    <s v="00:00:00"/>
    <s v="2022-04-20 09:44:07"/>
    <s v="ต่ำ"/>
  </r>
  <r>
    <s v="ไม่ได้ขอ"/>
    <x v="1"/>
    <s v="2022-04-18 16:08:03"/>
    <n v="2022"/>
    <n v="4"/>
    <x v="13"/>
    <x v="427"/>
    <x v="0"/>
    <x v="355"/>
    <x v="431"/>
    <s v="2022-04-28 15:36:48"/>
    <s v="00:00:00"/>
    <s v=""/>
    <m/>
    <s v="No Group"/>
    <s v="ต่ำ"/>
    <n v="1"/>
    <x v="0"/>
    <n v="0"/>
    <s v="ต่ำ"/>
    <n v="949867772"/>
    <s v="mataya.the@cra.ac.th"/>
    <s v="Mataya Thewprasong"/>
    <x v="0"/>
    <s v="00:31:59"/>
    <s v="2022-04-18 16:08:03"/>
    <s v="IT Service Request"/>
    <s v="พอร์ทัล"/>
    <s v="IT Support"/>
    <x v="1"/>
    <x v="1"/>
    <x v="2"/>
    <x v="0"/>
    <s v="Set Up Program"/>
    <s v="ติดตั้งโปรแกรมตรวจสอบสิทธิ์"/>
    <x v="10"/>
    <m/>
    <s v=""/>
    <x v="1"/>
    <s v="00:00:00"/>
    <s v="2022-04-18 16:08:03"/>
    <s v="ต่ำ"/>
  </r>
  <r>
    <s v="ไม่ได้ขอ"/>
    <x v="4"/>
    <s v="2022-04-20 10:34:01"/>
    <n v="2022"/>
    <n v="4"/>
    <x v="13"/>
    <x v="428"/>
    <x v="0"/>
    <x v="356"/>
    <x v="432"/>
    <s v="2022-05-02 08:39:01"/>
    <s v="00:00:00"/>
    <s v=""/>
    <m/>
    <s v="No Group"/>
    <s v="ต่ำ"/>
    <n v="1"/>
    <x v="3"/>
    <n v="0"/>
    <s v="ต่ำ"/>
    <n v="6471"/>
    <s v="kewalee.bao@cra.ac.th"/>
    <s v="นางสาว เกวลี บัวเกา"/>
    <x v="0"/>
    <s v="01:55:48"/>
    <s v="2022-04-19 08:46:09"/>
    <s v="นายวัฒนา อั๋น ประภาเลิศ"/>
    <s v="พอร์ทัล"/>
    <s v="IT Support"/>
    <x v="1"/>
    <x v="0"/>
    <x v="1"/>
    <x v="0"/>
    <s v="VM Virtualbox"/>
    <s v="ลงระบบ HIS ใหม่ค่ะ"/>
    <x v="82"/>
    <m/>
    <s v=""/>
    <x v="0"/>
    <s v="00:00:00"/>
    <s v="2022-04-20 10:34:01"/>
    <s v="ต่ำ"/>
  </r>
  <r>
    <s v="ไม่ได้ขอ"/>
    <x v="9"/>
    <s v="2022-04-19 08:17:16"/>
    <n v="2022"/>
    <n v="4"/>
    <x v="13"/>
    <x v="429"/>
    <x v="0"/>
    <x v="9"/>
    <x v="433"/>
    <s v="2022-04-21 12:52:31"/>
    <s v="00:00:00"/>
    <s v=""/>
    <m/>
    <s v="No Group"/>
    <s v="ต่ำ"/>
    <n v="1"/>
    <x v="0"/>
    <n v="0"/>
    <s v="กลาง"/>
    <n v="1326"/>
    <s v="niphakorn.dan@pccms.ac.th"/>
    <s v="Niphakorn Dangsuwan"/>
    <x v="0"/>
    <s v="01:24:45"/>
    <s v="2022-04-19 08:17:16"/>
    <s v="Aekkaluck Mong Suriya"/>
    <s v="พอร์ทัล"/>
    <s v="E-sarabun"/>
    <x v="0"/>
    <x v="0"/>
    <x v="0"/>
    <x v="0"/>
    <s v="E-Saraban"/>
    <s v="Request for Niphakorn Dangsuwan : Service Request"/>
    <x v="62"/>
    <m/>
    <s v=""/>
    <x v="1"/>
    <s v="00:00:00"/>
    <s v="2022-04-19 08:17:16"/>
    <s v="ต่ำ"/>
  </r>
  <r>
    <s v="ไม่ได้ขอ"/>
    <x v="7"/>
    <s v="2022-04-20 10:34:34"/>
    <n v="2022"/>
    <n v="4"/>
    <x v="13"/>
    <x v="430"/>
    <x v="0"/>
    <x v="357"/>
    <x v="434"/>
    <s v="2022-05-02 10:32:34"/>
    <s v="00:00:00"/>
    <s v=""/>
    <m/>
    <s v="No Group"/>
    <s v="ต่ำ"/>
    <n v="1"/>
    <x v="0"/>
    <n v="0"/>
    <s v="ต่ำ"/>
    <n v="6784"/>
    <s v="puttarad.but@cra.ac.th"/>
    <s v="นาง พุธรัตน์ แฝงเมือง"/>
    <x v="0"/>
    <s v="00:02:39"/>
    <s v="2022-04-18 16:29:09"/>
    <s v="ศิวกรณ์ พันธุ์เสงี่ยม"/>
    <s v="พอร์ทัล"/>
    <s v="Network"/>
    <x v="0"/>
    <x v="0"/>
    <x v="0"/>
    <x v="0"/>
    <s v="Internet"/>
    <s v="ขอให้ดำเนินการเปลี่ยน VLAN"/>
    <x v="111"/>
    <m/>
    <s v=""/>
    <x v="1"/>
    <s v="00:00:00"/>
    <s v="2022-04-20 10:34:34"/>
    <s v="ต่ำ"/>
  </r>
  <r>
    <s v="ไม่ได้ขอ"/>
    <x v="5"/>
    <m/>
    <n v="2022"/>
    <n v="4"/>
    <x v="13"/>
    <x v="431"/>
    <x v="0"/>
    <x v="358"/>
    <x v="435"/>
    <s v="2022-04-28 16:22:58"/>
    <s v="00:00:00"/>
    <s v=""/>
    <m/>
    <s v="No Group"/>
    <s v="ต่ำ"/>
    <n v="2"/>
    <x v="0"/>
    <n v="0"/>
    <s v="ต่ำ"/>
    <n v="6417"/>
    <s v="wanwisa.sop@pccms.ac.th"/>
    <s v="นางสาว วันวิสาข์ โสภาสิทธิ์"/>
    <x v="1"/>
    <m/>
    <m/>
    <s v="No Agent"/>
    <s v="พอร์ทัล"/>
    <n v="0"/>
    <x v="0"/>
    <x v="0"/>
    <x v="2"/>
    <x v="1"/>
    <s v="Report His"/>
    <s v="ระบบ HIS"/>
    <x v="69"/>
    <m/>
    <s v=""/>
    <x v="1"/>
    <s v="00:00:00"/>
    <s v="2022-04-27 10:04:45"/>
    <s v="ต่ำ"/>
  </r>
  <r>
    <s v="ไม่ได้ขอ"/>
    <x v="9"/>
    <s v="2022-04-19 09:49:53"/>
    <n v="2022"/>
    <n v="4"/>
    <x v="13"/>
    <x v="432"/>
    <x v="0"/>
    <x v="9"/>
    <x v="436"/>
    <s v="2022-04-21 13:37:00"/>
    <s v="00:00:00"/>
    <s v=""/>
    <m/>
    <s v="No Group"/>
    <s v="ต่ำ"/>
    <n v="1"/>
    <x v="0"/>
    <n v="0"/>
    <s v="กลาง"/>
    <n v="8719"/>
    <s v="paphitchaya.chi@cra.ac.th"/>
    <s v="นางสาว ปพิชญา ฉิมอยู่"/>
    <x v="0"/>
    <s v="02:13:10"/>
    <s v="2022-04-19 09:49:53"/>
    <s v="Aekkaluck Mong Suriya"/>
    <s v="พอร์ทัล"/>
    <s v="E-sarabun"/>
    <x v="0"/>
    <x v="0"/>
    <x v="0"/>
    <x v="0"/>
    <s v="E-Saraban"/>
    <s v="Request for Chomfon Yankomut : e-Saraban"/>
    <x v="21"/>
    <m/>
    <s v=""/>
    <x v="1"/>
    <s v="00:00:00"/>
    <s v="2022-04-19 09:49:53"/>
    <s v="ต่ำ"/>
  </r>
  <r>
    <s v="ไม่ได้ขอ"/>
    <x v="6"/>
    <s v="2022-04-19 08:19:14"/>
    <n v="2022"/>
    <n v="4"/>
    <x v="14"/>
    <x v="433"/>
    <x v="0"/>
    <x v="359"/>
    <x v="437"/>
    <s v="2022-04-29 08:00:14"/>
    <s v="00:00:00"/>
    <s v=""/>
    <m/>
    <s v="No Group"/>
    <s v="ต่ำ"/>
    <n v="1"/>
    <x v="6"/>
    <n v="0"/>
    <s v="ต่ำ"/>
    <n v="6471"/>
    <s v="kewalee.bao@cra.ac.th"/>
    <s v="นางสาว เกวลี บัวเกา"/>
    <x v="0"/>
    <s v="00:19:14"/>
    <s v="2022-04-19 08:19:14"/>
    <s v="นาย​กฤษฎา​ ปุ๊ก บุญ​เฉลียว"/>
    <s v="พอร์ทัล"/>
    <s v="IT Support"/>
    <x v="1"/>
    <x v="1"/>
    <x v="2"/>
    <x v="0"/>
    <s v="ยกเลิกการแจ้งงาน"/>
    <s v="น้องพยาบาลใหม่ยังเปิดใช้ HIS ไม่ได้ค่ะ"/>
    <x v="82"/>
    <m/>
    <s v=""/>
    <x v="1"/>
    <s v="00:00:00"/>
    <s v="2022-04-19 08:19:14"/>
    <s v="ต่ำ"/>
  </r>
  <r>
    <s v="ไม่ได้ขอ"/>
    <x v="4"/>
    <s v="2022-04-28 16:37:22"/>
    <n v="2022"/>
    <n v="4"/>
    <x v="14"/>
    <x v="434"/>
    <x v="0"/>
    <x v="360"/>
    <x v="438"/>
    <s v="2022-05-09 09:03:22"/>
    <s v="00:00:00"/>
    <s v=""/>
    <m/>
    <s v="No Group"/>
    <s v="ต่ำ"/>
    <n v="1"/>
    <x v="5"/>
    <n v="0"/>
    <s v="ต่ำ"/>
    <n v="6520"/>
    <s v="mananya.sri@cra.ac.th"/>
    <s v="มนัญญา ศรีสวัสดิ์"/>
    <x v="0"/>
    <s v="16:34:14"/>
    <s v="2022-04-26 16:25:24"/>
    <s v="นายอนุชิต ทัช บัวพันธ์"/>
    <s v="พอร์ทัล"/>
    <s v="IT Support"/>
    <x v="1"/>
    <x v="0"/>
    <x v="1"/>
    <x v="0"/>
    <s v="Windows 10"/>
    <s v="คอมขึ้นจอดำ"/>
    <x v="56"/>
    <m/>
    <s v=""/>
    <x v="0"/>
    <s v="00:00:00"/>
    <s v="2022-04-28 16:37:22"/>
    <s v="ต่ำ"/>
  </r>
  <r>
    <s v="ไม่ได้ขอ"/>
    <x v="0"/>
    <s v="2022-04-19 12:09:53"/>
    <n v="2022"/>
    <n v="4"/>
    <x v="14"/>
    <x v="435"/>
    <x v="0"/>
    <x v="361"/>
    <x v="439"/>
    <s v="2022-04-29 11:56:52"/>
    <s v="00:00:00"/>
    <s v=""/>
    <m/>
    <s v="No Group"/>
    <s v="ต่ำ"/>
    <n v="1"/>
    <x v="0"/>
    <n v="0"/>
    <s v="ต่ำ"/>
    <n v="6471"/>
    <s v="kewalee.bao@cra.ac.th"/>
    <s v="นางสาว เกวลี บัวเกา"/>
    <x v="0"/>
    <s v="00:13:06"/>
    <s v="2022-04-19 08:29:01"/>
    <s v="นายประเสริฐ ระฆัง รัฐวิเศษ"/>
    <s v="โทรศัพท์"/>
    <s v="IT Support"/>
    <x v="1"/>
    <x v="0"/>
    <x v="1"/>
    <x v="0"/>
    <s v="PC"/>
    <s v="หน้าจอ TV ดำ"/>
    <x v="82"/>
    <m/>
    <s v=""/>
    <x v="0"/>
    <s v="00:00:00"/>
    <s v="2022-04-19 12:09:52"/>
    <s v="ต่ำ"/>
  </r>
  <r>
    <s v="ไม่ได้ขอ"/>
    <x v="5"/>
    <s v="2022-04-19 12:12:26"/>
    <n v="2022"/>
    <n v="4"/>
    <x v="14"/>
    <x v="436"/>
    <x v="0"/>
    <x v="362"/>
    <x v="440"/>
    <s v="2022-04-29 08:35:02"/>
    <s v="00:00:00"/>
    <s v=""/>
    <m/>
    <s v="No Group"/>
    <s v="ต่ำ"/>
    <n v="1"/>
    <x v="0"/>
    <n v="0"/>
    <s v="ต่ำ"/>
    <n v="6109"/>
    <s v="wipaporn.tho@cra.ac.th"/>
    <s v="นางสาว วิภาภรณ์ ทมโยธา"/>
    <x v="0"/>
    <s v="03:37:50"/>
    <s v="2022-04-19 12:12:26"/>
    <s v="นายประเสริฐ ระฆัง รัฐวิเศษ"/>
    <s v="พอร์ทัล"/>
    <s v="IT Support"/>
    <x v="1"/>
    <x v="0"/>
    <x v="1"/>
    <x v="0"/>
    <s v="Report His"/>
    <s v="HIS มีปัญหา"/>
    <x v="116"/>
    <s v="5/5"/>
    <s v=""/>
    <x v="0"/>
    <s v="00:00:00"/>
    <s v="2022-04-19 13:15:44"/>
    <s v="ต่ำ"/>
  </r>
  <r>
    <s v="ไม่ได้ขอ"/>
    <x v="1"/>
    <s v="2022-04-19 12:09:25"/>
    <n v="2022"/>
    <n v="4"/>
    <x v="14"/>
    <x v="437"/>
    <x v="0"/>
    <x v="363"/>
    <x v="441"/>
    <s v="2022-04-29 11:35:25"/>
    <s v="00:00:00"/>
    <s v=""/>
    <m/>
    <s v="No Group"/>
    <s v="ต่ำ"/>
    <n v="1"/>
    <x v="1"/>
    <n v="0"/>
    <s v="ต่ำ"/>
    <n v="6502"/>
    <s v="nutchanat.cha@pccms.ac.th"/>
    <s v="นางสาว นุชนาถ ไชยสิทธิ์"/>
    <x v="0"/>
    <s v="00:34:09"/>
    <s v="2022-04-19 09:14:27"/>
    <s v="ณัฐริกา พูลสวัสดิ์"/>
    <s v="พอร์ทัล"/>
    <s v="Application Support"/>
    <x v="0"/>
    <x v="0"/>
    <x v="0"/>
    <x v="0"/>
    <s v="O365"/>
    <s v="เข้าเมล์ใน Outlook ไม่ได้ค่ะ"/>
    <x v="34"/>
    <m/>
    <s v=""/>
    <x v="1"/>
    <s v="00:00:00"/>
    <s v="2022-04-19 12:09:25"/>
    <s v="ต่ำ"/>
  </r>
  <r>
    <s v="ไม่ได้ขอ"/>
    <x v="9"/>
    <s v="2022-04-19 10:36:47"/>
    <n v="2022"/>
    <n v="4"/>
    <x v="14"/>
    <x v="438"/>
    <x v="0"/>
    <x v="364"/>
    <x v="442"/>
    <s v="2022-04-29 08:44:08"/>
    <s v="00:00:00"/>
    <s v=""/>
    <m/>
    <s v="No Group"/>
    <s v="ต่ำ"/>
    <n v="1"/>
    <x v="4"/>
    <n v="0"/>
    <s v="ต่ำ"/>
    <n v="8205"/>
    <s v="suthiphong.chi@cra.ac.th"/>
    <s v="Aphiwit Chiangrang"/>
    <x v="0"/>
    <s v="01:53:31"/>
    <s v="2022-04-19 10:36:47"/>
    <s v="Aekkaluck Mong Suriya"/>
    <s v="พอร์ทัล"/>
    <s v="E-sarabun"/>
    <x v="0"/>
    <x v="0"/>
    <x v="0"/>
    <x v="0"/>
    <s v="E-Saraban"/>
    <s v="กู้คืนเอกสาร"/>
    <x v="71"/>
    <m/>
    <s v=""/>
    <x v="0"/>
    <s v="00:00:00"/>
    <s v="2022-04-19 10:36:47"/>
    <s v="ต่ำ"/>
  </r>
  <r>
    <s v="ไม่ได้ขอ"/>
    <x v="4"/>
    <s v="2022-04-20 15:42:27"/>
    <n v="2022"/>
    <n v="4"/>
    <x v="14"/>
    <x v="439"/>
    <x v="0"/>
    <x v="365"/>
    <x v="443"/>
    <s v="2022-04-29 08:46:27"/>
    <s v="00:00:00"/>
    <s v=""/>
    <m/>
    <s v="No Group"/>
    <s v="ต่ำ"/>
    <n v="2"/>
    <x v="5"/>
    <n v="0"/>
    <s v="ต่ำ"/>
    <n v="8455"/>
    <s v="pantip.por@cra.ac.th"/>
    <s v="พันธุ์ทิพย์ เพาะบุญ"/>
    <x v="0"/>
    <s v="15:56:00"/>
    <s v="2022-04-20 15:40:42"/>
    <s v="นายอนุชิต ทัช บัวพันธ์"/>
    <s v="พอร์ทัล"/>
    <s v="IT Support"/>
    <x v="1"/>
    <x v="0"/>
    <x v="1"/>
    <x v="0"/>
    <s v="VM Virtualbox"/>
    <s v="โปรแกรม His หน้าจอPCคีย์สั่งยาไม่ได้"/>
    <x v="22"/>
    <s v="5/5"/>
    <s v=""/>
    <x v="0"/>
    <s v="00:00:00"/>
    <s v="2022-04-20 15:42:54"/>
    <s v="ต่ำ"/>
  </r>
  <r>
    <s v="ไม่ได้ขอ"/>
    <x v="5"/>
    <s v="2022-04-19 16:14:01"/>
    <n v="2022"/>
    <n v="4"/>
    <x v="14"/>
    <x v="440"/>
    <x v="0"/>
    <x v="366"/>
    <x v="444"/>
    <s v="2022-04-29 09:25:01"/>
    <s v="00:00:00"/>
    <s v=""/>
    <m/>
    <s v="No Group"/>
    <s v="ต่ำ"/>
    <n v="1"/>
    <x v="0"/>
    <n v="0"/>
    <s v="ต่ำ"/>
    <n v="831096999"/>
    <s v="wunnida.tho@cra.ac.th"/>
    <s v="Wunnida Thongsuk"/>
    <x v="0"/>
    <s v="06:49:22"/>
    <s v="2022-04-19 15:50:09"/>
    <s v="นายปวรุตม์ เปา บุตรจันทร์"/>
    <s v="พอร์ทัล"/>
    <s v="IT Support"/>
    <x v="1"/>
    <x v="0"/>
    <x v="1"/>
    <x v="0"/>
    <s v="Computer Location"/>
    <s v="laptop ไม่สามารถเข้าหน้า medical record"/>
    <x v="117"/>
    <m/>
    <s v=""/>
    <x v="0"/>
    <s v="00:00:00"/>
    <s v="2022-04-19 16:14:01"/>
    <s v="ต่ำ"/>
  </r>
  <r>
    <s v="ไม่ได้ขอ"/>
    <x v="0"/>
    <s v="2022-04-19 16:13:43"/>
    <n v="2022"/>
    <n v="4"/>
    <x v="14"/>
    <x v="441"/>
    <x v="0"/>
    <x v="367"/>
    <x v="445"/>
    <s v="2022-04-29 09:24:43"/>
    <s v="00:00:00"/>
    <s v=""/>
    <m/>
    <s v="No Group"/>
    <s v="ต่ำ"/>
    <n v="1"/>
    <x v="0"/>
    <n v="0"/>
    <s v="ต่ำ"/>
    <n v="819072726"/>
    <s v="arinya.har@cra.ac.th"/>
    <s v="อริญญา หฤทัย"/>
    <x v="0"/>
    <s v="06:49:33"/>
    <s v="2022-04-19 15:52:09"/>
    <s v="นายปวรุตม์ เปา บุตรจันทร์"/>
    <s v="พอร์ทัล"/>
    <s v="IT Support"/>
    <x v="1"/>
    <x v="0"/>
    <x v="1"/>
    <x v="0"/>
    <s v="IP-Phone"/>
    <s v="โทรศัพท์ตั้งโต๊ะ ไม่สามารถใช้งานได้"/>
    <x v="65"/>
    <m/>
    <s v=""/>
    <x v="0"/>
    <s v="00:00:00"/>
    <s v="2022-04-19 16:13:43"/>
    <s v="ต่ำ"/>
  </r>
  <r>
    <s v="ไม่ได้ขอ"/>
    <x v="5"/>
    <s v="2022-04-19 16:13:29"/>
    <n v="2022"/>
    <n v="4"/>
    <x v="14"/>
    <x v="442"/>
    <x v="0"/>
    <x v="368"/>
    <x v="446"/>
    <s v="2022-04-29 09:18:29"/>
    <s v="00:00:00"/>
    <s v=""/>
    <m/>
    <s v="No Group"/>
    <s v="ต่ำ"/>
    <n v="1"/>
    <x v="1"/>
    <n v="0"/>
    <s v="ต่ำ"/>
    <n v="6471"/>
    <s v="kewalee.bao@cra.ac.th"/>
    <s v="นางสาว เกวลี บัวเกา"/>
    <x v="0"/>
    <s v="06:55:49"/>
    <s v="2022-04-19 16:01:32"/>
    <s v="นายวัฒนา อั๋น ประภาเลิศ"/>
    <s v="พอร์ทัล"/>
    <s v="IT Support"/>
    <x v="1"/>
    <x v="0"/>
    <x v="1"/>
    <x v="0"/>
    <s v="Screen HIS"/>
    <s v="ไม่มีปุ่มให้กด อัปเดต HIS ค่ะ ในระบบ เวลาพยาบาลเข้าใช้งานค่ะ"/>
    <x v="82"/>
    <m/>
    <s v=""/>
    <x v="0"/>
    <s v="00:00:00"/>
    <s v="2022-04-19 16:13:29"/>
    <s v="ต่ำ"/>
  </r>
  <r>
    <s v="ไม่ได้ขอ"/>
    <x v="2"/>
    <s v="2022-04-20 10:55:39"/>
    <n v="2022"/>
    <n v="4"/>
    <x v="14"/>
    <x v="443"/>
    <x v="0"/>
    <x v="369"/>
    <x v="447"/>
    <s v="2022-04-29 09:07:39"/>
    <s v="00:00:00"/>
    <s v=""/>
    <m/>
    <s v="No Group"/>
    <s v="ต่ำ"/>
    <n v="1"/>
    <x v="19"/>
    <n v="0"/>
    <s v="ต่ำ"/>
    <n v="6731"/>
    <s v="naruemon.mai@cra.ac.th"/>
    <s v="ว่าที่ร้อยตรีหญิง นฤมล หมายไร่กลาง"/>
    <x v="0"/>
    <s v="10:48:31"/>
    <s v="2022-04-20 10:55:39"/>
    <s v="IT Service Request"/>
    <s v="พอร์ทัล"/>
    <s v="IT Support"/>
    <x v="1"/>
    <x v="1"/>
    <x v="2"/>
    <x v="0"/>
    <s v="Printer Fujitsu"/>
    <s v="เครื่องพิมพ์เอกสาร หมึกหมด"/>
    <x v="118"/>
    <m/>
    <s v=""/>
    <x v="1"/>
    <s v="00:00:00"/>
    <s v="2022-04-20 10:55:39"/>
    <s v="ต่ำ"/>
  </r>
  <r>
    <s v="ไม่ได้ขอ"/>
    <x v="6"/>
    <m/>
    <n v="2022"/>
    <n v="4"/>
    <x v="14"/>
    <x v="444"/>
    <x v="0"/>
    <x v="370"/>
    <x v="448"/>
    <s v="2022-04-29 09:11:35"/>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2 : Payment"/>
    <x v="13"/>
    <m/>
    <s v=""/>
    <x v="1"/>
    <s v="00:00:00"/>
    <s v="2022-04-19 09:49:35"/>
    <s v="ต่ำ"/>
  </r>
  <r>
    <s v="ไม่ได้ขอ"/>
    <x v="1"/>
    <s v="2022-05-02 11:50:30"/>
    <n v="2022"/>
    <n v="4"/>
    <x v="14"/>
    <x v="445"/>
    <x v="0"/>
    <x v="371"/>
    <x v="449"/>
    <s v="2022-04-25 00:00:00"/>
    <s v="00:25:03"/>
    <s v="Within SLA"/>
    <s v="2022-04-19 09:40:25"/>
    <s v="No Group"/>
    <s v="ต่ำ"/>
    <n v="2"/>
    <x v="15"/>
    <n v="1"/>
    <s v="ต่ำ"/>
    <n v="618686786"/>
    <s v="sineenart.khw@cra.ac.th"/>
    <s v="Sineenart Khwanto"/>
    <x v="2"/>
    <s v="82:06:24"/>
    <s v="2022-05-02 10:21:46"/>
    <s v="สุรศักดิ์ รัตนอนันท์"/>
    <s v="พอร์ทัล"/>
    <s v="IT Support"/>
    <x v="0"/>
    <x v="0"/>
    <x v="1"/>
    <x v="0"/>
    <s v="O365"/>
    <s v="ขอรหัสเข้าอีเมล์"/>
    <x v="83"/>
    <m/>
    <s v=""/>
    <x v="1"/>
    <s v="00:00:00"/>
    <s v="2022-05-02 11:50:30"/>
    <s v="ต่ำ"/>
  </r>
  <r>
    <s v="ไม่ได้ขอ"/>
    <x v="5"/>
    <s v="2022-04-19 16:13:13"/>
    <n v="2022"/>
    <n v="4"/>
    <x v="14"/>
    <x v="446"/>
    <x v="5"/>
    <x v="372"/>
    <x v="450"/>
    <s v="2022-04-29 09:50:13"/>
    <s v="00:00:00"/>
    <s v=""/>
    <m/>
    <s v="No Group"/>
    <s v="ต่ำ"/>
    <n v="1"/>
    <x v="0"/>
    <n v="0"/>
    <s v="ต่ำ"/>
    <n v="802870649"/>
    <s v="phattranit.ala@cra.ac.th"/>
    <s v="นางสาว ภัทรานิษฐ์ อาลัยพร"/>
    <x v="0"/>
    <s v="06:23:13"/>
    <s v="2022-04-19 15:54:53"/>
    <s v="นายวัฒนา อั๋น ประภาเลิศ"/>
    <s v="พอร์ทัล"/>
    <s v="IT Support"/>
    <x v="1"/>
    <x v="0"/>
    <x v="1"/>
    <x v="0"/>
    <s v="Computer Location"/>
    <s v="ระบบHIS"/>
    <x v="61"/>
    <m/>
    <s v=""/>
    <x v="0"/>
    <s v="00:00:00"/>
    <s v="2022-04-19 16:13:13"/>
    <s v="ต่ำ"/>
  </r>
  <r>
    <s v="ไม่ได้ขอ"/>
    <x v="1"/>
    <s v="2022-04-22 16:42:52"/>
    <n v="2022"/>
    <n v="4"/>
    <x v="14"/>
    <x v="447"/>
    <x v="0"/>
    <x v="373"/>
    <x v="451"/>
    <s v="2022-04-29 09:36:51"/>
    <s v="34:06:51"/>
    <s v="SLA Violated"/>
    <s v="2022-04-22 16:42:49"/>
    <s v="No Group"/>
    <s v="ต่ำ"/>
    <n v="1"/>
    <x v="1"/>
    <n v="1"/>
    <s v="ต่ำ"/>
    <n v="6706"/>
    <s v="jidapa.thi@pccms.ac.th"/>
    <s v="Jidapa Thipeng"/>
    <x v="0"/>
    <s v="34:06:53"/>
    <s v="2022-04-22 16:42:52"/>
    <s v="Ulailak Nadee"/>
    <s v="พอร์ทัล"/>
    <s v="IT Support"/>
    <x v="0"/>
    <x v="0"/>
    <x v="1"/>
    <x v="0"/>
    <s v="E-mail"/>
    <s v="Mail ไม่ตรงกับชือปัจจุปัน"/>
    <x v="12"/>
    <m/>
    <s v=""/>
    <x v="1"/>
    <s v="00:00:00"/>
    <s v="2022-04-22 16:42:51"/>
    <s v="ต่ำ"/>
  </r>
  <r>
    <s v="ไม่ได้ขอ"/>
    <x v="8"/>
    <m/>
    <n v="2022"/>
    <n v="4"/>
    <x v="14"/>
    <x v="448"/>
    <x v="0"/>
    <x v="9"/>
    <x v="452"/>
    <s v="2022-04-21 16:03:34"/>
    <s v="00:00:00"/>
    <s v=""/>
    <m/>
    <s v="No Group"/>
    <s v="ต่ำ"/>
    <n v="1"/>
    <x v="17"/>
    <n v="0"/>
    <s v="กลาง"/>
    <n v="6960"/>
    <s v="viphavee.inn@pccms.ac.th"/>
    <s v="นางสาว วิภาวี อินนุช"/>
    <x v="1"/>
    <m/>
    <m/>
    <s v="Ulailak Nadee"/>
    <s v="พอร์ทัล"/>
    <s v="IT Support"/>
    <x v="0"/>
    <x v="0"/>
    <x v="1"/>
    <x v="2"/>
    <s v="IP-Phone"/>
    <s v="Request for นางสาว วิภาวี อินนุช : Service Request"/>
    <x v="112"/>
    <m/>
    <s v=""/>
    <x v="1"/>
    <s v="00:00:00"/>
    <s v="2022-04-19 10:48:26"/>
    <s v="ต่ำ"/>
  </r>
  <r>
    <s v="ไม่ได้ขอ"/>
    <x v="1"/>
    <s v="2022-04-19 12:09:02"/>
    <n v="2022"/>
    <n v="4"/>
    <x v="14"/>
    <x v="449"/>
    <x v="0"/>
    <x v="374"/>
    <x v="453"/>
    <s v="2022-04-29 11:26:02"/>
    <s v="00:00:00"/>
    <s v=""/>
    <m/>
    <s v="No Group"/>
    <s v="ต่ำ"/>
    <n v="1"/>
    <x v="0"/>
    <n v="0"/>
    <s v="ต่ำ"/>
    <n v="6569"/>
    <s v="thidarat.pad@cra.ac.th"/>
    <s v="นางสาว ธิดารัตน์ ผดุงลักษณ์"/>
    <x v="0"/>
    <s v="00:43:05"/>
    <s v="2022-04-19 10:48:03"/>
    <s v="นายจิรานุวัฒ อ๊อฟ กุลนาฑล"/>
    <s v="พอร์ทัล"/>
    <s v="IT Support"/>
    <x v="1"/>
    <x v="0"/>
    <x v="1"/>
    <x v="0"/>
    <s v="e-Document"/>
    <s v="แสกนเอกสารผู้ป่วยไม่ได้"/>
    <x v="83"/>
    <m/>
    <s v=""/>
    <x v="0"/>
    <s v="00:00:00"/>
    <s v="2022-04-19 12:09:02"/>
    <s v="ต่ำ"/>
  </r>
  <r>
    <s v="ไม่ได้ขอ"/>
    <x v="9"/>
    <s v="2022-04-19 11:30:43"/>
    <n v="2022"/>
    <n v="4"/>
    <x v="14"/>
    <x v="450"/>
    <x v="0"/>
    <x v="9"/>
    <x v="454"/>
    <s v="2022-04-21 16:08:18"/>
    <s v="00:00:00"/>
    <s v=""/>
    <m/>
    <s v="No Group"/>
    <s v="ต่ำ"/>
    <n v="1"/>
    <x v="0"/>
    <n v="0"/>
    <s v="กลาง"/>
    <n v="8195"/>
    <s v="niranya.pha@cra.ac.th"/>
    <s v="Niranya Phanthong"/>
    <x v="0"/>
    <s v="01:22:56"/>
    <s v="2022-04-19 11:30:43"/>
    <s v="Aekkaluck Mong Suriya"/>
    <s v="พอร์ทัล"/>
    <s v="E-sarabun"/>
    <x v="0"/>
    <x v="0"/>
    <x v="0"/>
    <x v="0"/>
    <s v="E-Saraban"/>
    <s v="Request for Niranya Phanthong : e-Saraban"/>
    <x v="114"/>
    <m/>
    <s v=""/>
    <x v="1"/>
    <s v="00:00:00"/>
    <s v="2022-04-19 11:30:43"/>
    <s v="ต่ำ"/>
  </r>
  <r>
    <s v="ไม่ได้ขอ"/>
    <x v="9"/>
    <s v="2022-04-19 10:55:10"/>
    <n v="2022"/>
    <n v="4"/>
    <x v="14"/>
    <x v="451"/>
    <x v="0"/>
    <x v="375"/>
    <x v="455"/>
    <s v="2022-04-29 10:08:34"/>
    <s v="00:00:00"/>
    <s v=""/>
    <m/>
    <s v="No Group"/>
    <s v="ต่ำ"/>
    <n v="1"/>
    <x v="13"/>
    <n v="0"/>
    <s v="ต่ำ"/>
    <n v="8205"/>
    <s v="suthiphong.chi@cra.ac.th"/>
    <s v="Aphiwit Chiangrang"/>
    <x v="0"/>
    <s v="00:47:03"/>
    <s v="2022-04-19 10:55:10"/>
    <s v="Aekkaluck Mong Suriya"/>
    <s v="พอร์ทัล"/>
    <s v="E-sarabun"/>
    <x v="0"/>
    <x v="0"/>
    <x v="0"/>
    <x v="0"/>
    <s v="E-Saraban"/>
    <s v="ขอความกรุณาลบเอกสารแนบในระบบ"/>
    <x v="71"/>
    <m/>
    <s v=""/>
    <x v="1"/>
    <s v="00:00:00"/>
    <s v="2022-04-19 10:55:10"/>
    <s v="ต่ำ"/>
  </r>
  <r>
    <s v="ไม่ได้ขอ"/>
    <x v="1"/>
    <s v="2022-04-19 12:08:36"/>
    <n v="2022"/>
    <n v="4"/>
    <x v="14"/>
    <x v="452"/>
    <x v="0"/>
    <x v="376"/>
    <x v="456"/>
    <s v="2022-04-29 11:38:36"/>
    <s v="00:00:00"/>
    <s v=""/>
    <m/>
    <s v="No Group"/>
    <s v="ต่ำ"/>
    <n v="1"/>
    <x v="0"/>
    <n v="0"/>
    <s v="ต่ำ"/>
    <n v="8592"/>
    <s v="pananya.ken@cra.ac.th"/>
    <s v="Pananya Kensai"/>
    <x v="0"/>
    <s v="00:30:29"/>
    <s v="2022-04-19 10:43:04"/>
    <s v="นายจิรานุวัฒ อ๊อฟ กุลนาฑล"/>
    <s v="พอร์ทัล"/>
    <s v="IT Support"/>
    <x v="1"/>
    <x v="0"/>
    <x v="1"/>
    <x v="0"/>
    <s v="SAP"/>
    <s v="SAVE PO จากระบบบ SAP ไม่ได้"/>
    <x v="63"/>
    <m/>
    <s v=""/>
    <x v="0"/>
    <s v="00:00:00"/>
    <s v="2022-04-19 12:08:36"/>
    <s v="ต่ำ"/>
  </r>
  <r>
    <s v="ไม่ได้ขอ"/>
    <x v="2"/>
    <s v="2022-04-19 12:02:22"/>
    <n v="2022"/>
    <n v="4"/>
    <x v="14"/>
    <x v="453"/>
    <x v="0"/>
    <x v="377"/>
    <x v="457"/>
    <s v="2022-04-29 11:23:22"/>
    <s v="00:00:00"/>
    <s v=""/>
    <m/>
    <s v="No Group"/>
    <s v="ต่ำ"/>
    <n v="1"/>
    <x v="14"/>
    <n v="0"/>
    <s v="ต่ำ"/>
    <n v="8195"/>
    <s v="niranya.pha@cra.ac.th"/>
    <s v="Niranya Phanthong"/>
    <x v="0"/>
    <s v="00:39:37"/>
    <s v="2022-04-19 10:54:46"/>
    <s v="นายจิรานุวัฒ อ๊อฟ กุลนาฑล"/>
    <s v="พอร์ทัล"/>
    <s v="IT Support"/>
    <x v="1"/>
    <x v="0"/>
    <x v="1"/>
    <x v="0"/>
    <s v="Printer Fujitsu"/>
    <s v="หมึกสีดำหมด"/>
    <x v="114"/>
    <m/>
    <s v=""/>
    <x v="1"/>
    <s v="00:00:00"/>
    <s v="2022-04-19 12:02:22"/>
    <s v="ต่ำ"/>
  </r>
  <r>
    <s v="ไม่ได้ขอ"/>
    <x v="3"/>
    <s v="2022-04-19 11:55:23"/>
    <n v="2022"/>
    <n v="4"/>
    <x v="14"/>
    <x v="454"/>
    <x v="0"/>
    <x v="378"/>
    <x v="458"/>
    <s v="2022-04-29 11:29:23"/>
    <s v="00:00:00"/>
    <s v=""/>
    <m/>
    <s v="No Group"/>
    <s v="ต่ำ"/>
    <n v="1"/>
    <x v="0"/>
    <n v="0"/>
    <s v="ต่ำ"/>
    <n v="8709"/>
    <s v="siriporn.iam@cra.ac.th"/>
    <s v="นางสาว ศิริพร จั่นเปี่ยม"/>
    <x v="0"/>
    <s v="00:26:18"/>
    <s v="2022-04-19 10:53:40"/>
    <s v="นายจิรานุวัฒ อ๊อฟ กุลนาฑล"/>
    <s v="พอร์ทัล"/>
    <s v="IT Support"/>
    <x v="1"/>
    <x v="0"/>
    <x v="1"/>
    <x v="0"/>
    <s v="UPS"/>
    <s v="เครื่องสำรองไฟ"/>
    <x v="98"/>
    <m/>
    <s v=""/>
    <x v="0"/>
    <s v="00:00:00"/>
    <s v="2022-04-19 11:55:23"/>
    <s v="ต่ำ"/>
  </r>
  <r>
    <s v="ไม่ได้ขอ"/>
    <x v="3"/>
    <s v="2022-04-19 11:54:12"/>
    <n v="2022"/>
    <n v="4"/>
    <x v="14"/>
    <x v="455"/>
    <x v="0"/>
    <x v="379"/>
    <x v="459"/>
    <s v="2022-04-29 11:32:12"/>
    <s v="00:00:00"/>
    <s v=""/>
    <m/>
    <s v="No Group"/>
    <s v="ต่ำ"/>
    <n v="1"/>
    <x v="10"/>
    <n v="0"/>
    <s v="ต่ำ"/>
    <n v="8709"/>
    <s v="siriporn.iam@cra.ac.th"/>
    <s v="นางสาว ศิริพร จั่นเปี่ยม"/>
    <x v="0"/>
    <s v="00:22:07"/>
    <s v="2022-04-19 10:51:25"/>
    <s v="นายจิรานุวัฒ อ๊อฟ กุลนาฑล"/>
    <s v="พอร์ทัล"/>
    <s v="IT Support"/>
    <x v="1"/>
    <x v="0"/>
    <x v="1"/>
    <x v="0"/>
    <s v="Web Cam"/>
    <s v="ติดตั้งก้อง กับเครื่อง PC"/>
    <x v="98"/>
    <m/>
    <s v=""/>
    <x v="0"/>
    <s v="00:00:00"/>
    <s v="2022-04-19 11:54:12"/>
    <s v="ต่ำ"/>
  </r>
  <r>
    <s v="ไม่ได้ขอ"/>
    <x v="8"/>
    <m/>
    <n v="2022"/>
    <n v="4"/>
    <x v="14"/>
    <x v="456"/>
    <x v="0"/>
    <x v="380"/>
    <x v="460"/>
    <s v="2022-05-03 14:31:36"/>
    <s v="00:01:58"/>
    <s v="Within SLA"/>
    <s v="2022-04-19 10:33:14"/>
    <s v="No Group"/>
    <s v="ต่ำ"/>
    <n v="2"/>
    <x v="17"/>
    <n v="1"/>
    <s v="ต่ำ"/>
    <n v="6081"/>
    <s v="jiratchaya.sit@pccms.ac.th"/>
    <s v="นางสาว จิรัชญา สิทธิกูล"/>
    <x v="1"/>
    <m/>
    <m/>
    <s v="นายปวรุตม์ เปา บุตรจันทร์"/>
    <s v="พอร์ทัล"/>
    <s v="IT Support"/>
    <x v="1"/>
    <x v="0"/>
    <x v="1"/>
    <x v="2"/>
    <s v="PC"/>
    <s v="ขอติดตั้ง Computer ตั้งโต๊ะ จำนวน 1 จุด"/>
    <x v="119"/>
    <m/>
    <s v=""/>
    <x v="1"/>
    <s v="00:00:00"/>
    <s v="2022-04-22 10:53:36"/>
    <s v="ต่ำ"/>
  </r>
  <r>
    <s v="ไม่ได้ขอ"/>
    <x v="1"/>
    <s v="2022-04-20 15:46:34"/>
    <n v="2022"/>
    <n v="4"/>
    <x v="14"/>
    <x v="457"/>
    <x v="0"/>
    <x v="9"/>
    <x v="461"/>
    <s v="2022-04-22 12:09:33"/>
    <s v="00:00:00"/>
    <s v=""/>
    <m/>
    <s v="No Group"/>
    <s v="ต่ำ"/>
    <n v="1"/>
    <x v="0"/>
    <n v="0"/>
    <s v="กลาง"/>
    <n v="8190"/>
    <s v="naphatsanan.suw@cra.ac.th"/>
    <s v="Naphatsanan Suwannawong"/>
    <x v="0"/>
    <s v="09:37:34"/>
    <s v="2022-04-20 11:22:22"/>
    <s v="นายประเสริฐ ระฆัง รัฐวิเศษ"/>
    <s v="พอร์ทัล"/>
    <s v="IT Support"/>
    <x v="1"/>
    <x v="0"/>
    <x v="1"/>
    <x v="0"/>
    <s v="Fresh Service"/>
    <s v="Request for Naphatsanan Suwannawong : Service Request"/>
    <x v="25"/>
    <m/>
    <s v=""/>
    <x v="1"/>
    <s v="00:00:00"/>
    <s v="2022-04-20 15:46:33"/>
    <s v="ต่ำ"/>
  </r>
  <r>
    <s v="ไม่ได้ขอ"/>
    <x v="7"/>
    <s v="2022-04-19 15:18:57"/>
    <n v="2022"/>
    <n v="4"/>
    <x v="14"/>
    <x v="398"/>
    <x v="0"/>
    <x v="9"/>
    <x v="462"/>
    <s v="2022-04-22 12:08:57"/>
    <s v="00:00:00"/>
    <s v=""/>
    <m/>
    <s v="No Group"/>
    <s v="ต่ำ"/>
    <n v="1"/>
    <x v="0"/>
    <n v="0"/>
    <s v="กลาง"/>
    <n v="6275"/>
    <s v="parin.tan@cra.ac.th"/>
    <s v="แหม่ม"/>
    <x v="0"/>
    <s v="00:10:17"/>
    <s v="2022-04-19 14:10:19"/>
    <s v="ศิวกรณ์ พันธุ์เสงี่ยม"/>
    <s v="โทรศัพท์"/>
    <s v="Network"/>
    <x v="0"/>
    <x v="0"/>
    <x v="0"/>
    <x v="0"/>
    <s v="Internet"/>
    <s v="Request for แหม่ม : Service Request"/>
    <x v="32"/>
    <m/>
    <s v=""/>
    <x v="1"/>
    <s v="00:00:00"/>
    <s v="2022-04-19 15:18:57"/>
    <s v="ต่ำ"/>
  </r>
  <r>
    <s v="ไม่ได้ขอ"/>
    <x v="8"/>
    <s v="2022-04-22 14:28:59"/>
    <n v="2022"/>
    <n v="4"/>
    <x v="14"/>
    <x v="458"/>
    <x v="0"/>
    <x v="381"/>
    <x v="463"/>
    <s v="2022-04-21 16:52:57"/>
    <s v="00:00:00"/>
    <s v=""/>
    <m/>
    <s v="No Group"/>
    <s v="ต่ำ"/>
    <n v="1"/>
    <x v="12"/>
    <n v="0"/>
    <s v="กลาง"/>
    <n v="6275"/>
    <s v="itservice@cra.ac.th"/>
    <s v="IT Service Request"/>
    <x v="2"/>
    <s v="27:39:45"/>
    <s v="2022-04-22 11:32:42"/>
    <s v="นายจิรานุวัฒ อ๊อฟ กุลนาฑล"/>
    <s v="พอร์ทัล"/>
    <s v="IT Support"/>
    <x v="1"/>
    <x v="0"/>
    <x v="1"/>
    <x v="0"/>
    <s v="PC"/>
    <s v="Request for IT Service Request : Service Request"/>
    <x v="32"/>
    <m/>
    <s v=""/>
    <x v="1"/>
    <s v="00:00:00"/>
    <s v="2022-04-22 14:28:59"/>
    <s v="ต่ำ"/>
  </r>
  <r>
    <s v="ไม่ได้ขอ"/>
    <x v="8"/>
    <s v="2022-04-22 14:13:15"/>
    <n v="2022"/>
    <n v="4"/>
    <x v="14"/>
    <x v="459"/>
    <x v="0"/>
    <x v="9"/>
    <x v="464"/>
    <s v="2022-04-21 16:54:29"/>
    <s v="00:00:00"/>
    <s v=""/>
    <m/>
    <s v="No Group"/>
    <s v="ต่ำ"/>
    <n v="1"/>
    <x v="12"/>
    <n v="0"/>
    <s v="กลาง"/>
    <n v="6275"/>
    <s v="parin.tan@cra.ac.th"/>
    <s v="แหม่ม"/>
    <x v="2"/>
    <s v="29:22:14"/>
    <s v="2022-04-22 13:16:43"/>
    <s v="นายจิรานุวัฒ อ๊อฟ กุลนาฑล"/>
    <s v="โทรศัพท์"/>
    <s v="IT Support"/>
    <x v="1"/>
    <x v="0"/>
    <x v="1"/>
    <x v="0"/>
    <s v="PC"/>
    <s v="Request for แหม่ม : Service Request"/>
    <x v="32"/>
    <m/>
    <s v=""/>
    <x v="1"/>
    <s v="00:00:00"/>
    <s v="2022-04-22 14:13:15"/>
    <s v="ต่ำ"/>
  </r>
  <r>
    <s v="ไม่ได้ขอ"/>
    <x v="5"/>
    <s v="2022-04-19 15:18:29"/>
    <n v="2022"/>
    <n v="4"/>
    <x v="14"/>
    <x v="460"/>
    <x v="0"/>
    <x v="382"/>
    <x v="465"/>
    <s v="2022-04-29 14:11:28"/>
    <s v="00:00:00"/>
    <s v=""/>
    <m/>
    <s v="No Group"/>
    <s v="ต่ำ"/>
    <n v="1"/>
    <x v="0"/>
    <n v="0"/>
    <s v="ต่ำ"/>
    <n v="6815"/>
    <s v="amonrat.saw@pccms.ac.th"/>
    <s v="นางสาว อมรรัตน์ สวัสดิ์"/>
    <x v="0"/>
    <s v="01:07:53"/>
    <s v="2022-04-19 12:13:31"/>
    <s v="นาย​กฤษฎา​ ปุ๊ก บุญ​เฉลียว"/>
    <s v="พอร์ทัล"/>
    <s v="IT Support"/>
    <x v="1"/>
    <x v="1"/>
    <x v="2"/>
    <x v="0"/>
    <s v="Screen HIS"/>
    <s v="ขอเพิ่ม Fuction การใช้งาน"/>
    <x v="51"/>
    <m/>
    <s v=""/>
    <x v="0"/>
    <s v="00:00:00"/>
    <s v="2022-04-19 15:18:28"/>
    <s v="ต่ำ"/>
  </r>
  <r>
    <s v="ไม่ได้ขอ"/>
    <x v="8"/>
    <m/>
    <n v="2022"/>
    <n v="4"/>
    <x v="14"/>
    <x v="461"/>
    <x v="0"/>
    <x v="383"/>
    <x v="466"/>
    <s v="2022-05-03 15:37:15"/>
    <s v="00:00:00"/>
    <s v=""/>
    <m/>
    <s v="No Group"/>
    <s v="ต่ำ"/>
    <n v="1"/>
    <x v="17"/>
    <n v="0"/>
    <s v="ต่ำ"/>
    <n v="25766081"/>
    <s v="jiratchaya.sit@cra.ac.th"/>
    <s v="Jiratchaya Sitthikun"/>
    <x v="1"/>
    <m/>
    <m/>
    <s v="นายปวรุตม์ เปา บุตรจันทร์"/>
    <s v="อีเมล"/>
    <s v="IT Support"/>
    <x v="1"/>
    <x v="0"/>
    <x v="1"/>
    <x v="2"/>
    <s v="PC"/>
    <s v="ตอบกลับ: ขอติดตั้ง Computer ตั้งโต๊ะ จำนวน 1 จุด"/>
    <x v="120"/>
    <m/>
    <s v=""/>
    <x v="1"/>
    <s v="00:00:00"/>
    <s v="2022-04-22 11:23:15"/>
    <s v="ต่ำ"/>
  </r>
  <r>
    <s v="ไม่ได้ขอ"/>
    <x v="5"/>
    <s v="2022-04-26 08:27:20"/>
    <n v="2022"/>
    <n v="4"/>
    <x v="14"/>
    <x v="462"/>
    <x v="0"/>
    <x v="384"/>
    <x v="467"/>
    <s v="2022-04-29 11:09:19"/>
    <s v="00:00:00"/>
    <s v=""/>
    <m/>
    <s v="No Group"/>
    <s v="ต่ำ"/>
    <n v="1"/>
    <x v="0"/>
    <n v="0"/>
    <s v="ต่ำ"/>
    <n v="6816"/>
    <s v="amonrat.saw@pccms.ac.th"/>
    <s v="นางสาว อมรรัตน์ สวัสดิ์"/>
    <x v="0"/>
    <s v="42:18:39"/>
    <s v="2022-04-26 08:27:20"/>
    <s v="นายประเสริฐ ระฆัง รัฐวิเศษ"/>
    <s v="พอร์ทัล"/>
    <s v="IT Support"/>
    <x v="1"/>
    <x v="0"/>
    <x v="1"/>
    <x v="0"/>
    <s v="Clinic code"/>
    <s v="ขอเพิ่มสิทธิ์เปิดใบยา"/>
    <x v="51"/>
    <m/>
    <s v=""/>
    <x v="1"/>
    <s v="00:00:00"/>
    <s v="2022-04-26 08:27:19"/>
    <s v="ต่ำ"/>
  </r>
  <r>
    <s v="ไม่ได้ขอ"/>
    <x v="0"/>
    <s v="2022-04-22 14:29:25"/>
    <n v="2022"/>
    <n v="4"/>
    <x v="14"/>
    <x v="463"/>
    <x v="0"/>
    <x v="385"/>
    <x v="468"/>
    <s v="2022-04-29 14:07:25"/>
    <s v="00:00:00"/>
    <s v=""/>
    <m/>
    <s v="No Group"/>
    <s v="ต่ำ"/>
    <n v="1"/>
    <x v="3"/>
    <n v="0"/>
    <s v="ต่ำ"/>
    <n v="642054485"/>
    <s v="jaraswan.yim@cra.ac.th"/>
    <s v="Jaraswan Yimmongkol"/>
    <x v="0"/>
    <s v="27:22:45"/>
    <s v="2022-04-22 11:37:44"/>
    <s v="นายจิรานุวัฒ อ๊อฟ กุลนาฑล"/>
    <s v="พอร์ทัล"/>
    <s v="IT Support"/>
    <x v="1"/>
    <x v="0"/>
    <x v="1"/>
    <x v="0"/>
    <s v="Notebook"/>
    <s v="Notebook เปิดไม่ติด"/>
    <x v="32"/>
    <m/>
    <s v=""/>
    <x v="0"/>
    <s v="00:00:00"/>
    <s v="2022-04-22 14:29:25"/>
    <s v="ต่ำ"/>
  </r>
  <r>
    <s v="ไม่ได้ขอ"/>
    <x v="9"/>
    <s v="2022-04-20 18:43:28"/>
    <n v="2022"/>
    <n v="4"/>
    <x v="14"/>
    <x v="464"/>
    <x v="0"/>
    <x v="386"/>
    <x v="469"/>
    <s v="2022-04-24 23:59:59"/>
    <s v="00:36:14"/>
    <s v="Within SLA"/>
    <s v="2022-04-19 12:00:43"/>
    <s v="No Group"/>
    <s v="ต่ำ"/>
    <n v="1"/>
    <x v="0"/>
    <n v="1"/>
    <s v="ต่ำ"/>
    <n v="8592"/>
    <s v="jularat.suk@cra.ac.th"/>
    <s v="นางสาว จุฬารัตน์ สุขสวัสดิ์"/>
    <x v="0"/>
    <s v="14:35:31"/>
    <s v="2022-04-20 18:43:28"/>
    <s v="Aekkaluck Mong Suriya"/>
    <s v="พอร์ทัล"/>
    <s v="E-sarabun"/>
    <x v="0"/>
    <x v="0"/>
    <x v="0"/>
    <x v="0"/>
    <s v="E-Saraban"/>
    <s v="ลบเอกสารแนบ"/>
    <x v="67"/>
    <s v="3/5"/>
    <s v=""/>
    <x v="1"/>
    <s v="00:00:00"/>
    <s v="2022-04-21 16:06:03"/>
    <s v="ต่ำ"/>
  </r>
  <r>
    <s v="ไม่ได้ขอ"/>
    <x v="9"/>
    <s v="2022-04-19 15:09:56"/>
    <n v="2022"/>
    <n v="4"/>
    <x v="14"/>
    <x v="465"/>
    <x v="0"/>
    <x v="387"/>
    <x v="470"/>
    <s v="2022-04-29 11:36:33"/>
    <s v="00:00:00"/>
    <s v=""/>
    <m/>
    <s v="No Group"/>
    <s v="ต่ำ"/>
    <n v="1"/>
    <x v="0"/>
    <n v="0"/>
    <s v="ต่ำ"/>
    <n v="8496"/>
    <s v="patthakorn.man@cra.ac.th"/>
    <s v="Patthakorn Manupeerapan"/>
    <x v="0"/>
    <s v="03:34:03"/>
    <s v="2022-04-19 15:09:56"/>
    <s v="Aekkaluck Mong Suriya"/>
    <s v="พอร์ทัล"/>
    <s v="E-sarabun"/>
    <x v="0"/>
    <x v="0"/>
    <x v="0"/>
    <x v="0"/>
    <s v="E-Saraban"/>
    <s v="ขอลบเอกสารแนบ ดังนี้"/>
    <x v="22"/>
    <m/>
    <s v=""/>
    <x v="1"/>
    <s v="00:00:00"/>
    <s v="2022-04-19 15:09:56"/>
    <s v="ต่ำ"/>
  </r>
  <r>
    <s v="ไม่ได้ขอ"/>
    <x v="9"/>
    <s v="2022-04-19 15:50:43"/>
    <n v="2022"/>
    <n v="4"/>
    <x v="14"/>
    <x v="466"/>
    <x v="0"/>
    <x v="9"/>
    <x v="471"/>
    <s v="2022-04-22 09:00:09"/>
    <s v="03:22:57"/>
    <s v="Within SLA"/>
    <s v="2022-04-19 15:22:57"/>
    <s v="No Group"/>
    <s v="ต่ำ"/>
    <n v="2"/>
    <x v="0"/>
    <n v="1"/>
    <s v="กลาง"/>
    <n v="8188"/>
    <s v="sunita.tap@cra.ac.th"/>
    <s v="สุณิตา ทับแฟง"/>
    <x v="0"/>
    <s v="03:50:43"/>
    <s v="2022-04-19 15:50:43"/>
    <s v="Aekkaluck Mong Suriya"/>
    <s v="พอร์ทัล"/>
    <s v="E-sarabun"/>
    <x v="0"/>
    <x v="0"/>
    <x v="0"/>
    <x v="0"/>
    <s v="E-Saraban"/>
    <s v="Request for สุณิตา ทับแฟง : e-Saraban"/>
    <x v="121"/>
    <s v="5/5"/>
    <s v=""/>
    <x v="1"/>
    <s v="00:00:00"/>
    <s v="2022-04-19 15:52:06"/>
    <s v="ต่ำ"/>
  </r>
  <r>
    <s v="ไม่ได้ขอ"/>
    <x v="9"/>
    <s v="2022-04-19 15:17:10"/>
    <n v="2022"/>
    <n v="4"/>
    <x v="14"/>
    <x v="467"/>
    <x v="0"/>
    <x v="9"/>
    <x v="472"/>
    <s v="2022-04-22 09:00:45"/>
    <s v="00:00:00"/>
    <s v=""/>
    <m/>
    <s v="No Group"/>
    <s v="ต่ำ"/>
    <n v="1"/>
    <x v="13"/>
    <n v="0"/>
    <s v="กลาง"/>
    <n v="5706"/>
    <s v="jutarut.ink@cra.ac.th"/>
    <s v="นางสาว จุฑารัตน์ อินขำ"/>
    <x v="0"/>
    <s v="03:16:27"/>
    <s v="2022-04-19 15:17:10"/>
    <s v="Aekkaluck Mong Suriya"/>
    <s v="พอร์ทัล"/>
    <s v="E-sarabun"/>
    <x v="0"/>
    <x v="0"/>
    <x v="0"/>
    <x v="0"/>
    <s v="E-Saraban"/>
    <s v="Request for นางสาว จุฑารัตน์ อินขำ : e-Saraban"/>
    <x v="120"/>
    <m/>
    <s v=""/>
    <x v="1"/>
    <s v="00:00:00"/>
    <s v="2022-04-19 15:17:10"/>
    <s v="ต่ำ"/>
  </r>
  <r>
    <s v="ไม่ได้ขอ"/>
    <x v="6"/>
    <s v="2022-04-27 07:36:18"/>
    <n v="2022"/>
    <n v="4"/>
    <x v="14"/>
    <x v="468"/>
    <x v="0"/>
    <x v="388"/>
    <x v="473"/>
    <s v="2022-05-03 13:30:00"/>
    <s v="00:00:00"/>
    <s v=""/>
    <m/>
    <s v="No Group"/>
    <s v="ต่ำ"/>
    <n v="1"/>
    <x v="6"/>
    <n v="0"/>
    <s v="ต่ำ"/>
    <n v="6569"/>
    <s v="thidarat.pad@cra.ac.th"/>
    <s v="นางสาว ธิดารัตน์ ผดุงลักษณ์"/>
    <x v="0"/>
    <s v="30:30:33"/>
    <s v="2022-04-25 07:35:06"/>
    <s v="นายประเสริฐ ระฆัง รัฐวิเศษ"/>
    <s v="พอร์ทัล"/>
    <s v="IT Support"/>
    <x v="1"/>
    <x v="0"/>
    <x v="1"/>
    <x v="0"/>
    <s v="ยกเลิกการแจ้งงาน"/>
    <s v="แสกนเอกสารไม่เข้า E-mailเรยคะ"/>
    <x v="83"/>
    <m/>
    <s v=""/>
    <x v="1"/>
    <s v="00:00:00"/>
    <s v="2022-04-27 07:36:18"/>
    <s v="ต่ำ"/>
  </r>
  <r>
    <s v="ไม่ได้ขอ"/>
    <x v="9"/>
    <s v="2022-04-19 14:49:39"/>
    <n v="2022"/>
    <n v="4"/>
    <x v="14"/>
    <x v="469"/>
    <x v="0"/>
    <x v="9"/>
    <x v="474"/>
    <s v="2022-04-22 10:44:20"/>
    <s v="00:00:00"/>
    <s v=""/>
    <m/>
    <s v="No Group"/>
    <s v="ต่ำ"/>
    <n v="1"/>
    <x v="0"/>
    <n v="0"/>
    <s v="กลาง"/>
    <n v="6733"/>
    <s v="nantiya.bun@cra.ac.th"/>
    <s v="นางสาว นันทิยา บรรลือทรัพย์"/>
    <x v="0"/>
    <s v="01:05:42"/>
    <s v="2022-04-19 14:49:39"/>
    <s v="Aekkaluck Mong Suriya"/>
    <s v="พอร์ทัล"/>
    <s v="E-sarabun"/>
    <x v="0"/>
    <x v="0"/>
    <x v="0"/>
    <x v="0"/>
    <s v="E-Saraban"/>
    <s v="Request for นางสาว นันทิยา บรรลือทรัพย์ : e-Saraban"/>
    <x v="122"/>
    <m/>
    <s v=""/>
    <x v="1"/>
    <s v="00:00:00"/>
    <s v="2022-04-19 14:49:39"/>
    <s v="ต่ำ"/>
  </r>
  <r>
    <s v="ไม่ได้ขอ"/>
    <x v="9"/>
    <s v="2022-04-19 14:44:49"/>
    <n v="2022"/>
    <n v="4"/>
    <x v="14"/>
    <x v="470"/>
    <x v="0"/>
    <x v="389"/>
    <x v="475"/>
    <s v="2022-04-29 13:45:49"/>
    <s v="00:00:00"/>
    <s v=""/>
    <m/>
    <s v="No Group"/>
    <s v="ต่ำ"/>
    <n v="1"/>
    <x v="8"/>
    <n v="0"/>
    <s v="ต่ำ"/>
    <n v="852878945"/>
    <s v="pimolmas.khu@cra.ac.th"/>
    <s v="พิมลมาส คุ้มชุ่ม"/>
    <x v="0"/>
    <s v="00:59:33"/>
    <s v="2022-04-19 14:44:49"/>
    <s v="Aekkaluck Mong Suriya"/>
    <s v="พอร์ทัล"/>
    <s v="E-sarabun"/>
    <x v="0"/>
    <x v="0"/>
    <x v="0"/>
    <x v="0"/>
    <s v="E-Saraban"/>
    <s v="ระบบ e saraban"/>
    <x v="32"/>
    <m/>
    <s v=""/>
    <x v="1"/>
    <s v="00:00:00"/>
    <s v="2022-04-19 14:44:49"/>
    <s v="ต่ำ"/>
  </r>
  <r>
    <s v="ไม่ได้ขอ"/>
    <x v="1"/>
    <s v="2022-04-19 15:16:58"/>
    <n v="2022"/>
    <n v="4"/>
    <x v="14"/>
    <x v="471"/>
    <x v="0"/>
    <x v="390"/>
    <x v="476"/>
    <s v="2022-04-29 15:13:01"/>
    <s v="00:00:00"/>
    <s v=""/>
    <m/>
    <s v="No Group"/>
    <s v="ต่ำ"/>
    <n v="1"/>
    <x v="0"/>
    <n v="0"/>
    <s v="ต่ำ"/>
    <n v="6109"/>
    <s v="wipaporn.tho@cra.ac.th"/>
    <s v="นางสาว วิภาภรณ์ ทมโยธา"/>
    <x v="0"/>
    <s v="00:05:11"/>
    <s v="2022-04-19 13:50:41"/>
    <s v="นาย​กฤษฎา​ ปุ๊ก บุญ​เฉลียว"/>
    <s v="พอร์ทัล"/>
    <s v="IT Support"/>
    <x v="1"/>
    <x v="1"/>
    <x v="2"/>
    <x v="0"/>
    <s v="Set Up Program"/>
    <s v="ติดตั้งโปรแกรม PDF"/>
    <x v="116"/>
    <s v="5/5"/>
    <s v=""/>
    <x v="1"/>
    <s v="00:00:00"/>
    <s v="2022-04-19 19:11:12"/>
    <s v="ต่ำ"/>
  </r>
  <r>
    <s v="ไม่ได้ขอ"/>
    <x v="9"/>
    <s v="2022-04-19 15:03:51"/>
    <n v="2022"/>
    <n v="4"/>
    <x v="14"/>
    <x v="472"/>
    <x v="0"/>
    <x v="391"/>
    <x v="477"/>
    <s v="2022-04-29 13:53:59"/>
    <s v="00:00:00"/>
    <s v=""/>
    <m/>
    <s v="No Group"/>
    <s v="ต่ำ"/>
    <n v="1"/>
    <x v="0"/>
    <n v="0"/>
    <s v="ต่ำ"/>
    <n v="993146053"/>
    <s v="thitiphorn.ron@cra.ac.th"/>
    <s v="ดร. ฐิติพร รองทอง"/>
    <x v="0"/>
    <s v="01:10:04"/>
    <s v="2022-04-19 15:03:51"/>
    <s v="Aekkaluck Mong Suriya"/>
    <s v="พอร์ทัล"/>
    <s v="E-sarabun"/>
    <x v="0"/>
    <x v="0"/>
    <x v="0"/>
    <x v="0"/>
    <s v="E-Saraban"/>
    <s v="กรุณาเพิ่มชื่อใน E-saraban ค่ะ"/>
    <x v="67"/>
    <m/>
    <s v=""/>
    <x v="1"/>
    <s v="00:00:00"/>
    <s v="2022-04-19 15:03:51"/>
    <s v="ต่ำ"/>
  </r>
  <r>
    <s v="ไม่ได้ขอ"/>
    <x v="0"/>
    <m/>
    <n v="2022"/>
    <n v="4"/>
    <x v="14"/>
    <x v="473"/>
    <x v="0"/>
    <x v="392"/>
    <x v="478"/>
    <s v="2022-04-29 13:55:55"/>
    <s v="00:00:00"/>
    <s v=""/>
    <m/>
    <s v="No Group"/>
    <s v="ต่ำ"/>
    <n v="1"/>
    <x v="3"/>
    <n v="0"/>
    <s v="ต่ำ"/>
    <n v="6502"/>
    <s v="nutchanat.cha@pccms.ac.th"/>
    <s v="นางสาว นุชนาถ ไชยสิทธิ์"/>
    <x v="1"/>
    <m/>
    <m/>
    <s v="นายปวรุตม์ เปา บุตรจันทร์"/>
    <s v="พอร์ทัล"/>
    <s v="IT Support"/>
    <x v="1"/>
    <x v="0"/>
    <x v="1"/>
    <x v="2"/>
    <s v="PC"/>
    <s v="คอมพิวเตอร์หน้าจอขึ้นสีฟ้า"/>
    <x v="34"/>
    <m/>
    <s v=""/>
    <x v="0"/>
    <s v="00:00:00"/>
    <s v="2022-04-19 15:54:05"/>
    <s v="ต่ำ"/>
  </r>
  <r>
    <s v="ไม่ได้ขอ"/>
    <x v="1"/>
    <s v="2022-04-19 15:16:42"/>
    <n v="2022"/>
    <n v="4"/>
    <x v="14"/>
    <x v="474"/>
    <x v="0"/>
    <x v="201"/>
    <x v="479"/>
    <s v="2022-04-29 14:51:42"/>
    <s v="00:00:00"/>
    <s v=""/>
    <m/>
    <s v="No Group"/>
    <s v="ต่ำ"/>
    <n v="1"/>
    <x v="0"/>
    <n v="0"/>
    <s v="ต่ำ"/>
    <n v="924299623"/>
    <s v="thanidnan.pra@cra.ac.th"/>
    <s v="Thanidnan Prayongkhum"/>
    <x v="0"/>
    <s v="00:25:41"/>
    <s v="2022-04-19 14:27:47"/>
    <s v="นาย​กฤษฎา​ ปุ๊ก บุญ​เฉลียว"/>
    <s v="พอร์ทัล"/>
    <s v="IT Support"/>
    <x v="1"/>
    <x v="1"/>
    <x v="2"/>
    <x v="0"/>
    <s v="SAP"/>
    <s v="ระบบ SAP ปริ้น PDF ไม่ได้"/>
    <x v="10"/>
    <m/>
    <s v=""/>
    <x v="0"/>
    <s v="00:00:00"/>
    <s v="2022-04-19 15:16:42"/>
    <s v="ต่ำ"/>
  </r>
  <r>
    <s v="ไม่ได้ขอ"/>
    <x v="1"/>
    <s v="2022-04-19 14:26:35"/>
    <n v="2022"/>
    <n v="4"/>
    <x v="14"/>
    <x v="475"/>
    <x v="0"/>
    <x v="9"/>
    <x v="480"/>
    <s v="2022-04-29 14:03:35"/>
    <s v="00:00:00"/>
    <s v=""/>
    <m/>
    <s v="No Group"/>
    <s v="ต่ำ"/>
    <n v="1"/>
    <x v="0"/>
    <n v="0"/>
    <s v="ต่ำ"/>
    <n v="8609"/>
    <s v="suthima.cha@cra.ac.th"/>
    <s v="Suthima Chaithong"/>
    <x v="0"/>
    <s v="00:23:37"/>
    <s v="2022-04-19 14:26:35"/>
    <s v="นายประเสริฐ ระฆัง รัฐวิเศษ"/>
    <s v="พอร์ทัล"/>
    <s v="IT Support"/>
    <x v="1"/>
    <x v="0"/>
    <x v="1"/>
    <x v="0"/>
    <s v="SAP"/>
    <s v="ปริ้น PDF ใน SAP ไม่ได้ค่ะ"/>
    <x v="38"/>
    <m/>
    <s v=""/>
    <x v="0"/>
    <s v="00:00:00"/>
    <s v="2022-04-19 14:26:35"/>
    <s v="ต่ำ"/>
  </r>
  <r>
    <s v="ไม่ได้ขอ"/>
    <x v="8"/>
    <s v="2022-04-21 13:00:38"/>
    <n v="2022"/>
    <n v="4"/>
    <x v="14"/>
    <x v="476"/>
    <x v="0"/>
    <x v="393"/>
    <x v="481"/>
    <s v="2022-05-03 12:46:38"/>
    <s v="00:00:00"/>
    <s v=""/>
    <m/>
    <s v="No Group"/>
    <s v="ต่ำ"/>
    <n v="1"/>
    <x v="17"/>
    <n v="0"/>
    <s v="ต่ำ"/>
    <n v="8888"/>
    <s v="jinna.ket@cra.ac.th"/>
    <s v="นาย จิณณะ เกษรา"/>
    <x v="0"/>
    <s v="00:14:41"/>
    <s v="2022-04-21 11:49:26"/>
    <s v="กฤษฏ์ อุปชาย์"/>
    <s v="โทรศัพท์"/>
    <s v="PC Team"/>
    <x v="2"/>
    <x v="0"/>
    <x v="1"/>
    <x v="0"/>
    <s v="PC"/>
    <s v="ขอคอมพิวเตอร์"/>
    <x v="35"/>
    <m/>
    <s v=""/>
    <x v="1"/>
    <s v="00:00:00"/>
    <s v="2022-04-21 13:00:38"/>
    <s v="ต่ำ"/>
  </r>
  <r>
    <s v="ไม่ได้ขอ"/>
    <x v="8"/>
    <s v="2022-04-21 15:40:38"/>
    <n v="2022"/>
    <n v="4"/>
    <x v="14"/>
    <x v="477"/>
    <x v="0"/>
    <x v="394"/>
    <x v="482"/>
    <s v="2022-05-03 10:13:38"/>
    <s v="00:00:00"/>
    <s v=""/>
    <m/>
    <s v="No Group"/>
    <s v="ต่ำ"/>
    <n v="1"/>
    <x v="17"/>
    <n v="0"/>
    <s v="ต่ำ"/>
    <n v="8888"/>
    <s v="jinna.ket@cra.ac.th"/>
    <s v="นาย จิณณะ เกษรา"/>
    <x v="0"/>
    <s v="05:27:50"/>
    <s v="2022-04-21 15:02:01"/>
    <s v="กฤษฎา ดา ทับอุไร"/>
    <s v="โทรศัพท์"/>
    <s v="PC Team"/>
    <x v="2"/>
    <x v="0"/>
    <x v="1"/>
    <x v="0"/>
    <s v="PC"/>
    <s v="ติดตั้งคอมพิวเตอร์"/>
    <x v="35"/>
    <m/>
    <s v=""/>
    <x v="1"/>
    <s v="00:00:00"/>
    <s v="2022-04-21 15:40:38"/>
    <s v="ต่ำ"/>
  </r>
  <r>
    <s v="ไม่ได้ขอ"/>
    <x v="9"/>
    <s v="2022-04-20 18:40:31"/>
    <n v="2022"/>
    <n v="4"/>
    <x v="14"/>
    <x v="478"/>
    <x v="0"/>
    <x v="395"/>
    <x v="483"/>
    <s v="2022-04-24 23:59:59"/>
    <s v="00:53:35"/>
    <s v="Within SLA"/>
    <s v="2022-04-19 15:17:01"/>
    <s v="No Group"/>
    <s v="ต่ำ"/>
    <n v="3"/>
    <x v="0"/>
    <n v="2"/>
    <s v="ต่ำ"/>
    <n v="8592"/>
    <s v="jularat.suk@cra.ac.th"/>
    <s v="นางสาว จุฬารัตน์ สุขสวัสดิ์"/>
    <x v="0"/>
    <s v="11:36:34"/>
    <s v="2022-04-20 18:40:31"/>
    <s v="Aekkaluck Mong Suriya"/>
    <s v="พอร์ทัล"/>
    <s v="E-sarabun"/>
    <x v="0"/>
    <x v="0"/>
    <x v="0"/>
    <x v="0"/>
    <s v="E-Saraban"/>
    <s v="ยกเลิกเอกสารแนบ"/>
    <x v="67"/>
    <m/>
    <s v=""/>
    <x v="1"/>
    <s v="00:00:00"/>
    <s v="2022-04-20 18:40:31"/>
    <s v="ต่ำ"/>
  </r>
  <r>
    <s v="ไม่ได้ขอ"/>
    <x v="2"/>
    <s v="2022-04-19 16:24:27"/>
    <n v="2022"/>
    <n v="4"/>
    <x v="14"/>
    <x v="479"/>
    <x v="0"/>
    <x v="396"/>
    <x v="484"/>
    <s v="2022-04-29 14:33:37"/>
    <s v="00:00:00"/>
    <s v=""/>
    <m/>
    <s v="No Group"/>
    <s v="ต่ำ"/>
    <n v="1"/>
    <x v="10"/>
    <n v="0"/>
    <s v="ต่ำ"/>
    <n v="6193"/>
    <s v="atcharaphon.won@cra.ac.th"/>
    <s v="อัจราภรณ์ วงค์แหยม"/>
    <x v="0"/>
    <s v="01:51:16"/>
    <s v="2022-04-19 16:24:27"/>
    <s v="นาย​กฤษฎา​ ปุ๊ก บุญ​เฉลียว"/>
    <s v="พอร์ทัล"/>
    <s v="IT Support"/>
    <x v="1"/>
    <x v="1"/>
    <x v="2"/>
    <x v="0"/>
    <s v="Printer Ricoh"/>
    <s v="แจ้งซ่อมเครื่องปริ้นเตอร์"/>
    <x v="123"/>
    <s v="5/5"/>
    <s v=""/>
    <x v="0"/>
    <s v="00:00:00"/>
    <s v="2022-04-20 11:09:55"/>
    <s v="ต่ำ"/>
  </r>
  <r>
    <s v="ไม่ได้ขอ"/>
    <x v="1"/>
    <s v="2022-04-19 16:12:41"/>
    <n v="2022"/>
    <n v="4"/>
    <x v="14"/>
    <x v="480"/>
    <x v="0"/>
    <x v="397"/>
    <x v="485"/>
    <s v="2022-04-29 15:30:41"/>
    <s v="00:42:35"/>
    <s v="Within SLA"/>
    <s v="2022-04-19 15:28:21"/>
    <s v="No Group"/>
    <s v="ต่ำ"/>
    <n v="1"/>
    <x v="0"/>
    <n v="1"/>
    <s v="ต่ำ"/>
    <n v="942942632"/>
    <s v="piatip.kha@cra.ac.th"/>
    <s v="Piatip.kha"/>
    <x v="0"/>
    <s v="00:42:46"/>
    <s v="2022-04-19 15:28:32"/>
    <s v="ณัฐริกา พูลสวัสดิ์"/>
    <s v="พอร์ทัล"/>
    <s v="Application Support"/>
    <x v="0"/>
    <x v="0"/>
    <x v="0"/>
    <x v="0"/>
    <s v="O365"/>
    <s v="เปลี่ยนเบอร์มือถือ"/>
    <x v="81"/>
    <m/>
    <s v=""/>
    <x v="1"/>
    <s v="00:00:00"/>
    <s v="2022-04-19 16:12:41"/>
    <s v="ต่ำ"/>
  </r>
  <r>
    <s v="ไม่ได้ขอ"/>
    <x v="5"/>
    <m/>
    <n v="2022"/>
    <n v="4"/>
    <x v="14"/>
    <x v="481"/>
    <x v="0"/>
    <x v="9"/>
    <x v="486"/>
    <s v="2022-04-22 11:47:07"/>
    <s v="00:00:00"/>
    <s v=""/>
    <m/>
    <s v="No Group"/>
    <s v="ต่ำ"/>
    <n v="1"/>
    <x v="0"/>
    <n v="0"/>
    <s v="กลาง"/>
    <n v="6822"/>
    <s v="sirima.jar@cra.ac.th"/>
    <s v="สิริมา เจริญภัทรเภสัช"/>
    <x v="1"/>
    <m/>
    <m/>
    <s v="นางสาวกนกวรรณ พ่วงศิริ"/>
    <s v="พอร์ทัล"/>
    <s v="Application Support"/>
    <x v="0"/>
    <x v="0"/>
    <x v="0"/>
    <x v="1"/>
    <s v="Report His"/>
    <s v="Request for สิริมา เจริญภัทรเภสัช : Service Request"/>
    <x v="87"/>
    <m/>
    <s v=""/>
    <x v="1"/>
    <s v="00:00:00"/>
    <s v="2022-04-19 15:48:07"/>
    <s v="ต่ำ"/>
  </r>
  <r>
    <s v="ไม่ได้ขอ"/>
    <x v="9"/>
    <s v="2022-04-19 16:01:51"/>
    <n v="2022"/>
    <n v="4"/>
    <x v="14"/>
    <x v="482"/>
    <x v="0"/>
    <x v="9"/>
    <x v="487"/>
    <s v="2022-04-22 11:52:38"/>
    <s v="00:22:29"/>
    <s v="Within SLA"/>
    <s v="2022-04-19 15:15:06"/>
    <s v="No Group"/>
    <s v="ต่ำ"/>
    <n v="2"/>
    <x v="6"/>
    <n v="1"/>
    <s v="กลาง"/>
    <n v="8709"/>
    <s v="siriporn.iam@cra.ac.th"/>
    <s v="นางสาว ศิริพร จั่นเปี่ยม"/>
    <x v="0"/>
    <s v="01:09:14"/>
    <s v="2022-04-19 16:01:51"/>
    <s v="Aekkaluck Mong Suriya"/>
    <s v="พอร์ทัล"/>
    <s v="E-sarabun"/>
    <x v="0"/>
    <x v="0"/>
    <x v="0"/>
    <x v="0"/>
    <s v="E-Saraban"/>
    <s v="Request for นางสาว ศิริพร จั่นเปี่ยม : e-Saraban"/>
    <x v="98"/>
    <m/>
    <s v=""/>
    <x v="1"/>
    <s v="00:00:00"/>
    <s v="2022-04-19 16:01:51"/>
    <s v="ต่ำ"/>
  </r>
  <r>
    <s v="ไม่ได้ขอ"/>
    <x v="1"/>
    <s v="2022-04-20 15:51:09"/>
    <n v="2022"/>
    <n v="4"/>
    <x v="14"/>
    <x v="483"/>
    <x v="0"/>
    <x v="398"/>
    <x v="488"/>
    <s v="2022-04-29 15:11:09"/>
    <s v="00:00:00"/>
    <s v=""/>
    <m/>
    <s v="No Group"/>
    <s v="ต่ำ"/>
    <n v="1"/>
    <x v="0"/>
    <n v="0"/>
    <s v="ต่ำ"/>
    <n v="810131430"/>
    <s v="savika.jai@pccms.ac.th"/>
    <s v="Savika Jaiborisuttikul"/>
    <x v="0"/>
    <s v="09:40:54"/>
    <s v="2022-04-20 15:42:44"/>
    <s v="นายอนุชิต ทัช บัวพันธ์"/>
    <s v="พอร์ทัล"/>
    <s v="IT Support"/>
    <x v="1"/>
    <x v="0"/>
    <x v="1"/>
    <x v="0"/>
    <s v="Set Up Program"/>
    <s v="โน๊ตบุคเชื่อมต่อ internet ไม่ได้"/>
    <x v="42"/>
    <m/>
    <s v=""/>
    <x v="1"/>
    <s v="00:00:00"/>
    <s v="2022-04-20 15:51:09"/>
    <s v="ต่ำ"/>
  </r>
  <r>
    <s v="ไม่ได้ขอ"/>
    <x v="8"/>
    <m/>
    <n v="2022"/>
    <n v="4"/>
    <x v="14"/>
    <x v="484"/>
    <x v="0"/>
    <x v="399"/>
    <x v="489"/>
    <s v="2022-04-29 15:06:32"/>
    <s v="00:00:00"/>
    <s v=""/>
    <m/>
    <s v="No Group"/>
    <s v="ต่ำ"/>
    <n v="1"/>
    <x v="11"/>
    <n v="0"/>
    <s v="ต่ำ"/>
    <n v="8888"/>
    <s v="ulailak.nad@cra.ac.th"/>
    <s v="Ulailak Nadee"/>
    <x v="1"/>
    <m/>
    <m/>
    <s v="นายจิรานุวัฒ อ๊อฟ กุลนาฑล"/>
    <s v="โทรศัพท์"/>
    <s v="IT Support"/>
    <x v="1"/>
    <x v="0"/>
    <x v="1"/>
    <x v="2"/>
    <s v="PC"/>
    <s v="เก็บคอมพิวเตอร์"/>
    <x v="35"/>
    <m/>
    <s v=""/>
    <x v="1"/>
    <s v="00:00:00"/>
    <s v="2022-04-22 17:15:32"/>
    <s v="ต่ำ"/>
  </r>
  <r>
    <s v="ไม่ได้ขอ"/>
    <x v="1"/>
    <s v="2022-04-19 16:12:10"/>
    <n v="2022"/>
    <n v="4"/>
    <x v="14"/>
    <x v="485"/>
    <x v="0"/>
    <x v="400"/>
    <x v="490"/>
    <s v="2022-04-29 15:27:10"/>
    <s v="00:00:00"/>
    <s v=""/>
    <m/>
    <s v="No Group"/>
    <s v="ต่ำ"/>
    <n v="1"/>
    <x v="0"/>
    <n v="0"/>
    <s v="ต่ำ"/>
    <n v="5787"/>
    <s v="rapeeporn.boo@cra.ac.th"/>
    <s v="Rapeeporn Boonjan"/>
    <x v="0"/>
    <s v="00:45:04"/>
    <s v="2022-04-19 15:53:41"/>
    <s v="นายปวรุตม์ เปา บุตรจันทร์"/>
    <s v="พอร์ทัล"/>
    <s v="IT Support"/>
    <x v="1"/>
    <x v="0"/>
    <x v="1"/>
    <x v="0"/>
    <s v="SAP"/>
    <s v="เข้าระบบ sap ไม่ได้"/>
    <x v="81"/>
    <m/>
    <s v=""/>
    <x v="0"/>
    <s v="00:00:00"/>
    <s v="2022-04-19 16:12:10"/>
    <s v="ต่ำ"/>
  </r>
  <r>
    <s v="ไม่ได้ขอ"/>
    <x v="1"/>
    <s v="2022-04-20 13:24:01"/>
    <n v="2022"/>
    <n v="4"/>
    <x v="14"/>
    <x v="486"/>
    <x v="0"/>
    <x v="401"/>
    <x v="491"/>
    <s v="2022-04-29 15:22:07"/>
    <s v="00:00:00"/>
    <s v=""/>
    <m/>
    <s v="No Group"/>
    <s v="ต่ำ"/>
    <n v="1"/>
    <x v="7"/>
    <n v="0"/>
    <s v="ต่ำ"/>
    <n v="867864850"/>
    <s v="rawewan.jad@pccms.ac.th"/>
    <s v="Rawewan Jadkhong"/>
    <x v="0"/>
    <s v="07:02:17"/>
    <s v="2022-04-20 13:24:01"/>
    <s v="นาย​กฤษฎา​ ปุ๊ก บุญ​เฉลียว"/>
    <s v="พอร์ทัล"/>
    <s v="IT Support"/>
    <x v="1"/>
    <x v="1"/>
    <x v="2"/>
    <x v="0"/>
    <s v="O365"/>
    <s v="ขอ reset รหัสผ่านเข้าเครื่องคอมและ mail โรงพยาบาล"/>
    <x v="27"/>
    <m/>
    <s v=""/>
    <x v="1"/>
    <s v="00:00:00"/>
    <s v="2022-04-20 13:24:07"/>
    <s v="ต่ำ"/>
  </r>
  <r>
    <s v="ไม่ได้ขอ"/>
    <x v="5"/>
    <s v="2022-04-29 14:53:37"/>
    <n v="2022"/>
    <n v="4"/>
    <x v="14"/>
    <x v="487"/>
    <x v="0"/>
    <x v="402"/>
    <x v="492"/>
    <s v="2022-05-11 14:33:37"/>
    <s v="12:25:45"/>
    <s v="Within SLA"/>
    <s v="2022-04-21 09:56:22"/>
    <s v="No Group"/>
    <s v="ต่ำ"/>
    <n v="3"/>
    <x v="0"/>
    <n v="1"/>
    <s v="ต่ำ"/>
    <n v="6021"/>
    <s v="nutjaree.pet@pccms.ac.th"/>
    <s v="Nutjaree Petchann"/>
    <x v="0"/>
    <s v="00:20:19"/>
    <s v="2022-04-28 13:13:15"/>
    <s v="ณัฐริกา พูลสวัสดิ์"/>
    <s v="พอร์ทัล"/>
    <s v="Application Support"/>
    <x v="0"/>
    <x v="0"/>
    <x v="0"/>
    <x v="0"/>
    <s v="Lab code"/>
    <s v="ขอเพิ่ม code การจำนวนการรักษาด้วยคลื่นสะนามแม่เหล็กไฟฟ้า (นอกเวลา)"/>
    <x v="124"/>
    <m/>
    <s v=""/>
    <x v="1"/>
    <s v="00:00:00"/>
    <s v="2022-04-29 14:53:37"/>
    <s v="ต่ำ"/>
  </r>
  <r>
    <s v="ไม่ได้ขอ"/>
    <x v="4"/>
    <s v="2022-04-20 15:46:57"/>
    <n v="2022"/>
    <n v="4"/>
    <x v="14"/>
    <x v="488"/>
    <x v="0"/>
    <x v="403"/>
    <x v="493"/>
    <s v="2022-05-02 15:33:57"/>
    <s v="00:00:00"/>
    <s v=""/>
    <m/>
    <s v="No Group"/>
    <s v="ต่ำ"/>
    <n v="1"/>
    <x v="3"/>
    <n v="0"/>
    <s v="ต่ำ"/>
    <n v="925519664"/>
    <s v="rathcada.pum@cra.ac.th"/>
    <s v="นางสาว รัชดา ปุ้มไสว"/>
    <x v="0"/>
    <s v="00:13:22"/>
    <s v="2022-04-20 14:00:10"/>
    <s v="กฤษฎา ดา ทับอุไร"/>
    <s v="พอร์ทัล"/>
    <s v="PC Team"/>
    <x v="2"/>
    <x v="0"/>
    <x v="1"/>
    <x v="0"/>
    <s v="Windows 10"/>
    <s v="ลง Windows ใหม่"/>
    <x v="111"/>
    <m/>
    <s v=""/>
    <x v="0"/>
    <s v="00:00:00"/>
    <s v="2022-04-20 15:46:57"/>
    <s v="ต่ำ"/>
  </r>
  <r>
    <s v="ไม่ได้ขอ"/>
    <x v="2"/>
    <s v="2022-04-22 14:29:53"/>
    <n v="2022"/>
    <n v="4"/>
    <x v="14"/>
    <x v="489"/>
    <x v="0"/>
    <x v="404"/>
    <x v="494"/>
    <s v="2022-05-02 09:48:53"/>
    <s v="00:00:00"/>
    <s v=""/>
    <m/>
    <s v="No Group"/>
    <s v="ต่ำ"/>
    <n v="1"/>
    <x v="14"/>
    <n v="0"/>
    <s v="ต่ำ"/>
    <n v="8601"/>
    <s v="prapatcha.rea@cra.ac.th"/>
    <s v="Prapatcha Reakinsee"/>
    <x v="0"/>
    <s v="22:41:16"/>
    <s v="2022-04-22 11:35:47"/>
    <s v="นายจิรานุวัฒ อ๊อฟ กุลนาฑล"/>
    <s v="พอร์ทัล"/>
    <s v="IT Support"/>
    <x v="1"/>
    <x v="0"/>
    <x v="1"/>
    <x v="0"/>
    <s v="Printer Fujitsu"/>
    <s v="หมึกปริ้นเครื่องฟูจิสีดำหมด"/>
    <x v="38"/>
    <m/>
    <s v=""/>
    <x v="1"/>
    <s v="00:00:00"/>
    <s v="2022-04-22 14:29:53"/>
    <s v="ต่ำ"/>
  </r>
  <r>
    <s v="ไม่ได้ขอ"/>
    <x v="9"/>
    <s v="2022-04-19 16:17:17"/>
    <n v="2022"/>
    <n v="4"/>
    <x v="14"/>
    <x v="490"/>
    <x v="4"/>
    <x v="9"/>
    <x v="495"/>
    <s v="2022-04-22 13:13:17"/>
    <s v="00:00:00"/>
    <s v=""/>
    <m/>
    <s v="No Group"/>
    <s v="ต่ำ"/>
    <n v="1"/>
    <x v="1"/>
    <n v="0"/>
    <s v="กลาง"/>
    <n v="6711"/>
    <s v="aekkaluck.sur@cra.ac.th"/>
    <s v="Aekkaluck Mong Suriya"/>
    <x v="0"/>
    <s v="00:04:24"/>
    <s v="2022-04-19 16:17:17"/>
    <s v="Aekkaluck Mong Suriya"/>
    <s v="พอร์ทัล"/>
    <s v="E-sarabun"/>
    <x v="0"/>
    <x v="0"/>
    <x v="0"/>
    <x v="0"/>
    <s v="E-Saraban"/>
    <s v="Request for Aekkaluck Mong Suriya : e-Saraban"/>
    <x v="67"/>
    <m/>
    <s v=""/>
    <x v="1"/>
    <s v="00:00:00"/>
    <s v="2022-04-19 16:17:17"/>
    <s v="ต่ำ"/>
  </r>
  <r>
    <s v="ไม่ได้ขอ"/>
    <x v="9"/>
    <s v="2022-04-20 13:23:09"/>
    <n v="2022"/>
    <n v="4"/>
    <x v="14"/>
    <x v="491"/>
    <x v="0"/>
    <x v="9"/>
    <x v="496"/>
    <s v="2022-04-22 13:31:04"/>
    <s v="00:00:00"/>
    <s v=""/>
    <m/>
    <s v="No Group"/>
    <s v="ต่ำ"/>
    <n v="1"/>
    <x v="0"/>
    <n v="0"/>
    <s v="กลาง"/>
    <n v="645855254"/>
    <s v="ulailak.nad@cra.ac.th"/>
    <s v="Ulailak Nadee"/>
    <x v="0"/>
    <s v="05:52:29"/>
    <s v="2022-04-20 13:23:09"/>
    <s v="Aekkaluck Mong Suriya"/>
    <s v="พอร์ทัล"/>
    <s v="E-sarabun"/>
    <x v="0"/>
    <x v="0"/>
    <x v="0"/>
    <x v="0"/>
    <s v="E-Saraban"/>
    <s v="Request for Ulailak Nadee : e-Saraban"/>
    <x v="13"/>
    <m/>
    <s v=""/>
    <x v="1"/>
    <s v="00:00:00"/>
    <s v="2022-04-20 13:23:08"/>
    <s v="ต่ำ"/>
  </r>
  <r>
    <s v="ไม่ได้ขอ"/>
    <x v="4"/>
    <s v="2022-04-22 14:25:05"/>
    <n v="2022"/>
    <n v="4"/>
    <x v="15"/>
    <x v="492"/>
    <x v="0"/>
    <x v="405"/>
    <x v="497"/>
    <s v="2022-05-02 14:25:05"/>
    <s v="00:00:00"/>
    <s v=""/>
    <m/>
    <s v="No Group"/>
    <s v="ต่ำ"/>
    <n v="1"/>
    <x v="5"/>
    <n v="0"/>
    <s v="ต่ำ"/>
    <n v="6919"/>
    <s v="prapaporn.thu@pccms.ac.th"/>
    <s v="นางสาว ประภาพร ทันยะเชียงพิณ"/>
    <x v="0"/>
    <s v="18:00:00"/>
    <s v="2022-04-21 23:56:56"/>
    <s v="นายปวรุตม์ เปา บุตรจันทร์"/>
    <s v="โทรศัพท์"/>
    <s v="IT Support"/>
    <x v="1"/>
    <x v="0"/>
    <x v="1"/>
    <x v="0"/>
    <s v="Windows 7"/>
    <s v="คอมพิวเตอร์ไม่สามารถเข้าใช้งานwindows ได้"/>
    <x v="125"/>
    <m/>
    <s v=""/>
    <x v="0"/>
    <s v="00:00:00"/>
    <s v="2022-04-22 14:25:05"/>
    <s v="ต่ำ"/>
  </r>
  <r>
    <s v="ไม่ได้ขอ"/>
    <x v="1"/>
    <m/>
    <n v="2022"/>
    <n v="4"/>
    <x v="15"/>
    <x v="493"/>
    <x v="0"/>
    <x v="406"/>
    <x v="498"/>
    <s v="2022-04-29 17:00:00"/>
    <s v="00:00:00"/>
    <s v=""/>
    <m/>
    <s v="No Group"/>
    <s v="ต่ำ"/>
    <n v="1"/>
    <x v="13"/>
    <n v="0"/>
    <s v="ต่ำ"/>
    <n v="6941"/>
    <s v="jariya.lee@cra.ac.th"/>
    <s v="จริยา ลีทองดี"/>
    <x v="1"/>
    <m/>
    <m/>
    <s v="นางสาวบุษรินทร์ สุพงษ์"/>
    <s v="พอร์ทัล"/>
    <s v="PMO"/>
    <x v="0"/>
    <x v="0"/>
    <x v="0"/>
    <x v="1"/>
    <s v="e-Document"/>
    <s v="ลบแฟ้มเอกสารแสกนผิดวัน"/>
    <x v="31"/>
    <m/>
    <s v=""/>
    <x v="1"/>
    <s v="00:00:00"/>
    <s v="2022-04-20 07:57:36"/>
    <s v="ต่ำ"/>
  </r>
  <r>
    <s v="ไม่ได้ขอ"/>
    <x v="1"/>
    <s v="2022-04-20 15:47:31"/>
    <n v="2022"/>
    <n v="4"/>
    <x v="15"/>
    <x v="494"/>
    <x v="0"/>
    <x v="9"/>
    <x v="499"/>
    <s v="2022-04-25 09:57:31"/>
    <s v="00:00:00"/>
    <s v=""/>
    <m/>
    <s v="No Group"/>
    <s v="ต่ำ"/>
    <n v="1"/>
    <x v="0"/>
    <n v="0"/>
    <s v="กลาง"/>
    <n v="6378"/>
    <s v="janthima.sir@cra.ac.th"/>
    <s v="Janthima Siri"/>
    <x v="0"/>
    <s v="02:50:38"/>
    <s v="2022-04-20 11:09:42"/>
    <s v="นายประเสริฐ ระฆัง รัฐวิเศษ"/>
    <s v="พอร์ทัล"/>
    <s v="IT Support"/>
    <x v="1"/>
    <x v="0"/>
    <x v="1"/>
    <x v="0"/>
    <s v="Google drive"/>
    <s v="Request for Janthima Siri : Service Request"/>
    <x v="7"/>
    <m/>
    <s v=""/>
    <x v="1"/>
    <s v="00:00:00"/>
    <s v="2022-04-20 15:47:31"/>
    <s v="ต่ำ"/>
  </r>
  <r>
    <s v="ไม่ได้ขอ"/>
    <x v="0"/>
    <s v="2022-04-20 08:57:24"/>
    <n v="2022"/>
    <n v="4"/>
    <x v="15"/>
    <x v="495"/>
    <x v="0"/>
    <x v="407"/>
    <x v="500"/>
    <s v="2022-05-02 08:41:24"/>
    <s v="00:00:00"/>
    <s v=""/>
    <m/>
    <s v="No Group"/>
    <s v="ต่ำ"/>
    <n v="1"/>
    <x v="0"/>
    <n v="0"/>
    <s v="ต่ำ"/>
    <n v="6169"/>
    <s v="prailida.kha@pccms.ac.th"/>
    <s v="Prailida Khaochit"/>
    <x v="0"/>
    <s v="00:16:44"/>
    <s v="2022-04-20 08:42:52"/>
    <s v="ณัฐริกา พูลสวัสดิ์"/>
    <s v="พอร์ทัล"/>
    <s v="Application Support"/>
    <x v="0"/>
    <x v="0"/>
    <x v="0"/>
    <x v="0"/>
    <s v="Kiosk"/>
    <s v="ไม่สามารถคิดค่าบริการได้"/>
    <x v="126"/>
    <m/>
    <s v=""/>
    <x v="0"/>
    <s v="00:00:00"/>
    <s v="2022-04-20 08:57:24"/>
    <s v="ต่ำ"/>
  </r>
  <r>
    <s v="ไม่ได้ขอ"/>
    <x v="1"/>
    <s v="2022-04-20 10:35:26"/>
    <n v="2022"/>
    <n v="4"/>
    <x v="15"/>
    <x v="496"/>
    <x v="0"/>
    <x v="408"/>
    <x v="501"/>
    <s v="2022-05-02 10:23:25"/>
    <s v="00:00:00"/>
    <s v=""/>
    <m/>
    <s v="No Group"/>
    <s v="ต่ำ"/>
    <n v="1"/>
    <x v="0"/>
    <n v="0"/>
    <s v="ต่ำ"/>
    <n v="6526"/>
    <s v="warunsiri.pra@cra.ac.th"/>
    <s v="นาง วรุณศิริ ปราณีธรรม"/>
    <x v="0"/>
    <s v="00:12:10"/>
    <s v="2022-04-20 08:56:45"/>
    <s v="นาย​กฤษฎา​ ปุ๊ก บุญ​เฉลียว"/>
    <s v="พอร์ทัล"/>
    <s v="IT Support"/>
    <x v="1"/>
    <x v="1"/>
    <x v="2"/>
    <x v="0"/>
    <s v="Set Up Program"/>
    <s v="หน้าดาวน์โหลดไฟล์เป็นภาษาต่างดาว"/>
    <x v="87"/>
    <m/>
    <s v=""/>
    <x v="0"/>
    <s v="00:00:00"/>
    <s v="2022-04-20 10:35:25"/>
    <s v="ต่ำ"/>
  </r>
  <r>
    <s v="ไม่ได้ขอ"/>
    <x v="1"/>
    <s v="2022-04-20 09:40:08"/>
    <n v="2022"/>
    <n v="4"/>
    <x v="15"/>
    <x v="497"/>
    <x v="0"/>
    <x v="409"/>
    <x v="502"/>
    <s v="2022-05-02 08:47:08"/>
    <s v="00:00:00"/>
    <s v=""/>
    <m/>
    <s v="No Group"/>
    <s v="ต่ำ"/>
    <n v="1"/>
    <x v="0"/>
    <n v="0"/>
    <s v="ต่ำ"/>
    <n v="982795048"/>
    <s v="sudarat.kum@cra.ac.th"/>
    <s v="นางสาว สุดารัตน์ คำสิงห์"/>
    <x v="0"/>
    <s v="00:53:52"/>
    <s v="2022-04-20 09:40:08"/>
    <s v="นายประเสริฐ ระฆัง รัฐวิเศษ"/>
    <s v="พอร์ทัล"/>
    <s v="IT Support"/>
    <x v="1"/>
    <x v="0"/>
    <x v="1"/>
    <x v="0"/>
    <s v="SAP"/>
    <s v="ติดตั้งโปรแกรม sap และ it services"/>
    <x v="2"/>
    <m/>
    <s v=""/>
    <x v="1"/>
    <s v="00:00:00"/>
    <s v="2022-04-20 09:40:08"/>
    <s v="ต่ำ"/>
  </r>
  <r>
    <s v="ไม่ได้ขอ"/>
    <x v="1"/>
    <s v="2022-04-20 10:48:42"/>
    <n v="2022"/>
    <n v="4"/>
    <x v="15"/>
    <x v="498"/>
    <x v="0"/>
    <x v="410"/>
    <x v="503"/>
    <s v="2022-05-02 10:48:42"/>
    <s v="00:00:00"/>
    <s v=""/>
    <m/>
    <s v="No Group"/>
    <s v="ต่ำ"/>
    <n v="1"/>
    <x v="1"/>
    <n v="0"/>
    <s v="ต่ำ"/>
    <n v="6860"/>
    <s v="pattanaporn.dae@pccms.ac.th"/>
    <s v="Pattanaporn Daengkorkua"/>
    <x v="0"/>
    <s v="00:00:26"/>
    <s v="2022-04-20 08:46:55"/>
    <s v="นายประเสริฐ ระฆัง รัฐวิเศษ"/>
    <s v="โทรศัพท์"/>
    <s v="IT Support"/>
    <x v="1"/>
    <x v="0"/>
    <x v="1"/>
    <x v="0"/>
    <s v="Phonebook"/>
    <s v="แก้ข้อมูล CRA PHONEBOOK"/>
    <x v="61"/>
    <m/>
    <s v=""/>
    <x v="1"/>
    <s v="00:00:00"/>
    <s v="2022-04-20 10:48:42"/>
    <s v="ต่ำ"/>
  </r>
  <r>
    <s v="ไม่ได้ขอ"/>
    <x v="3"/>
    <s v="2022-04-20 16:46:20"/>
    <n v="2022"/>
    <n v="4"/>
    <x v="15"/>
    <x v="499"/>
    <x v="0"/>
    <x v="411"/>
    <x v="504"/>
    <s v="2022-05-02 08:56:20"/>
    <s v="00:00:00"/>
    <s v=""/>
    <m/>
    <s v="No Group"/>
    <s v="ต่ำ"/>
    <n v="1"/>
    <x v="3"/>
    <n v="0"/>
    <s v="ต่ำ"/>
    <n v="1110"/>
    <s v="kitima.khu@pccms.ac.th"/>
    <s v="นาง กิติมา ขันตี"/>
    <x v="0"/>
    <s v="07:50:45"/>
    <s v="2022-04-20 16:45:23"/>
    <s v="นายจิรานุวัฒ อ๊อฟ กุลนาฑล"/>
    <s v="พอร์ทัล"/>
    <s v="IT Support"/>
    <x v="1"/>
    <x v="0"/>
    <x v="1"/>
    <x v="0"/>
    <s v="Keyboard"/>
    <s v="ขอเปลี่ยนคีย์บอร์ด"/>
    <x v="97"/>
    <m/>
    <s v=""/>
    <x v="0"/>
    <s v="00:00:00"/>
    <s v="2022-04-20 16:46:20"/>
    <s v="ต่ำ"/>
  </r>
  <r>
    <s v="ไม่ได้ขอ"/>
    <x v="3"/>
    <s v="2022-04-20 09:01:31"/>
    <n v="2022"/>
    <n v="4"/>
    <x v="15"/>
    <x v="500"/>
    <x v="0"/>
    <x v="412"/>
    <x v="505"/>
    <s v="2022-05-02 08:59:30"/>
    <s v="00:00:00"/>
    <s v=""/>
    <m/>
    <s v="No Group"/>
    <s v="ต่ำ"/>
    <n v="1"/>
    <x v="3"/>
    <n v="0"/>
    <s v="ต่ำ"/>
    <n v="6855"/>
    <s v="pimprapa.han@cra.ac.th"/>
    <s v="นางสาว พิมประภา หาญกล้า"/>
    <x v="0"/>
    <s v="00:02:47"/>
    <s v="2022-04-20 09:01:31"/>
    <s v="IT Service Request"/>
    <s v="พอร์ทัล"/>
    <s v="IT Support"/>
    <x v="1"/>
    <x v="1"/>
    <x v="2"/>
    <x v="0"/>
    <s v="UPS"/>
    <s v="เครื่องสำรองไฟดับ คอมพิวเตอร์ เปิดใช้งานไม่ได้"/>
    <x v="4"/>
    <m/>
    <s v=""/>
    <x v="0"/>
    <s v="00:00:00"/>
    <s v="2022-04-20 09:01:30"/>
    <s v="ต่ำ"/>
  </r>
  <r>
    <s v="ไม่ได้ขอ"/>
    <x v="2"/>
    <s v="2022-04-20 09:09:19"/>
    <n v="2022"/>
    <n v="4"/>
    <x v="15"/>
    <x v="501"/>
    <x v="0"/>
    <x v="413"/>
    <x v="506"/>
    <s v="2022-05-02 09:01:19"/>
    <s v="00:00:00"/>
    <s v=""/>
    <m/>
    <s v="No Group"/>
    <s v="ต่ำ"/>
    <n v="1"/>
    <x v="0"/>
    <n v="0"/>
    <s v="ต่ำ"/>
    <n v="936615899"/>
    <s v="noppasorn.nir@cra.ac.th"/>
    <s v="นางสาว นภสร นิรินธนา"/>
    <x v="0"/>
    <s v="00:08:34"/>
    <s v="2022-04-20 09:09:19"/>
    <s v="IT Service Request"/>
    <s v="พอร์ทัล"/>
    <s v="IT Support"/>
    <x v="1"/>
    <x v="1"/>
    <x v="2"/>
    <x v="0"/>
    <s v="Printer Fujitsu"/>
    <s v="คอมพิวเตอร์ไม่สามารถ print งานได้"/>
    <x v="46"/>
    <m/>
    <s v=""/>
    <x v="1"/>
    <s v="00:00:00"/>
    <s v="2022-04-20 09:09:19"/>
    <s v="ต่ำ"/>
  </r>
  <r>
    <s v="ไม่ได้ขอ"/>
    <x v="9"/>
    <s v="2022-04-20 13:39:14"/>
    <n v="2022"/>
    <n v="4"/>
    <x v="15"/>
    <x v="502"/>
    <x v="0"/>
    <x v="414"/>
    <x v="507"/>
    <s v="2022-05-02 09:06:43"/>
    <s v="00:00:00"/>
    <s v=""/>
    <m/>
    <s v="No Group"/>
    <s v="ต่ำ"/>
    <n v="1"/>
    <x v="0"/>
    <n v="0"/>
    <s v="ต่ำ"/>
    <n v="8617"/>
    <s v="phairin.wat@cra.ac.th"/>
    <s v="Phairin Wattanakul"/>
    <x v="0"/>
    <s v="04:33:06"/>
    <s v="2022-04-20 13:39:14"/>
    <s v="Aekkaluck Mong Suriya"/>
    <s v="พอร์ทัล"/>
    <s v="E-sarabun"/>
    <x v="0"/>
    <x v="0"/>
    <x v="0"/>
    <x v="0"/>
    <s v="E-Saraban"/>
    <s v="แจ้งลบรายชื่อกรรมการลงนามลำดับที่ 1 ชื่อฑาริกา นเรนทรเสนี"/>
    <x v="11"/>
    <m/>
    <s v=""/>
    <x v="1"/>
    <s v="00:00:00"/>
    <s v="2022-04-20 13:39:14"/>
    <s v="ต่ำ"/>
  </r>
  <r>
    <s v="ไม่ได้ขอ"/>
    <x v="1"/>
    <s v="2022-04-20 11:06:53"/>
    <n v="2022"/>
    <n v="4"/>
    <x v="15"/>
    <x v="503"/>
    <x v="0"/>
    <x v="415"/>
    <x v="508"/>
    <s v="2022-05-02 09:09:53"/>
    <s v="00:00:00"/>
    <s v=""/>
    <m/>
    <s v="No Group"/>
    <s v="ต่ำ"/>
    <n v="1"/>
    <x v="0"/>
    <n v="0"/>
    <s v="ต่ำ"/>
    <n v="8610"/>
    <s v="nuttha.cho@pccms.ac.th"/>
    <s v="นางสาว ณัฏฐา ชูใจ"/>
    <x v="0"/>
    <s v="01:57:39"/>
    <s v="2022-04-20 11:04:11"/>
    <s v="นาย​กฤษฎา​ ปุ๊ก บุญ​เฉลียว"/>
    <s v="พอร์ทัล"/>
    <s v="IT Support"/>
    <x v="1"/>
    <x v="1"/>
    <x v="2"/>
    <x v="0"/>
    <s v="O365"/>
    <s v="เข้า mail แล้วหลุด และไม่สามารถแจ้งปัญหาใน IT services"/>
    <x v="11"/>
    <m/>
    <s v=""/>
    <x v="1"/>
    <s v="00:00:00"/>
    <s v="2022-04-20 11:06:53"/>
    <s v="ต่ำ"/>
  </r>
  <r>
    <s v="ไม่ได้ขอ"/>
    <x v="5"/>
    <s v="2022-04-20 09:54:33"/>
    <n v="2022"/>
    <n v="4"/>
    <x v="15"/>
    <x v="504"/>
    <x v="0"/>
    <x v="416"/>
    <x v="509"/>
    <s v="2022-05-02 09:11:33"/>
    <s v="00:00:00"/>
    <s v=""/>
    <m/>
    <s v="No Group"/>
    <s v="ต่ำ"/>
    <n v="1"/>
    <x v="0"/>
    <n v="0"/>
    <s v="ต่ำ"/>
    <n v="6855"/>
    <s v="pimprapa.han@cra.ac.th"/>
    <s v="นางสาว พิมประภา หาญกล้า"/>
    <x v="0"/>
    <s v="00:43:58"/>
    <s v="2022-04-20 09:54:33"/>
    <s v="นาย​กฤษฎา​ ปุ๊ก บุญ​เฉลียว"/>
    <s v="พอร์ทัล"/>
    <s v="IT Support"/>
    <x v="1"/>
    <x v="1"/>
    <x v="2"/>
    <x v="0"/>
    <s v="Print Queue"/>
    <s v="รบกวนตั้งค่าเครื่องปริ้นใหม่ค่ะ"/>
    <x v="4"/>
    <m/>
    <s v=""/>
    <x v="0"/>
    <s v="00:00:00"/>
    <s v="2022-04-20 09:54:33"/>
    <s v="ต่ำ"/>
  </r>
  <r>
    <s v="ไม่ได้ขอ"/>
    <x v="3"/>
    <m/>
    <n v="2022"/>
    <n v="4"/>
    <x v="15"/>
    <x v="505"/>
    <x v="0"/>
    <x v="417"/>
    <x v="510"/>
    <s v="2022-04-22 15:13:50"/>
    <s v="00:00:00"/>
    <s v=""/>
    <m/>
    <s v="No Group"/>
    <s v="ต่ำ"/>
    <n v="1"/>
    <x v="3"/>
    <n v="0"/>
    <s v="กลาง"/>
    <n v="6299"/>
    <s v="titinun.pon@pccms.ac.th"/>
    <s v="Titinun Pongpanat"/>
    <x v="1"/>
    <m/>
    <m/>
    <s v="Ulailak Nadee"/>
    <s v="พอร์ทัล"/>
    <s v="IT Support"/>
    <x v="0"/>
    <x v="0"/>
    <x v="1"/>
    <x v="2"/>
    <s v="UPS"/>
    <s v="Request for Titinun Pongpanat : Service Request"/>
    <x v="30"/>
    <m/>
    <s v=""/>
    <x v="0"/>
    <s v="00:00:00"/>
    <s v="2022-04-22 16:43:37"/>
    <s v="ต่ำ"/>
  </r>
  <r>
    <s v="ไม่ได้ขอ"/>
    <x v="6"/>
    <s v="2022-04-20 11:03:51"/>
    <n v="2022"/>
    <n v="4"/>
    <x v="15"/>
    <x v="506"/>
    <x v="0"/>
    <x v="418"/>
    <x v="511"/>
    <s v="2022-05-02 09:18:51"/>
    <s v="00:00:00"/>
    <s v=""/>
    <m/>
    <s v="No Group"/>
    <s v="ต่ำ"/>
    <n v="1"/>
    <x v="6"/>
    <n v="0"/>
    <s v="ต่ำ"/>
    <n v="6860"/>
    <s v="pattanaporn.dae@cra.ac.th"/>
    <s v="Pattanaporn Daengkorkua"/>
    <x v="0"/>
    <s v="01:45:41"/>
    <s v="2022-04-20 11:02:52"/>
    <s v="นายประเสริฐ ระฆัง รัฐวิเศษ"/>
    <s v="อีเมล"/>
    <s v="IT Support"/>
    <x v="1"/>
    <x v="0"/>
    <x v="1"/>
    <x v="0"/>
    <s v="ยกเลิกการแจ้งงาน"/>
    <s v="ตอบกลับ: Ticket Received - แก้ข้อมูล CRA PHONEBOOK"/>
    <x v="61"/>
    <m/>
    <s v=""/>
    <x v="1"/>
    <s v="00:00:00"/>
    <s v="2022-04-20 11:03:51"/>
    <s v="ต่ำ"/>
  </r>
  <r>
    <s v="ไม่ได้ขอ"/>
    <x v="6"/>
    <s v="2022-04-20 11:04:52"/>
    <n v="2022"/>
    <n v="4"/>
    <x v="15"/>
    <x v="507"/>
    <x v="0"/>
    <x v="419"/>
    <x v="512"/>
    <s v="2022-05-02 09:23:52"/>
    <s v="00:00:00"/>
    <s v=""/>
    <m/>
    <s v="No Group"/>
    <s v="ต่ำ"/>
    <n v="1"/>
    <x v="6"/>
    <n v="0"/>
    <s v="ต่ำ"/>
    <n v="6860"/>
    <s v="pattanaporn.dae@cra.ac.th"/>
    <s v="Pattanaporn Daengkorkua"/>
    <x v="0"/>
    <s v="01:41:12"/>
    <s v="2022-04-20 10:58:51"/>
    <s v="นายประเสริฐ ระฆัง รัฐวิเศษ"/>
    <s v="อีเมล"/>
    <s v="IT Support"/>
    <x v="1"/>
    <x v="0"/>
    <x v="1"/>
    <x v="0"/>
    <s v="ยกเลิกการแจ้งงาน"/>
    <s v="ตอบกลับ: Ticket Resolved - แก้ข้อมูล CRA PHONEBOOK"/>
    <x v="61"/>
    <m/>
    <s v=""/>
    <x v="1"/>
    <s v="00:00:00"/>
    <s v="2022-04-20 11:04:52"/>
    <s v="ต่ำ"/>
  </r>
  <r>
    <s v="ไม่ได้ขอ"/>
    <x v="2"/>
    <s v="2022-04-20 15:48:23"/>
    <n v="2022"/>
    <n v="4"/>
    <x v="15"/>
    <x v="508"/>
    <x v="0"/>
    <x v="420"/>
    <x v="513"/>
    <s v="2022-05-02 09:24:23"/>
    <s v="00:00:00"/>
    <s v=""/>
    <m/>
    <s v="No Group"/>
    <s v="ต่ำ"/>
    <n v="1"/>
    <x v="0"/>
    <n v="0"/>
    <s v="ต่ำ"/>
    <n v="6816"/>
    <s v="amonrat.saw@pccms.ac.th"/>
    <s v="นางสาว อมรรัตน์ สวัสดิ์"/>
    <x v="0"/>
    <s v="06:24:01"/>
    <s v="2022-04-20 15:46:09"/>
    <s v="นายวัฒนา อั๋น ประภาเลิศ"/>
    <s v="พอร์ทัล"/>
    <s v="IT Support"/>
    <x v="1"/>
    <x v="0"/>
    <x v="1"/>
    <x v="0"/>
    <s v="Printer Ricoh"/>
    <s v="ปริ้นเตอร์"/>
    <x v="51"/>
    <m/>
    <s v=""/>
    <x v="0"/>
    <s v="00:00:00"/>
    <s v="2022-04-20 15:48:23"/>
    <s v="ต่ำ"/>
  </r>
  <r>
    <s v="ไม่ได้ขอ"/>
    <x v="5"/>
    <m/>
    <n v="2022"/>
    <n v="4"/>
    <x v="15"/>
    <x v="509"/>
    <x v="0"/>
    <x v="421"/>
    <x v="514"/>
    <s v="2022-05-02 09:44:13"/>
    <s v="00:00:00"/>
    <s v=""/>
    <m/>
    <s v="No Group"/>
    <s v="ต่ำ"/>
    <n v="1"/>
    <x v="0"/>
    <n v="0"/>
    <s v="ต่ำ"/>
    <n v="6109"/>
    <s v="wipaporn.tho@cra.ac.th"/>
    <s v="นางสาว วิภาภรณ์ ทมโยธา"/>
    <x v="1"/>
    <m/>
    <m/>
    <s v="นางสาวกนกวรรณ พ่วงศิริ"/>
    <s v="พอร์ทัล"/>
    <s v="Application Support"/>
    <x v="0"/>
    <x v="0"/>
    <x v="0"/>
    <x v="1"/>
    <s v="Report His"/>
    <s v="ไม่สามารถปิด Drawer (HIS) ได้"/>
    <x v="116"/>
    <m/>
    <s v=""/>
    <x v="0"/>
    <s v="00:00:00"/>
    <s v="2022-04-20 10:51:13"/>
    <s v="ต่ำ"/>
  </r>
  <r>
    <s v="ไม่ได้ขอ"/>
    <x v="4"/>
    <s v="2022-04-20 15:48:03"/>
    <n v="2022"/>
    <n v="4"/>
    <x v="15"/>
    <x v="510"/>
    <x v="0"/>
    <x v="422"/>
    <x v="515"/>
    <s v="2022-05-02 09:55:03"/>
    <s v="00:00:00"/>
    <s v=""/>
    <m/>
    <s v="No Group"/>
    <s v="ต่ำ"/>
    <n v="1"/>
    <x v="5"/>
    <n v="0"/>
    <s v="ต่ำ"/>
    <n v="6098"/>
    <s v="supattra.kol@pccma.ac.th"/>
    <s v="สุพัตรา โกศลวุฒิ"/>
    <x v="0"/>
    <s v="05:53:51"/>
    <s v="2022-04-20 15:45:02"/>
    <s v="นายวัฒนา อั๋น ประภาเลิศ"/>
    <s v="โทรศัพท์"/>
    <s v="IT Support"/>
    <x v="1"/>
    <x v="0"/>
    <x v="1"/>
    <x v="0"/>
    <s v="Windows 10"/>
    <s v="คอมพิวเตอร์ ไม่สามารถเข้าใช้งานwindows ได้"/>
    <x v="87"/>
    <m/>
    <s v=""/>
    <x v="0"/>
    <s v="00:00:00"/>
    <s v="2022-04-20 15:48:03"/>
    <s v="ต่ำ"/>
  </r>
  <r>
    <s v="ไม่ได้ขอ"/>
    <x v="9"/>
    <s v="2022-04-20 14:23:09"/>
    <n v="2022"/>
    <n v="4"/>
    <x v="15"/>
    <x v="511"/>
    <x v="0"/>
    <x v="9"/>
    <x v="516"/>
    <s v="2022-04-22 15:52:22"/>
    <s v="00:00:00"/>
    <s v=""/>
    <m/>
    <s v="No Group"/>
    <s v="ต่ำ"/>
    <n v="1"/>
    <x v="0"/>
    <n v="0"/>
    <s v="กลาง"/>
    <n v="8719"/>
    <s v="paphitchaya.chi@cra.ac.th"/>
    <s v="นางสาว ปพิชญา ฉิมอยู่"/>
    <x v="0"/>
    <s v="04:31:04"/>
    <s v="2022-04-20 14:23:09"/>
    <s v="Aekkaluck Mong Suriya"/>
    <s v="พอร์ทัล"/>
    <s v="E-sarabun"/>
    <x v="0"/>
    <x v="0"/>
    <x v="0"/>
    <x v="0"/>
    <s v="E-Saraban"/>
    <s v="Request for Chomfon Yankomut : e-Saraban"/>
    <x v="21"/>
    <m/>
    <s v=""/>
    <x v="1"/>
    <s v="00:00:00"/>
    <s v="2022-04-20 14:23:09"/>
    <s v="ต่ำ"/>
  </r>
  <r>
    <s v="ไม่ได้ขอ"/>
    <x v="4"/>
    <s v="2022-04-20 11:03:32"/>
    <n v="2022"/>
    <n v="4"/>
    <x v="15"/>
    <x v="512"/>
    <x v="0"/>
    <x v="423"/>
    <x v="517"/>
    <s v="2022-05-02 10:04:32"/>
    <s v="00:00:00"/>
    <s v=""/>
    <m/>
    <s v="No Group"/>
    <s v="ต่ำ"/>
    <n v="1"/>
    <x v="5"/>
    <n v="0"/>
    <s v="ต่ำ"/>
    <n v="6163"/>
    <s v="benchaporn.sur@pccms.ac.th"/>
    <s v="Benchaporn Sura-armart"/>
    <x v="0"/>
    <s v="00:59:22"/>
    <s v="2022-04-20 10:55:01"/>
    <s v="นายประเสริฐ ระฆัง รัฐวิเศษ"/>
    <s v="โทรศัพท์"/>
    <s v="IT Support"/>
    <x v="1"/>
    <x v="0"/>
    <x v="1"/>
    <x v="0"/>
    <s v="VM Virtualbox"/>
    <s v="คอมพิวเตอร์ Network ใช้งานไม่ได้"/>
    <x v="65"/>
    <m/>
    <s v=""/>
    <x v="0"/>
    <s v="00:00:00"/>
    <s v="2022-04-20 11:03:32"/>
    <s v="ต่ำ"/>
  </r>
  <r>
    <s v="ไม่ได้ขอ"/>
    <x v="2"/>
    <s v="2022-04-20 10:48:00"/>
    <n v="2022"/>
    <n v="4"/>
    <x v="15"/>
    <x v="513"/>
    <x v="0"/>
    <x v="424"/>
    <x v="518"/>
    <s v="2022-05-02 10:25:00"/>
    <s v="00:00:00"/>
    <s v=""/>
    <m/>
    <s v="No Group"/>
    <s v="ต่ำ"/>
    <n v="1"/>
    <x v="0"/>
    <n v="0"/>
    <s v="ต่ำ"/>
    <n v="6103"/>
    <s v="atcharaporn.tha@pccms.ac.th"/>
    <s v="นางสาว อัจฉราภรณ์ ทัพสีรัก"/>
    <x v="0"/>
    <s v="00:23:56"/>
    <s v="2022-04-20 10:37:50"/>
    <s v="นายประเสริฐ ระฆัง รัฐวิเศษ"/>
    <s v="พอร์ทัล"/>
    <s v="IT Support"/>
    <x v="1"/>
    <x v="0"/>
    <x v="1"/>
    <x v="0"/>
    <s v="Printer Sticker"/>
    <s v="ปริ้นสติ๊กเกอร์ขนาด 3.5cm ไม่ได้"/>
    <x v="98"/>
    <m/>
    <s v=""/>
    <x v="0"/>
    <s v="00:00:00"/>
    <s v="2022-04-20 10:48:00"/>
    <s v="ต่ำ"/>
  </r>
  <r>
    <s v="ไม่ได้ขอ"/>
    <x v="5"/>
    <s v="2022-04-20 16:57:13"/>
    <n v="2022"/>
    <n v="4"/>
    <x v="15"/>
    <x v="514"/>
    <x v="0"/>
    <x v="425"/>
    <x v="519"/>
    <s v="2022-05-02 10:41:13"/>
    <s v="00:00:00"/>
    <s v=""/>
    <m/>
    <s v="No Group"/>
    <s v="ต่ำ"/>
    <n v="1"/>
    <x v="0"/>
    <n v="0"/>
    <s v="ต่ำ"/>
    <n v="1105"/>
    <s v="meeka.mad@cra.ac.th"/>
    <s v="Meeka Madee"/>
    <x v="0"/>
    <s v="06:16:23"/>
    <s v="2022-04-20 16:48:08"/>
    <s v="นายจิรานุวัฒ อ๊อฟ กุลนาฑล"/>
    <s v="พอร์ทัล"/>
    <s v="IT Support"/>
    <x v="1"/>
    <x v="0"/>
    <x v="1"/>
    <x v="0"/>
    <s v="Screen HIS"/>
    <s v="คอมพิวเตอร์ไม่สามารถinitial assessment ได้ (แก้ไขแล้ว)"/>
    <x v="127"/>
    <m/>
    <s v=""/>
    <x v="0"/>
    <s v="00:00:00"/>
    <s v="2022-04-20 16:57:13"/>
    <s v="ต่ำ"/>
  </r>
  <r>
    <s v="ไม่ได้ขอ"/>
    <x v="5"/>
    <m/>
    <n v="2022"/>
    <n v="4"/>
    <x v="15"/>
    <x v="515"/>
    <x v="0"/>
    <x v="426"/>
    <x v="520"/>
    <s v="2022-05-02 10:42:09"/>
    <s v="00:00:00"/>
    <s v=""/>
    <m/>
    <s v="No Group"/>
    <s v="ต่ำ"/>
    <n v="1"/>
    <x v="15"/>
    <n v="0"/>
    <s v="ต่ำ"/>
    <n v="6092"/>
    <s v="onpawee.chu@cra.ac.th"/>
    <s v="นางสาว อรปวีณ์ ช่วยบำรุง"/>
    <x v="1"/>
    <m/>
    <m/>
    <s v="นางสาวกนกวรรณ พ่วงศิริ"/>
    <s v="พอร์ทัล"/>
    <s v="Application Support"/>
    <x v="0"/>
    <x v="0"/>
    <x v="0"/>
    <x v="1"/>
    <s v="User ID"/>
    <s v="ปัญหาการเข้าใช้ระบบ HIS"/>
    <x v="128"/>
    <m/>
    <s v=""/>
    <x v="1"/>
    <s v="00:00:00"/>
    <s v="2022-04-22 16:41:09"/>
    <s v="ต่ำ"/>
  </r>
  <r>
    <s v="ไม่ได้ขอ"/>
    <x v="0"/>
    <s v="2022-04-20 11:02:39"/>
    <n v="2022"/>
    <n v="4"/>
    <x v="15"/>
    <x v="516"/>
    <x v="0"/>
    <x v="427"/>
    <x v="521"/>
    <s v="2022-05-02 10:57:39"/>
    <s v="00:00:00"/>
    <s v=""/>
    <m/>
    <s v="No Group"/>
    <s v="ต่ำ"/>
    <n v="1"/>
    <x v="0"/>
    <n v="0"/>
    <s v="ต่ำ"/>
    <n v="649658588"/>
    <s v="umdao.tha@cra.ac.th"/>
    <s v="Umdao Thamtikanon"/>
    <x v="0"/>
    <s v="00:05:30"/>
    <s v="2022-04-20 11:00:29"/>
    <s v="ณัฐริกา พูลสวัสดิ์"/>
    <s v="พอร์ทัล"/>
    <s v="Application Support"/>
    <x v="0"/>
    <x v="0"/>
    <x v="0"/>
    <x v="0"/>
    <s v="Kiosk"/>
    <s v="หมอคีย์ยาไม่ได้"/>
    <x v="43"/>
    <m/>
    <s v=""/>
    <x v="0"/>
    <s v="00:00:00"/>
    <s v="2022-04-20 11:02:39"/>
    <s v="ต่ำ"/>
  </r>
  <r>
    <s v="ไม่ได้ขอ"/>
    <x v="1"/>
    <s v="2022-04-20 16:57:26"/>
    <n v="2022"/>
    <n v="4"/>
    <x v="15"/>
    <x v="517"/>
    <x v="0"/>
    <x v="428"/>
    <x v="522"/>
    <s v="2022-05-02 11:03:26"/>
    <s v="00:00:00"/>
    <s v=""/>
    <m/>
    <s v="No Group"/>
    <s v="ต่ำ"/>
    <n v="1"/>
    <x v="0"/>
    <n v="0"/>
    <s v="ต่ำ"/>
    <n v="8710"/>
    <s v="acharawadi.mae@cra.ac.th"/>
    <s v="อัจฉราวดี แมนชาติ"/>
    <x v="0"/>
    <s v="05:54:32"/>
    <s v="2022-04-20 16:51:05"/>
    <s v="นายจิรานุวัฒ อ๊อฟ กุลนาฑล"/>
    <s v="พอร์ทัล"/>
    <s v="IT Support"/>
    <x v="1"/>
    <x v="0"/>
    <x v="1"/>
    <x v="0"/>
    <s v="Set Up Program"/>
    <s v="ขอใช้ wifi"/>
    <x v="52"/>
    <m/>
    <s v=""/>
    <x v="1"/>
    <s v="00:00:00"/>
    <s v="2022-04-20 16:57:26"/>
    <s v="ต่ำ"/>
  </r>
  <r>
    <s v="ไม่ได้ขอ"/>
    <x v="2"/>
    <s v="2022-04-20 16:57:47"/>
    <n v="2022"/>
    <n v="4"/>
    <x v="15"/>
    <x v="518"/>
    <x v="0"/>
    <x v="429"/>
    <x v="523"/>
    <s v="2022-05-02 11:33:47"/>
    <s v="00:00:00"/>
    <s v=""/>
    <m/>
    <s v="No Group"/>
    <s v="ต่ำ"/>
    <n v="1"/>
    <x v="0"/>
    <n v="0"/>
    <s v="ต่ำ"/>
    <n v="922627299"/>
    <s v="chacrit.san@cra.ac.th"/>
    <s v="ชาคริต แสงเงินอ่อน"/>
    <x v="0"/>
    <s v="05:24:15"/>
    <s v="2022-04-20 16:52:45"/>
    <s v="นายจิรานุวัฒ อ๊อฟ กุลนาฑล"/>
    <s v="พอร์ทัล"/>
    <s v="IT Support"/>
    <x v="1"/>
    <x v="0"/>
    <x v="1"/>
    <x v="0"/>
    <s v="Printer Ricoh"/>
    <s v="Add Printer"/>
    <x v="22"/>
    <m/>
    <s v=""/>
    <x v="1"/>
    <s v="00:00:00"/>
    <s v="2022-04-20 16:57:47"/>
    <s v="ต่ำ"/>
  </r>
  <r>
    <s v="ไม่ได้ขอ"/>
    <x v="8"/>
    <s v="2022-04-28 17:36:14"/>
    <n v="2022"/>
    <n v="4"/>
    <x v="15"/>
    <x v="519"/>
    <x v="0"/>
    <x v="9"/>
    <x v="524"/>
    <s v="2022-04-25 08:59:27"/>
    <s v="00:00:00"/>
    <s v=""/>
    <m/>
    <s v="No Group"/>
    <s v="ต่ำ"/>
    <n v="1"/>
    <x v="17"/>
    <n v="0"/>
    <s v="กลาง"/>
    <n v="6753"/>
    <s v="wannamas.sai@pccms.ac.th"/>
    <s v="Wannamas Saitanoo"/>
    <x v="2"/>
    <s v="25:06:48"/>
    <s v="2022-04-26 16:59:12"/>
    <s v="ศิวกรณ์ พันธุ์เสงี่ยม"/>
    <s v="พอร์ทัล"/>
    <s v="Network"/>
    <x v="0"/>
    <x v="0"/>
    <x v="0"/>
    <x v="0"/>
    <s v="Smart Phone"/>
    <s v="Request for Wannamas Saitanoo : Service Request"/>
    <x v="129"/>
    <m/>
    <s v=""/>
    <x v="1"/>
    <s v="00:00:00"/>
    <s v="2022-04-28 17:36:13"/>
    <s v="ต่ำ"/>
  </r>
  <r>
    <s v="ไม่ได้ขอ"/>
    <x v="9"/>
    <s v="2022-04-20 14:46:30"/>
    <n v="2022"/>
    <n v="4"/>
    <x v="15"/>
    <x v="520"/>
    <x v="0"/>
    <x v="9"/>
    <x v="525"/>
    <s v="2022-04-25 09:11:30"/>
    <s v="00:00:00"/>
    <s v=""/>
    <m/>
    <s v="No Group"/>
    <s v="ต่ำ"/>
    <n v="2"/>
    <x v="13"/>
    <n v="0"/>
    <s v="กลาง"/>
    <n v="8671"/>
    <s v="aonanong.sri@cra.ac.th"/>
    <s v="Aonanong Srimongkhol"/>
    <x v="0"/>
    <s v="02:35:15"/>
    <s v="2022-04-20 14:46:30"/>
    <s v="Aekkaluck Mong Suriya"/>
    <s v="พอร์ทัล"/>
    <s v="E-sarabun"/>
    <x v="0"/>
    <x v="0"/>
    <x v="0"/>
    <x v="0"/>
    <s v="E-Saraban"/>
    <s v="Request for Aonanong Srimongkhol : e-Saraban"/>
    <x v="10"/>
    <m/>
    <s v=""/>
    <x v="1"/>
    <s v="00:00:00"/>
    <s v="2022-04-20 14:46:30"/>
    <s v="ต่ำ"/>
  </r>
  <r>
    <s v="ไม่ได้ขอ"/>
    <x v="9"/>
    <s v="2022-04-20 14:24:54"/>
    <n v="2022"/>
    <n v="4"/>
    <x v="15"/>
    <x v="521"/>
    <x v="0"/>
    <x v="9"/>
    <x v="526"/>
    <s v="2022-04-25 10:15:32"/>
    <s v="00:00:00"/>
    <s v=""/>
    <m/>
    <s v="No Group"/>
    <s v="ต่ำ"/>
    <n v="2"/>
    <x v="0"/>
    <n v="0"/>
    <s v="กลาง"/>
    <n v="8188"/>
    <s v="sunita.tap@cra.ac.th"/>
    <s v="สุณิตา ทับแฟง"/>
    <x v="0"/>
    <s v="01:09:42"/>
    <s v="2022-04-20 14:24:54"/>
    <s v="Aekkaluck Mong Suriya"/>
    <s v="พอร์ทัล"/>
    <s v="E-sarabun"/>
    <x v="0"/>
    <x v="0"/>
    <x v="0"/>
    <x v="0"/>
    <s v="E-Saraban"/>
    <s v="Request for สุณิตา ทับแฟง : e-Saraban"/>
    <x v="121"/>
    <s v="5/5"/>
    <s v=""/>
    <x v="1"/>
    <s v="00:00:00"/>
    <s v="2022-04-20 14:36:53"/>
    <s v="ต่ำ"/>
  </r>
  <r>
    <s v="ไม่ได้ขอ"/>
    <x v="8"/>
    <s v="2022-04-20 16:58:39"/>
    <n v="2022"/>
    <n v="4"/>
    <x v="15"/>
    <x v="522"/>
    <x v="0"/>
    <x v="430"/>
    <x v="527"/>
    <s v="2022-05-02 13:20:39"/>
    <s v="00:00:00"/>
    <s v=""/>
    <m/>
    <s v="No Group"/>
    <s v="ต่ำ"/>
    <n v="1"/>
    <x v="12"/>
    <n v="0"/>
    <s v="ต่ำ"/>
    <n v="8515"/>
    <s v="prapasri.sir@cra.ac.th"/>
    <s v="Prapasri Siri"/>
    <x v="0"/>
    <s v="03:38:51"/>
    <s v="2022-04-20 16:54:08"/>
    <s v="นายจิรานุวัฒ อ๊อฟ กุลนาฑล"/>
    <s v="พอร์ทัล"/>
    <s v="IT Support"/>
    <x v="1"/>
    <x v="0"/>
    <x v="1"/>
    <x v="0"/>
    <s v="PC"/>
    <s v="ขอรบกวนย้าย CPU และขอรบกวนช่วยตรวจสอบไม่สามารถhelpdeskได้ค่ะ"/>
    <x v="22"/>
    <m/>
    <s v=""/>
    <x v="1"/>
    <s v="00:00:00"/>
    <s v="2022-04-20 16:58:38"/>
    <s v="ต่ำ"/>
  </r>
  <r>
    <s v="ไม่ได้ขอ"/>
    <x v="1"/>
    <s v="2022-04-20 15:53:26"/>
    <n v="2022"/>
    <n v="4"/>
    <x v="15"/>
    <x v="523"/>
    <x v="0"/>
    <x v="431"/>
    <x v="528"/>
    <s v="2022-05-02 13:22:26"/>
    <s v="00:00:00"/>
    <s v=""/>
    <m/>
    <s v="No Group"/>
    <s v="ต่ำ"/>
    <n v="2"/>
    <x v="0"/>
    <n v="0"/>
    <s v="ต่ำ"/>
    <n v="812685771"/>
    <s v="soraya.sun@pccms.ac.th"/>
    <s v="Soraya Sundharanoo"/>
    <x v="0"/>
    <s v="02:31:51"/>
    <s v="2022-04-20 15:49:03"/>
    <s v="นายวัฒนา อั๋น ประภาเลิศ"/>
    <s v="พอร์ทัล"/>
    <s v="IT Support"/>
    <x v="1"/>
    <x v="0"/>
    <x v="1"/>
    <x v="0"/>
    <s v="Set Up Program"/>
    <s v="ขอเพิ่มในส่วนของการดูรายงาน EKG"/>
    <x v="81"/>
    <s v="5/5"/>
    <s v=""/>
    <x v="0"/>
    <s v="00:00:00"/>
    <s v="2022-04-20 15:54:13"/>
    <s v="ต่ำ"/>
  </r>
  <r>
    <s v="ไม่ได้ขอ"/>
    <x v="9"/>
    <s v="2022-04-20 15:00:02"/>
    <n v="2022"/>
    <n v="4"/>
    <x v="15"/>
    <x v="524"/>
    <x v="4"/>
    <x v="9"/>
    <x v="529"/>
    <s v="2022-04-25 10:27:00"/>
    <s v="01:32:10"/>
    <s v="Within SLA"/>
    <s v="2022-04-20 14:58:12"/>
    <s v="No Group"/>
    <s v="ต่ำ"/>
    <n v="1"/>
    <x v="13"/>
    <n v="1"/>
    <s v="กลาง"/>
    <n v="8520"/>
    <s v="panyawan.lim@cra.ac.th"/>
    <s v="นางสาว ปัญญวัน ลิมปนัดดา"/>
    <x v="0"/>
    <s v="01:33:59"/>
    <s v="2022-04-20 15:00:02"/>
    <s v="Aekkaluck Mong Suriya"/>
    <s v="พอร์ทัล"/>
    <s v="E-sarabun"/>
    <x v="0"/>
    <x v="0"/>
    <x v="0"/>
    <x v="0"/>
    <s v="E-Saraban"/>
    <s v="Request for นางสาว ปัญญวัน ลิมปนัดดา : e-Saraban"/>
    <x v="67"/>
    <m/>
    <s v=""/>
    <x v="1"/>
    <s v="00:00:00"/>
    <s v="2022-04-20 15:00:02"/>
    <s v="ต่ำ"/>
  </r>
  <r>
    <s v="ไม่ได้ขอ"/>
    <x v="9"/>
    <s v="2022-04-20 15:01:26"/>
    <n v="2022"/>
    <n v="4"/>
    <x v="15"/>
    <x v="525"/>
    <x v="0"/>
    <x v="432"/>
    <x v="530"/>
    <s v="2022-05-02 13:59:38"/>
    <s v="00:00:00"/>
    <s v=""/>
    <m/>
    <s v="No Group"/>
    <s v="ต่ำ"/>
    <n v="1"/>
    <x v="0"/>
    <n v="0"/>
    <s v="ต่ำ"/>
    <n v="955966551"/>
    <s v="supassorn.vis@pccms.ac.th"/>
    <s v="Supassorn Visuttipun"/>
    <x v="0"/>
    <s v="01:02:27"/>
    <s v="2022-04-20 15:01:26"/>
    <s v="Aekkaluck Mong Suriya"/>
    <s v="พอร์ทัล"/>
    <s v="E-sarabun"/>
    <x v="0"/>
    <x v="0"/>
    <x v="0"/>
    <x v="0"/>
    <s v="E-Saraban"/>
    <s v="แจ้งลบไฟล์แนบ บันทึกเลขที่ ๐๐๑.ศภ.๖๕/๑๘๕"/>
    <x v="130"/>
    <m/>
    <s v=""/>
    <x v="1"/>
    <s v="00:00:00"/>
    <s v="2022-04-20 15:01:26"/>
    <s v="ต่ำ"/>
  </r>
  <r>
    <s v="ไม่ได้ขอ"/>
    <x v="2"/>
    <s v="2022-04-20 16:26:03"/>
    <n v="2022"/>
    <n v="4"/>
    <x v="15"/>
    <x v="526"/>
    <x v="0"/>
    <x v="433"/>
    <x v="531"/>
    <s v="2022-05-02 14:30:03"/>
    <s v="00:00:00"/>
    <s v=""/>
    <m/>
    <s v="No Group"/>
    <s v="ต่ำ"/>
    <n v="1"/>
    <x v="3"/>
    <n v="0"/>
    <s v="ต่ำ"/>
    <n v="1211"/>
    <s v="saiphet.van@cra.ac.th"/>
    <s v="นาง สายเพ็ชร หวานพร้อม"/>
    <x v="0"/>
    <s v="01:56:50"/>
    <s v="2022-04-20 15:57:53"/>
    <s v="นายอนุชิต ทัช บัวพันธ์"/>
    <s v="โทรศัพท์"/>
    <s v="IT Support"/>
    <x v="1"/>
    <x v="0"/>
    <x v="1"/>
    <x v="0"/>
    <s v="Printer Sticker"/>
    <s v="ปริ้นป้ายข้อมือไม่ได้"/>
    <x v="80"/>
    <m/>
    <s v=""/>
    <x v="0"/>
    <s v="00:00:00"/>
    <s v="2022-04-20 16:26:03"/>
    <s v="ต่ำ"/>
  </r>
  <r>
    <s v="ไม่ได้ขอ"/>
    <x v="7"/>
    <s v="2022-04-20 14:06:45"/>
    <n v="2022"/>
    <n v="4"/>
    <x v="15"/>
    <x v="527"/>
    <x v="6"/>
    <x v="434"/>
    <x v="532"/>
    <s v="2022-05-02 14:02:21"/>
    <s v="00:00:00"/>
    <s v=""/>
    <m/>
    <s v="No Group"/>
    <s v="ต่ำ"/>
    <n v="1"/>
    <x v="4"/>
    <n v="0"/>
    <s v="ต่ำ"/>
    <n v="8888"/>
    <s v="jinna.ket@cra.ac.th"/>
    <s v="นาย จิณณะ เกษรา"/>
    <x v="0"/>
    <s v="00:04:42"/>
    <s v="2022-04-20 14:06:45"/>
    <s v="Ulailak Nadee"/>
    <s v="โทรศัพท์"/>
    <s v="IT Support"/>
    <x v="0"/>
    <x v="0"/>
    <x v="1"/>
    <x v="0"/>
    <s v="Wifi"/>
    <s v="wiifi"/>
    <x v="35"/>
    <m/>
    <s v=""/>
    <x v="1"/>
    <s v="00:00:00"/>
    <s v="2022-04-20 14:06:45"/>
    <s v="ต่ำ"/>
  </r>
  <r>
    <s v="ไม่ได้ขอ"/>
    <x v="1"/>
    <m/>
    <n v="2022"/>
    <n v="4"/>
    <x v="15"/>
    <x v="528"/>
    <x v="0"/>
    <x v="435"/>
    <x v="533"/>
    <s v="2022-05-02 14:13:28"/>
    <s v="00:00:00"/>
    <s v=""/>
    <m/>
    <s v="No Group"/>
    <s v="ต่ำ"/>
    <n v="1"/>
    <x v="1"/>
    <n v="0"/>
    <s v="ต่ำ"/>
    <n v="5708"/>
    <s v="thitiwat.mee@cra.ac.th"/>
    <s v="Thitiwat Meekana"/>
    <x v="1"/>
    <m/>
    <m/>
    <s v="นาย สุรศักดิ์ แฝงเมือง"/>
    <s v="พอร์ทัล"/>
    <s v="Programer"/>
    <x v="0"/>
    <x v="0"/>
    <x v="0"/>
    <x v="1"/>
    <s v="Phonebook"/>
    <s v="แก้ไขชื่อ ใน CRA phonebook ไม่ได้"/>
    <x v="100"/>
    <m/>
    <s v=""/>
    <x v="1"/>
    <s v="00:00:00"/>
    <s v="2022-04-20 14:32:28"/>
    <s v="ต่ำ"/>
  </r>
  <r>
    <s v="ไม่ได้ขอ"/>
    <x v="1"/>
    <s v="2022-04-20 15:53:59"/>
    <n v="2022"/>
    <n v="4"/>
    <x v="15"/>
    <x v="529"/>
    <x v="0"/>
    <x v="436"/>
    <x v="534"/>
    <s v="2022-05-02 14:16:59"/>
    <s v="00:00:00"/>
    <s v=""/>
    <m/>
    <s v="No Group"/>
    <s v="ต่ำ"/>
    <n v="1"/>
    <x v="4"/>
    <n v="0"/>
    <s v="ต่ำ"/>
    <n v="648051460"/>
    <s v="pinit.man@cra.ac.th"/>
    <s v="Pinit Maneekaew"/>
    <x v="0"/>
    <s v="01:37:11"/>
    <s v="2022-04-20 15:50:21"/>
    <s v="ณัฐริกา พูลสวัสดิ์"/>
    <s v="พอร์ทัล"/>
    <s v="Application Support"/>
    <x v="0"/>
    <x v="0"/>
    <x v="0"/>
    <x v="0"/>
    <s v="O365"/>
    <s v="e-saraban"/>
    <x v="18"/>
    <m/>
    <s v=""/>
    <x v="1"/>
    <s v="00:00:00"/>
    <s v="2022-04-20 15:53:59"/>
    <s v="ต่ำ"/>
  </r>
  <r>
    <s v="ไม่ได้ขอ"/>
    <x v="2"/>
    <s v="2022-04-20 15:46:57"/>
    <n v="2022"/>
    <n v="4"/>
    <x v="15"/>
    <x v="530"/>
    <x v="0"/>
    <x v="437"/>
    <x v="535"/>
    <s v="2022-05-02 14:32:19"/>
    <s v="00:00:00"/>
    <s v=""/>
    <m/>
    <s v="No Group"/>
    <s v="ต่ำ"/>
    <n v="1"/>
    <x v="2"/>
    <n v="0"/>
    <s v="ต่ำ"/>
    <n v="6258"/>
    <s v="chutima.sae@cra.ac.th"/>
    <s v="Chutima Saelor"/>
    <x v="0"/>
    <s v="01:15:25"/>
    <s v="2022-04-20 15:46:57"/>
    <s v="นาย​กฤษฎา​ ปุ๊ก บุญ​เฉลียว"/>
    <s v="พอร์ทัล"/>
    <s v="IT Support"/>
    <x v="1"/>
    <x v="1"/>
    <x v="2"/>
    <x v="0"/>
    <s v="Printer Brother"/>
    <s v="เปลี่ยนหมึกเครื่องbrother"/>
    <x v="105"/>
    <m/>
    <s v=""/>
    <x v="1"/>
    <s v="00:00:00"/>
    <s v="2022-04-20 15:46:57"/>
    <s v="ต่ำ"/>
  </r>
  <r>
    <s v="ไม่ได้ขอ"/>
    <x v="1"/>
    <s v="2022-04-20 16:25:05"/>
    <n v="2022"/>
    <n v="4"/>
    <x v="15"/>
    <x v="531"/>
    <x v="0"/>
    <x v="9"/>
    <x v="536"/>
    <s v="2022-05-02 15:03:05"/>
    <s v="00:00:00"/>
    <s v=""/>
    <m/>
    <s v="No Group"/>
    <s v="ต่ำ"/>
    <n v="1"/>
    <x v="0"/>
    <n v="0"/>
    <s v="ต่ำ"/>
    <n v="8609"/>
    <s v="panida.sri@cra.ac.th"/>
    <s v="นางสาว พนิดา ศรียศ"/>
    <x v="0"/>
    <s v="01:22:16"/>
    <s v="2022-04-20 16:01:57"/>
    <s v="นายประเสริฐ ระฆัง รัฐวิเศษ"/>
    <s v="พอร์ทัล"/>
    <s v="IT Support"/>
    <x v="1"/>
    <x v="0"/>
    <x v="1"/>
    <x v="0"/>
    <s v="SAP"/>
    <s v="ปริ้นเอกสาร ใน SAP ไม่ได้ 172.172.27.6.65"/>
    <x v="11"/>
    <m/>
    <s v=""/>
    <x v="0"/>
    <s v="00:00:00"/>
    <s v="2022-04-20 16:25:05"/>
    <s v="ต่ำ"/>
  </r>
  <r>
    <s v="ไม่ได้ขอ"/>
    <x v="9"/>
    <s v="2022-04-20 15:21:00"/>
    <n v="2022"/>
    <n v="4"/>
    <x v="15"/>
    <x v="532"/>
    <x v="0"/>
    <x v="9"/>
    <x v="537"/>
    <s v="2022-04-25 11:41:41"/>
    <s v="00:00:00"/>
    <s v=""/>
    <m/>
    <s v="No Group"/>
    <s v="ต่ำ"/>
    <n v="1"/>
    <x v="0"/>
    <n v="0"/>
    <s v="กลาง"/>
    <n v="8719"/>
    <s v="paphitchaya.chi@cra.ac.th"/>
    <s v="นางสาว ปพิชญา ฉิมอยู่"/>
    <x v="0"/>
    <s v="00:40:15"/>
    <s v="2022-04-20 15:21:00"/>
    <s v="Aekkaluck Mong Suriya"/>
    <s v="พอร์ทัล"/>
    <s v="E-sarabun"/>
    <x v="0"/>
    <x v="0"/>
    <x v="0"/>
    <x v="0"/>
    <s v="E-Saraban"/>
    <s v="Request for นางสาว ปพิชญา ฉิมอยู่ : e-Saraban"/>
    <x v="21"/>
    <m/>
    <s v=""/>
    <x v="1"/>
    <s v="00:00:00"/>
    <s v="2022-04-20 15:21:00"/>
    <s v="ต่ำ"/>
  </r>
  <r>
    <s v="ไม่ได้ขอ"/>
    <x v="9"/>
    <s v="2022-04-20 15:35:30"/>
    <n v="2022"/>
    <n v="4"/>
    <x v="15"/>
    <x v="533"/>
    <x v="0"/>
    <x v="9"/>
    <x v="538"/>
    <s v="2022-04-25 11:50:13"/>
    <s v="00:00:00"/>
    <s v=""/>
    <m/>
    <s v="No Group"/>
    <s v="ต่ำ"/>
    <n v="1"/>
    <x v="0"/>
    <n v="0"/>
    <s v="กลาง"/>
    <n v="8126"/>
    <s v="ni.nannara@gmail.com"/>
    <s v="Nannara Techa-akarakasem"/>
    <x v="0"/>
    <s v="00:45:41"/>
    <s v="2022-04-20 15:35:30"/>
    <s v="Aekkaluck Mong Suriya"/>
    <s v="พอร์ทัล"/>
    <s v="E-sarabun"/>
    <x v="0"/>
    <x v="0"/>
    <x v="0"/>
    <x v="0"/>
    <s v="E-Saraban"/>
    <s v="Request for Nannara Techa-akarakasem : e-Saraban"/>
    <x v="115"/>
    <m/>
    <s v=""/>
    <x v="1"/>
    <s v="00:00:00"/>
    <s v="2022-04-20 15:35:30"/>
    <s v="ต่ำ"/>
  </r>
  <r>
    <s v="ไม่ได้ขอ"/>
    <x v="9"/>
    <s v="2022-04-20 16:03:18"/>
    <n v="2022"/>
    <n v="4"/>
    <x v="15"/>
    <x v="534"/>
    <x v="0"/>
    <x v="9"/>
    <x v="539"/>
    <s v="2022-04-25 12:00:19"/>
    <s v="00:46:24"/>
    <s v="Within SLA"/>
    <s v="2022-04-20 15:46:03"/>
    <s v="No Group"/>
    <s v="ต่ำ"/>
    <n v="3"/>
    <x v="0"/>
    <n v="1"/>
    <s v="กลาง"/>
    <n v="6869"/>
    <s v="sunisa.jam@cra.ac.th"/>
    <s v="Sunisa Jamjumrast"/>
    <x v="0"/>
    <s v="01:03:40"/>
    <s v="2022-04-20 16:03:18"/>
    <s v="Aekkaluck Mong Suriya"/>
    <s v="พอร์ทัล"/>
    <s v="E-sarabun"/>
    <x v="0"/>
    <x v="0"/>
    <x v="0"/>
    <x v="0"/>
    <s v="E-Saraban"/>
    <s v="Request for Sunisa Jamjumrast : e-Saraban"/>
    <x v="83"/>
    <m/>
    <s v=""/>
    <x v="1"/>
    <s v="00:00:00"/>
    <s v="2022-04-20 16:37:51"/>
    <s v="ต่ำ"/>
  </r>
  <r>
    <s v="ไม่ได้ขอ"/>
    <x v="2"/>
    <s v="2022-04-20 16:58:58"/>
    <n v="2022"/>
    <n v="4"/>
    <x v="15"/>
    <x v="535"/>
    <x v="0"/>
    <x v="438"/>
    <x v="540"/>
    <s v="2022-05-02 15:13:58"/>
    <s v="00:00:00"/>
    <s v=""/>
    <m/>
    <s v="No Group"/>
    <s v="ต่ำ"/>
    <n v="1"/>
    <x v="0"/>
    <n v="0"/>
    <s v="ต่ำ"/>
    <n v="8807"/>
    <s v="kittiya.rit@cra.ac.th"/>
    <s v="Kittiya Ritthichai"/>
    <x v="0"/>
    <s v="01:45:12"/>
    <s v="2022-04-20 16:55:40"/>
    <s v="นายจิรานุวัฒ อ๊อฟ กุลนาฑล"/>
    <s v="พอร์ทัล"/>
    <s v="IT Support"/>
    <x v="1"/>
    <x v="0"/>
    <x v="1"/>
    <x v="0"/>
    <s v="Printer Ricoh"/>
    <s v="คอมพิวเตอร์ไม่เชื่อมต่อเครื่องปริ้น"/>
    <x v="63"/>
    <m/>
    <s v=""/>
    <x v="1"/>
    <s v="00:00:00"/>
    <s v="2022-04-20 16:58:58"/>
    <s v="ต่ำ"/>
  </r>
  <r>
    <s v="ไม่ได้ขอ"/>
    <x v="2"/>
    <s v="2022-05-02 15:44:39"/>
    <n v="2022"/>
    <n v="4"/>
    <x v="15"/>
    <x v="536"/>
    <x v="0"/>
    <x v="439"/>
    <x v="541"/>
    <s v="2022-05-12 14:56:38"/>
    <s v="00:00:00"/>
    <s v=""/>
    <m/>
    <s v="No Group"/>
    <s v="ต่ำ"/>
    <n v="1"/>
    <x v="3"/>
    <n v="0"/>
    <s v="ต่ำ"/>
    <n v="1211"/>
    <s v="warunya.phe@cra.ac.th"/>
    <s v="นางสาว วรัญญา ผิวนวล"/>
    <x v="0"/>
    <s v="00:48:21"/>
    <s v="2022-05-02 15:43:28"/>
    <s v="นายอนุชิต ทัช บัวพันธ์"/>
    <s v="พอร์ทัล"/>
    <s v="IT Support"/>
    <x v="1"/>
    <x v="0"/>
    <x v="1"/>
    <x v="0"/>
    <s v="Printer Sticker"/>
    <s v="เครื่องปริ้นสติกเกอร์ป้ายข้อมือ ที่ศูนย์ไซโครตอล ชั้น M"/>
    <x v="80"/>
    <m/>
    <s v=""/>
    <x v="0"/>
    <s v="00:00:00"/>
    <s v="2022-05-02 15:44:38"/>
    <s v="ต่ำ"/>
  </r>
  <r>
    <s v="ไม่ได้ขอ"/>
    <x v="6"/>
    <m/>
    <n v="2022"/>
    <n v="4"/>
    <x v="15"/>
    <x v="537"/>
    <x v="0"/>
    <x v="440"/>
    <x v="542"/>
    <s v="2022-05-02 15:18:35"/>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Step 3 : ขั้นตอนการนัดหมาย"/>
    <x v="13"/>
    <m/>
    <s v=""/>
    <x v="0"/>
    <s v="00:00:00"/>
    <s v="2022-04-20 15:21:35"/>
    <s v="ต่ำ"/>
  </r>
  <r>
    <s v="ไม่ได้ขอ"/>
    <x v="6"/>
    <m/>
    <n v="2022"/>
    <n v="4"/>
    <x v="15"/>
    <x v="538"/>
    <x v="0"/>
    <x v="441"/>
    <x v="543"/>
    <s v="2022-05-02 15:19:44"/>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3 : ขั้นตอนการนัดหมาย"/>
    <x v="13"/>
    <m/>
    <s v=""/>
    <x v="0"/>
    <s v="00:00:00"/>
    <s v="2022-04-20 15:22:44"/>
    <s v="ต่ำ"/>
  </r>
  <r>
    <s v="ไม่ได้ขอ"/>
    <x v="1"/>
    <s v="2022-04-20 16:59:53"/>
    <n v="2022"/>
    <n v="4"/>
    <x v="15"/>
    <x v="539"/>
    <x v="0"/>
    <x v="442"/>
    <x v="544"/>
    <s v="2022-05-02 16:00:52"/>
    <s v="00:00:00"/>
    <s v=""/>
    <m/>
    <s v="No Group"/>
    <s v="ต่ำ"/>
    <n v="1"/>
    <x v="7"/>
    <n v="0"/>
    <s v="ต่ำ"/>
    <n v="8888"/>
    <s v="vasin.chi@cra.ac.th"/>
    <s v="Vasin Chimchalerm"/>
    <x v="0"/>
    <s v="00:59:45"/>
    <s v="2022-04-20 16:57:46"/>
    <s v="นายจิรานุวัฒ อ๊อฟ กุลนาฑล"/>
    <s v="โทรศัพท์"/>
    <s v="IT Support"/>
    <x v="1"/>
    <x v="0"/>
    <x v="1"/>
    <x v="0"/>
    <s v="O365"/>
    <s v="เข้าเครื่องคอมพิวเตอร์ไม่ได้"/>
    <x v="68"/>
    <m/>
    <s v=""/>
    <x v="1"/>
    <s v="00:00:00"/>
    <s v="2022-04-20 16:59:52"/>
    <s v="ต่ำ"/>
  </r>
  <r>
    <s v="ไม่ได้ขอ"/>
    <x v="7"/>
    <s v="2022-04-22 14:25:23"/>
    <n v="2022"/>
    <n v="4"/>
    <x v="15"/>
    <x v="540"/>
    <x v="0"/>
    <x v="443"/>
    <x v="545"/>
    <s v="2022-05-04 10:49:23"/>
    <s v="00:00:00"/>
    <s v=""/>
    <m/>
    <s v="No Group"/>
    <s v="ต่ำ"/>
    <n v="1"/>
    <x v="0"/>
    <n v="0"/>
    <s v="ต่ำ"/>
    <n v="845250096"/>
    <s v="napatt.inc@pccms.ac.th"/>
    <s v="นาย ณภัทร อินทร์ไชย"/>
    <x v="0"/>
    <s v="03:36:48"/>
    <s v="2022-04-21 16:25:43"/>
    <s v="ศิวกรณ์ พันธุ์เสงี่ยม"/>
    <s v="พอร์ทัล"/>
    <s v="Network"/>
    <x v="0"/>
    <x v="0"/>
    <x v="0"/>
    <x v="0"/>
    <s v="Wifi"/>
    <s v="เข้าใช้ระบบ WIFI IOT สำหรับ จอดิจิตอล"/>
    <x v="117"/>
    <m/>
    <s v=""/>
    <x v="1"/>
    <s v="00:00:00"/>
    <s v="2022-04-22 14:25:23"/>
    <s v="ต่ำ"/>
  </r>
  <r>
    <s v="ไม่ได้ขอ"/>
    <x v="1"/>
    <s v="2022-04-20 16:59:24"/>
    <n v="2022"/>
    <n v="4"/>
    <x v="15"/>
    <x v="541"/>
    <x v="7"/>
    <x v="444"/>
    <x v="546"/>
    <s v="2022-05-02 16:24:24"/>
    <s v="00:00:00"/>
    <s v=""/>
    <m/>
    <s v="No Group"/>
    <s v="ต่ำ"/>
    <n v="1"/>
    <x v="0"/>
    <n v="0"/>
    <s v="ต่ำ"/>
    <n v="626463563"/>
    <s v="pathida.man@cra.ac.th"/>
    <s v="นางสาว ปทิดา มณีประกร"/>
    <x v="0"/>
    <s v="00:35:53"/>
    <s v="2022-04-20 16:52:23"/>
    <s v="นายอนุชิต ทัช บัวพันธ์"/>
    <s v="พอร์ทัล"/>
    <s v="IT Support"/>
    <x v="1"/>
    <x v="0"/>
    <x v="1"/>
    <x v="0"/>
    <s v="Microsoft Office"/>
    <s v="Save file ไม่ได้"/>
    <x v="131"/>
    <m/>
    <s v=""/>
    <x v="0"/>
    <s v="00:00:00"/>
    <s v="2022-04-20 16:59:24"/>
    <s v="ต่ำ"/>
  </r>
  <r>
    <s v="ไม่ได้ขอ"/>
    <x v="0"/>
    <s v="2022-04-21 13:02:43"/>
    <n v="2022"/>
    <n v="4"/>
    <x v="15"/>
    <x v="542"/>
    <x v="0"/>
    <x v="445"/>
    <x v="547"/>
    <s v="2022-05-03 12:22:43"/>
    <s v="00:00:00"/>
    <s v=""/>
    <m/>
    <s v="No Group"/>
    <s v="ต่ำ"/>
    <n v="1"/>
    <x v="0"/>
    <n v="0"/>
    <s v="ต่ำ"/>
    <n v="6477"/>
    <s v="chonnipa.pon@pccms.ac.th"/>
    <s v="Chonnipa Pongsupa"/>
    <x v="0"/>
    <s v="00:40:45"/>
    <s v="2022-04-20 17:33:58"/>
    <s v="ณัฐริกา พูลสวัสดิ์"/>
    <s v="พอร์ทัล"/>
    <s v="Application Support"/>
    <x v="0"/>
    <x v="0"/>
    <x v="0"/>
    <x v="0"/>
    <s v="Kiosk"/>
    <s v="ใบยามีปัญหา"/>
    <x v="0"/>
    <m/>
    <s v=""/>
    <x v="0"/>
    <s v="00:00:00"/>
    <s v="2022-04-21 13:02:43"/>
    <s v="ต่ำ"/>
  </r>
  <r>
    <s v="ไม่ได้ขอ"/>
    <x v="1"/>
    <s v="2022-04-27 07:36:20"/>
    <n v="2022"/>
    <n v="4"/>
    <x v="15"/>
    <x v="543"/>
    <x v="0"/>
    <x v="446"/>
    <x v="548"/>
    <s v="2022-05-04 16:43:00"/>
    <s v="00:00:00"/>
    <s v=""/>
    <m/>
    <s v="No Group"/>
    <s v="ต่ำ"/>
    <n v="1"/>
    <x v="0"/>
    <n v="0"/>
    <s v="ต่ำ"/>
    <n v="1211"/>
    <s v="saiphet.van@cra.ac.th"/>
    <s v="นาง สายเพ็ชร หวานพร้อม"/>
    <x v="0"/>
    <s v="18:17:33"/>
    <s v="2022-04-25 07:35:45"/>
    <s v="นายประเสริฐ ระฆัง รัฐวิเศษ"/>
    <s v="พอร์ทัล"/>
    <s v="IT Support"/>
    <x v="1"/>
    <x v="0"/>
    <x v="1"/>
    <x v="0"/>
    <s v="Set Up Program"/>
    <s v="ขอติดตั้งโปรแกรมในเครื่องคอมพิวเตอร์"/>
    <x v="97"/>
    <m/>
    <s v=""/>
    <x v="1"/>
    <s v="00:00:00"/>
    <s v="2022-04-27 07:36:19"/>
    <s v="ต่ำ"/>
  </r>
  <r>
    <s v="ไม่ได้ขอ"/>
    <x v="9"/>
    <s v="2022-04-21 09:18:48"/>
    <n v="2022"/>
    <n v="4"/>
    <x v="15"/>
    <x v="544"/>
    <x v="0"/>
    <x v="447"/>
    <x v="549"/>
    <s v="2022-05-02 17:00:00"/>
    <s v="00:00:00"/>
    <s v=""/>
    <m/>
    <s v="No Group"/>
    <s v="ต่ำ"/>
    <n v="1"/>
    <x v="0"/>
    <n v="0"/>
    <s v="ต่ำ"/>
    <n v="814395159"/>
    <s v="saowarod.pol@cra.ac.th"/>
    <s v="สวรส ผลอาจ"/>
    <x v="0"/>
    <s v="01:18:48"/>
    <s v="2022-04-21 09:18:48"/>
    <s v="Aekkaluck Mong Suriya"/>
    <s v="พอร์ทัล"/>
    <s v="E-sarabun"/>
    <x v="0"/>
    <x v="0"/>
    <x v="0"/>
    <x v="0"/>
    <s v="E-Saraban"/>
    <s v="ขอเปลี่ยนผู้รับผิดชอบกล่องในระบบ e-Saraban"/>
    <x v="132"/>
    <m/>
    <s v=""/>
    <x v="1"/>
    <s v="00:00:00"/>
    <s v="2022-04-21 09:18:48"/>
    <s v="ต่ำ"/>
  </r>
  <r>
    <s v="ไม่ได้ขอ"/>
    <x v="2"/>
    <s v="2022-04-21 13:02:56"/>
    <n v="2022"/>
    <n v="4"/>
    <x v="15"/>
    <x v="545"/>
    <x v="0"/>
    <x v="448"/>
    <x v="550"/>
    <s v="2022-05-03 13:02:56"/>
    <s v="00:00:00"/>
    <s v=""/>
    <m/>
    <s v="No Group"/>
    <s v="ต่ำ"/>
    <n v="1"/>
    <x v="0"/>
    <n v="0"/>
    <s v="ต่ำ"/>
    <n v="6022"/>
    <s v="chutima.sub@pccms.ac.th"/>
    <s v="นางสาว พัชลิณรัศท์ ทรัพย์สิงห์"/>
    <x v="0"/>
    <s v="00:00:00"/>
    <s v="2022-04-20 19:17:45"/>
    <s v="ณัฐริกา พูลสวัสดิ์"/>
    <s v="พอร์ทัล"/>
    <s v="Application Support"/>
    <x v="0"/>
    <x v="0"/>
    <x v="0"/>
    <x v="0"/>
    <s v="Printer Ricoh"/>
    <s v="สแกนไม่ได้"/>
    <x v="16"/>
    <m/>
    <s v=""/>
    <x v="1"/>
    <s v="00:00:00"/>
    <s v="2022-04-21 13:02:56"/>
    <s v="ต่ำ"/>
  </r>
  <r>
    <s v="ไม่ได้ขอ"/>
    <x v="6"/>
    <s v="2022-04-21 13:04:01"/>
    <n v="2022"/>
    <n v="4"/>
    <x v="15"/>
    <x v="546"/>
    <x v="0"/>
    <x v="449"/>
    <x v="551"/>
    <s v="2022-05-03 10:19:01"/>
    <s v="00:00:00"/>
    <s v=""/>
    <m/>
    <s v="No Group"/>
    <s v="ต่ำ"/>
    <n v="1"/>
    <x v="6"/>
    <n v="0"/>
    <s v="ต่ำ"/>
    <n v="8138"/>
    <s v="orathai.nia@cra.ac.th"/>
    <s v="นางสาว อรทัย เนียมตระกูล"/>
    <x v="0"/>
    <s v="02:45:05"/>
    <s v="2022-04-21 10:45:05"/>
    <s v="นายจิรานุวัฒ อ๊อฟ กุลนาฑล"/>
    <s v="พอร์ทัล"/>
    <s v="IT Support"/>
    <x v="1"/>
    <x v="0"/>
    <x v="1"/>
    <x v="0"/>
    <s v="ยกเลิกการแจ้งงาน"/>
    <s v="ผงหมึกเต็ม"/>
    <x v="3"/>
    <m/>
    <s v=""/>
    <x v="1"/>
    <s v="00:00:00"/>
    <s v="2022-04-21 13:04:01"/>
    <s v="ต่ำ"/>
  </r>
  <r>
    <s v="ไม่ได้ขอ"/>
    <x v="1"/>
    <s v="2022-04-21 15:40:58"/>
    <n v="2022"/>
    <n v="4"/>
    <x v="16"/>
    <x v="547"/>
    <x v="0"/>
    <x v="450"/>
    <x v="552"/>
    <s v="2022-05-03 08:55:57"/>
    <s v="00:00:00"/>
    <s v=""/>
    <m/>
    <s v="No Group"/>
    <s v="ต่ำ"/>
    <n v="1"/>
    <x v="0"/>
    <n v="0"/>
    <s v="ต่ำ"/>
    <n v="6784"/>
    <s v="puttarad.but@cra.ac.th"/>
    <s v="นาง พุธรัตน์ แฝงเมือง"/>
    <x v="0"/>
    <s v="06:45:28"/>
    <s v="2022-04-21 14:45:28"/>
    <s v="นายประเสริฐ ระฆัง รัฐวิเศษ"/>
    <s v="พอร์ทัล"/>
    <s v="IT Support"/>
    <x v="1"/>
    <x v="0"/>
    <x v="1"/>
    <x v="0"/>
    <s v="O365"/>
    <s v="ไฟล์ภายใน One Drive ไม่อัพเดตใน One Drive ในอุปกรณ์อื่นๆ"/>
    <x v="111"/>
    <m/>
    <s v=""/>
    <x v="0"/>
    <s v="00:00:00"/>
    <s v="2022-04-21 15:40:57"/>
    <s v="ต่ำ"/>
  </r>
  <r>
    <s v="ไม่ได้ขอ"/>
    <x v="4"/>
    <s v="2022-04-21 11:57:07"/>
    <n v="2022"/>
    <n v="4"/>
    <x v="16"/>
    <x v="548"/>
    <x v="0"/>
    <x v="451"/>
    <x v="553"/>
    <s v="2022-05-03 08:00:47"/>
    <s v="00:00:00"/>
    <s v=""/>
    <m/>
    <s v="No Group"/>
    <s v="ต่ำ"/>
    <n v="1"/>
    <x v="5"/>
    <n v="0"/>
    <s v="ต่ำ"/>
    <n v="6477"/>
    <s v="rujipad.pel@cra.ac.th"/>
    <s v="Rujipad Pelinsiri"/>
    <x v="0"/>
    <s v="03:57:07"/>
    <s v="2022-04-21 11:57:07"/>
    <s v="นาย​กฤษฎา​ ปุ๊ก บุญ​เฉลียว"/>
    <s v="พอร์ทัล"/>
    <s v="IT Support"/>
    <x v="1"/>
    <x v="1"/>
    <x v="2"/>
    <x v="0"/>
    <s v="VM Virtualbox"/>
    <s v="้เข้าOracle ไม่ได้ + แก้ขนาดหน้าจอในOracleไม่ได้"/>
    <x v="0"/>
    <m/>
    <s v=""/>
    <x v="0"/>
    <s v="00:00:00"/>
    <s v="2022-04-21 11:57:07"/>
    <s v="ต่ำ"/>
  </r>
  <r>
    <s v="ไม่ได้ขอ"/>
    <x v="4"/>
    <s v="2022-04-21 13:04:14"/>
    <n v="2022"/>
    <n v="4"/>
    <x v="16"/>
    <x v="549"/>
    <x v="0"/>
    <x v="452"/>
    <x v="554"/>
    <s v="2022-05-03 12:56:14"/>
    <s v="00:00:00"/>
    <s v=""/>
    <m/>
    <s v="No Group"/>
    <s v="ต่ำ"/>
    <n v="1"/>
    <x v="10"/>
    <n v="0"/>
    <s v="ต่ำ"/>
    <n v="6418"/>
    <s v="sinee.cha@pccms.ac.th"/>
    <s v="นางสาว สิณี ไชยรินทร์"/>
    <x v="0"/>
    <s v="00:08:00"/>
    <s v="2022-04-21 08:22:10"/>
    <s v="IT Service Request"/>
    <s v="พอร์ทัล"/>
    <s v="IT Support"/>
    <x v="1"/>
    <x v="1"/>
    <x v="2"/>
    <x v="0"/>
    <s v="VM Virtualbox"/>
    <s v="คอมห้อง OR 5 ไม่สามรถเข้า2 window พร้อมกันได้"/>
    <x v="69"/>
    <m/>
    <s v=""/>
    <x v="0"/>
    <s v="00:00:00"/>
    <s v="2022-04-21 13:04:14"/>
    <s v="ต่ำ"/>
  </r>
  <r>
    <s v="ไม่ได้ขอ"/>
    <x v="1"/>
    <s v="2022-04-21 08:47:06"/>
    <n v="2022"/>
    <n v="4"/>
    <x v="16"/>
    <x v="550"/>
    <x v="0"/>
    <x v="13"/>
    <x v="555"/>
    <s v="2022-05-03 08:25:00"/>
    <s v="00:00:00"/>
    <s v=""/>
    <m/>
    <s v="No Group"/>
    <s v="ต่ำ"/>
    <n v="1"/>
    <x v="0"/>
    <n v="0"/>
    <s v="ต่ำ"/>
    <n v="8759"/>
    <s v="yanapan.bal@cra.ac.th"/>
    <s v="นางสาวญาณพันธุ์ บาลทะจี"/>
    <x v="0"/>
    <s v="00:22:48"/>
    <s v="2022-04-21 08:47:06"/>
    <s v="นาย​กฤษฎา​ ปุ๊ก บุญ​เฉลียว"/>
    <s v="พอร์ทัล"/>
    <s v="IT Support"/>
    <x v="1"/>
    <x v="1"/>
    <x v="2"/>
    <x v="0"/>
    <s v="SAP"/>
    <s v="Save PDF จาก SAP ไม่ได้"/>
    <x v="10"/>
    <s v="5/5"/>
    <s v=""/>
    <x v="0"/>
    <s v="00:00:00"/>
    <s v="2022-04-22 08:14:37"/>
    <s v="ต่ำ"/>
  </r>
  <r>
    <s v="ไม่ได้ขอ"/>
    <x v="8"/>
    <s v="2022-04-26 13:22:09"/>
    <n v="2022"/>
    <n v="4"/>
    <x v="16"/>
    <x v="551"/>
    <x v="0"/>
    <x v="9"/>
    <x v="556"/>
    <s v="2022-04-25 14:36:49"/>
    <s v="00:00:00"/>
    <s v=""/>
    <m/>
    <s v="No Group"/>
    <s v="ต่ำ"/>
    <n v="1"/>
    <x v="17"/>
    <n v="0"/>
    <s v="กลาง"/>
    <n v="8711"/>
    <s v="kedsakda.reo@cra.ac.th"/>
    <s v="นาย กฤษณ์ศักดิ์ดา เรืองแก้ว"/>
    <x v="2"/>
    <s v="31:45:54"/>
    <s v="2022-04-26 13:22:09"/>
    <s v="นาย​กฤษฎา​ ปุ๊ก บุญ​เฉลียว"/>
    <s v="พอร์ทัล"/>
    <s v="IT Support"/>
    <x v="1"/>
    <x v="1"/>
    <x v="2"/>
    <x v="0"/>
    <s v="Notebook"/>
    <s v="Request for นาย กฤษณ์ศักดิ์ดา เรืองแก้ว : Service Request"/>
    <x v="21"/>
    <m/>
    <s v=""/>
    <x v="1"/>
    <s v="00:00:00"/>
    <s v="2022-04-26 13:22:09"/>
    <s v="ต่ำ"/>
  </r>
  <r>
    <s v="ไม่ได้ขอ"/>
    <x v="2"/>
    <s v="2022-04-21 09:00:32"/>
    <n v="2022"/>
    <n v="4"/>
    <x v="16"/>
    <x v="552"/>
    <x v="0"/>
    <x v="453"/>
    <x v="557"/>
    <s v="2022-05-03 08:48:32"/>
    <s v="00:00:00"/>
    <s v=""/>
    <m/>
    <s v="No Group"/>
    <s v="ต่ำ"/>
    <n v="1"/>
    <x v="0"/>
    <n v="0"/>
    <s v="ต่ำ"/>
    <n v="6816"/>
    <s v="amonrat.saw@pccms.ac.th"/>
    <s v="นางสาว อมรรัตน์ สวัสดิ์"/>
    <x v="0"/>
    <s v="00:12:09"/>
    <s v="2022-04-21 09:00:32"/>
    <s v="IT Service Request"/>
    <s v="พอร์ทัล"/>
    <s v="IT Support"/>
    <x v="1"/>
    <x v="1"/>
    <x v="2"/>
    <x v="0"/>
    <s v="Printer Ricoh"/>
    <s v="Printer"/>
    <x v="51"/>
    <m/>
    <s v=""/>
    <x v="0"/>
    <s v="00:00:00"/>
    <s v="2022-04-21 09:00:32"/>
    <s v="ต่ำ"/>
  </r>
  <r>
    <s v="ไม่ได้ขอ"/>
    <x v="5"/>
    <s v="2022-04-21 13:04:53"/>
    <n v="2022"/>
    <n v="4"/>
    <x v="16"/>
    <x v="553"/>
    <x v="0"/>
    <x v="454"/>
    <x v="558"/>
    <s v="2022-05-03 11:50:53"/>
    <s v="00:00:00"/>
    <s v=""/>
    <m/>
    <s v="No Group"/>
    <s v="ต่ำ"/>
    <n v="1"/>
    <x v="0"/>
    <n v="0"/>
    <s v="ต่ำ"/>
    <n v="6375"/>
    <s v="parichat.pho@cra.ac.th"/>
    <s v="นางสาว ปาริฉัตร ผ่องทอง"/>
    <x v="0"/>
    <s v="01:14:34"/>
    <s v="2022-04-21 10:03:08"/>
    <s v="นายจิรานุวัฒ อ๊อฟ กุลนาฑล"/>
    <s v="พอร์ทัล"/>
    <s v="IT Support"/>
    <x v="1"/>
    <x v="0"/>
    <x v="1"/>
    <x v="0"/>
    <s v="Print Queue"/>
    <s v="ปิ้นสติ๊กเกอร์ไม่ได้"/>
    <x v="93"/>
    <m/>
    <s v=""/>
    <x v="0"/>
    <s v="00:00:00"/>
    <s v="2022-04-21 13:04:53"/>
    <s v="ต่ำ"/>
  </r>
  <r>
    <s v="ไม่ได้ขอ"/>
    <x v="5"/>
    <s v="2022-04-21 13:05:16"/>
    <n v="2022"/>
    <n v="4"/>
    <x v="16"/>
    <x v="554"/>
    <x v="0"/>
    <x v="455"/>
    <x v="559"/>
    <s v="2022-05-03 09:56:16"/>
    <s v="00:00:00"/>
    <s v=""/>
    <m/>
    <s v="No Group"/>
    <s v="ต่ำ"/>
    <n v="1"/>
    <x v="0"/>
    <n v="0"/>
    <s v="ต่ำ"/>
    <n v="5769"/>
    <s v="kanokwan.kan@cra.ac.th"/>
    <s v="นางสาว กนกวรรณ ขันทอง"/>
    <x v="0"/>
    <s v="03:09:26"/>
    <s v="2022-04-21 11:59:09"/>
    <s v="นาย​กฤษฎา​ ปุ๊ก บุญ​เฉลียว"/>
    <s v="พอร์ทัล"/>
    <s v="IT Support"/>
    <x v="1"/>
    <x v="1"/>
    <x v="2"/>
    <x v="0"/>
    <s v="Report His"/>
    <s v="HIS ไม่สามารถคิดเงิน ใน Blood requisition ได้"/>
    <x v="133"/>
    <m/>
    <s v=""/>
    <x v="0"/>
    <s v="00:00:00"/>
    <s v="2022-04-21 13:05:16"/>
    <s v="ต่ำ"/>
  </r>
  <r>
    <s v="ไม่ได้ขอ"/>
    <x v="6"/>
    <m/>
    <n v="2022"/>
    <n v="4"/>
    <x v="16"/>
    <x v="555"/>
    <x v="0"/>
    <x v="456"/>
    <x v="560"/>
    <s v="2022-05-03 09:01:13"/>
    <s v="00:00:00"/>
    <s v=""/>
    <m/>
    <s v="No Group"/>
    <s v="ต่ำ"/>
    <n v="1"/>
    <x v="6"/>
    <n v="0"/>
    <s v="ต่ำ"/>
    <n v="642175520"/>
    <s v="chollada.ath@cra.ac.th"/>
    <s v="นางสาว ชลลดา อธิจันทรรัตน์"/>
    <x v="1"/>
    <m/>
    <m/>
    <s v="Jaraya Bhuwaratheep"/>
    <s v="พอร์ทัล"/>
    <s v="Application Support"/>
    <x v="0"/>
    <x v="0"/>
    <x v="0"/>
    <x v="1"/>
    <s v="Vaccine"/>
    <s v="Sinopharm : สอบถามการเข้ารับวัคซีน"/>
    <x v="13"/>
    <m/>
    <s v=""/>
    <x v="1"/>
    <s v="00:00:00"/>
    <s v="2022-04-21 09:03:13"/>
    <s v="ต่ำ"/>
  </r>
  <r>
    <s v="ไม่ได้ขอ"/>
    <x v="1"/>
    <s v="2022-04-21 16:07:33"/>
    <n v="2022"/>
    <n v="4"/>
    <x v="16"/>
    <x v="556"/>
    <x v="0"/>
    <x v="457"/>
    <x v="561"/>
    <s v="2022-05-03 09:15:33"/>
    <s v="00:00:00"/>
    <s v=""/>
    <m/>
    <s v="No Group"/>
    <s v="ต่ำ"/>
    <n v="1"/>
    <x v="0"/>
    <n v="0"/>
    <s v="ต่ำ"/>
    <n v="8522"/>
    <s v="mongkon.cha@cra.ac.th"/>
    <s v="Mongkon Chaisin"/>
    <x v="0"/>
    <s v="06:52:43"/>
    <s v="2022-04-21 15:54:38"/>
    <s v="นายวัฒนา อั๋น ประภาเลิศ"/>
    <s v="พอร์ทัล"/>
    <s v="IT Support"/>
    <x v="1"/>
    <x v="0"/>
    <x v="1"/>
    <x v="0"/>
    <s v="O365"/>
    <s v="ไม่สามารถใช้งาน OneDrive ผ่าน Folder ได้"/>
    <x v="22"/>
    <s v="5/5"/>
    <s v=""/>
    <x v="0"/>
    <s v="00:00:00"/>
    <s v="2022-04-28 09:22:31"/>
    <s v="ต่ำ"/>
  </r>
  <r>
    <s v="ไม่ได้ขอ"/>
    <x v="6"/>
    <m/>
    <n v="2022"/>
    <n v="4"/>
    <x v="16"/>
    <x v="557"/>
    <x v="0"/>
    <x v="458"/>
    <x v="562"/>
    <s v="2022-05-03 09:03:43"/>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7 : ใบเสร็จ"/>
    <x v="13"/>
    <m/>
    <s v=""/>
    <x v="1"/>
    <s v="00:00:00"/>
    <s v="2022-04-21 09:03:43"/>
    <s v="ต่ำ"/>
  </r>
  <r>
    <s v="ไม่ได้ขอ"/>
    <x v="7"/>
    <s v="2022-04-22 16:49:53"/>
    <n v="2022"/>
    <n v="4"/>
    <x v="16"/>
    <x v="558"/>
    <x v="0"/>
    <x v="9"/>
    <x v="563"/>
    <s v="2022-04-25 15:06:53"/>
    <s v="00:00:00"/>
    <s v=""/>
    <m/>
    <s v="No Group"/>
    <s v="ต่ำ"/>
    <n v="1"/>
    <x v="4"/>
    <n v="0"/>
    <s v="กลาง"/>
    <n v="8711"/>
    <s v="kedsakda.reo@cra.ac.th"/>
    <s v="นาย กฤษณ์ศักดิ์ดา เรืองแก้ว"/>
    <x v="0"/>
    <s v="16:43:29"/>
    <s v="2022-04-22 16:49:53"/>
    <s v="Ulailak Nadee"/>
    <s v="พอร์ทัล"/>
    <s v="IT Support"/>
    <x v="0"/>
    <x v="0"/>
    <x v="1"/>
    <x v="0"/>
    <s v="Wifi"/>
    <s v="Request for นาย กฤษณ์ศักดิ์ดา เรืองแก้ว : Service Request"/>
    <x v="21"/>
    <m/>
    <s v=""/>
    <x v="1"/>
    <s v="00:00:00"/>
    <s v="2022-04-22 16:49:53"/>
    <s v="ต่ำ"/>
  </r>
  <r>
    <s v="ไม่ได้ขอ"/>
    <x v="6"/>
    <s v="2022-04-21 13:16:42"/>
    <n v="2022"/>
    <n v="4"/>
    <x v="16"/>
    <x v="559"/>
    <x v="0"/>
    <x v="459"/>
    <x v="564"/>
    <s v="2022-05-03 09:08:58"/>
    <s v="00:00:00"/>
    <s v=""/>
    <m/>
    <s v="No Group"/>
    <s v="ต่ำ"/>
    <n v="1"/>
    <x v="6"/>
    <n v="0"/>
    <s v="ต่ำ"/>
    <n v="936615899"/>
    <s v="noppasorn.nir@cra.ac.th"/>
    <s v="นางสาว นภสร นิรินธนา"/>
    <x v="0"/>
    <s v="04:08:42"/>
    <s v="2022-04-21 13:16:42"/>
    <s v="นาย​กฤษฎา​ ปุ๊ก บุญ​เฉลียว"/>
    <s v="พอร์ทัล"/>
    <s v="IT Support"/>
    <x v="1"/>
    <x v="1"/>
    <x v="2"/>
    <x v="0"/>
    <s v="Room Meeting"/>
    <s v="ไมค์ห้องประชุม ชั้น 14 ใช้ไม่ได้"/>
    <x v="134"/>
    <m/>
    <s v=""/>
    <x v="0"/>
    <s v="00:00:00"/>
    <s v="2022-04-21 13:16:41"/>
    <s v="ต่ำ"/>
  </r>
  <r>
    <s v="ไม่ได้ขอ"/>
    <x v="1"/>
    <s v="2022-04-21 13:18:33"/>
    <n v="2022"/>
    <n v="4"/>
    <x v="16"/>
    <x v="560"/>
    <x v="0"/>
    <x v="460"/>
    <x v="565"/>
    <s v="2022-05-03 09:08:40"/>
    <s v="00:00:00"/>
    <s v=""/>
    <m/>
    <s v="No Group"/>
    <s v="ต่ำ"/>
    <n v="2"/>
    <x v="0"/>
    <n v="0"/>
    <s v="ต่ำ"/>
    <n v="8441"/>
    <s v="wachirapol.pho@cra.ac.th"/>
    <s v="Wachirapol Phongket"/>
    <x v="0"/>
    <s v="04:10:24"/>
    <s v="2022-04-21 13:18:33"/>
    <s v="IT Service Request"/>
    <s v="พอร์ทัล"/>
    <s v="IT Support"/>
    <x v="1"/>
    <x v="1"/>
    <x v="2"/>
    <x v="0"/>
    <s v="Microsoft Office"/>
    <s v="ต้องการให้ลง MS Powerpoint"/>
    <x v="85"/>
    <m/>
    <s v=""/>
    <x v="0"/>
    <s v="00:00:00"/>
    <s v="2022-04-21 13:18:40"/>
    <s v="ต่ำ"/>
  </r>
  <r>
    <s v="ไม่ได้ขอ"/>
    <x v="2"/>
    <s v="2022-04-21 13:16:46"/>
    <n v="2022"/>
    <n v="4"/>
    <x v="16"/>
    <x v="561"/>
    <x v="0"/>
    <x v="461"/>
    <x v="566"/>
    <s v="2022-05-03 09:32:46"/>
    <s v="00:00:00"/>
    <s v=""/>
    <m/>
    <s v="No Group"/>
    <s v="ต่ำ"/>
    <n v="1"/>
    <x v="2"/>
    <n v="0"/>
    <s v="ต่ำ"/>
    <n v="6258"/>
    <s v="chutima.sae@cra.ac.th"/>
    <s v="Chutima Saelor"/>
    <x v="0"/>
    <s v="03:44:59"/>
    <s v="2022-04-21 13:16:46"/>
    <s v="IT Service Request"/>
    <s v="พอร์ทัล"/>
    <s v="IT Support"/>
    <x v="1"/>
    <x v="1"/>
    <x v="2"/>
    <x v="0"/>
    <s v="Printer Brother"/>
    <s v="เปลี่ยนหมึกเครื่องปริ้น Brother การเงินชั้น2"/>
    <x v="105"/>
    <m/>
    <s v=""/>
    <x v="1"/>
    <s v="00:00:00"/>
    <s v="2022-04-21 13:16:46"/>
    <s v="ต่ำ"/>
  </r>
  <r>
    <s v="ไม่ได้ขอ"/>
    <x v="3"/>
    <s v="2022-04-22 14:25:48"/>
    <n v="2022"/>
    <n v="4"/>
    <x v="16"/>
    <x v="562"/>
    <x v="0"/>
    <x v="462"/>
    <x v="567"/>
    <s v="2022-05-03 16:50:48"/>
    <s v="00:00:00"/>
    <s v=""/>
    <m/>
    <s v="No Group"/>
    <s v="ต่ำ"/>
    <n v="1"/>
    <x v="0"/>
    <n v="0"/>
    <s v="ต่ำ"/>
    <n v="8101"/>
    <s v="surank.aka@cra.ac.th"/>
    <s v="นางสาว สุรางค์ อัคนิโรจน์"/>
    <x v="0"/>
    <s v="06:35:06"/>
    <s v="2022-04-21 16:17:20"/>
    <s v="นายจิรานุวัฒ อ๊อฟ กุลนาฑล"/>
    <s v="พอร์ทัล"/>
    <s v="IT Support"/>
    <x v="1"/>
    <x v="0"/>
    <x v="1"/>
    <x v="0"/>
    <s v="Mouse"/>
    <s v="ขอเปลี่ยน mouse ใหม่"/>
    <x v="88"/>
    <m/>
    <s v=""/>
    <x v="1"/>
    <s v="00:00:00"/>
    <s v="2022-04-22 14:25:48"/>
    <s v="ต่ำ"/>
  </r>
  <r>
    <s v="ไม่ได้ขอ"/>
    <x v="0"/>
    <s v="2022-04-21 13:34:47"/>
    <n v="2022"/>
    <n v="4"/>
    <x v="16"/>
    <x v="563"/>
    <x v="0"/>
    <x v="463"/>
    <x v="568"/>
    <s v="2022-05-03 09:53:14"/>
    <s v="00:00:00"/>
    <s v=""/>
    <m/>
    <s v="No Group"/>
    <s v="ต่ำ"/>
    <n v="1"/>
    <x v="0"/>
    <n v="0"/>
    <s v="ต่ำ"/>
    <n v="6193"/>
    <s v="atcharaphon.won@cra.ac.th"/>
    <s v="อัจราภรณ์ วงค์แหยม"/>
    <x v="0"/>
    <s v="03:42:15"/>
    <s v="2022-04-21 13:34:47"/>
    <s v="IT Service Request"/>
    <s v="พอร์ทัล"/>
    <s v="IT Support"/>
    <x v="1"/>
    <x v="1"/>
    <x v="2"/>
    <x v="0"/>
    <s v="Monitor"/>
    <s v="แจ้งซ่อมหน้าจอคอมพิวเตอร์ไม่ติด"/>
    <x v="123"/>
    <m/>
    <s v=""/>
    <x v="0"/>
    <s v="00:00:00"/>
    <s v="2022-04-21 13:34:47"/>
    <s v="ต่ำ"/>
  </r>
  <r>
    <s v="ไม่ได้ขอ"/>
    <x v="2"/>
    <s v="2022-04-21 13:05:30"/>
    <n v="2022"/>
    <n v="4"/>
    <x v="16"/>
    <x v="564"/>
    <x v="0"/>
    <x v="464"/>
    <x v="569"/>
    <s v="2022-05-03 12:52:30"/>
    <s v="00:00:00"/>
    <s v=""/>
    <m/>
    <s v="No Group"/>
    <s v="ต่ำ"/>
    <n v="1"/>
    <x v="0"/>
    <n v="0"/>
    <s v="ต่ำ"/>
    <n v="6193"/>
    <s v="atcharaphon.won@cra.ac.th"/>
    <s v="อัจราภรณ์ วงค์แหยม"/>
    <x v="0"/>
    <s v="00:13:31"/>
    <s v="2022-04-21 10:23:20"/>
    <s v="นายจิรานุวัฒ อ๊อฟ กุลนาฑล"/>
    <s v="พอร์ทัล"/>
    <s v="IT Support"/>
    <x v="1"/>
    <x v="0"/>
    <x v="1"/>
    <x v="0"/>
    <s v="Printer Ricoh"/>
    <s v="ปริ้นต์ใบนัดไม่ได้"/>
    <x v="123"/>
    <m/>
    <s v=""/>
    <x v="1"/>
    <s v="00:00:00"/>
    <s v="2022-04-21 13:05:30"/>
    <s v="ต่ำ"/>
  </r>
  <r>
    <s v="ไม่ได้ขอ"/>
    <x v="2"/>
    <s v="2022-04-21 13:05:50"/>
    <n v="2022"/>
    <n v="4"/>
    <x v="16"/>
    <x v="565"/>
    <x v="0"/>
    <x v="465"/>
    <x v="570"/>
    <s v="2022-05-03 12:46:50"/>
    <s v="00:00:00"/>
    <s v=""/>
    <m/>
    <s v="No Group"/>
    <s v="ต่ำ"/>
    <n v="1"/>
    <x v="0"/>
    <n v="0"/>
    <s v="ต่ำ"/>
    <n v="619251642"/>
    <s v="boonyavee.nak@cra.ac.th"/>
    <s v="นางสาว บุณยวีร์ นาคเสโน"/>
    <x v="0"/>
    <s v="00:19:32"/>
    <s v="2022-04-21 10:46:38"/>
    <s v="นายประเสริฐ ระฆัง รัฐวิเศษ"/>
    <s v="พอร์ทัล"/>
    <s v="IT Support"/>
    <x v="1"/>
    <x v="0"/>
    <x v="1"/>
    <x v="0"/>
    <s v="Printer Sticker"/>
    <s v="ไม่สามารถสั่งปริ้นท์สติกเกอร์ได้"/>
    <x v="31"/>
    <m/>
    <s v=""/>
    <x v="1"/>
    <s v="00:00:00"/>
    <s v="2022-04-21 13:05:50"/>
    <s v="ต่ำ"/>
  </r>
  <r>
    <s v="ไม่ได้ขอ"/>
    <x v="2"/>
    <s v="2022-04-21 13:12:32"/>
    <n v="2022"/>
    <n v="4"/>
    <x v="16"/>
    <x v="566"/>
    <x v="0"/>
    <x v="466"/>
    <x v="571"/>
    <s v="2022-05-03 10:38:32"/>
    <s v="00:00:00"/>
    <s v=""/>
    <m/>
    <s v="No Group"/>
    <s v="ต่ำ"/>
    <n v="2"/>
    <x v="0"/>
    <n v="0"/>
    <s v="ต่ำ"/>
    <n v="642592291"/>
    <s v="ni.nannara@gmail.com"/>
    <s v="Nannara Techa-akarakasem"/>
    <x v="0"/>
    <s v="02:34:26"/>
    <s v="2022-04-21 13:12:32"/>
    <s v="IT Service Request"/>
    <s v="พอร์ทัล"/>
    <s v="IT Support"/>
    <x v="1"/>
    <x v="1"/>
    <x v="2"/>
    <x v="0"/>
    <s v="Printer Fujitsu"/>
    <s v="สอบถามเรื่องการ Add Notebook ส่วนตัวกับ เครื่องปริ้นเตอร์ส่วนกลาง"/>
    <x v="115"/>
    <s v="5/5"/>
    <s v=""/>
    <x v="1"/>
    <s v="00:00:00"/>
    <s v="2022-04-21 19:26:49"/>
    <s v="ต่ำ"/>
  </r>
  <r>
    <s v="ไม่ได้ขอ"/>
    <x v="9"/>
    <s v="2022-04-21 11:02:08"/>
    <n v="2022"/>
    <n v="4"/>
    <x v="16"/>
    <x v="567"/>
    <x v="0"/>
    <x v="9"/>
    <x v="572"/>
    <s v="2022-04-25 16:44:28"/>
    <s v="00:00:00"/>
    <s v=""/>
    <m/>
    <s v="No Group"/>
    <s v="ต่ำ"/>
    <n v="1"/>
    <x v="0"/>
    <n v="0"/>
    <s v="กลาง"/>
    <n v="6524"/>
    <s v="aumpiwon.pla@cra.ac.th"/>
    <s v="Aumpiwon Playto"/>
    <x v="0"/>
    <s v="00:17:48"/>
    <s v="2022-04-21 11:02:08"/>
    <s v="Aekkaluck Mong Suriya"/>
    <s v="พอร์ทัล"/>
    <s v="E-sarabun"/>
    <x v="0"/>
    <x v="0"/>
    <x v="0"/>
    <x v="0"/>
    <s v="E-Saraban"/>
    <s v="Request for Aumpiwon Playto : e-Saraban"/>
    <x v="87"/>
    <m/>
    <s v=""/>
    <x v="1"/>
    <s v="00:00:00"/>
    <s v="2022-04-21 11:02:08"/>
    <s v="ต่ำ"/>
  </r>
  <r>
    <s v="ไม่ได้ขอ"/>
    <x v="2"/>
    <s v="2022-04-22 16:39:08"/>
    <n v="2022"/>
    <n v="4"/>
    <x v="16"/>
    <x v="568"/>
    <x v="0"/>
    <x v="467"/>
    <x v="573"/>
    <s v="2022-05-03 10:50:32"/>
    <s v="14:48:46"/>
    <s v="Within SLA"/>
    <s v="2022-04-22 16:38:49"/>
    <s v="No Group"/>
    <s v="ต่ำ"/>
    <n v="1"/>
    <x v="0"/>
    <n v="1"/>
    <s v="ต่ำ"/>
    <n v="914549797"/>
    <s v="poonsak.aem@cra.ac.th"/>
    <s v="พูนศักดิ์ เอี่ยมกระแสสิน"/>
    <x v="0"/>
    <s v="14:49:05"/>
    <s v="2022-04-22 16:39:08"/>
    <s v="Ulailak Nadee"/>
    <s v="พอร์ทัล"/>
    <s v="IT Support"/>
    <x v="0"/>
    <x v="0"/>
    <x v="1"/>
    <x v="0"/>
    <s v="Printer Fujitsu"/>
    <s v="ขอเปลี่ยนรหัสผ่าน login printer"/>
    <x v="114"/>
    <m/>
    <s v=""/>
    <x v="1"/>
    <s v="00:00:00"/>
    <s v="2022-04-22 16:39:08"/>
    <s v="ต่ำ"/>
  </r>
  <r>
    <s v="ไม่ได้ขอ"/>
    <x v="1"/>
    <s v="2022-04-21 15:33:26"/>
    <n v="2022"/>
    <n v="4"/>
    <x v="16"/>
    <x v="569"/>
    <x v="0"/>
    <x v="468"/>
    <x v="574"/>
    <s v="2022-05-03 11:40:32"/>
    <s v="00:00:00"/>
    <s v=""/>
    <m/>
    <s v="No Group"/>
    <s v="ต่ำ"/>
    <n v="1"/>
    <x v="0"/>
    <n v="0"/>
    <s v="ต่ำ"/>
    <n v="6784"/>
    <s v="puttarad.but@cra.ac.th"/>
    <s v="นาง พุธรัตน์ แฝงเมือง"/>
    <x v="0"/>
    <s v="04:29:21"/>
    <s v="2022-04-21 15:33:26"/>
    <s v="นาย​กฤษฎา​ ปุ๊ก บุญ​เฉลียว"/>
    <s v="พอร์ทัล"/>
    <s v="IT Support"/>
    <x v="1"/>
    <x v="1"/>
    <x v="2"/>
    <x v="0"/>
    <s v="Microsoft Office"/>
    <s v="ลง Microsoft ใหม่"/>
    <x v="111"/>
    <m/>
    <s v=""/>
    <x v="1"/>
    <s v="00:00:00"/>
    <s v="2022-04-21 16:09:32"/>
    <s v="ต่ำ"/>
  </r>
  <r>
    <s v="ไม่ได้ขอ"/>
    <x v="2"/>
    <s v="2022-04-22 14:31:31"/>
    <n v="2022"/>
    <n v="4"/>
    <x v="16"/>
    <x v="570"/>
    <x v="0"/>
    <x v="469"/>
    <x v="575"/>
    <s v="2022-05-04 10:56:31"/>
    <s v="00:00:00"/>
    <s v=""/>
    <m/>
    <s v="No Group"/>
    <s v="ต่ำ"/>
    <n v="1"/>
    <x v="0"/>
    <n v="0"/>
    <s v="ต่ำ"/>
    <n v="8719"/>
    <s v="paphitchaya.chi@cra.ac.th"/>
    <s v="นางสาว ปพิชญา ฉิมอยู่"/>
    <x v="0"/>
    <s v="03:35:50"/>
    <s v="2022-04-21 16:19:52"/>
    <s v="นายจิรานุวัฒ อ๊อฟ กุลนาฑล"/>
    <s v="พอร์ทัล"/>
    <s v="IT Support"/>
    <x v="1"/>
    <x v="0"/>
    <x v="1"/>
    <x v="0"/>
    <s v="Printer Ricoh"/>
    <s v="ขอให้เจ้าหน้าที่ที่เกี่ยวข้องตรวจสอบเครื่องปริ๊นท์ Ricoh"/>
    <x v="52"/>
    <m/>
    <s v=""/>
    <x v="0"/>
    <s v="00:00:00"/>
    <s v="2022-04-22 14:31:31"/>
    <s v="ต่ำ"/>
  </r>
  <r>
    <s v="ไม่ได้ขอ"/>
    <x v="1"/>
    <s v="2022-04-22 14:32:03"/>
    <n v="2022"/>
    <n v="4"/>
    <x v="16"/>
    <x v="571"/>
    <x v="0"/>
    <x v="470"/>
    <x v="576"/>
    <s v="2022-05-04 09:38:03"/>
    <s v="00:00:00"/>
    <s v=""/>
    <m/>
    <s v="No Group"/>
    <s v="ต่ำ"/>
    <n v="1"/>
    <x v="0"/>
    <n v="0"/>
    <s v="ต่ำ"/>
    <n v="6334"/>
    <s v="amonrat.jun@cra.ac.th"/>
    <s v="Amonrat Junrudee"/>
    <x v="0"/>
    <s v="04:54:25"/>
    <s v="2022-04-21 16:19:58"/>
    <s v="นายอนุชิต ทัช บัวพันธ์"/>
    <s v="พอร์ทัล"/>
    <s v="IT Support"/>
    <x v="1"/>
    <x v="0"/>
    <x v="1"/>
    <x v="0"/>
    <s v="Set Up Program"/>
    <s v="ใช้งาน internet ไม่ได้"/>
    <x v="30"/>
    <m/>
    <s v=""/>
    <x v="1"/>
    <s v="00:00:00"/>
    <s v="2022-04-22 14:32:02"/>
    <s v="ต่ำ"/>
  </r>
  <r>
    <s v="ไม่ได้ขอ"/>
    <x v="1"/>
    <s v="2022-04-21 13:03:37"/>
    <n v="2022"/>
    <n v="4"/>
    <x v="16"/>
    <x v="572"/>
    <x v="0"/>
    <x v="9"/>
    <x v="577"/>
    <s v="2022-05-03 12:48:36"/>
    <s v="00:00:00"/>
    <s v=""/>
    <m/>
    <s v="No Group"/>
    <s v="ต่ำ"/>
    <n v="1"/>
    <x v="0"/>
    <n v="0"/>
    <s v="ต่ำ"/>
    <n v="8609"/>
    <s v="panida.sri@cra.ac.th"/>
    <s v="นางสาว พนิดา ศรียศ"/>
    <x v="0"/>
    <s v="00:15:08"/>
    <s v="2022-04-21 11:43:19"/>
    <s v="นายจิรานุวัฒ อ๊อฟ กุลนาฑล"/>
    <s v="พอร์ทัล"/>
    <s v="IT Support"/>
    <x v="1"/>
    <x v="0"/>
    <x v="1"/>
    <x v="0"/>
    <s v="SAP"/>
    <s v="ปริ้นเอกสารใน sap ไม่ได้ 172.27.6.65 ขอด่วนนะคะ บริษัทรออยู่ค่ะ"/>
    <x v="38"/>
    <m/>
    <s v=""/>
    <x v="0"/>
    <s v="00:00:00"/>
    <s v="2022-04-21 13:03:36"/>
    <s v="ต่ำ"/>
  </r>
  <r>
    <s v="ไม่ได้ขอ"/>
    <x v="9"/>
    <m/>
    <n v="2022"/>
    <n v="4"/>
    <x v="16"/>
    <x v="573"/>
    <x v="4"/>
    <x v="9"/>
    <x v="578"/>
    <s v="2022-04-26 08:33:58"/>
    <s v="00:00:00"/>
    <s v=""/>
    <m/>
    <s v="No Group"/>
    <s v="ต่ำ"/>
    <n v="1"/>
    <x v="6"/>
    <n v="0"/>
    <s v="กลาง"/>
    <n v="6711"/>
    <s v="aekkaluck.sur@cra.ac.th"/>
    <s v="Aekkaluck Mong Suriya"/>
    <x v="1"/>
    <m/>
    <m/>
    <s v="Chanokchuen Suphanich"/>
    <s v="พอร์ทัล"/>
    <s v="ระบบการศึกษา"/>
    <x v="0"/>
    <x v="0"/>
    <x v="0"/>
    <x v="1"/>
    <s v="E-Saraban"/>
    <s v="Request for Aekkaluck Mong Suriya : e-Saraban"/>
    <x v="67"/>
    <m/>
    <s v=""/>
    <x v="1"/>
    <s v="00:00:00"/>
    <s v="2022-04-21 11:37:58"/>
    <s v="ต่ำ"/>
  </r>
  <r>
    <s v="ไม่ได้ขอ"/>
    <x v="1"/>
    <m/>
    <n v="2022"/>
    <n v="4"/>
    <x v="16"/>
    <x v="574"/>
    <x v="0"/>
    <x v="471"/>
    <x v="579"/>
    <s v="2022-05-03 11:35:56"/>
    <s v="00:00:00"/>
    <s v=""/>
    <m/>
    <s v="No Group"/>
    <s v="ต่ำ"/>
    <n v="1"/>
    <x v="18"/>
    <n v="0"/>
    <s v="ต่ำ"/>
    <n v="816924872"/>
    <s v="taweegrit.sir@cra.ac.th"/>
    <s v="ทวีกฤตย์ สิริพงศ์บุญสิทธิ"/>
    <x v="1"/>
    <m/>
    <m/>
    <s v="Chanokchuen Suphanich"/>
    <s v="พอร์ทัล"/>
    <s v="ระบบการศึกษา"/>
    <x v="0"/>
    <x v="0"/>
    <x v="0"/>
    <x v="1"/>
    <s v="e-Document"/>
    <s v="ระบบดูผลตรวจจากe-docใช้เวลาโหลดผลครั้งละ 5-10นาที"/>
    <x v="135"/>
    <m/>
    <s v=""/>
    <x v="0"/>
    <s v="00:00:00"/>
    <s v="2022-04-21 13:24:56"/>
    <s v="ต่ำ"/>
  </r>
  <r>
    <s v="ไม่ได้ขอ"/>
    <x v="1"/>
    <s v="2022-04-22 14:32:30"/>
    <n v="2022"/>
    <n v="4"/>
    <x v="16"/>
    <x v="575"/>
    <x v="0"/>
    <x v="472"/>
    <x v="580"/>
    <s v="2022-05-04 11:09:30"/>
    <s v="00:00:00"/>
    <s v=""/>
    <m/>
    <s v="No Group"/>
    <s v="ต่ำ"/>
    <n v="1"/>
    <x v="0"/>
    <n v="0"/>
    <s v="ต่ำ"/>
    <n v="626463563"/>
    <s v="pathida.man@cra.ac.th"/>
    <s v="นางสาว ปทิดา มณีประกร"/>
    <x v="0"/>
    <s v="03:23:42"/>
    <s v="2022-04-21 16:23:43"/>
    <s v="นายอนุชิต ทัช บัวพันธ์"/>
    <s v="พอร์ทัล"/>
    <s v="IT Support"/>
    <x v="1"/>
    <x v="0"/>
    <x v="1"/>
    <x v="0"/>
    <s v="Set Up Program"/>
    <s v="NOTEBOOK ต่อกับ wifi ไม่ได้"/>
    <x v="131"/>
    <m/>
    <s v=""/>
    <x v="1"/>
    <s v="00:00:00"/>
    <s v="2022-04-22 14:32:30"/>
    <s v="ต่ำ"/>
  </r>
  <r>
    <s v="ไม่ได้ขอ"/>
    <x v="0"/>
    <s v="2022-04-22 14:33:21"/>
    <n v="2022"/>
    <n v="4"/>
    <x v="16"/>
    <x v="576"/>
    <x v="0"/>
    <x v="473"/>
    <x v="581"/>
    <s v="2022-05-04 11:22:21"/>
    <s v="00:00:00"/>
    <s v=""/>
    <m/>
    <s v="No Group"/>
    <s v="ต่ำ"/>
    <n v="1"/>
    <x v="0"/>
    <n v="0"/>
    <s v="ต่ำ"/>
    <n v="626875556"/>
    <s v="kittisuk.pan@pccms.ac.th"/>
    <s v="Kittisuk Panyavoan"/>
    <x v="0"/>
    <s v="03:11:26"/>
    <s v="2022-04-21 16:24:02"/>
    <s v="นายจิรานุวัฒ อ๊อฟ กุลนาฑล"/>
    <s v="พอร์ทัล"/>
    <s v="IT Support"/>
    <x v="1"/>
    <x v="0"/>
    <x v="1"/>
    <x v="0"/>
    <s v="Notebook"/>
    <s v="รบกวนตรวจสอบเครื่อง NB และ ต้องการ login ใช้งานอีกเครื่อง"/>
    <x v="52"/>
    <m/>
    <s v=""/>
    <x v="1"/>
    <s v="00:00:00"/>
    <s v="2022-04-22 14:33:21"/>
    <s v="ต่ำ"/>
  </r>
  <r>
    <s v="ไม่ได้ขอ"/>
    <x v="5"/>
    <m/>
    <n v="2022"/>
    <n v="4"/>
    <x v="16"/>
    <x v="577"/>
    <x v="0"/>
    <x v="474"/>
    <x v="582"/>
    <s v="2022-05-03 13:16:49"/>
    <s v="00:00:00"/>
    <s v=""/>
    <m/>
    <s v="No Group"/>
    <s v="ต่ำ"/>
    <n v="2"/>
    <x v="0"/>
    <n v="0"/>
    <s v="ต่ำ"/>
    <n v="6483"/>
    <s v="phantira.tec@cra.ac.th"/>
    <s v="Phantira Techawirarak"/>
    <x v="1"/>
    <m/>
    <m/>
    <s v="นางสาวกนกวรรณ พ่วงศิริ"/>
    <s v="พอร์ทัล"/>
    <s v="Application Support"/>
    <x v="0"/>
    <x v="0"/>
    <x v="0"/>
    <x v="1"/>
    <s v="Clinic code"/>
    <s v="ต้องการเปลี่ยนแปลงเบอร์โทรศัพท์ในบัตรนัดผู้ป่วย (คลินิกพิเศษนอกเวลา)ที่พิมพ์จากระบบ HIS"/>
    <x v="0"/>
    <m/>
    <s v=""/>
    <x v="1"/>
    <s v="00:00:00"/>
    <s v="2022-04-21 13:54:48"/>
    <s v="ต่ำ"/>
  </r>
  <r>
    <s v="ไม่ได้ขอ"/>
    <x v="6"/>
    <s v="2022-04-21 14:36:49"/>
    <n v="2022"/>
    <n v="4"/>
    <x v="16"/>
    <x v="578"/>
    <x v="0"/>
    <x v="475"/>
    <x v="583"/>
    <s v="2022-05-03 14:27:49"/>
    <s v="00:00:00"/>
    <s v=""/>
    <m/>
    <s v="No Group"/>
    <s v="ต่ำ"/>
    <n v="1"/>
    <x v="6"/>
    <n v="0"/>
    <s v="ต่ำ"/>
    <n v="6731"/>
    <s v="naruemon.mai@cra.ac.th"/>
    <s v="ว่าที่ร้อยตรีหญิง นฤมล หมายไร่กลาง"/>
    <x v="0"/>
    <s v="00:09:03"/>
    <s v="2022-04-21 13:32:52"/>
    <s v="นายประเสริฐ ระฆัง รัฐวิเศษ"/>
    <s v="พอร์ทัล"/>
    <s v="IT Support"/>
    <x v="1"/>
    <x v="0"/>
    <x v="1"/>
    <x v="0"/>
    <s v="Room Meeting"/>
    <s v="ใช้คอมในห้องประชุม 1 ชั้น 11 ไม่ได้"/>
    <x v="108"/>
    <m/>
    <s v=""/>
    <x v="1"/>
    <s v="00:00:00"/>
    <s v="2022-04-21 14:36:49"/>
    <s v="ต่ำ"/>
  </r>
  <r>
    <s v="ไม่ได้ขอ"/>
    <x v="9"/>
    <s v="2022-04-21 14:25:23"/>
    <n v="2022"/>
    <n v="4"/>
    <x v="16"/>
    <x v="579"/>
    <x v="0"/>
    <x v="9"/>
    <x v="584"/>
    <s v="2022-04-26 10:40:58"/>
    <s v="00:00:00"/>
    <s v=""/>
    <m/>
    <s v="No Group"/>
    <s v="ต่ำ"/>
    <n v="1"/>
    <x v="1"/>
    <n v="0"/>
    <s v="กลาง"/>
    <n v="8139"/>
    <s v="kittisuk.pan@pccms.ac.th"/>
    <s v="Kittisuk Panyavoan"/>
    <x v="0"/>
    <s v="00:44:47"/>
    <s v="2022-04-21 14:25:23"/>
    <s v="Aekkaluck Mong Suriya"/>
    <s v="พอร์ทัล"/>
    <s v="E-sarabun"/>
    <x v="0"/>
    <x v="0"/>
    <x v="0"/>
    <x v="0"/>
    <s v="E-Saraban"/>
    <s v="Request for Kittisuk Panyavoan : e-Saraban"/>
    <x v="88"/>
    <m/>
    <s v=""/>
    <x v="1"/>
    <s v="00:00:00"/>
    <s v="2022-04-21 14:25:23"/>
    <s v="ต่ำ"/>
  </r>
  <r>
    <s v="ไม่ได้ขอ"/>
    <x v="9"/>
    <s v="2022-04-21 14:14:02"/>
    <n v="2022"/>
    <n v="4"/>
    <x v="16"/>
    <x v="580"/>
    <x v="0"/>
    <x v="9"/>
    <x v="585"/>
    <s v="2022-04-26 10:41:44"/>
    <s v="00:00:00"/>
    <s v=""/>
    <m/>
    <s v="No Group"/>
    <s v="ต่ำ"/>
    <n v="1"/>
    <x v="13"/>
    <n v="0"/>
    <s v="กลาง"/>
    <n v="8429"/>
    <s v="warit.loy@pccms.ac.th"/>
    <s v="Warit loyboon"/>
    <x v="0"/>
    <s v="00:33:06"/>
    <s v="2022-04-21 14:14:02"/>
    <s v="Aekkaluck Mong Suriya"/>
    <s v="พอร์ทัล"/>
    <s v="E-sarabun"/>
    <x v="0"/>
    <x v="0"/>
    <x v="0"/>
    <x v="0"/>
    <s v="E-Saraban"/>
    <s v="Request for Warit loyboon : e-Saraban"/>
    <x v="14"/>
    <m/>
    <s v=""/>
    <x v="1"/>
    <s v="00:00:00"/>
    <s v="2022-04-21 14:14:02"/>
    <s v="ต่ำ"/>
  </r>
  <r>
    <s v="ไม่ได้ขอ"/>
    <x v="2"/>
    <s v="2022-04-21 16:06:45"/>
    <n v="2022"/>
    <n v="4"/>
    <x v="16"/>
    <x v="581"/>
    <x v="0"/>
    <x v="476"/>
    <x v="586"/>
    <s v="2022-05-03 13:56:45"/>
    <s v="00:00:00"/>
    <s v=""/>
    <m/>
    <s v="No Group"/>
    <s v="ต่ำ"/>
    <n v="1"/>
    <x v="0"/>
    <n v="0"/>
    <s v="ต่ำ"/>
    <n v="924168989"/>
    <s v="siriporn.sae@pccms.ac.th"/>
    <s v="นางสาว ศิริพร แซ่หลู่"/>
    <x v="0"/>
    <s v="02:10:34"/>
    <s v="2022-04-21 15:55:27"/>
    <s v="นายวัฒนา อั๋น ประภาเลิศ"/>
    <s v="โทรศัพท์"/>
    <s v="IT Support"/>
    <x v="1"/>
    <x v="0"/>
    <x v="1"/>
    <x v="0"/>
    <s v="Printer Ricoh"/>
    <s v="PRINTER ใช้งานไม่ได้"/>
    <x v="36"/>
    <m/>
    <s v=""/>
    <x v="0"/>
    <s v="00:00:00"/>
    <s v="2022-04-21 16:06:45"/>
    <s v="ต่ำ"/>
  </r>
  <r>
    <s v="ไม่ได้ขอ"/>
    <x v="5"/>
    <s v="2022-04-21 15:01:39"/>
    <n v="2022"/>
    <n v="4"/>
    <x v="16"/>
    <x v="582"/>
    <x v="0"/>
    <x v="477"/>
    <x v="587"/>
    <s v="2022-05-03 13:50:51"/>
    <s v="00:00:00"/>
    <s v=""/>
    <m/>
    <s v="No Group"/>
    <s v="ต่ำ"/>
    <n v="1"/>
    <x v="0"/>
    <n v="0"/>
    <s v="ต่ำ"/>
    <n v="6021"/>
    <s v="nutjaree.pet@cra.ac.th"/>
    <s v="นุจรี เพชรแอน"/>
    <x v="0"/>
    <s v="01:11:22"/>
    <s v="2022-04-21 15:01:39"/>
    <s v="ณัฐริกา พูลสวัสดิ์"/>
    <s v="อีเมล"/>
    <s v="Application Support"/>
    <x v="0"/>
    <x v="0"/>
    <x v="0"/>
    <x v="0"/>
    <s v="Lab code"/>
    <s v="Re: ขอเพิ่ม code การจำนวนการรักษาด้วยคลื่นสะนามแม่เหล็กไฟฟ้า (นอกเวลา)"/>
    <x v="66"/>
    <m/>
    <s v=""/>
    <x v="1"/>
    <s v="00:00:00"/>
    <s v="2022-04-21 15:01:39"/>
    <s v="ต่ำ"/>
  </r>
  <r>
    <s v="ไม่ได้ขอ"/>
    <x v="1"/>
    <s v="2022-04-28 13:48:25"/>
    <n v="2022"/>
    <n v="4"/>
    <x v="16"/>
    <x v="583"/>
    <x v="0"/>
    <x v="478"/>
    <x v="588"/>
    <s v="2022-05-03 14:02:41"/>
    <s v="00:00:00"/>
    <s v=""/>
    <m/>
    <s v="No Group"/>
    <s v="ต่ำ"/>
    <n v="1"/>
    <x v="8"/>
    <n v="0"/>
    <s v="ต่ำ"/>
    <n v="6246"/>
    <s v="nuengruthai.yen@pccms.ac.th"/>
    <s v="Nuengruthai Yenjira"/>
    <x v="0"/>
    <s v="44:46:06"/>
    <s v="2022-04-28 13:48:25"/>
    <s v="Ulailak Nadee"/>
    <s v="พอร์ทัล"/>
    <s v="IT Support"/>
    <x v="0"/>
    <x v="0"/>
    <x v="1"/>
    <x v="0"/>
    <s v="e-Document"/>
    <s v="ระยะเวลารอคอยระบบ E-Doc"/>
    <x v="135"/>
    <m/>
    <s v=""/>
    <x v="0"/>
    <s v="00:00:00"/>
    <s v="2022-04-28 13:48:25"/>
    <s v="ต่ำ"/>
  </r>
  <r>
    <s v="ไม่ได้ขอ"/>
    <x v="9"/>
    <s v="2022-04-21 15:12:56"/>
    <n v="2022"/>
    <n v="4"/>
    <x v="16"/>
    <x v="584"/>
    <x v="0"/>
    <x v="9"/>
    <x v="589"/>
    <s v="2022-04-26 11:28:08"/>
    <s v="00:00:00"/>
    <s v=""/>
    <m/>
    <s v="No Group"/>
    <s v="ต่ำ"/>
    <n v="1"/>
    <x v="0"/>
    <n v="0"/>
    <s v="กลาง"/>
    <n v="8429"/>
    <s v="warit.loy@pccms.ac.th"/>
    <s v="Warit loyboon"/>
    <x v="0"/>
    <s v="00:45:35"/>
    <s v="2022-04-21 15:12:56"/>
    <s v="Aekkaluck Mong Suriya"/>
    <s v="พอร์ทัล"/>
    <s v="E-sarabun"/>
    <x v="0"/>
    <x v="0"/>
    <x v="0"/>
    <x v="0"/>
    <s v="E-Saraban"/>
    <s v="Request for Warit loyboon : e-Saraban"/>
    <x v="14"/>
    <m/>
    <s v=""/>
    <x v="1"/>
    <s v="00:00:00"/>
    <s v="2022-04-21 15:12:56"/>
    <s v="ต่ำ"/>
  </r>
  <r>
    <s v="ไม่ได้ขอ"/>
    <x v="3"/>
    <s v="2022-04-28 16:37:23"/>
    <n v="2022"/>
    <n v="4"/>
    <x v="16"/>
    <x v="585"/>
    <x v="0"/>
    <x v="479"/>
    <x v="590"/>
    <s v="2022-05-10 15:09:22"/>
    <s v="00:00:00"/>
    <s v=""/>
    <m/>
    <s v="No Group"/>
    <s v="ต่ำ"/>
    <n v="1"/>
    <x v="3"/>
    <n v="0"/>
    <s v="ต่ำ"/>
    <n v="8686"/>
    <s v="mayurachat.yor@cra.ac.th"/>
    <s v="Mayurachat Yoram"/>
    <x v="0"/>
    <s v="01:28:14"/>
    <s v="2022-04-26 16:23:31"/>
    <s v="นายอนุชิต ทัช บัวพันธ์"/>
    <s v="โทรศัพท์"/>
    <s v="IT Support"/>
    <x v="1"/>
    <x v="0"/>
    <x v="1"/>
    <x v="0"/>
    <s v="Keyboard"/>
    <s v="keyboard ใช้งานไม่ได้"/>
    <x v="10"/>
    <m/>
    <s v=""/>
    <x v="0"/>
    <s v="00:00:00"/>
    <s v="2022-04-28 16:37:22"/>
    <s v="ต่ำ"/>
  </r>
  <r>
    <s v="ไม่ได้ขอ"/>
    <x v="1"/>
    <s v="2022-04-21 15:38:30"/>
    <n v="2022"/>
    <n v="4"/>
    <x v="16"/>
    <x v="586"/>
    <x v="0"/>
    <x v="480"/>
    <x v="591"/>
    <s v="2022-05-03 15:21:27"/>
    <s v="00:00:00"/>
    <s v=""/>
    <m/>
    <s v="No Group"/>
    <s v="ต่ำ"/>
    <n v="1"/>
    <x v="0"/>
    <n v="0"/>
    <s v="ต่ำ"/>
    <n v="6784"/>
    <s v="puttarad.but@cra.ac.th"/>
    <s v="นาง พุธรัตน์ แฝงเมือง"/>
    <x v="0"/>
    <s v="00:17:49"/>
    <s v="2022-04-21 15:38:30"/>
    <s v="นาย​กฤษฎา​ ปุ๊ก บุญ​เฉลียว"/>
    <s v="พอร์ทัล"/>
    <s v="IT Support"/>
    <x v="1"/>
    <x v="1"/>
    <x v="2"/>
    <x v="0"/>
    <s v="Set Up Program"/>
    <s v="เครื่องคอมพิวเตอร์ไม่สามารถรีโมทได้"/>
    <x v="111"/>
    <m/>
    <s v=""/>
    <x v="0"/>
    <s v="00:00:00"/>
    <s v="2022-04-21 15:38:30"/>
    <s v="ต่ำ"/>
  </r>
  <r>
    <s v="ไม่ได้ขอ"/>
    <x v="9"/>
    <s v="2022-04-21 18:28:15"/>
    <n v="2022"/>
    <n v="4"/>
    <x v="16"/>
    <x v="587"/>
    <x v="0"/>
    <x v="481"/>
    <x v="592"/>
    <s v="2022-05-03 15:26:51"/>
    <s v="00:00:00"/>
    <s v=""/>
    <m/>
    <s v="No Group"/>
    <s v="ต่ำ"/>
    <n v="1"/>
    <x v="13"/>
    <n v="0"/>
    <s v="ต่ำ"/>
    <n v="8496"/>
    <s v="patthakorn.man@cra.ac.th"/>
    <s v="Patthakorn Manupeerapan"/>
    <x v="0"/>
    <s v="01:34:08"/>
    <s v="2022-04-21 18:28:15"/>
    <s v="Aekkaluck Mong Suriya"/>
    <s v="พอร์ทัล"/>
    <s v="E-sarabun"/>
    <x v="0"/>
    <x v="0"/>
    <x v="0"/>
    <x v="0"/>
    <s v="E-Saraban"/>
    <s v="ขอลบเอกสารแนบ ดังนี้"/>
    <x v="22"/>
    <m/>
    <s v=""/>
    <x v="1"/>
    <s v="00:00:00"/>
    <s v="2022-04-21 18:28:15"/>
    <s v="ต่ำ"/>
  </r>
  <r>
    <s v="ไม่ได้ขอ"/>
    <x v="1"/>
    <s v="2022-05-02 11:50:56"/>
    <n v="2022"/>
    <n v="4"/>
    <x v="16"/>
    <x v="588"/>
    <x v="0"/>
    <x v="482"/>
    <x v="593"/>
    <s v="2022-05-04 08:41:55"/>
    <s v="00:00:00"/>
    <s v=""/>
    <m/>
    <s v="No Group"/>
    <s v="ต่ำ"/>
    <n v="1"/>
    <x v="7"/>
    <n v="0"/>
    <s v="ต่ำ"/>
    <n v="8651"/>
    <s v="umaporn.now@cra.ac.th"/>
    <s v="นางสาว อุมาพร โนวฤทธิ์"/>
    <x v="0"/>
    <s v="57:09:47"/>
    <s v="2022-05-02 09:40:46"/>
    <s v="สุรศักดิ์ รัตนอนันท์"/>
    <s v="พอร์ทัล"/>
    <s v="IT Support"/>
    <x v="0"/>
    <x v="0"/>
    <x v="1"/>
    <x v="0"/>
    <s v="E-mail"/>
    <s v="รีเซ็ท E-mail"/>
    <x v="79"/>
    <m/>
    <s v=""/>
    <x v="1"/>
    <s v="00:00:00"/>
    <s v="2022-05-02 11:50:55"/>
    <s v="ต่ำ"/>
  </r>
  <r>
    <s v="ไม่ได้ขอ"/>
    <x v="1"/>
    <s v="2022-04-22 14:34:59"/>
    <n v="2022"/>
    <n v="4"/>
    <x v="16"/>
    <x v="589"/>
    <x v="0"/>
    <x v="483"/>
    <x v="594"/>
    <s v="2022-05-04 13:58:59"/>
    <s v="00:00:00"/>
    <s v=""/>
    <m/>
    <s v="No Group"/>
    <s v="ต่ำ"/>
    <n v="1"/>
    <x v="0"/>
    <n v="0"/>
    <s v="ต่ำ"/>
    <n v="8650"/>
    <s v="rattanaporn.nam@cra.ac.th"/>
    <s v="นางสาว รัตนาภรณ์ น้ำใจดี"/>
    <x v="0"/>
    <s v="00:36:47"/>
    <s v="2022-04-21 16:16:25"/>
    <s v="นายประเสริฐ ระฆัง รัฐวิเศษ"/>
    <s v="พอร์ทัล"/>
    <s v="IT Support"/>
    <x v="1"/>
    <x v="0"/>
    <x v="1"/>
    <x v="0"/>
    <s v="SAP"/>
    <s v="ไม่สามารถอัพโหลดข้อมูลเข้าระบบSAPได้ (เครื่องคอมพิวเตอร์ PC)"/>
    <x v="79"/>
    <m/>
    <s v=""/>
    <x v="0"/>
    <s v="00:00:00"/>
    <s v="2022-04-22 14:34:59"/>
    <s v="ต่ำ"/>
  </r>
  <r>
    <s v="ไม่ได้ขอ"/>
    <x v="2"/>
    <s v="2022-04-22 11:27:48"/>
    <n v="2022"/>
    <n v="4"/>
    <x v="16"/>
    <x v="590"/>
    <x v="0"/>
    <x v="484"/>
    <x v="595"/>
    <s v="2022-05-03 16:16:48"/>
    <s v="00:00:00"/>
    <s v=""/>
    <m/>
    <s v="No Group"/>
    <s v="ต่ำ"/>
    <n v="1"/>
    <x v="0"/>
    <n v="0"/>
    <s v="ต่ำ"/>
    <n v="6214"/>
    <s v="chutima.sae@cra.ac.th"/>
    <s v="Chutima Saelor"/>
    <x v="0"/>
    <s v="04:11:45"/>
    <s v="2022-04-22 11:27:48"/>
    <s v="IT Service Request"/>
    <s v="พอร์ทัล"/>
    <s v="IT Support"/>
    <x v="1"/>
    <x v="1"/>
    <x v="2"/>
    <x v="0"/>
    <s v="Printer Brother"/>
    <s v="เครื่องปริ้นเตอร์มีปัญหาตลอดค่ะ"/>
    <x v="105"/>
    <m/>
    <s v=""/>
    <x v="0"/>
    <s v="00:00:00"/>
    <s v="2022-04-22 11:27:48"/>
    <s v="ต่ำ"/>
  </r>
  <r>
    <s v="ไม่ได้ขอ"/>
    <x v="2"/>
    <s v="2022-04-22 11:54:19"/>
    <n v="2022"/>
    <n v="4"/>
    <x v="16"/>
    <x v="591"/>
    <x v="0"/>
    <x v="485"/>
    <x v="596"/>
    <s v="2022-05-03 16:24:05"/>
    <s v="00:00:00"/>
    <s v=""/>
    <m/>
    <s v="No Group"/>
    <s v="ต่ำ"/>
    <n v="1"/>
    <x v="0"/>
    <n v="0"/>
    <s v="ต่ำ"/>
    <n v="6363"/>
    <s v="chanidapha.sam@pccms.ac.th"/>
    <s v="Chanidapha Samatchayaphit"/>
    <x v="0"/>
    <s v="04:30:14"/>
    <s v="2022-04-22 11:54:19"/>
    <s v="นาย​กฤษฎา​ ปุ๊ก บุญ​เฉลียว"/>
    <s v="โทรศัพท์"/>
    <s v="IT Support"/>
    <x v="1"/>
    <x v="1"/>
    <x v="2"/>
    <x v="0"/>
    <s v="Printer Ricoh"/>
    <s v="FAX ใช้งานนไม่ได้"/>
    <x v="97"/>
    <m/>
    <s v=""/>
    <x v="0"/>
    <s v="00:00:00"/>
    <s v="2022-04-22 11:54:19"/>
    <s v="ต่ำ"/>
  </r>
  <r>
    <s v="ไม่ได้ขอ"/>
    <x v="2"/>
    <s v="2022-04-22 13:20:23"/>
    <n v="2022"/>
    <n v="4"/>
    <x v="16"/>
    <x v="592"/>
    <x v="0"/>
    <x v="486"/>
    <x v="597"/>
    <s v="2022-05-03 16:44:22"/>
    <s v="00:00:00"/>
    <s v=""/>
    <m/>
    <s v="No Group"/>
    <s v="ต่ำ"/>
    <n v="1"/>
    <x v="14"/>
    <n v="0"/>
    <s v="ต่ำ"/>
    <n v="6214"/>
    <s v="chutima.sae@cra.ac.th"/>
    <s v="Chutima Saelor"/>
    <x v="0"/>
    <s v="05:36:31"/>
    <s v="2022-04-22 13:20:23"/>
    <s v="นาย​กฤษฎา​ ปุ๊ก บุญ​เฉลียว"/>
    <s v="พอร์ทัล"/>
    <s v="IT Support"/>
    <x v="1"/>
    <x v="1"/>
    <x v="2"/>
    <x v="0"/>
    <s v="Printer Brother"/>
    <s v="เครื่องปริ้นขึ้นเปลี่ยนดรั้ม"/>
    <x v="105"/>
    <m/>
    <s v=""/>
    <x v="0"/>
    <s v="00:00:00"/>
    <s v="2022-04-22 13:20:22"/>
    <s v="ต่ำ"/>
  </r>
  <r>
    <s v="ไม่ได้ขอ"/>
    <x v="2"/>
    <s v="2022-04-24 17:36:11"/>
    <n v="2022"/>
    <n v="4"/>
    <x v="16"/>
    <x v="593"/>
    <x v="0"/>
    <x v="487"/>
    <x v="598"/>
    <s v="2022-05-04 08:00:00"/>
    <s v="00:00:00"/>
    <s v=""/>
    <m/>
    <s v="No Group"/>
    <s v="ต่ำ"/>
    <n v="1"/>
    <x v="14"/>
    <n v="0"/>
    <s v="ต่ำ"/>
    <n v="625514941"/>
    <s v="pawinee.onk@cra.ac.th"/>
    <s v="pawinee onkaew"/>
    <x v="0"/>
    <s v="09:00:00"/>
    <s v="2022-04-22 17:11:17"/>
    <s v="นายจิรานุวัฒ อ๊อฟ กุลนาฑล"/>
    <s v="โทรศัพท์"/>
    <s v="IT Support"/>
    <x v="1"/>
    <x v="0"/>
    <x v="1"/>
    <x v="0"/>
    <s v="Printer Ricoh"/>
    <s v="ปริ้นแล้วหมึกเปื้อนกระดาษ"/>
    <x v="136"/>
    <m/>
    <s v=""/>
    <x v="1"/>
    <s v="00:00:00"/>
    <s v="2022-04-24 17:36:10"/>
    <s v="ต่ำ"/>
  </r>
  <r>
    <s v="ไม่ได้ขอ"/>
    <x v="7"/>
    <s v="2022-04-22 14:35:21"/>
    <n v="2022"/>
    <n v="4"/>
    <x v="16"/>
    <x v="594"/>
    <x v="0"/>
    <x v="488"/>
    <x v="599"/>
    <s v="2022-05-04 09:44:21"/>
    <s v="00:00:00"/>
    <s v=""/>
    <m/>
    <s v="No Group"/>
    <s v="ต่ำ"/>
    <n v="1"/>
    <x v="20"/>
    <n v="0"/>
    <s v="ต่ำ"/>
    <n v="645855254"/>
    <s v="pawinee.onk@cra.ac.th"/>
    <s v="pawinee onkaew"/>
    <x v="0"/>
    <s v="04:51:06"/>
    <s v="2022-04-22 13:28:27"/>
    <s v="ศิวกรณ์ พันธุ์เสงี่ยม"/>
    <s v="โทรศัพท์"/>
    <s v="Network"/>
    <x v="0"/>
    <x v="0"/>
    <x v="0"/>
    <x v="0"/>
    <s v="Internet"/>
    <s v="สัญญาณ wifi อ่อนมาก ที่ ชั้น 4 โซน ab"/>
    <x v="64"/>
    <m/>
    <s v=""/>
    <x v="0"/>
    <s v="00:00:00"/>
    <s v="2022-04-22 14:35:21"/>
    <s v="ต่ำ"/>
  </r>
  <r>
    <s v="ไม่ได้ขอ"/>
    <x v="2"/>
    <s v="2022-04-26 16:35:56"/>
    <n v="2022"/>
    <n v="4"/>
    <x v="17"/>
    <x v="595"/>
    <x v="0"/>
    <x v="489"/>
    <x v="600"/>
    <s v="2022-05-05 16:35:55"/>
    <s v="00:00:00"/>
    <s v=""/>
    <m/>
    <s v="No Group"/>
    <s v="ต่ำ"/>
    <n v="1"/>
    <x v="2"/>
    <n v="0"/>
    <s v="ต่ำ"/>
    <n v="5779"/>
    <s v="pornnapat.kae@cra.ac.th"/>
    <s v="Pornnapat Kaewprasert"/>
    <x v="0"/>
    <s v="09:00:00"/>
    <s v="2022-04-24 16:09:50"/>
    <s v="นายปวรุตม์ เปา บุตรจันทร์"/>
    <s v="พอร์ทัล"/>
    <s v="IT Support"/>
    <x v="1"/>
    <x v="0"/>
    <x v="1"/>
    <x v="0"/>
    <s v="Printer Brother"/>
    <s v="หมึกพิมพ์หมด"/>
    <x v="45"/>
    <m/>
    <s v=""/>
    <x v="1"/>
    <s v="00:00:00"/>
    <s v="2022-04-26 16:35:55"/>
    <s v="ต่ำ"/>
  </r>
  <r>
    <s v="ไม่ได้ขอ"/>
    <x v="1"/>
    <s v="2022-04-22 14:42:21"/>
    <n v="2022"/>
    <n v="4"/>
    <x v="17"/>
    <x v="596"/>
    <x v="0"/>
    <x v="490"/>
    <x v="601"/>
    <s v="2022-05-04 08:31:18"/>
    <s v="00:00:00"/>
    <s v=""/>
    <m/>
    <s v="No Group"/>
    <s v="ต่ำ"/>
    <n v="1"/>
    <x v="0"/>
    <n v="0"/>
    <s v="ต่ำ"/>
    <n v="5772"/>
    <s v="phakchira.boo@pccms.ac.th"/>
    <s v="phakchira Boonmak"/>
    <x v="0"/>
    <s v="06:11:06"/>
    <s v="2022-04-22 14:42:21"/>
    <s v="IT Service Request"/>
    <s v="พอร์ทัล"/>
    <s v="IT Support"/>
    <x v="1"/>
    <x v="1"/>
    <x v="2"/>
    <x v="0"/>
    <s v="Set Up Program"/>
    <s v="โหลดโปรแกรม อปท."/>
    <x v="59"/>
    <m/>
    <s v=""/>
    <x v="1"/>
    <s v="00:00:00"/>
    <s v="2022-04-22 14:42:21"/>
    <s v="ต่ำ"/>
  </r>
  <r>
    <s v="ไม่ได้ขอ"/>
    <x v="2"/>
    <s v="2022-04-22 18:33:34"/>
    <n v="2022"/>
    <n v="4"/>
    <x v="17"/>
    <x v="597"/>
    <x v="0"/>
    <x v="491"/>
    <x v="602"/>
    <s v="2022-05-04 08:39:18"/>
    <s v="00:00:00"/>
    <s v=""/>
    <m/>
    <s v="No Group"/>
    <s v="ต่ำ"/>
    <n v="1"/>
    <x v="0"/>
    <n v="0"/>
    <s v="ต่ำ"/>
    <n v="936615899"/>
    <s v="noppasorn.nir@cra.ac.th"/>
    <s v="นางสาว นภสร นิรินธนา"/>
    <x v="0"/>
    <s v="08:21:27"/>
    <s v="2022-04-22 18:33:34"/>
    <s v="นาย​กฤษฎา​ ปุ๊ก บุญ​เฉลียว"/>
    <s v="พอร์ทัล"/>
    <s v="IT Support"/>
    <x v="1"/>
    <x v="1"/>
    <x v="2"/>
    <x v="0"/>
    <s v="Printer Fujitsu"/>
    <s v="คอมพิวเตอร์ไม่สามารถ print งานได้"/>
    <x v="46"/>
    <m/>
    <s v=""/>
    <x v="1"/>
    <s v="00:00:00"/>
    <s v="2022-04-22 18:33:34"/>
    <s v="ต่ำ"/>
  </r>
  <r>
    <s v="ไม่ได้ขอ"/>
    <x v="0"/>
    <s v="2022-04-25 00:36:29"/>
    <n v="2022"/>
    <n v="4"/>
    <x v="17"/>
    <x v="598"/>
    <x v="0"/>
    <x v="492"/>
    <x v="603"/>
    <s v="2022-05-04 13:34:00"/>
    <s v="03:35:18"/>
    <s v="Within SLA"/>
    <s v="2022-04-22 12:21:18"/>
    <s v="No Group"/>
    <s v="ต่ำ"/>
    <n v="1"/>
    <x v="3"/>
    <n v="1"/>
    <s v="ต่ำ"/>
    <n v="8524"/>
    <s v="chacrit.san@cra.ac.th"/>
    <s v="ชาคริต แสงเงินอ่อน"/>
    <x v="0"/>
    <s v="03:26:30"/>
    <s v="2022-04-22 23:40:01"/>
    <s v="กฤษฎา ดา ทับอุไร"/>
    <s v="พอร์ทัล"/>
    <s v="PC Team"/>
    <x v="2"/>
    <x v="0"/>
    <x v="1"/>
    <x v="0"/>
    <s v="IPAD"/>
    <s v="แจ้งเรื่อง IPAD มีปัญหา"/>
    <x v="102"/>
    <m/>
    <s v=""/>
    <x v="0"/>
    <s v="00:00:00"/>
    <s v="2022-04-25 00:36:29"/>
    <s v="ต่ำ"/>
  </r>
  <r>
    <s v="ไม่ได้ขอ"/>
    <x v="1"/>
    <s v="2022-04-22 16:19:38"/>
    <n v="2022"/>
    <n v="4"/>
    <x v="17"/>
    <x v="599"/>
    <x v="0"/>
    <x v="493"/>
    <x v="604"/>
    <s v="2022-05-04 09:04:38"/>
    <s v="00:00:00"/>
    <s v=""/>
    <m/>
    <s v="No Group"/>
    <s v="ต่ำ"/>
    <n v="1"/>
    <x v="0"/>
    <n v="0"/>
    <s v="ต่ำ"/>
    <n v="6773"/>
    <s v="angkhana.api@cra.ac.th"/>
    <s v="Angkhana Apidech"/>
    <x v="0"/>
    <s v="07:15:16"/>
    <s v="2022-04-22 16:01:23"/>
    <s v="นายวัฒนา อั๋น ประภาเลิศ"/>
    <s v="พอร์ทัล"/>
    <s v="IT Support"/>
    <x v="1"/>
    <x v="0"/>
    <x v="1"/>
    <x v="0"/>
    <s v="Set Up Program"/>
    <s v="หน้าจอโน๊ตบุคส่วนตัวไม่สามารถเปลี่ยน Background ได้"/>
    <x v="137"/>
    <s v="3/5"/>
    <s v=""/>
    <x v="0"/>
    <s v="00:00:00"/>
    <s v="2022-04-22 16:25:20"/>
    <s v="ต่ำ"/>
  </r>
  <r>
    <s v="ไม่ได้ขอ"/>
    <x v="4"/>
    <s v="2022-04-22 14:35:54"/>
    <n v="2022"/>
    <n v="4"/>
    <x v="17"/>
    <x v="600"/>
    <x v="0"/>
    <x v="494"/>
    <x v="605"/>
    <s v="2022-05-04 12:44:54"/>
    <s v="00:00:00"/>
    <s v=""/>
    <m/>
    <s v="No Group"/>
    <s v="ต่ำ"/>
    <n v="1"/>
    <x v="5"/>
    <n v="0"/>
    <s v="ต่ำ"/>
    <n v="8524"/>
    <s v="chacrit.san@cra.ac.th"/>
    <s v="ชาคริต แสงเงินอ่อน"/>
    <x v="0"/>
    <s v="01:51:28"/>
    <s v="2022-04-22 12:16:13"/>
    <s v="กฤษฎา ดา ทับอุไร"/>
    <s v="พอร์ทัล"/>
    <s v="PC Team"/>
    <x v="2"/>
    <x v="0"/>
    <x v="1"/>
    <x v="0"/>
    <s v="Windows 10"/>
    <s v="แจ้งเรื่อง Notebook มีปัญหา"/>
    <x v="102"/>
    <m/>
    <s v=""/>
    <x v="0"/>
    <s v="00:00:00"/>
    <s v="2022-04-22 14:35:54"/>
    <s v="ต่ำ"/>
  </r>
  <r>
    <s v="ไม่ได้ขอ"/>
    <x v="1"/>
    <s v="2022-04-28 12:04:02"/>
    <n v="2022"/>
    <n v="4"/>
    <x v="17"/>
    <x v="601"/>
    <x v="0"/>
    <x v="495"/>
    <x v="606"/>
    <s v="2022-05-04 09:00:02"/>
    <s v="00:00:00"/>
    <s v=""/>
    <m/>
    <s v="No Group"/>
    <s v="ต่ำ"/>
    <n v="1"/>
    <x v="8"/>
    <n v="0"/>
    <s v="ต่ำ"/>
    <n v="6706"/>
    <s v="jidapa.thi@pccms.ac.th"/>
    <s v="Jidapa Thipeng"/>
    <x v="0"/>
    <s v="39:04:56"/>
    <s v="2022-04-28 12:04:02"/>
    <s v="Chanokchuen Suphanich"/>
    <s v="พอร์ทัล"/>
    <s v="ระบบการศึกษา"/>
    <x v="0"/>
    <x v="0"/>
    <x v="0"/>
    <x v="0"/>
    <s v="e-Document"/>
    <s v="ระบบจัดเก็บเอกสารเข้าดูประวัติผู้ป่วยไม่ได้"/>
    <x v="12"/>
    <m/>
    <s v=""/>
    <x v="0"/>
    <s v="00:00:00"/>
    <s v="2022-04-28 12:04:02"/>
    <s v="ต่ำ"/>
  </r>
  <r>
    <s v="ไม่ได้ขอ"/>
    <x v="1"/>
    <s v="2022-04-24 17:36:11"/>
    <n v="2022"/>
    <n v="4"/>
    <x v="17"/>
    <x v="602"/>
    <x v="0"/>
    <x v="496"/>
    <x v="607"/>
    <s v="2022-05-04 15:37:00"/>
    <s v="00:00:00"/>
    <s v=""/>
    <m/>
    <s v="No Group"/>
    <s v="ต่ำ"/>
    <n v="1"/>
    <x v="0"/>
    <n v="0"/>
    <s v="ต่ำ"/>
    <n v="8147"/>
    <s v="hataichanok.san@cra.ac.th"/>
    <s v="Hataichanok Sangnwan"/>
    <x v="0"/>
    <s v="01:23:54"/>
    <s v="2022-04-22 17:12:25"/>
    <s v="นายจิรานุวัฒ อ๊อฟ กุลนาฑล"/>
    <s v="พอร์ทัล"/>
    <s v="IT Support"/>
    <x v="1"/>
    <x v="0"/>
    <x v="1"/>
    <x v="0"/>
    <s v="Set Up Program"/>
    <s v="ตรวจสอบการใช้งานประตู RFID ของห้องสมุดราชวิทยาลัยจุฬาภรณ์"/>
    <x v="53"/>
    <m/>
    <s v=""/>
    <x v="0"/>
    <s v="00:00:00"/>
    <s v="2022-04-24 17:36:11"/>
    <s v="ต่ำ"/>
  </r>
  <r>
    <s v="ไม่ได้ขอ"/>
    <x v="1"/>
    <s v="2022-04-22 14:36:12"/>
    <n v="2022"/>
    <n v="4"/>
    <x v="17"/>
    <x v="603"/>
    <x v="0"/>
    <x v="9"/>
    <x v="608"/>
    <s v="2022-04-27 10:17:12"/>
    <s v="00:00:00"/>
    <s v=""/>
    <m/>
    <s v="No Group"/>
    <s v="ต่ำ"/>
    <n v="1"/>
    <x v="0"/>
    <n v="0"/>
    <s v="กลาง"/>
    <n v="8642"/>
    <s v="chanida.nak@cra.ac.th"/>
    <s v="Chanida Naknean"/>
    <x v="0"/>
    <s v="01:19:41"/>
    <s v="2022-04-22 10:28:50"/>
    <s v="นายจิรานุวัฒ อ๊อฟ กุลนาฑล"/>
    <s v="พอร์ทัล"/>
    <s v="IT Support"/>
    <x v="1"/>
    <x v="0"/>
    <x v="1"/>
    <x v="0"/>
    <s v="Set Up Program"/>
    <s v="Request for Chanida Naknean : e-Saraban"/>
    <x v="138"/>
    <m/>
    <s v=""/>
    <x v="0"/>
    <s v="00:00:00"/>
    <s v="2022-04-22 14:36:12"/>
    <s v="ต่ำ"/>
  </r>
  <r>
    <s v="ไม่ได้ขอ"/>
    <x v="1"/>
    <s v="2022-04-25 17:36:53"/>
    <n v="2022"/>
    <n v="4"/>
    <x v="17"/>
    <x v="604"/>
    <x v="0"/>
    <x v="9"/>
    <x v="609"/>
    <s v="2022-04-27 15:13:00"/>
    <s v="00:00:00"/>
    <s v=""/>
    <m/>
    <s v="No Group"/>
    <s v="ต่ำ"/>
    <n v="1"/>
    <x v="0"/>
    <n v="0"/>
    <s v="กลาง"/>
    <n v="8161"/>
    <s v="bencharat.koe@cra.ac.th"/>
    <s v="นางสาว เบญจรัตน์ เกิดสืบมา"/>
    <x v="0"/>
    <s v="07:47:32"/>
    <s v="2022-04-23 16:39:56"/>
    <s v="นายอนุชิต ทัช บัวพันธ์"/>
    <s v="พอร์ทัล"/>
    <s v="IT Support"/>
    <x v="1"/>
    <x v="0"/>
    <x v="1"/>
    <x v="0"/>
    <s v="O365"/>
    <s v="Request for นางสาว เบญจรัตน์ เกิดสืบมา : Service Request"/>
    <x v="19"/>
    <m/>
    <s v=""/>
    <x v="1"/>
    <s v="00:00:00"/>
    <s v="2022-04-25 17:36:53"/>
    <s v="ต่ำ"/>
  </r>
  <r>
    <s v="ไม่ได้ขอ"/>
    <x v="9"/>
    <s v="2022-04-22 10:24:07"/>
    <n v="2022"/>
    <n v="4"/>
    <x v="17"/>
    <x v="605"/>
    <x v="0"/>
    <x v="9"/>
    <x v="610"/>
    <s v="2022-04-26 15:21:10"/>
    <s v="00:32:35"/>
    <s v="Within SLA"/>
    <s v="2022-04-22 09:53:44"/>
    <s v="No Group"/>
    <s v="ต่ำ"/>
    <n v="1"/>
    <x v="13"/>
    <n v="1"/>
    <s v="กลาง"/>
    <n v="8429"/>
    <s v="warit.loy@pccms.ac.th"/>
    <s v="Warit loyboon"/>
    <x v="0"/>
    <s v="01:02:58"/>
    <s v="2022-04-22 10:24:07"/>
    <s v="Aekkaluck Mong Suriya"/>
    <s v="พอร์ทัล"/>
    <s v="E-sarabun"/>
    <x v="0"/>
    <x v="0"/>
    <x v="0"/>
    <x v="0"/>
    <s v="E-Saraban"/>
    <s v="Request for Warit loyboon : e-Saraban"/>
    <x v="14"/>
    <m/>
    <s v=""/>
    <x v="1"/>
    <s v="00:00:00"/>
    <s v="2022-04-22 10:24:07"/>
    <s v="ต่ำ"/>
  </r>
  <r>
    <s v="ไม่ได้ขอ"/>
    <x v="6"/>
    <s v="2022-04-22 14:47:49"/>
    <n v="2022"/>
    <n v="4"/>
    <x v="17"/>
    <x v="606"/>
    <x v="0"/>
    <x v="497"/>
    <x v="611"/>
    <s v="2022-05-04 09:55:49"/>
    <s v="00:00:00"/>
    <s v=""/>
    <m/>
    <s v="No Group"/>
    <s v="ต่ำ"/>
    <n v="1"/>
    <x v="6"/>
    <n v="0"/>
    <s v="ต่ำ"/>
    <n v="8682"/>
    <s v="darunee.mal@cra.ac.th"/>
    <s v="นางสาว ดรุณี มะลัยคำ"/>
    <x v="0"/>
    <s v="04:52:33"/>
    <s v="2022-04-22 14:47:49"/>
    <s v="IT Service Request"/>
    <s v="พอร์ทัล"/>
    <s v="IT Support"/>
    <x v="1"/>
    <x v="1"/>
    <x v="2"/>
    <x v="0"/>
    <s v="ยกเลิกการแจ้งงาน"/>
    <s v="กล่องใส่ผงหมึกเครื่อง Ricoh"/>
    <x v="10"/>
    <m/>
    <s v=""/>
    <x v="1"/>
    <s v="00:00:00"/>
    <s v="2022-04-22 14:47:49"/>
    <s v="ต่ำ"/>
  </r>
  <r>
    <s v="ไม่ได้ขอ"/>
    <x v="1"/>
    <s v="2022-04-22 16:13:33"/>
    <n v="2022"/>
    <n v="4"/>
    <x v="17"/>
    <x v="607"/>
    <x v="0"/>
    <x v="498"/>
    <x v="612"/>
    <s v="2022-05-04 09:58:12"/>
    <s v="00:00:00"/>
    <s v=""/>
    <m/>
    <s v="No Group"/>
    <s v="ต่ำ"/>
    <n v="1"/>
    <x v="0"/>
    <n v="0"/>
    <s v="ต่ำ"/>
    <n v="6419"/>
    <s v="wanwisa.sop@pccms.ac.th"/>
    <s v="นางสาว วันวิสาข์ โสภาสิทธิ์"/>
    <x v="0"/>
    <s v="06:15:29"/>
    <s v="2022-04-22 16:13:33"/>
    <s v="นาย​กฤษฎา​ ปุ๊ก บุญ​เฉลียว"/>
    <s v="พอร์ทัล"/>
    <s v="IT Support"/>
    <x v="1"/>
    <x v="1"/>
    <x v="2"/>
    <x v="0"/>
    <s v="e-Document"/>
    <s v="แสกนงานเข้า ระบบ E-saraban"/>
    <x v="69"/>
    <m/>
    <s v=""/>
    <x v="0"/>
    <s v="00:00:00"/>
    <s v="2022-04-22 16:13:33"/>
    <s v="ต่ำ"/>
  </r>
  <r>
    <s v="ไม่ได้ขอ"/>
    <x v="5"/>
    <m/>
    <n v="2022"/>
    <n v="4"/>
    <x v="17"/>
    <x v="608"/>
    <x v="0"/>
    <x v="499"/>
    <x v="613"/>
    <s v="2022-04-26 16:01:03"/>
    <s v="00:00:00"/>
    <s v=""/>
    <m/>
    <s v="No Group"/>
    <s v="ต่ำ"/>
    <n v="1"/>
    <x v="15"/>
    <n v="0"/>
    <s v="กลาง"/>
    <n v="6860"/>
    <s v="anchalee.jir@pccms.ac.th"/>
    <s v="แพทย์หญิง อัญชลี จิระวาณิชย์กุล"/>
    <x v="1"/>
    <m/>
    <m/>
    <s v="นาย ธนากร อินธนู"/>
    <s v="Esaraban"/>
    <s v="Programer"/>
    <x v="0"/>
    <x v="0"/>
    <x v="0"/>
    <x v="1"/>
    <s v="Report Location"/>
    <s v="Request for แพทย์หญิง อัญชลี จิระวาณิชย์กุล : Service Request"/>
    <x v="61"/>
    <m/>
    <s v=""/>
    <x v="1"/>
    <s v="00:00:00"/>
    <s v="2022-04-22 15:09:03"/>
    <s v="ต่ำ"/>
  </r>
  <r>
    <s v="ไม่ได้ขอ"/>
    <x v="1"/>
    <m/>
    <n v="2022"/>
    <n v="4"/>
    <x v="17"/>
    <x v="609"/>
    <x v="0"/>
    <x v="500"/>
    <x v="614"/>
    <s v="2022-04-26 16:04:33"/>
    <s v="00:00:00"/>
    <s v=""/>
    <m/>
    <s v="No Group"/>
    <s v="ต่ำ"/>
    <n v="1"/>
    <x v="15"/>
    <n v="0"/>
    <s v="กลาง"/>
    <n v="8547"/>
    <s v="kwannet.rat@cra.ac.th"/>
    <s v="Kwannet.rat"/>
    <x v="1"/>
    <m/>
    <m/>
    <s v="นาย จิณณะ เกษรา"/>
    <s v="Esaraban"/>
    <s v="IT Manager"/>
    <x v="0"/>
    <x v="0"/>
    <x v="0"/>
    <x v="1"/>
    <s v="O365"/>
    <s v="Request for Kwannet.rat : Service Request"/>
    <x v="52"/>
    <m/>
    <s v=""/>
    <x v="1"/>
    <s v="00:00:00"/>
    <s v="2022-04-22 15:21:33"/>
    <s v="ต่ำ"/>
  </r>
  <r>
    <s v="ไม่ได้ขอ"/>
    <x v="4"/>
    <s v="2022-04-22 16:19:55"/>
    <n v="2022"/>
    <n v="4"/>
    <x v="17"/>
    <x v="610"/>
    <x v="8"/>
    <x v="501"/>
    <x v="615"/>
    <s v="2022-05-04 10:29:55"/>
    <s v="00:00:00"/>
    <s v=""/>
    <m/>
    <s v="No Group"/>
    <s v="ต่ำ"/>
    <n v="1"/>
    <x v="5"/>
    <n v="0"/>
    <s v="ต่ำ"/>
    <n v="586825525"/>
    <s v="kannikar.aso@cra.ac.th"/>
    <s v="นางสาว กรรณิการ์ อโศกไพศาล"/>
    <x v="0"/>
    <s v="05:50:05"/>
    <s v="2022-04-22 15:56:45"/>
    <s v="นายวัฒนา อั๋น ประภาเลิศ"/>
    <s v="พอร์ทัล"/>
    <s v="IT Support"/>
    <x v="1"/>
    <x v="0"/>
    <x v="1"/>
    <x v="0"/>
    <s v="Windows 10"/>
    <s v="รบกวนเปลี่ยนการตั้งเวลาSleep หน้าจอ"/>
    <x v="43"/>
    <m/>
    <s v=""/>
    <x v="0"/>
    <s v="00:00:00"/>
    <s v="2022-04-22 16:19:55"/>
    <s v="ต่ำ"/>
  </r>
  <r>
    <s v="ไม่ได้ขอ"/>
    <x v="1"/>
    <s v="2022-04-22 14:36:24"/>
    <n v="2022"/>
    <n v="4"/>
    <x v="17"/>
    <x v="611"/>
    <x v="0"/>
    <x v="502"/>
    <x v="616"/>
    <s v="2022-05-04 14:17:24"/>
    <s v="00:00:00"/>
    <s v=""/>
    <m/>
    <s v="No Group"/>
    <s v="ต่ำ"/>
    <n v="1"/>
    <x v="0"/>
    <n v="0"/>
    <s v="ต่ำ"/>
    <n v="8459"/>
    <s v="prapasri.sir@cra.ac.th"/>
    <s v="Prapasri Siri"/>
    <x v="0"/>
    <s v="00:19:41"/>
    <s v="2022-04-22 10:30:02"/>
    <s v="นาย​กฤษฎา​ ปุ๊ก บุญ​เฉลียว"/>
    <s v="พอร์ทัล"/>
    <s v="IT Support"/>
    <x v="1"/>
    <x v="1"/>
    <x v="2"/>
    <x v="0"/>
    <s v="Set Up Program"/>
    <s v="รบกวนโหลดโปรแกรม OBS ค่ะ"/>
    <x v="22"/>
    <m/>
    <s v=""/>
    <x v="1"/>
    <s v="00:00:00"/>
    <s v="2022-04-22 14:36:24"/>
    <s v="ต่ำ"/>
  </r>
  <r>
    <s v="ไม่ได้ขอ"/>
    <x v="9"/>
    <s v="2022-04-22 11:12:26"/>
    <n v="2022"/>
    <n v="4"/>
    <x v="17"/>
    <x v="612"/>
    <x v="0"/>
    <x v="9"/>
    <x v="617"/>
    <s v="2022-04-26 16:13:26"/>
    <s v="00:59:13"/>
    <s v="Within SLA"/>
    <s v="2022-04-22 11:12:11"/>
    <s v="No Group"/>
    <s v="ต่ำ"/>
    <n v="1"/>
    <x v="10"/>
    <n v="1"/>
    <s v="กลาง"/>
    <n v="8429"/>
    <s v="warit.loy@pccms.ac.th"/>
    <s v="Warit loyboon"/>
    <x v="0"/>
    <s v="00:59:28"/>
    <s v="2022-04-22 11:12:26"/>
    <s v="Aekkaluck Mong Suriya"/>
    <s v="พอร์ทัล"/>
    <s v="E-sarabun"/>
    <x v="0"/>
    <x v="0"/>
    <x v="0"/>
    <x v="0"/>
    <s v="E-Saraban"/>
    <s v="Request for Warit loyboon : e-Saraban"/>
    <x v="14"/>
    <m/>
    <s v=""/>
    <x v="1"/>
    <s v="00:00:00"/>
    <s v="2022-04-22 11:12:26"/>
    <s v="ต่ำ"/>
  </r>
  <r>
    <s v="ไม่ได้ขอ"/>
    <x v="6"/>
    <m/>
    <n v="2022"/>
    <n v="4"/>
    <x v="17"/>
    <x v="613"/>
    <x v="0"/>
    <x v="503"/>
    <x v="618"/>
    <s v="2022-04-26 16:23:34"/>
    <s v="00:00:00"/>
    <s v=""/>
    <m/>
    <s v="No Group"/>
    <s v="ต่ำ"/>
    <n v="1"/>
    <x v="6"/>
    <n v="0"/>
    <s v="กลาง"/>
    <n v="6834"/>
    <s v="prapaporn.cha@pccms.ac.th"/>
    <s v="นาง ประภาพร เจริญผล"/>
    <x v="1"/>
    <m/>
    <m/>
    <s v="นาย ธนากร อินธนู"/>
    <s v="Esaraban"/>
    <s v="Programer"/>
    <x v="0"/>
    <x v="0"/>
    <x v="0"/>
    <x v="1"/>
    <s v="Event Project"/>
    <s v="Request for นาง ประภาพร เจริญผล : Service Request"/>
    <x v="131"/>
    <m/>
    <s v=""/>
    <x v="1"/>
    <s v="00:00:00"/>
    <s v="2022-04-22 15:22:34"/>
    <s v="ต่ำ"/>
  </r>
  <r>
    <s v="ไม่ได้ขอ"/>
    <x v="1"/>
    <s v="2022-04-22 16:20:12"/>
    <n v="2022"/>
    <n v="4"/>
    <x v="17"/>
    <x v="614"/>
    <x v="0"/>
    <x v="13"/>
    <x v="619"/>
    <s v="2022-05-04 10:51:12"/>
    <s v="00:00:00"/>
    <s v=""/>
    <m/>
    <s v="No Group"/>
    <s v="ต่ำ"/>
    <n v="1"/>
    <x v="0"/>
    <n v="0"/>
    <s v="ต่ำ"/>
    <n v="8759"/>
    <s v="yanapan.bal@cra.ac.th"/>
    <s v="นางสาวญาณพันธุ์ บาลทะจี"/>
    <x v="0"/>
    <s v="05:29:30"/>
    <s v="2022-04-22 15:53:35"/>
    <s v="นายวัฒนา อั๋น ประภาเลิศ"/>
    <s v="พอร์ทัล"/>
    <s v="IT Support"/>
    <x v="1"/>
    <x v="0"/>
    <x v="1"/>
    <x v="0"/>
    <s v="SAP"/>
    <s v="Save PDF จาก SAP ไม่ได้"/>
    <x v="10"/>
    <s v="5/5"/>
    <s v=""/>
    <x v="0"/>
    <s v="00:00:00"/>
    <s v="2022-04-25 10:10:21"/>
    <s v="ต่ำ"/>
  </r>
  <r>
    <s v="ไม่ได้ขอ"/>
    <x v="5"/>
    <m/>
    <n v="2022"/>
    <n v="4"/>
    <x v="17"/>
    <x v="615"/>
    <x v="0"/>
    <x v="504"/>
    <x v="620"/>
    <s v="2022-04-26 16:30:46"/>
    <s v="00:00:00"/>
    <s v=""/>
    <m/>
    <s v="No Group"/>
    <s v="ต่ำ"/>
    <n v="1"/>
    <x v="15"/>
    <n v="0"/>
    <s v="กลาง"/>
    <n v="6383"/>
    <s v="ornpreya.sup@pccms.ac.th"/>
    <s v="ผู้ช่วยศาสตราจารย์ ดร. อรปรียา ทรัพย์ทวีวัฒน์"/>
    <x v="1"/>
    <m/>
    <m/>
    <s v="Kongkiat Prasongwattana"/>
    <s v="Esaraban"/>
    <s v="Programer"/>
    <x v="0"/>
    <x v="0"/>
    <x v="0"/>
    <x v="1"/>
    <s v="User ID"/>
    <s v="Request for ผู้ช่วยศาสตราจารย์ ดร. อรปรียา ทรัพย์ทวีวัฒน์ : Service Request"/>
    <x v="139"/>
    <m/>
    <s v=""/>
    <x v="1"/>
    <s v="00:00:00"/>
    <s v="2022-04-22 10:40:46"/>
    <s v="ต่ำ"/>
  </r>
  <r>
    <s v="ไม่ได้ขอ"/>
    <x v="11"/>
    <m/>
    <n v="2022"/>
    <n v="4"/>
    <x v="17"/>
    <x v="616"/>
    <x v="4"/>
    <x v="505"/>
    <x v="621"/>
    <s v="2022-04-26 16:38:33"/>
    <s v="00:00:00"/>
    <s v=""/>
    <m/>
    <s v="No Group"/>
    <s v="ต่ำ"/>
    <n v="1"/>
    <x v="6"/>
    <n v="0"/>
    <s v="กลาง"/>
    <n v="8241"/>
    <s v="thada.cha@cra.ac.th"/>
    <s v="Thada Chamduang"/>
    <x v="1"/>
    <m/>
    <m/>
    <s v="Attapon Nuntawanotayan"/>
    <s v="Esaraban"/>
    <s v="Programer"/>
    <x v="0"/>
    <x v="0"/>
    <x v="0"/>
    <x v="1"/>
    <m/>
    <s v="Request for Thada Chamduang : Service Request"/>
    <x v="22"/>
    <m/>
    <s v=""/>
    <x v="1"/>
    <s v="00:00:00"/>
    <s v="2022-04-22 10:40:33"/>
    <s v="ต่ำ"/>
  </r>
  <r>
    <s v="ไม่ได้ขอ"/>
    <x v="11"/>
    <m/>
    <n v="2022"/>
    <n v="4"/>
    <x v="17"/>
    <x v="617"/>
    <x v="5"/>
    <x v="506"/>
    <x v="622"/>
    <s v="2022-04-26 16:43:12"/>
    <s v="00:00:00"/>
    <s v=""/>
    <m/>
    <s v="No Group"/>
    <s v="ต่ำ"/>
    <n v="1"/>
    <x v="6"/>
    <n v="0"/>
    <s v="กลาง"/>
    <n v="6860"/>
    <s v="anuphan.tan@pccms.ac.th"/>
    <s v="นายแพทย์ อนุพันธุ์ ตันธนาธิป"/>
    <x v="1"/>
    <m/>
    <m/>
    <s v="นาย ธนากร อินธนู"/>
    <s v="Esaraban"/>
    <s v="Programer"/>
    <x v="0"/>
    <x v="0"/>
    <x v="0"/>
    <x v="1"/>
    <m/>
    <s v="Request for นายแพทย์ อนุพันธุ์ ตันธนาธิป : Service Request"/>
    <x v="61"/>
    <m/>
    <s v=""/>
    <x v="1"/>
    <s v="00:00:00"/>
    <s v="2022-04-22 10:44:22"/>
    <s v="ต่ำ"/>
  </r>
  <r>
    <s v="ไม่ได้ขอ"/>
    <x v="11"/>
    <m/>
    <n v="2022"/>
    <n v="4"/>
    <x v="17"/>
    <x v="618"/>
    <x v="4"/>
    <x v="507"/>
    <x v="623"/>
    <s v="2022-04-26 16:46:56"/>
    <s v="00:00:00"/>
    <s v=""/>
    <m/>
    <s v="No Group"/>
    <s v="ต่ำ"/>
    <n v="1"/>
    <x v="6"/>
    <n v="0"/>
    <s v="กลาง"/>
    <n v="6416"/>
    <s v="inthira.yoo@pccms.ac.th"/>
    <s v="นางสาว อินทิรา อยู่ยืน"/>
    <x v="1"/>
    <m/>
    <m/>
    <s v="Kongkiat Prasongwattana"/>
    <s v="Esaraban"/>
    <s v="Programer"/>
    <x v="0"/>
    <x v="0"/>
    <x v="0"/>
    <x v="1"/>
    <m/>
    <s v="Request for นางสาว อินทิรา อยู่ยืน : Service Request"/>
    <x v="69"/>
    <m/>
    <s v=""/>
    <x v="1"/>
    <s v="00:00:00"/>
    <s v="2022-04-22 10:47:56"/>
    <s v="ต่ำ"/>
  </r>
  <r>
    <s v="ไม่ได้ขอ"/>
    <x v="11"/>
    <m/>
    <n v="2022"/>
    <n v="4"/>
    <x v="17"/>
    <x v="619"/>
    <x v="4"/>
    <x v="508"/>
    <x v="624"/>
    <s v="2022-04-26 16:50:34"/>
    <s v="00:00:00"/>
    <s v=""/>
    <m/>
    <s v="No Group"/>
    <s v="ต่ำ"/>
    <n v="1"/>
    <x v="6"/>
    <n v="0"/>
    <s v="กลาง"/>
    <n v="6416"/>
    <s v="inthira.yoo@pccms.ac.th"/>
    <s v="นางสาว อินทิรา อยู่ยืน"/>
    <x v="1"/>
    <m/>
    <m/>
    <s v="Kongkiat Prasongwattana"/>
    <s v="Esaraban"/>
    <s v="Programer"/>
    <x v="0"/>
    <x v="0"/>
    <x v="0"/>
    <x v="1"/>
    <m/>
    <s v="Request for นางสาว อินทิรา อยู่ยืน : Service Request"/>
    <x v="69"/>
    <m/>
    <s v=""/>
    <x v="1"/>
    <s v="00:00:00"/>
    <s v="2022-04-22 10:50:34"/>
    <s v="ต่ำ"/>
  </r>
  <r>
    <s v="ไม่ได้ขอ"/>
    <x v="11"/>
    <m/>
    <n v="2022"/>
    <n v="4"/>
    <x v="17"/>
    <x v="620"/>
    <x v="4"/>
    <x v="509"/>
    <x v="625"/>
    <s v="2022-04-26 16:52:56"/>
    <s v="00:00:00"/>
    <s v=""/>
    <m/>
    <s v="No Group"/>
    <s v="ต่ำ"/>
    <n v="1"/>
    <x v="6"/>
    <n v="0"/>
    <s v="กลาง"/>
    <n v="8547"/>
    <s v="kwannet.rat@cra.ac.th"/>
    <s v="Kwannet.rat"/>
    <x v="1"/>
    <m/>
    <m/>
    <s v="นาย จิณณะ เกษรา"/>
    <s v="Esaraban"/>
    <s v="IT Manager"/>
    <x v="0"/>
    <x v="0"/>
    <x v="0"/>
    <x v="1"/>
    <m/>
    <s v="Request for Kwannet.rat : Service Request"/>
    <x v="94"/>
    <m/>
    <s v=""/>
    <x v="1"/>
    <s v="00:00:00"/>
    <s v="2022-04-22 10:53:56"/>
    <s v="ต่ำ"/>
  </r>
  <r>
    <s v="ไม่ได้ขอ"/>
    <x v="11"/>
    <m/>
    <n v="2022"/>
    <n v="4"/>
    <x v="17"/>
    <x v="621"/>
    <x v="4"/>
    <x v="510"/>
    <x v="626"/>
    <s v="2022-04-26 16:58:25"/>
    <s v="00:00:00"/>
    <s v=""/>
    <m/>
    <s v="No Group"/>
    <s v="ต่ำ"/>
    <n v="1"/>
    <x v="6"/>
    <n v="0"/>
    <s v="กลาง"/>
    <n v="1110"/>
    <s v="kitima.khu@pccms.ac.th"/>
    <s v="นาง กิติมา ขันตี"/>
    <x v="1"/>
    <m/>
    <m/>
    <s v="นางสาวกนกวรรณ พ่วงศิริ"/>
    <s v="Esaraban"/>
    <s v="Application Support"/>
    <x v="0"/>
    <x v="0"/>
    <x v="0"/>
    <x v="1"/>
    <m/>
    <s v="Request for นาง กิติมา ขันตี : Service Request"/>
    <x v="140"/>
    <m/>
    <s v=""/>
    <x v="1"/>
    <s v="00:00:00"/>
    <s v="2022-04-22 10:59:25"/>
    <s v="ต่ำ"/>
  </r>
  <r>
    <s v="ไม่ได้ขอ"/>
    <x v="11"/>
    <m/>
    <n v="2022"/>
    <n v="4"/>
    <x v="17"/>
    <x v="622"/>
    <x v="4"/>
    <x v="511"/>
    <x v="627"/>
    <s v="2022-04-27 08:20:00"/>
    <s v="00:00:00"/>
    <s v=""/>
    <m/>
    <s v="No Group"/>
    <s v="ต่ำ"/>
    <n v="1"/>
    <x v="6"/>
    <n v="0"/>
    <s v="กลาง"/>
    <n v="8547"/>
    <s v="onanong.sri@cra.ac.th"/>
    <s v="On-a-nong Srisunon"/>
    <x v="1"/>
    <m/>
    <m/>
    <s v="นาย จิณณะ เกษรา"/>
    <s v="Esaraban"/>
    <s v="IT Manager"/>
    <x v="0"/>
    <x v="0"/>
    <x v="0"/>
    <x v="1"/>
    <m/>
    <s v="Request for On-a-nong Srisunon : Service Request"/>
    <x v="52"/>
    <m/>
    <s v=""/>
    <x v="1"/>
    <s v="00:00:00"/>
    <s v="2022-04-22 11:23:00"/>
    <s v="ต่ำ"/>
  </r>
  <r>
    <s v="ไม่ได้ขอ"/>
    <x v="11"/>
    <m/>
    <n v="2022"/>
    <n v="4"/>
    <x v="17"/>
    <x v="623"/>
    <x v="4"/>
    <x v="512"/>
    <x v="628"/>
    <s v="2022-04-27 08:26:13"/>
    <s v="00:00:00"/>
    <s v=""/>
    <m/>
    <s v="No Group"/>
    <s v="ต่ำ"/>
    <n v="1"/>
    <x v="6"/>
    <n v="0"/>
    <s v="กลาง"/>
    <n v="8547"/>
    <s v="kwannet.rat@cra.ac.th"/>
    <s v="Kwannet.rat"/>
    <x v="1"/>
    <m/>
    <m/>
    <s v="นาย จิณณะ เกษรา"/>
    <s v="Esaraban"/>
    <s v="IT Manager"/>
    <x v="0"/>
    <x v="0"/>
    <x v="0"/>
    <x v="1"/>
    <m/>
    <s v="Request for Kwannet.rat : Service Request"/>
    <x v="52"/>
    <m/>
    <s v=""/>
    <x v="1"/>
    <s v="00:00:00"/>
    <s v="2022-04-22 11:28:13"/>
    <s v="ต่ำ"/>
  </r>
  <r>
    <s v="ไม่ได้ขอ"/>
    <x v="1"/>
    <s v="2022-04-28 12:04:26"/>
    <n v="2022"/>
    <n v="4"/>
    <x v="17"/>
    <x v="624"/>
    <x v="0"/>
    <x v="513"/>
    <x v="629"/>
    <s v="2022-05-04 11:45:26"/>
    <s v="00:00:00"/>
    <s v=""/>
    <m/>
    <s v="No Group"/>
    <s v="ต่ำ"/>
    <n v="1"/>
    <x v="8"/>
    <n v="0"/>
    <s v="ต่ำ"/>
    <n v="6753"/>
    <s v="wannamas.sai@pccms.ac.th"/>
    <s v="Wannamas Saitanoo"/>
    <x v="0"/>
    <s v="36:19:15"/>
    <s v="2022-04-28 12:04:26"/>
    <s v="Chanokchuen Suphanich"/>
    <s v="พอร์ทัล"/>
    <s v="ระบบการศึกษา"/>
    <x v="0"/>
    <x v="0"/>
    <x v="0"/>
    <x v="0"/>
    <s v="e-Document"/>
    <s v="E-doc ไม่สามารถใช้งานได้ค่ะ"/>
    <x v="59"/>
    <m/>
    <s v=""/>
    <x v="0"/>
    <s v="00:00:00"/>
    <s v="2022-04-28 12:04:26"/>
    <s v="ต่ำ"/>
  </r>
  <r>
    <s v="ไม่ได้ขอ"/>
    <x v="1"/>
    <s v="2022-04-28 12:05:07"/>
    <n v="2022"/>
    <n v="4"/>
    <x v="17"/>
    <x v="625"/>
    <x v="0"/>
    <x v="514"/>
    <x v="630"/>
    <s v="2022-05-04 11:52:07"/>
    <s v="00:00:00"/>
    <s v=""/>
    <m/>
    <s v="No Group"/>
    <s v="ต่ำ"/>
    <n v="1"/>
    <x v="8"/>
    <n v="0"/>
    <s v="ต่ำ"/>
    <n v="6375"/>
    <s v="lakkana.pup@cra.ac.th"/>
    <s v="ลักขณา ภู่พันธ์"/>
    <x v="0"/>
    <s v="36:13:37"/>
    <s v="2022-04-28 12:05:07"/>
    <s v="Chanokchuen Suphanich"/>
    <s v="พอร์ทัล"/>
    <s v="ระบบการศึกษา"/>
    <x v="0"/>
    <x v="0"/>
    <x v="0"/>
    <x v="0"/>
    <s v="e-Document"/>
    <s v="ค้นหาข้อมูลใน E-DOC ไม่ได้"/>
    <x v="93"/>
    <m/>
    <s v=""/>
    <x v="0"/>
    <s v="00:00:00"/>
    <s v="2022-04-28 12:05:07"/>
    <s v="ต่ำ"/>
  </r>
  <r>
    <s v="ไม่ได้ขอ"/>
    <x v="9"/>
    <s v="2022-04-22 13:08:15"/>
    <n v="2022"/>
    <n v="4"/>
    <x v="17"/>
    <x v="626"/>
    <x v="4"/>
    <x v="9"/>
    <x v="631"/>
    <s v="2022-04-27 09:01:04"/>
    <s v="00:00:00"/>
    <s v=""/>
    <m/>
    <s v="No Group"/>
    <s v="ต่ำ"/>
    <n v="1"/>
    <x v="10"/>
    <n v="0"/>
    <s v="กลาง"/>
    <n v="8411"/>
    <s v="preechapol.aka@cra.ac.th"/>
    <s v="นาย ปรีชาพล อรรคสูรย์"/>
    <x v="0"/>
    <s v="01:07:24"/>
    <s v="2022-04-22 13:08:15"/>
    <s v="Aekkaluck Mong Suriya"/>
    <s v="พอร์ทัล"/>
    <s v="E-sarabun"/>
    <x v="0"/>
    <x v="0"/>
    <x v="0"/>
    <x v="0"/>
    <s v="E-Saraban"/>
    <s v="Request for นาย ปรีชาพล อรรคสูรย์ : e-Saraban"/>
    <x v="67"/>
    <m/>
    <s v=""/>
    <x v="1"/>
    <s v="00:00:00"/>
    <s v="2022-04-22 13:08:15"/>
    <s v="ต่ำ"/>
  </r>
  <r>
    <s v="ไม่ได้ขอ"/>
    <x v="9"/>
    <s v="2022-04-22 13:48:49"/>
    <n v="2022"/>
    <n v="4"/>
    <x v="17"/>
    <x v="627"/>
    <x v="4"/>
    <x v="9"/>
    <x v="632"/>
    <s v="2022-04-27 09:04:11"/>
    <s v="00:00:00"/>
    <s v=""/>
    <m/>
    <s v="No Group"/>
    <s v="ต่ำ"/>
    <n v="2"/>
    <x v="4"/>
    <n v="0"/>
    <s v="กลาง"/>
    <n v="8164"/>
    <s v="khounmanus.sri@cra.ac.th"/>
    <s v="Khounmanus Sringoenyuang"/>
    <x v="0"/>
    <s v="01:44:41"/>
    <s v="2022-04-22 13:48:49"/>
    <s v="Aekkaluck Mong Suriya"/>
    <s v="พอร์ทัล"/>
    <s v="E-sarabun"/>
    <x v="0"/>
    <x v="0"/>
    <x v="0"/>
    <x v="0"/>
    <s v="E-Saraban"/>
    <s v="Request for Khounmanus Sringoenyuang : e-Saraban"/>
    <x v="67"/>
    <s v="5/5"/>
    <s v=""/>
    <x v="1"/>
    <s v="00:00:00"/>
    <s v="2022-04-22 14:26:44"/>
    <s v="ต่ำ"/>
  </r>
  <r>
    <s v="ไม่ได้ขอ"/>
    <x v="1"/>
    <s v="2022-04-22 14:28:04"/>
    <n v="2022"/>
    <n v="4"/>
    <x v="17"/>
    <x v="628"/>
    <x v="0"/>
    <x v="515"/>
    <x v="633"/>
    <s v="2022-05-04 13:09:04"/>
    <s v="00:00:00"/>
    <s v=""/>
    <m/>
    <s v="No Group"/>
    <s v="ต่ำ"/>
    <n v="1"/>
    <x v="4"/>
    <n v="0"/>
    <s v="ต่ำ"/>
    <n v="6482"/>
    <s v="achiraya.pak@cra.ac.th"/>
    <s v="นางสาว อชิรญา ปักษา"/>
    <x v="0"/>
    <s v="01:19:15"/>
    <s v="2022-04-22 13:23:57"/>
    <s v="ณัฐริกา พูลสวัสดิ์"/>
    <s v="พอร์ทัล"/>
    <s v="Application Support"/>
    <x v="0"/>
    <x v="0"/>
    <x v="0"/>
    <x v="0"/>
    <s v="O365"/>
    <s v="ขอเปลี่ยนเบอร์โทรศัพท์ในเมลล์ CRA"/>
    <x v="0"/>
    <m/>
    <s v=""/>
    <x v="1"/>
    <s v="00:00:00"/>
    <s v="2022-04-22 14:28:04"/>
    <s v="ต่ำ"/>
  </r>
  <r>
    <s v="ไม่ได้ขอ"/>
    <x v="5"/>
    <s v="2022-04-22 16:20:24"/>
    <n v="2022"/>
    <n v="4"/>
    <x v="17"/>
    <x v="629"/>
    <x v="0"/>
    <x v="516"/>
    <x v="634"/>
    <s v="2022-05-04 12:33:24"/>
    <s v="00:00:00"/>
    <s v=""/>
    <m/>
    <s v="No Group"/>
    <s v="ต่ำ"/>
    <n v="2"/>
    <x v="0"/>
    <n v="0"/>
    <s v="ต่ำ"/>
    <n v="863368521"/>
    <s v="jitsajee.jit@cra.ac.th"/>
    <s v="นางสาว จิตศจี จิตต์พิศาล"/>
    <x v="0"/>
    <s v="03:47:38"/>
    <s v="2022-04-22 15:55:10"/>
    <s v="นายวัฒนา อั๋น ประภาเลิศ"/>
    <s v="พอร์ทัล"/>
    <s v="IT Support"/>
    <x v="1"/>
    <x v="0"/>
    <x v="1"/>
    <x v="0"/>
    <s v="Report Location"/>
    <s v="ด่วน ..ไม่สามารถเปิดดูข้อมูลไฟล์ PDF ในระบบ HIS ได้"/>
    <x v="102"/>
    <m/>
    <s v=""/>
    <x v="0"/>
    <s v="00:00:00"/>
    <s v="2022-04-22 16:20:24"/>
    <s v="ต่ำ"/>
  </r>
  <r>
    <s v="ไม่ได้ขอ"/>
    <x v="9"/>
    <s v="2022-04-22 13:54:53"/>
    <n v="2022"/>
    <n v="4"/>
    <x v="17"/>
    <x v="630"/>
    <x v="4"/>
    <x v="9"/>
    <x v="635"/>
    <s v="2022-04-27 09:58:03"/>
    <s v="00:00:00"/>
    <s v=""/>
    <m/>
    <s v="No Group"/>
    <s v="ต่ำ"/>
    <n v="1"/>
    <x v="10"/>
    <n v="0"/>
    <s v="กลาง"/>
    <n v="8472"/>
    <s v="chonlada.san@cra.ac.th"/>
    <s v="Chonlada Sangnak"/>
    <x v="0"/>
    <s v="00:56:52"/>
    <s v="2022-04-22 13:54:53"/>
    <s v="Aekkaluck Mong Suriya"/>
    <s v="พอร์ทัล"/>
    <s v="E-sarabun"/>
    <x v="0"/>
    <x v="0"/>
    <x v="0"/>
    <x v="0"/>
    <s v="E-Saraban"/>
    <s v="Request for กชมน หมั่นหา : e-Saraban"/>
    <x v="67"/>
    <m/>
    <s v=""/>
    <x v="1"/>
    <s v="00:00:00"/>
    <s v="2022-04-22 13:54:53"/>
    <s v="ต่ำ"/>
  </r>
  <r>
    <s v="ไม่ได้ขอ"/>
    <x v="5"/>
    <s v="2022-04-22 14:45:42"/>
    <n v="2022"/>
    <n v="4"/>
    <x v="17"/>
    <x v="631"/>
    <x v="0"/>
    <x v="517"/>
    <x v="636"/>
    <s v="2022-05-04 13:05:42"/>
    <s v="00:00:00"/>
    <s v=""/>
    <m/>
    <s v="No Group"/>
    <s v="ต่ำ"/>
    <n v="1"/>
    <x v="0"/>
    <n v="0"/>
    <s v="ต่ำ"/>
    <n v="6417"/>
    <s v="wanwisa.sop@pccms.ac.th"/>
    <s v="นางสาว วันวิสาข์ โสภาสิทธิ์"/>
    <x v="0"/>
    <s v="01:40:21"/>
    <s v="2022-04-22 14:45:42"/>
    <s v="IT Service Request"/>
    <s v="พอร์ทัล"/>
    <s v="IT Support"/>
    <x v="1"/>
    <x v="1"/>
    <x v="2"/>
    <x v="0"/>
    <s v="Screen HIS"/>
    <s v="ระบบ HIS"/>
    <x v="69"/>
    <m/>
    <s v=""/>
    <x v="0"/>
    <s v="00:00:00"/>
    <s v="2022-04-22 14:45:42"/>
    <s v="ต่ำ"/>
  </r>
  <r>
    <s v="ไม่ได้ขอ"/>
    <x v="1"/>
    <s v="2022-04-28 12:05:48"/>
    <n v="2022"/>
    <n v="4"/>
    <x v="17"/>
    <x v="632"/>
    <x v="0"/>
    <x v="518"/>
    <x v="637"/>
    <s v="2022-05-04 13:16:48"/>
    <s v="00:00:00"/>
    <s v=""/>
    <m/>
    <s v="No Group"/>
    <s v="ต่ำ"/>
    <n v="1"/>
    <x v="8"/>
    <n v="0"/>
    <s v="ต่ำ"/>
    <n v="6859"/>
    <s v="apichayaporn.num@cra.ac.th"/>
    <s v="Apichayaporn.num"/>
    <x v="0"/>
    <s v="34:49:53"/>
    <s v="2022-04-28 12:05:48"/>
    <s v="Chanokchuen Suphanich"/>
    <s v="พอร์ทัล"/>
    <s v="ระบบการศึกษา"/>
    <x v="0"/>
    <x v="0"/>
    <x v="0"/>
    <x v="0"/>
    <s v="e-Document"/>
    <s v="ระบบ E-DOC ใช้งานไม่ได้"/>
    <x v="106"/>
    <m/>
    <s v=""/>
    <x v="0"/>
    <s v="00:00:00"/>
    <s v="2022-04-28 12:05:48"/>
    <s v="ต่ำ"/>
  </r>
  <r>
    <s v="ไม่ได้ขอ"/>
    <x v="1"/>
    <s v="2022-04-28 12:06:09"/>
    <n v="2022"/>
    <n v="4"/>
    <x v="17"/>
    <x v="633"/>
    <x v="0"/>
    <x v="519"/>
    <x v="638"/>
    <s v="2022-05-04 13:33:09"/>
    <s v="00:00:00"/>
    <s v=""/>
    <m/>
    <s v="No Group"/>
    <s v="ต่ำ"/>
    <n v="1"/>
    <x v="8"/>
    <n v="0"/>
    <s v="ต่ำ"/>
    <n v="6569"/>
    <s v="thidarat.pad@cra.ac.th"/>
    <s v="นางสาว ธิดารัตน์ ผดุงลักษณ์"/>
    <x v="0"/>
    <s v="34:33:09"/>
    <s v="2022-04-28 12:06:09"/>
    <s v="Chanokchuen Suphanich"/>
    <s v="พอร์ทัล"/>
    <s v="ระบบการศึกษา"/>
    <x v="0"/>
    <x v="0"/>
    <x v="0"/>
    <x v="0"/>
    <s v="e-Document"/>
    <s v="E Doc Erro ค้นหาเอกสารไม่เจอ"/>
    <x v="83"/>
    <m/>
    <s v=""/>
    <x v="0"/>
    <s v="00:00:00"/>
    <s v="2022-04-28 12:06:09"/>
    <s v="ต่ำ"/>
  </r>
  <r>
    <s v="ไม่ได้ขอ"/>
    <x v="6"/>
    <s v="2022-04-26 13:25:56"/>
    <n v="2022"/>
    <n v="4"/>
    <x v="17"/>
    <x v="634"/>
    <x v="0"/>
    <x v="520"/>
    <x v="639"/>
    <s v="2022-05-04 13:56:35"/>
    <s v="02:21:54"/>
    <s v="Within SLA"/>
    <s v="2022-04-22 16:18:24"/>
    <s v="No Group"/>
    <s v="ต่ำ"/>
    <n v="1"/>
    <x v="6"/>
    <n v="1"/>
    <s v="ต่ำ"/>
    <n v="8693"/>
    <s v="minlada.suk@cra.ac.th"/>
    <s v="Minlada S."/>
    <x v="0"/>
    <s v="17:29:27"/>
    <s v="2022-04-26 13:25:56"/>
    <s v="นาย​กฤษฎา​ ปุ๊ก บุญ​เฉลียว"/>
    <s v="พอร์ทัล"/>
    <s v="IT Support"/>
    <x v="1"/>
    <x v="1"/>
    <x v="2"/>
    <x v="0"/>
    <s v="General"/>
    <s v="ขอคำปรึกษา spec จัดซื้อเครื่องคอมพิวเตอร์ตั้งโต๊ะ"/>
    <x v="130"/>
    <m/>
    <s v=""/>
    <x v="1"/>
    <s v="00:00:00"/>
    <s v="2022-04-26 13:25:56"/>
    <s v="ต่ำ"/>
  </r>
  <r>
    <s v="ไม่ได้ขอ"/>
    <x v="2"/>
    <s v="2022-04-22 16:18:42"/>
    <n v="2022"/>
    <n v="4"/>
    <x v="17"/>
    <x v="635"/>
    <x v="0"/>
    <x v="521"/>
    <x v="640"/>
    <s v="2022-05-04 14:40:07"/>
    <s v="00:00:00"/>
    <s v=""/>
    <m/>
    <s v="No Group"/>
    <s v="ต่ำ"/>
    <n v="1"/>
    <x v="14"/>
    <n v="0"/>
    <s v="ต่ำ"/>
    <n v="6416"/>
    <s v="wanwisa.sop@pccms.ac.th"/>
    <s v="นางสาว วันวิสาข์ โสภาสิทธิ์"/>
    <x v="0"/>
    <s v="01:38:42"/>
    <s v="2022-04-22 16:18:42"/>
    <s v="นาย​กฤษฎา​ ปุ๊ก บุญ​เฉลียว"/>
    <s v="พอร์ทัล"/>
    <s v="IT Support"/>
    <x v="1"/>
    <x v="1"/>
    <x v="2"/>
    <x v="0"/>
    <s v="Printer Ricoh"/>
    <s v="ถาดกระดาษ A4"/>
    <x v="69"/>
    <m/>
    <s v=""/>
    <x v="1"/>
    <s v="00:00:00"/>
    <s v="2022-04-22 16:18:42"/>
    <s v="ต่ำ"/>
  </r>
  <r>
    <s v="ไม่ได้ขอ"/>
    <x v="0"/>
    <m/>
    <n v="2022"/>
    <n v="4"/>
    <x v="17"/>
    <x v="636"/>
    <x v="9"/>
    <x v="522"/>
    <x v="641"/>
    <s v="2022-05-04 15:13:27"/>
    <s v="00:00:00"/>
    <s v=""/>
    <m/>
    <s v="No Group"/>
    <s v="ต่ำ"/>
    <n v="1"/>
    <x v="3"/>
    <n v="0"/>
    <s v="ต่ำ"/>
    <n v="8888"/>
    <s v="kaew.phe@cra.ac.th"/>
    <s v="นาย แก้ว เพียรรุ่งเรือง"/>
    <x v="1"/>
    <m/>
    <m/>
    <s v="นาย วศิน สุรัตนชัยการ"/>
    <s v="โทรศัพท์"/>
    <s v="Network"/>
    <x v="0"/>
    <x v="0"/>
    <x v="0"/>
    <x v="1"/>
    <s v="Router"/>
    <s v="อุปกรณ์เราน์เตอร์"/>
    <x v="13"/>
    <m/>
    <s v=""/>
    <x v="0"/>
    <s v="00:00:00"/>
    <s v="2022-04-22 15:13:27"/>
    <s v="ต่ำ"/>
  </r>
  <r>
    <s v="ไม่ได้ขอ"/>
    <x v="4"/>
    <s v="2022-05-02 14:50:05"/>
    <n v="2022"/>
    <n v="4"/>
    <x v="17"/>
    <x v="637"/>
    <x v="0"/>
    <x v="523"/>
    <x v="642"/>
    <s v="2022-05-12 14:10:09"/>
    <s v="00:00:00"/>
    <s v=""/>
    <m/>
    <s v="No Group"/>
    <s v="ต่ำ"/>
    <n v="3"/>
    <x v="3"/>
    <n v="0"/>
    <s v="ต่ำ"/>
    <n v="8603"/>
    <s v="wanida.chu@cra.ac.th"/>
    <s v="Wanida Chuechamlaung"/>
    <x v="0"/>
    <s v="00:40:08"/>
    <s v="2022-05-02 14:50:05"/>
    <s v="นายจิรานุวัฒ อ๊อฟ กุลนาฑล"/>
    <s v="พอร์ทัล"/>
    <s v="IT Support"/>
    <x v="1"/>
    <x v="0"/>
    <x v="1"/>
    <x v="0"/>
    <s v="Windows 10"/>
    <s v="คอมพิวเตอร์ค้าง ใช้งานไม่ได้"/>
    <x v="11"/>
    <m/>
    <s v=""/>
    <x v="0"/>
    <s v="00:00:00"/>
    <s v="2022-05-02 14:50:09"/>
    <s v="ต่ำ"/>
  </r>
  <r>
    <s v="ไม่ได้ขอ"/>
    <x v="11"/>
    <s v="2022-04-24 15:35:49"/>
    <n v="2022"/>
    <n v="4"/>
    <x v="17"/>
    <x v="638"/>
    <x v="10"/>
    <x v="524"/>
    <x v="643"/>
    <s v="2022-05-04 16:54:00"/>
    <s v="00:00:00"/>
    <s v=""/>
    <m/>
    <s v="No Group"/>
    <s v="ต่ำ"/>
    <n v="1"/>
    <x v="6"/>
    <n v="0"/>
    <s v="ต่ำ"/>
    <n v="6587"/>
    <s v="natchanan.kob@cra.ac.th"/>
    <s v="นางสาว ณัฐชนัญ โคบาล"/>
    <x v="0"/>
    <s v="00:06:08"/>
    <s v="2022-04-22 15:33:25"/>
    <s v="ศิวกรณ์ พันธุ์เสงี่ยม"/>
    <s v="พอร์ทัล"/>
    <s v="Network"/>
    <x v="0"/>
    <x v="0"/>
    <x v="0"/>
    <x v="0"/>
    <m/>
    <s v="ไม่สามารถใช้โน้ตบุ๊ครีโมททำงานจากที่บ้านได้"/>
    <x v="141"/>
    <m/>
    <s v=""/>
    <x v="0"/>
    <s v="00:00:00"/>
    <s v="2022-04-24 15:35:48"/>
    <s v="ต่ำ"/>
  </r>
  <r>
    <s v="ไม่ได้ขอ"/>
    <x v="9"/>
    <s v="2022-04-22 16:20:30"/>
    <n v="2022"/>
    <n v="4"/>
    <x v="17"/>
    <x v="639"/>
    <x v="11"/>
    <x v="9"/>
    <x v="644"/>
    <s v="2022-04-27 12:27:28"/>
    <s v="00:00:00"/>
    <s v=""/>
    <m/>
    <s v="No Group"/>
    <s v="ต่ำ"/>
    <n v="1"/>
    <x v="1"/>
    <n v="0"/>
    <s v="กลาง"/>
    <n v="8669"/>
    <s v="piyawan.sri@cra.ac.th"/>
    <s v="Piyawan Srinil"/>
    <x v="0"/>
    <s v="00:53:58"/>
    <s v="2022-04-22 16:20:30"/>
    <s v="Aekkaluck Mong Suriya"/>
    <s v="พอร์ทัล"/>
    <s v="E-sarabun"/>
    <x v="0"/>
    <x v="0"/>
    <x v="0"/>
    <x v="0"/>
    <s v="E-Saraban"/>
    <s v="Request for Piyawan Srinil : e-Saraban"/>
    <x v="67"/>
    <m/>
    <s v=""/>
    <x v="1"/>
    <s v="00:00:00"/>
    <s v="2022-04-22 16:20:30"/>
    <s v="ต่ำ"/>
  </r>
  <r>
    <s v="ไม่ได้ขอ"/>
    <x v="5"/>
    <m/>
    <n v="2022"/>
    <n v="4"/>
    <x v="17"/>
    <x v="640"/>
    <x v="0"/>
    <x v="525"/>
    <x v="645"/>
    <s v="2022-05-04 15:40:56"/>
    <s v="00:00:00"/>
    <s v=""/>
    <m/>
    <s v="No Group"/>
    <s v="ต่ำ"/>
    <n v="1"/>
    <x v="15"/>
    <n v="0"/>
    <s v="ต่ำ"/>
    <n v="812685771"/>
    <s v="soraya.sun@pccms.ac.th"/>
    <s v="Soraya Sundharanoo"/>
    <x v="1"/>
    <m/>
    <m/>
    <s v="นางสาวกนกวรรณ พ่วงศิริ"/>
    <s v="พอร์ทัล"/>
    <s v="Application Support"/>
    <x v="0"/>
    <x v="0"/>
    <x v="0"/>
    <x v="1"/>
    <s v="User ID"/>
    <s v="ขอเพิ่มชื่อพยาบาลเข้าในระบบ HIS , module anesthesia"/>
    <x v="81"/>
    <m/>
    <s v=""/>
    <x v="1"/>
    <s v="00:00:00"/>
    <s v="2022-04-29 15:46:56"/>
    <s v="ต่ำ"/>
  </r>
  <r>
    <s v="ไม่ได้ขอ"/>
    <x v="7"/>
    <s v="2022-04-26 08:24:31"/>
    <n v="2022"/>
    <n v="4"/>
    <x v="17"/>
    <x v="641"/>
    <x v="0"/>
    <x v="9"/>
    <x v="646"/>
    <s v="2022-04-27 12:45:22"/>
    <s v="10:15:26"/>
    <s v="SLA Violated"/>
    <s v="2022-04-25 20:50:44"/>
    <s v="No Group"/>
    <s v="ต่ำ"/>
    <n v="1"/>
    <x v="15"/>
    <n v="1"/>
    <s v="กลาง"/>
    <n v="659640955"/>
    <s v="manot.pen@cra.ac.th"/>
    <s v="Manot Pengpan"/>
    <x v="0"/>
    <s v="10:39:57"/>
    <s v="2022-04-26 08:24:31"/>
    <s v="Ulailak Nadee"/>
    <s v="พอร์ทัล"/>
    <s v="IT Support"/>
    <x v="0"/>
    <x v="0"/>
    <x v="1"/>
    <x v="0"/>
    <s v="Wifi"/>
    <s v="Request for Manot Pengpan : Service Request"/>
    <x v="18"/>
    <s v="5/5"/>
    <s v=""/>
    <x v="1"/>
    <s v="00:00:00"/>
    <s v="2022-04-26 11:00:06"/>
    <s v="ต่ำ"/>
  </r>
  <r>
    <s v="ไม่ได้ขอ"/>
    <x v="9"/>
    <s v="2022-04-25 09:29:54"/>
    <n v="2022"/>
    <n v="4"/>
    <x v="17"/>
    <x v="642"/>
    <x v="0"/>
    <x v="9"/>
    <x v="647"/>
    <s v="2022-04-27 13:14:09"/>
    <s v="00:00:00"/>
    <s v=""/>
    <m/>
    <s v="No Group"/>
    <s v="ต่ำ"/>
    <n v="1"/>
    <x v="13"/>
    <n v="0"/>
    <s v="กลาง"/>
    <n v="645855254"/>
    <s v="ulailak.nad@cra.ac.th"/>
    <s v="Ulailak Nadee"/>
    <x v="0"/>
    <s v="02:16:17"/>
    <s v="2022-04-25 09:29:54"/>
    <s v="Aekkaluck Mong Suriya"/>
    <s v="พอร์ทัล"/>
    <s v="E-sarabun"/>
    <x v="0"/>
    <x v="0"/>
    <x v="0"/>
    <x v="0"/>
    <s v="E-Saraban"/>
    <s v="Request for Ulailak Nadee : e-Saraban"/>
    <x v="13"/>
    <m/>
    <s v=""/>
    <x v="1"/>
    <s v="00:00:00"/>
    <s v="2022-04-25 09:29:54"/>
    <s v="ต่ำ"/>
  </r>
  <r>
    <s v="ไม่ได้ขอ"/>
    <x v="0"/>
    <s v="2022-04-27 11:28:07"/>
    <n v="2022"/>
    <n v="4"/>
    <x v="17"/>
    <x v="643"/>
    <x v="0"/>
    <x v="526"/>
    <x v="648"/>
    <s v="2022-05-04 16:27:00"/>
    <s v="00:00:00"/>
    <s v=""/>
    <m/>
    <s v="No Group"/>
    <s v="ต่ำ"/>
    <n v="1"/>
    <x v="3"/>
    <n v="0"/>
    <s v="ต่ำ"/>
    <n v="6424"/>
    <s v="orawan.boo@cra.ac.th"/>
    <s v="นางสาว อรวรรณ หีบพร"/>
    <x v="0"/>
    <s v="22:01:33"/>
    <s v="2022-04-27 11:28:07"/>
    <s v="นาย​กฤษฎา​ ปุ๊ก บุญ​เฉลียว"/>
    <s v="พอร์ทัล"/>
    <s v="IT Support"/>
    <x v="1"/>
    <x v="1"/>
    <x v="2"/>
    <x v="0"/>
    <s v="PC"/>
    <s v="ความพิวเตอร์เสีย"/>
    <x v="5"/>
    <m/>
    <s v=""/>
    <x v="0"/>
    <s v="00:00:00"/>
    <s v="2022-04-27 11:28:07"/>
    <s v="ต่ำ"/>
  </r>
  <r>
    <s v="ไม่ได้ขอ"/>
    <x v="1"/>
    <m/>
    <n v="2022"/>
    <n v="4"/>
    <x v="17"/>
    <x v="644"/>
    <x v="0"/>
    <x v="9"/>
    <x v="649"/>
    <s v="2022-04-27 13:47:53"/>
    <s v="00:00:00"/>
    <s v=""/>
    <m/>
    <s v="No Group"/>
    <s v="ต่ำ"/>
    <n v="1"/>
    <x v="4"/>
    <n v="0"/>
    <s v="กลาง"/>
    <n v="626463563"/>
    <s v="pathida.man@cra.ac.th"/>
    <s v="นางสาว ปทิดา มณีประกร"/>
    <x v="1"/>
    <m/>
    <m/>
    <s v="On-a-nong Srisunon"/>
    <s v="พอร์ทัล"/>
    <s v="PMO"/>
    <x v="0"/>
    <x v="0"/>
    <x v="0"/>
    <x v="1"/>
    <s v="Chang Control"/>
    <s v="Request for นางสาว ปทิดา มณีประกร : Service Request"/>
    <x v="131"/>
    <m/>
    <s v=""/>
    <x v="1"/>
    <s v="00:00:00"/>
    <s v="2022-04-28 11:43:25"/>
    <s v="ต่ำ"/>
  </r>
  <r>
    <s v="ไม่ได้ขอ"/>
    <x v="2"/>
    <s v="2022-04-28 11:53:52"/>
    <n v="2022"/>
    <n v="4"/>
    <x v="17"/>
    <x v="645"/>
    <x v="4"/>
    <x v="527"/>
    <x v="650"/>
    <s v="2022-05-05 08:00:52"/>
    <s v="00:00:00"/>
    <s v=""/>
    <m/>
    <s v="No Group"/>
    <s v="ต่ำ"/>
    <n v="1"/>
    <x v="0"/>
    <n v="0"/>
    <s v="ต่ำ"/>
    <n v="8656"/>
    <s v="pimpa.suw@cra.ac.th"/>
    <s v="พิมพา สุวรรณสิงห์"/>
    <x v="0"/>
    <s v="30:53:52"/>
    <s v="2022-04-28 11:53:52"/>
    <s v="Ulailak Nadee"/>
    <s v="พอร์ทัล"/>
    <s v="IT Support"/>
    <x v="0"/>
    <x v="0"/>
    <x v="1"/>
    <x v="0"/>
    <s v="Printer Ricoh"/>
    <s v="เครื่องปริ้นมีปัญหา"/>
    <x v="28"/>
    <s v="3/5"/>
    <s v=""/>
    <x v="1"/>
    <s v="00:00:00"/>
    <s v="2022-04-28 14:34:06"/>
    <s v="ต่ำ"/>
  </r>
  <r>
    <s v="ไม่ได้ขอ"/>
    <x v="3"/>
    <s v="2022-04-25 17:36:54"/>
    <n v="2022"/>
    <n v="4"/>
    <x v="18"/>
    <x v="646"/>
    <x v="4"/>
    <x v="528"/>
    <x v="651"/>
    <s v="2022-05-05 17:00:00"/>
    <s v="00:00:00"/>
    <s v=""/>
    <m/>
    <s v="No Group"/>
    <s v="ต่ำ"/>
    <n v="1"/>
    <x v="3"/>
    <n v="0"/>
    <s v="ต่ำ"/>
    <n v="8888"/>
    <s v="ulailak.nad@cra.ac.th"/>
    <s v="Ulailak Nadee"/>
    <x v="0"/>
    <s v="00:00:00"/>
    <s v="2022-04-23 16:43:40"/>
    <s v="นายอนุชิต ทัช บัวพันธ์"/>
    <s v="โทรศัพท์"/>
    <s v="IT Support"/>
    <x v="1"/>
    <x v="0"/>
    <x v="1"/>
    <x v="0"/>
    <s v="UPS"/>
    <s v="ups"/>
    <x v="105"/>
    <m/>
    <s v=""/>
    <x v="0"/>
    <s v="00:00:00"/>
    <s v="2022-04-25 17:36:54"/>
    <s v="ต่ำ"/>
  </r>
  <r>
    <s v="ไม่ได้ขอ"/>
    <x v="1"/>
    <s v="2022-04-25 17:36:55"/>
    <n v="2022"/>
    <n v="4"/>
    <x v="18"/>
    <x v="647"/>
    <x v="4"/>
    <x v="529"/>
    <x v="652"/>
    <s v="2022-05-05 17:00:00"/>
    <s v="00:00:00"/>
    <s v=""/>
    <m/>
    <s v="No Group"/>
    <s v="ต่ำ"/>
    <n v="1"/>
    <x v="0"/>
    <n v="0"/>
    <s v="ต่ำ"/>
    <n v="5789"/>
    <s v="ulailak.nad@cra.ac.th"/>
    <s v="Ulailak Nadee"/>
    <x v="0"/>
    <s v="00:00:00"/>
    <s v="2022-04-23 16:48:28"/>
    <s v="นายอนุชิต ทัช บัวพันธ์"/>
    <s v="โทรศัพท์"/>
    <s v="IT Support"/>
    <x v="1"/>
    <x v="0"/>
    <x v="1"/>
    <x v="0"/>
    <s v="Set Up Program"/>
    <s v="อินเทอร์เนท"/>
    <x v="142"/>
    <m/>
    <s v=""/>
    <x v="0"/>
    <s v="00:00:00"/>
    <s v="2022-04-25 17:36:55"/>
    <s v="ต่ำ"/>
  </r>
  <r>
    <s v="ไม่ได้ขอ"/>
    <x v="5"/>
    <s v="2022-04-28 11:41:30"/>
    <n v="2022"/>
    <n v="4"/>
    <x v="18"/>
    <x v="648"/>
    <x v="4"/>
    <x v="530"/>
    <x v="653"/>
    <s v="2022-05-04 17:00:00"/>
    <s v="00:00:00"/>
    <s v=""/>
    <m/>
    <s v="No Group"/>
    <s v="ต่ำ"/>
    <n v="1"/>
    <x v="4"/>
    <n v="0"/>
    <s v="ต่ำ"/>
    <n v="6856"/>
    <s v="charinthip.pot@cra.ac.th"/>
    <s v="ชรินทร์ทิพย์ โพธิเจริญ"/>
    <x v="0"/>
    <s v="30:41:30"/>
    <s v="2022-04-28 11:41:30"/>
    <s v="Ulailak Nadee"/>
    <s v="พอร์ทัล"/>
    <s v="IT Support"/>
    <x v="0"/>
    <x v="0"/>
    <x v="1"/>
    <x v="0"/>
    <s v="Computer Location"/>
    <s v="แก้ไขเพิ่มรายชื่อคลินิกใน HIS"/>
    <x v="92"/>
    <s v="5/5"/>
    <s v=""/>
    <x v="1"/>
    <s v="00:00:00"/>
    <s v="2022-04-29 08:33:57"/>
    <s v="ต่ำ"/>
  </r>
  <r>
    <s v="ไม่ได้ขอ"/>
    <x v="1"/>
    <s v="2022-04-25 17:36:56"/>
    <n v="2022"/>
    <n v="4"/>
    <x v="18"/>
    <x v="649"/>
    <x v="0"/>
    <x v="531"/>
    <x v="654"/>
    <s v="2022-05-05 17:00:00"/>
    <s v="00:00:00"/>
    <s v=""/>
    <m/>
    <s v="No Group"/>
    <s v="ต่ำ"/>
    <n v="1"/>
    <x v="0"/>
    <n v="0"/>
    <s v="ต่ำ"/>
    <n v="5725"/>
    <s v="supatta.pal@cra.ac.th"/>
    <s v="Supatta Palaphan"/>
    <x v="0"/>
    <s v="00:00:00"/>
    <s v="2022-04-23 16:44:13"/>
    <s v="นายปวรุตม์ เปา บุตรจันทร์"/>
    <s v="พอร์ทัล"/>
    <s v="IT Support"/>
    <x v="1"/>
    <x v="0"/>
    <x v="1"/>
    <x v="0"/>
    <s v="e-Document"/>
    <s v="ระบบ e-doc มีปัญหา"/>
    <x v="26"/>
    <m/>
    <s v=""/>
    <x v="0"/>
    <s v="00:00:00"/>
    <s v="2022-04-25 17:36:55"/>
    <s v="ต่ำ"/>
  </r>
  <r>
    <s v="ไม่ได้ขอ"/>
    <x v="0"/>
    <s v="2022-04-25 13:36:32"/>
    <n v="2022"/>
    <n v="4"/>
    <x v="18"/>
    <x v="650"/>
    <x v="0"/>
    <x v="532"/>
    <x v="655"/>
    <s v="2022-05-05 13:36:32"/>
    <s v="00:00:00"/>
    <s v=""/>
    <m/>
    <s v="No Group"/>
    <s v="ต่ำ"/>
    <n v="1"/>
    <x v="0"/>
    <n v="0"/>
    <s v="ต่ำ"/>
    <n v="6477"/>
    <s v="urai.boo@cra.ac.th"/>
    <s v="Urai Boonruang"/>
    <x v="0"/>
    <s v="00:00:00"/>
    <s v="2022-04-23 13:25:31"/>
    <s v="ณัฐริกา พูลสวัสดิ์"/>
    <s v="พอร์ทัล"/>
    <s v="Application Support"/>
    <x v="0"/>
    <x v="0"/>
    <x v="0"/>
    <x v="0"/>
    <s v="Kiosk"/>
    <s v="์VN 0671 เปลี่ยนชื่อนักกายภาพไม่ได้"/>
    <x v="67"/>
    <m/>
    <s v=""/>
    <x v="0"/>
    <s v="00:00:00"/>
    <s v="2022-04-25 13:36:31"/>
    <s v="ต่ำ"/>
  </r>
  <r>
    <s v="ไม่ได้ขอ"/>
    <x v="1"/>
    <s v="2022-04-25 17:36:57"/>
    <n v="2022"/>
    <n v="4"/>
    <x v="18"/>
    <x v="651"/>
    <x v="0"/>
    <x v="533"/>
    <x v="656"/>
    <s v="2022-05-05 17:00:00"/>
    <s v="00:00:00"/>
    <s v=""/>
    <m/>
    <s v="No Group"/>
    <s v="ต่ำ"/>
    <n v="1"/>
    <x v="4"/>
    <n v="0"/>
    <s v="ต่ำ"/>
    <n v="6916"/>
    <s v="er.17@pccms.ac.th"/>
    <s v="Emergency 17"/>
    <x v="0"/>
    <s v="00:00:00"/>
    <s v="2022-04-23 16:46:52"/>
    <s v="นายปวรุตม์ เปา บุตรจันทร์"/>
    <s v="พอร์ทัล"/>
    <s v="IT Support"/>
    <x v="1"/>
    <x v="0"/>
    <x v="1"/>
    <x v="0"/>
    <s v="Set Up Program"/>
    <s v="เข้า google chrome ไม่ได้"/>
    <x v="95"/>
    <m/>
    <s v=""/>
    <x v="0"/>
    <s v="00:00:00"/>
    <s v="2022-04-25 17:36:57"/>
    <s v="ต่ำ"/>
  </r>
  <r>
    <s v="ไม่ได้ขอ"/>
    <x v="4"/>
    <s v="2022-04-25 17:36:57"/>
    <n v="2022"/>
    <n v="4"/>
    <x v="18"/>
    <x v="652"/>
    <x v="0"/>
    <x v="534"/>
    <x v="657"/>
    <s v="2022-05-05 17:00:00"/>
    <s v="00:00:00"/>
    <s v=""/>
    <m/>
    <s v="No Group"/>
    <s v="ต่ำ"/>
    <n v="1"/>
    <x v="5"/>
    <n v="0"/>
    <s v="ต่ำ"/>
    <n v="5797"/>
    <s v="er.17@pccms.ac.th"/>
    <s v="Emergency 17"/>
    <x v="0"/>
    <s v="00:00:00"/>
    <s v="2022-04-23 16:54:52"/>
    <s v="นายปวรุตม์ เปา บุตรจันทร์"/>
    <s v="พอร์ทัล"/>
    <s v="IT Support"/>
    <x v="1"/>
    <x v="0"/>
    <x v="1"/>
    <x v="0"/>
    <s v="VM Virtualbox"/>
    <s v="ปริ้นสติกเกอร์ ใบรับรองแพทย์ ไม่ได้"/>
    <x v="67"/>
    <m/>
    <s v=""/>
    <x v="0"/>
    <s v="00:00:00"/>
    <s v="2022-04-25 17:36:57"/>
    <s v="ต่ำ"/>
  </r>
  <r>
    <s v="ไม่ได้ขอ"/>
    <x v="1"/>
    <m/>
    <n v="2022"/>
    <n v="4"/>
    <x v="19"/>
    <x v="653"/>
    <x v="0"/>
    <x v="535"/>
    <x v="658"/>
    <s v="2022-05-05 08:00:35"/>
    <s v="14:26:56"/>
    <s v="Within SLA"/>
    <s v="2022-04-26 13:26:56"/>
    <s v="No Group"/>
    <s v="ต่ำ"/>
    <n v="1"/>
    <x v="0"/>
    <n v="1"/>
    <s v="ต่ำ"/>
    <n v="654792454"/>
    <s v="sumran.jue@cra.ac.th"/>
    <s v="วรินกาญจน์ เจือจันทร์"/>
    <x v="1"/>
    <m/>
    <m/>
    <s v="นาย​กฤษฎา​ ปุ๊ก บุญ​เฉลียว"/>
    <s v="พอร์ทัล"/>
    <s v="IT Support"/>
    <x v="1"/>
    <x v="1"/>
    <x v="2"/>
    <x v="2"/>
    <s v="O365"/>
    <s v="แก้ไขชื่อภาษาอังกฤษ เนื่องจากเปลี่ยนชื่่อ"/>
    <x v="56"/>
    <m/>
    <s v=""/>
    <x v="1"/>
    <s v="00:00:00"/>
    <s v="2022-04-29 11:19:48"/>
    <s v="ต่ำ"/>
  </r>
  <r>
    <s v="ไม่ได้ขอ"/>
    <x v="4"/>
    <s v="2022-04-26 16:35:58"/>
    <n v="2022"/>
    <n v="4"/>
    <x v="19"/>
    <x v="654"/>
    <x v="0"/>
    <x v="536"/>
    <x v="659"/>
    <s v="2022-05-06 16:35:58"/>
    <s v="00:00:00"/>
    <s v=""/>
    <m/>
    <s v="No Group"/>
    <s v="ต่ำ"/>
    <n v="1"/>
    <x v="5"/>
    <n v="0"/>
    <s v="ต่ำ"/>
    <n v="6212"/>
    <s v="thanisorn.lik@cra.ac.th"/>
    <s v="Thanisorn Likitapiwat"/>
    <x v="0"/>
    <s v="00:00:00"/>
    <s v="2022-04-24 16:08:35"/>
    <s v="นายปวรุตม์ เปา บุตรจันทร์"/>
    <s v="พอร์ทัล"/>
    <s v="IT Support"/>
    <x v="1"/>
    <x v="0"/>
    <x v="1"/>
    <x v="0"/>
    <s v="VM Virtualbox"/>
    <s v="print NED ไม่ได้ และ เครื่องปริ้นมีปัญหา"/>
    <x v="117"/>
    <m/>
    <s v=""/>
    <x v="0"/>
    <s v="00:00:00"/>
    <s v="2022-04-26 16:35:58"/>
    <s v="ต่ำ"/>
  </r>
  <r>
    <s v="ไม่ได้ขอ"/>
    <x v="1"/>
    <s v="2022-04-26 16:36:02"/>
    <n v="2022"/>
    <n v="4"/>
    <x v="19"/>
    <x v="655"/>
    <x v="4"/>
    <x v="537"/>
    <x v="660"/>
    <s v="2022-05-06 16:36:01"/>
    <s v="00:00:00"/>
    <s v=""/>
    <m/>
    <s v="No Group"/>
    <s v="ต่ำ"/>
    <n v="1"/>
    <x v="0"/>
    <n v="0"/>
    <s v="ต่ำ"/>
    <n v="6859"/>
    <s v="surgery.cra@cra.ac.th"/>
    <s v="Surgery CRA"/>
    <x v="0"/>
    <s v="00:00:00"/>
    <s v="2022-04-24 16:34:13"/>
    <s v="นายวัฒนา อั๋น ประภาเลิศ"/>
    <s v="พอร์ทัล"/>
    <s v="IT Support"/>
    <x v="1"/>
    <x v="0"/>
    <x v="1"/>
    <x v="0"/>
    <s v="SAP"/>
    <s v="ขอเพิ่มระบบ SAP"/>
    <x v="4"/>
    <m/>
    <s v=""/>
    <x v="1"/>
    <s v="00:00:00"/>
    <s v="2022-04-26 16:36:00"/>
    <s v="ต่ำ"/>
  </r>
  <r>
    <s v="ไม่ได้ขอ"/>
    <x v="1"/>
    <s v="2022-04-26 16:36:05"/>
    <n v="2022"/>
    <n v="4"/>
    <x v="19"/>
    <x v="656"/>
    <x v="0"/>
    <x v="538"/>
    <x v="661"/>
    <s v="2022-05-06 16:36:04"/>
    <s v="00:00:00"/>
    <s v=""/>
    <m/>
    <s v="No Group"/>
    <s v="ต่ำ"/>
    <n v="1"/>
    <x v="0"/>
    <n v="0"/>
    <s v="ต่ำ"/>
    <n v="6133"/>
    <s v="surgery.cra@cra.ac.th"/>
    <s v="Surgery CRA"/>
    <x v="0"/>
    <s v="00:00:00"/>
    <s v="2022-04-24 16:11:13"/>
    <s v="นายปวรุตม์ เปา บุตรจันทร์"/>
    <s v="พอร์ทัล"/>
    <s v="IT Support"/>
    <x v="1"/>
    <x v="0"/>
    <x v="1"/>
    <x v="0"/>
    <s v="e-Document"/>
    <s v="scan เอกสารไม่ได้"/>
    <x v="4"/>
    <m/>
    <s v=""/>
    <x v="0"/>
    <s v="00:00:00"/>
    <s v="2022-04-26 16:36:04"/>
    <s v="ต่ำ"/>
  </r>
  <r>
    <s v="ไม่ได้ขอ"/>
    <x v="0"/>
    <m/>
    <n v="2022"/>
    <n v="4"/>
    <x v="20"/>
    <x v="657"/>
    <x v="0"/>
    <x v="539"/>
    <x v="662"/>
    <s v="2022-05-05 08:00:39"/>
    <s v="00:00:00"/>
    <s v=""/>
    <m/>
    <s v="No Group"/>
    <s v="ต่ำ"/>
    <n v="1"/>
    <x v="0"/>
    <n v="0"/>
    <s v="ต่ำ"/>
    <n v="8888"/>
    <s v="ulailak.nad@cra.ac.th"/>
    <s v="Ulailak Nadee"/>
    <x v="1"/>
    <m/>
    <m/>
    <s v="นาย นันทพล ขันธทัต"/>
    <s v="โทรศัพท์"/>
    <s v="Programer"/>
    <x v="0"/>
    <x v="0"/>
    <x v="0"/>
    <x v="1"/>
    <s v="Kiosk"/>
    <s v="เว็บเรียกคิว"/>
    <x v="59"/>
    <m/>
    <s v=""/>
    <x v="0"/>
    <s v="00:00:00"/>
    <s v="2022-04-25 08:02:38"/>
    <s v="ต่ำ"/>
  </r>
  <r>
    <s v="ไม่ได้ขอ"/>
    <x v="4"/>
    <s v="2022-04-25 17:17:44"/>
    <n v="2022"/>
    <n v="4"/>
    <x v="20"/>
    <x v="658"/>
    <x v="0"/>
    <x v="540"/>
    <x v="663"/>
    <s v="2022-05-05 08:09:00"/>
    <s v="00:00:00"/>
    <s v=""/>
    <m/>
    <s v="No Group"/>
    <s v="ต่ำ"/>
    <n v="1"/>
    <x v="5"/>
    <n v="0"/>
    <s v="ต่ำ"/>
    <n v="6477"/>
    <s v="rujipad.pel@cra.ac.th"/>
    <s v="Rujipad Pelinsiri"/>
    <x v="0"/>
    <s v="08:51:42"/>
    <s v="2022-04-25 17:06:30"/>
    <s v="นายกริชเพชร เด่น พุ่มซ้อน"/>
    <s v="พอร์ทัล"/>
    <s v="IT Support"/>
    <x v="1"/>
    <x v="0"/>
    <x v="1"/>
    <x v="0"/>
    <s v="VM Virtualbox"/>
    <s v="Oracle เปิดไม่ได้ครับ"/>
    <x v="0"/>
    <m/>
    <s v=""/>
    <x v="0"/>
    <s v="00:00:00"/>
    <s v="2022-04-25 17:17:44"/>
    <s v="ต่ำ"/>
  </r>
  <r>
    <s v="ไม่ได้ขอ"/>
    <x v="2"/>
    <s v="2022-04-25 17:17:34"/>
    <n v="2022"/>
    <n v="4"/>
    <x v="20"/>
    <x v="659"/>
    <x v="0"/>
    <x v="541"/>
    <x v="664"/>
    <s v="2022-05-05 16:28:00"/>
    <s v="00:00:00"/>
    <s v=""/>
    <m/>
    <s v="No Group"/>
    <s v="ต่ำ"/>
    <n v="1"/>
    <x v="0"/>
    <n v="0"/>
    <s v="ต่ำ"/>
    <n v="6492"/>
    <s v="ulailak.nad@cra.ac.th"/>
    <s v="Ulailak Nadee"/>
    <x v="0"/>
    <s v="00:32:04"/>
    <s v="2022-04-25 08:41:08"/>
    <s v="นายกริชเพชร เด่น พุ่มซ้อน"/>
    <s v="โทรศัพท์"/>
    <s v="IT Support"/>
    <x v="1"/>
    <x v="0"/>
    <x v="1"/>
    <x v="0"/>
    <s v="Printer Sticker"/>
    <s v="ปริ้นสติ้กเกอร์ไม่ออกค่ะ"/>
    <x v="43"/>
    <m/>
    <s v=""/>
    <x v="0"/>
    <s v="00:00:00"/>
    <s v="2022-04-25 17:17:33"/>
    <s v="ต่ำ"/>
  </r>
  <r>
    <s v="ไม่ได้ขอ"/>
    <x v="6"/>
    <m/>
    <n v="2022"/>
    <n v="4"/>
    <x v="20"/>
    <x v="660"/>
    <x v="0"/>
    <x v="542"/>
    <x v="665"/>
    <s v="2022-05-05 08:15:33"/>
    <s v="00:00:00"/>
    <s v=""/>
    <m/>
    <s v="No Group"/>
    <s v="ต่ำ"/>
    <n v="1"/>
    <x v="6"/>
    <n v="0"/>
    <s v="ต่ำ"/>
    <n v="642175520"/>
    <s v="chollada.ath@cra.ac.th"/>
    <s v="นางสาว ชลลดา อธิจันทรรัตน์"/>
    <x v="1"/>
    <m/>
    <m/>
    <s v="Jaraya Bhuwaratheep"/>
    <s v="พอร์ทัล"/>
    <s v="Application Support"/>
    <x v="0"/>
    <x v="0"/>
    <x v="0"/>
    <x v="1"/>
    <s v="Vaccine"/>
    <s v="Sinopharm : สอบถามการเข้ารับวัคซีน"/>
    <x v="13"/>
    <m/>
    <s v=""/>
    <x v="1"/>
    <s v="00:00:00"/>
    <s v="2022-04-25 08:31:33"/>
    <s v="ต่ำ"/>
  </r>
  <r>
    <s v="ไม่ได้ขอ"/>
    <x v="6"/>
    <m/>
    <n v="2022"/>
    <n v="4"/>
    <x v="20"/>
    <x v="661"/>
    <x v="0"/>
    <x v="543"/>
    <x v="666"/>
    <s v="2022-05-05 08:18:11"/>
    <s v="00:00:00"/>
    <s v=""/>
    <m/>
    <s v="No Group"/>
    <s v="ต่ำ"/>
    <n v="1"/>
    <x v="6"/>
    <n v="0"/>
    <s v="ต่ำ"/>
    <n v="642175520"/>
    <s v="chollada.ath@cra.ac.th"/>
    <s v="นางสาว ชลลดา อธิจันทรรัตน์"/>
    <x v="1"/>
    <m/>
    <m/>
    <s v="Jaraya Bhuwaratheep"/>
    <s v="พอร์ทัล"/>
    <s v="Application Support"/>
    <x v="0"/>
    <x v="0"/>
    <x v="0"/>
    <x v="1"/>
    <s v="Vaccine"/>
    <s v="Sinopharm : สอบถามการเข้ารับวัคซีน"/>
    <x v="13"/>
    <m/>
    <s v=""/>
    <x v="1"/>
    <s v="00:00:00"/>
    <s v="2022-04-25 08:32:11"/>
    <s v="ต่ำ"/>
  </r>
  <r>
    <s v="ไม่ได้ขอ"/>
    <x v="6"/>
    <s v="2022-04-25 08:29:17"/>
    <n v="2022"/>
    <n v="4"/>
    <x v="20"/>
    <x v="662"/>
    <x v="0"/>
    <x v="544"/>
    <x v="667"/>
    <s v="2022-05-05 08:24:17"/>
    <s v="00:00:00"/>
    <s v=""/>
    <m/>
    <s v="No Group"/>
    <s v="ต่ำ"/>
    <n v="1"/>
    <x v="6"/>
    <n v="0"/>
    <s v="ต่ำ"/>
    <n v="6452"/>
    <s v="karuna.sue@pccms.ac.th"/>
    <s v="Karuna Suebhirun"/>
    <x v="0"/>
    <s v="00:05:20"/>
    <s v="2022-04-25 08:29:17"/>
    <s v="นายประเสริฐ ระฆัง รัฐวิเศษ"/>
    <s v="พอร์ทัล"/>
    <s v="IT Support"/>
    <x v="1"/>
    <x v="0"/>
    <x v="1"/>
    <x v="0"/>
    <s v="ยกเลิกการแจ้งงาน"/>
    <s v="ระบบ SAP"/>
    <x v="15"/>
    <m/>
    <s v=""/>
    <x v="1"/>
    <s v="00:00:00"/>
    <s v="2022-04-25 08:29:17"/>
    <s v="ต่ำ"/>
  </r>
  <r>
    <s v="ไม่ได้ขอ"/>
    <x v="4"/>
    <s v="2022-04-25 17:17:15"/>
    <n v="2022"/>
    <n v="4"/>
    <x v="20"/>
    <x v="663"/>
    <x v="0"/>
    <x v="545"/>
    <x v="668"/>
    <s v="2022-05-05 09:05:00"/>
    <s v="00:00:00"/>
    <s v=""/>
    <m/>
    <s v="No Group"/>
    <s v="ต่ำ"/>
    <n v="1"/>
    <x v="5"/>
    <n v="0"/>
    <s v="ต่ำ"/>
    <n v="6418"/>
    <s v="wanwisa.sop@pccms.ac.th"/>
    <s v="นางสาว วันวิสาข์ โสภาสิทธิ์"/>
    <x v="0"/>
    <s v="07:55:33"/>
    <s v="2022-04-25 16:20:18"/>
    <s v="นายวัฒนา อั๋น ประภาเลิศ"/>
    <s v="พอร์ทัล"/>
    <s v="IT Support"/>
    <x v="1"/>
    <x v="0"/>
    <x v="1"/>
    <x v="0"/>
    <s v="Windows 10"/>
    <s v="ห้องผ่าตัด 4"/>
    <x v="69"/>
    <m/>
    <s v=""/>
    <x v="0"/>
    <s v="00:00:00"/>
    <s v="2022-04-25 17:17:15"/>
    <s v="ต่ำ"/>
  </r>
  <r>
    <s v="ไม่ได้ขอ"/>
    <x v="6"/>
    <m/>
    <n v="2022"/>
    <n v="4"/>
    <x v="20"/>
    <x v="664"/>
    <x v="0"/>
    <x v="546"/>
    <x v="669"/>
    <s v="2022-05-05 08:25:54"/>
    <s v="00:00:00"/>
    <s v=""/>
    <m/>
    <s v="No Group"/>
    <s v="ต่ำ"/>
    <n v="1"/>
    <x v="6"/>
    <n v="0"/>
    <s v="ต่ำ"/>
    <n v="642175520"/>
    <s v="chollada.ath@cra.ac.th"/>
    <s v="นางสาว ชลลดา อธิจันทรรัตน์"/>
    <x v="1"/>
    <m/>
    <m/>
    <s v="Jaraya Bhuwaratheep"/>
    <s v="พอร์ทัล"/>
    <s v="Application Support"/>
    <x v="0"/>
    <x v="0"/>
    <x v="0"/>
    <x v="1"/>
    <s v="Vaccine"/>
    <s v="Sinopharm : สอบถามการเข้ารับวัคซีน"/>
    <x v="13"/>
    <m/>
    <s v=""/>
    <x v="1"/>
    <s v="00:00:00"/>
    <s v="2022-04-25 08:46:54"/>
    <s v="ต่ำ"/>
  </r>
  <r>
    <s v="ไม่ได้ขอ"/>
    <x v="7"/>
    <s v="2022-04-28 09:36:02"/>
    <n v="2022"/>
    <n v="4"/>
    <x v="20"/>
    <x v="665"/>
    <x v="0"/>
    <x v="547"/>
    <x v="670"/>
    <s v="2022-05-11 16:52:00"/>
    <s v="00:00:00"/>
    <s v=""/>
    <m/>
    <s v="No Group"/>
    <s v="ต่ำ"/>
    <n v="1"/>
    <x v="0"/>
    <n v="0"/>
    <s v="ต่ำ"/>
    <n v="8386"/>
    <s v="thoranin.int@cra.ac.th"/>
    <s v="Thoranin Intarajak"/>
    <x v="0"/>
    <s v="00:08:09"/>
    <s v="2022-04-26 09:27:26"/>
    <s v="ศิวกรณ์ พันธุ์เสงี่ยม"/>
    <s v="พอร์ทัล"/>
    <s v="Network"/>
    <x v="0"/>
    <x v="0"/>
    <x v="0"/>
    <x v="0"/>
    <s v="Internet"/>
    <s v="The internet at the 5th floor unconnected"/>
    <x v="7"/>
    <m/>
    <s v=""/>
    <x v="1"/>
    <s v="00:00:00"/>
    <s v="2022-04-29 18:05:29"/>
    <s v="ต่ำ"/>
  </r>
  <r>
    <s v="ไม่ได้ขอ"/>
    <x v="7"/>
    <s v="2022-04-28 09:36:04"/>
    <n v="2022"/>
    <n v="4"/>
    <x v="20"/>
    <x v="666"/>
    <x v="0"/>
    <x v="548"/>
    <x v="671"/>
    <s v="2022-05-10 09:24:04"/>
    <s v="00:00:00"/>
    <s v=""/>
    <m/>
    <s v="No Group"/>
    <s v="ต่ำ"/>
    <n v="1"/>
    <x v="20"/>
    <n v="0"/>
    <s v="ต่ำ"/>
    <n v="805833760"/>
    <s v="pitithat.pur@cra.ac.th"/>
    <s v="ปิติทัศน์ ปูรณโชติ"/>
    <x v="0"/>
    <s v="00:12:50"/>
    <s v="2022-04-26 09:27:45"/>
    <s v="ศิวกรณ์ พันธุ์เสงี่ยม"/>
    <s v="พอร์ทัล"/>
    <s v="Network"/>
    <x v="0"/>
    <x v="0"/>
    <x v="0"/>
    <x v="0"/>
    <s v="Internet"/>
    <s v="Internet access is not possible."/>
    <x v="143"/>
    <m/>
    <s v=""/>
    <x v="0"/>
    <s v="00:00:00"/>
    <s v="2022-04-28 09:36:03"/>
    <s v="ต่ำ"/>
  </r>
  <r>
    <s v="ไม่ได้ขอ"/>
    <x v="2"/>
    <s v="2022-04-25 17:16:39"/>
    <n v="2022"/>
    <n v="4"/>
    <x v="20"/>
    <x v="667"/>
    <x v="0"/>
    <x v="549"/>
    <x v="672"/>
    <s v="2022-05-05 16:37:00"/>
    <s v="00:00:00"/>
    <s v=""/>
    <m/>
    <s v="No Group"/>
    <s v="ต่ำ"/>
    <n v="1"/>
    <x v="0"/>
    <n v="0"/>
    <s v="ต่ำ"/>
    <n v="6492"/>
    <s v="piyarat.kon@pccms.ac.th"/>
    <s v="Piyarat Konggudomsup"/>
    <x v="0"/>
    <s v="00:23:59"/>
    <s v="2022-04-25 09:17:25"/>
    <s v="นายกริชเพชร เด่น พุ่มซ้อน"/>
    <s v="พอร์ทัล"/>
    <s v="IT Support"/>
    <x v="1"/>
    <x v="0"/>
    <x v="1"/>
    <x v="0"/>
    <s v="Printer Ricoh"/>
    <s v="เครื่องปริ้นสติกเกอร์ใช้ไม่ได้"/>
    <x v="43"/>
    <m/>
    <s v=""/>
    <x v="0"/>
    <s v="00:00:00"/>
    <s v="2022-04-25 17:16:48"/>
    <s v="ต่ำ"/>
  </r>
  <r>
    <s v="ไม่ได้ขอ"/>
    <x v="1"/>
    <s v="2022-04-25 17:16:08"/>
    <n v="2022"/>
    <n v="4"/>
    <x v="20"/>
    <x v="668"/>
    <x v="0"/>
    <x v="550"/>
    <x v="673"/>
    <s v="2022-05-05 16:22:00"/>
    <s v="00:00:00"/>
    <s v=""/>
    <m/>
    <s v="No Group"/>
    <s v="ต่ำ"/>
    <n v="1"/>
    <x v="1"/>
    <n v="0"/>
    <s v="ต่ำ"/>
    <n v="8608"/>
    <s v="wanida.chu@cra.ac.th"/>
    <s v="Wanida Chuechamlaung"/>
    <x v="0"/>
    <s v="00:38:19"/>
    <s v="2022-04-25 09:33:07"/>
    <s v="นายกริชเพชร เด่น พุ่มซ้อน"/>
    <s v="พอร์ทัล"/>
    <s v="IT Support"/>
    <x v="1"/>
    <x v="0"/>
    <x v="1"/>
    <x v="0"/>
    <s v="Google drive"/>
    <s v="ใช้งาน Drive G ไม่ได้"/>
    <x v="11"/>
    <m/>
    <s v=""/>
    <x v="0"/>
    <s v="00:00:00"/>
    <s v="2022-04-25 17:16:08"/>
    <s v="ต่ำ"/>
  </r>
  <r>
    <s v="ไม่ได้ขอ"/>
    <x v="1"/>
    <s v="2022-05-02 11:51:11"/>
    <n v="2022"/>
    <n v="4"/>
    <x v="20"/>
    <x v="669"/>
    <x v="0"/>
    <x v="551"/>
    <x v="674"/>
    <s v="2022-05-05 11:10:11"/>
    <s v="00:00:00"/>
    <s v=""/>
    <m/>
    <s v="No Group"/>
    <s v="ต่ำ"/>
    <n v="1"/>
    <x v="7"/>
    <n v="0"/>
    <s v="ต่ำ"/>
    <n v="6193"/>
    <s v="atcharaphon.won@cra.ac.th"/>
    <s v="อัจราภรณ์ วงค์แหยม"/>
    <x v="0"/>
    <s v="45:41:41"/>
    <s v="2022-05-02 09:38:02"/>
    <s v="สุรศักดิ์ รัตนอนันท์"/>
    <s v="พอร์ทัล"/>
    <s v="IT Support"/>
    <x v="0"/>
    <x v="0"/>
    <x v="1"/>
    <x v="0"/>
    <s v="E-mail"/>
    <s v="เปิดเข้าใช้งาน google drive"/>
    <x v="144"/>
    <m/>
    <s v=""/>
    <x v="1"/>
    <s v="00:00:00"/>
    <s v="2022-05-02 11:51:11"/>
    <s v="ต่ำ"/>
  </r>
  <r>
    <s v="ไม่ได้ขอ"/>
    <x v="7"/>
    <s v="2022-04-25 17:15:45"/>
    <n v="2022"/>
    <n v="4"/>
    <x v="20"/>
    <x v="670"/>
    <x v="0"/>
    <x v="552"/>
    <x v="675"/>
    <s v="2022-05-05 09:26:00"/>
    <s v="00:00:00"/>
    <s v=""/>
    <m/>
    <s v="No Group"/>
    <s v="ต่ำ"/>
    <n v="1"/>
    <x v="20"/>
    <n v="0"/>
    <s v="ต่ำ"/>
    <n v="917974442"/>
    <s v="chanokthida.kae@pccms.ac.th"/>
    <s v="Chanokthida Kaewsri"/>
    <x v="0"/>
    <s v="07:34:41"/>
    <s v="2022-04-25 16:46:06"/>
    <s v="นายวัฒนา อั๋น ประภาเลิศ"/>
    <s v="พอร์ทัล"/>
    <s v="IT Support"/>
    <x v="1"/>
    <x v="0"/>
    <x v="1"/>
    <x v="0"/>
    <s v="Internet"/>
    <s v="เครื่องปริ้นปริ้นไม่ออก"/>
    <x v="18"/>
    <m/>
    <s v=""/>
    <x v="0"/>
    <s v="00:00:00"/>
    <s v="2022-04-25 17:15:45"/>
    <s v="ต่ำ"/>
  </r>
  <r>
    <s v="ไม่ได้ขอ"/>
    <x v="1"/>
    <s v="2022-04-25 17:17:58"/>
    <n v="2022"/>
    <n v="4"/>
    <x v="20"/>
    <x v="671"/>
    <x v="0"/>
    <x v="553"/>
    <x v="676"/>
    <s v="2022-05-05 09:21:33"/>
    <s v="00:00:00"/>
    <s v=""/>
    <m/>
    <s v="No Group"/>
    <s v="ต่ำ"/>
    <n v="1"/>
    <x v="0"/>
    <n v="0"/>
    <s v="ต่ำ"/>
    <n v="8650"/>
    <s v="rattanaporn.nam@cra.ac.th"/>
    <s v="นางสาว รัตนาภรณ์ น้ำใจดี"/>
    <x v="0"/>
    <s v="07:39:08"/>
    <s v="2022-04-25 17:17:58"/>
    <s v="นาย​กฤษฎา​ ปุ๊ก บุญ​เฉลียว"/>
    <s v="พอร์ทัล"/>
    <s v="IT Support"/>
    <x v="1"/>
    <x v="1"/>
    <x v="2"/>
    <x v="0"/>
    <s v="O365"/>
    <s v="ยกเลิกแชร์ folder กับ OneDrive"/>
    <x v="10"/>
    <m/>
    <s v=""/>
    <x v="0"/>
    <s v="00:00:00"/>
    <s v="2022-04-25 17:17:58"/>
    <s v="ต่ำ"/>
  </r>
  <r>
    <s v="ไม่ได้ขอ"/>
    <x v="9"/>
    <s v="2022-04-25 17:15:19"/>
    <n v="2022"/>
    <n v="4"/>
    <x v="20"/>
    <x v="672"/>
    <x v="0"/>
    <x v="554"/>
    <x v="677"/>
    <s v="2022-05-05 10:03:00"/>
    <s v="00:00:00"/>
    <s v=""/>
    <m/>
    <s v="No Group"/>
    <s v="ต่ำ"/>
    <n v="1"/>
    <x v="0"/>
    <n v="0"/>
    <s v="ต่ำ"/>
    <n v="8644"/>
    <s v="anupong.tha@cra.ac.th"/>
    <s v="นาย อนุพงษ์ ทานประสิทธิ์"/>
    <x v="0"/>
    <s v="06:57:32"/>
    <s v="2022-04-25 16:21:45"/>
    <s v="นายวัฒนา อั๋น ประภาเลิศ"/>
    <s v="พอร์ทัล"/>
    <s v="IT Support"/>
    <x v="1"/>
    <x v="0"/>
    <x v="1"/>
    <x v="0"/>
    <s v="E-Saraban"/>
    <s v="ขอ Link เพื่อเข้าใช้งานระบบ E-saraban"/>
    <x v="88"/>
    <m/>
    <s v=""/>
    <x v="0"/>
    <s v="00:00:00"/>
    <s v="2022-04-25 17:15:19"/>
    <s v="ต่ำ"/>
  </r>
  <r>
    <s v="ไม่ได้ขอ"/>
    <x v="7"/>
    <s v="2022-04-25 16:56:23"/>
    <n v="2022"/>
    <n v="4"/>
    <x v="20"/>
    <x v="673"/>
    <x v="0"/>
    <x v="555"/>
    <x v="678"/>
    <s v="2022-05-05 09:42:00"/>
    <s v="00:00:00"/>
    <s v=""/>
    <m/>
    <s v="No Group"/>
    <s v="ต่ำ"/>
    <n v="1"/>
    <x v="20"/>
    <n v="0"/>
    <s v="ต่ำ"/>
    <n v="6451"/>
    <s v="karuna.sue@pccms.ac.th"/>
    <s v="Karuna Suebhirun"/>
    <x v="0"/>
    <s v="07:15:02"/>
    <s v="2022-04-25 16:56:23"/>
    <s v="นาย​กฤษฎา​ ปุ๊ก บุญ​เฉลียว"/>
    <s v="พอร์ทัล"/>
    <s v="IT Support"/>
    <x v="1"/>
    <x v="1"/>
    <x v="2"/>
    <x v="0"/>
    <s v="Internet"/>
    <s v="เครื่องปริ้นสติ๊กเกอร์"/>
    <x v="15"/>
    <m/>
    <s v=""/>
    <x v="0"/>
    <s v="00:00:00"/>
    <s v="2022-04-25 16:56:23"/>
    <s v="ต่ำ"/>
  </r>
  <r>
    <s v="ไม่ได้ขอ"/>
    <x v="5"/>
    <m/>
    <n v="2022"/>
    <n v="4"/>
    <x v="20"/>
    <x v="674"/>
    <x v="12"/>
    <x v="556"/>
    <x v="679"/>
    <s v="2022-05-05 09:46:27"/>
    <s v="00:00:00"/>
    <s v=""/>
    <m/>
    <s v="No Group"/>
    <s v="ต่ำ"/>
    <n v="1"/>
    <x v="13"/>
    <n v="0"/>
    <s v="ต่ำ"/>
    <n v="6081"/>
    <s v="ammaraphorn.pha@pccms.ac.th"/>
    <s v="Ammaraphorn Phadungchon"/>
    <x v="1"/>
    <m/>
    <m/>
    <s v="นางสาวกนกวรรณ พ่วงศิริ"/>
    <s v="โทรศัพท์"/>
    <s v="Application Support"/>
    <x v="0"/>
    <x v="0"/>
    <x v="0"/>
    <x v="1"/>
    <s v="Doctor Code"/>
    <s v="His"/>
    <x v="104"/>
    <m/>
    <s v=""/>
    <x v="0"/>
    <s v="00:00:00"/>
    <s v="2022-04-25 09:46:27"/>
    <s v="ต่ำ"/>
  </r>
  <r>
    <s v="ไม่ได้ขอ"/>
    <x v="7"/>
    <m/>
    <n v="2022"/>
    <n v="4"/>
    <x v="20"/>
    <x v="675"/>
    <x v="4"/>
    <x v="557"/>
    <x v="680"/>
    <s v="2022-04-27 16:08:27"/>
    <s v="00:00:00"/>
    <s v=""/>
    <m/>
    <s v="No Group"/>
    <s v="สูง"/>
    <n v="1"/>
    <x v="20"/>
    <n v="0"/>
    <s v="กลาง"/>
    <n v="8888"/>
    <s v="ulailak.nad@cra.ac.th"/>
    <s v="Ulailak Nadee"/>
    <x v="1"/>
    <m/>
    <m/>
    <s v="นาย วศิน สุรัตนชัยการ"/>
    <s v="โทรศัพท์"/>
    <s v="Network"/>
    <x v="0"/>
    <x v="0"/>
    <x v="0"/>
    <x v="1"/>
    <s v="Internet"/>
    <s v="อินเทอร์เน็ตใช้งานไม่ได้"/>
    <x v="35"/>
    <m/>
    <s v=""/>
    <x v="0"/>
    <s v="00:00:00"/>
    <s v="2022-04-25 12:21:27"/>
    <s v="ต่ำ"/>
  </r>
  <r>
    <s v="ไม่ได้ขอ"/>
    <x v="7"/>
    <s v="2022-04-25 16:57:46"/>
    <n v="2022"/>
    <n v="4"/>
    <x v="20"/>
    <x v="676"/>
    <x v="0"/>
    <x v="558"/>
    <x v="681"/>
    <s v="2022-05-05 10:12:46"/>
    <s v="00:00:00"/>
    <s v=""/>
    <m/>
    <s v="No Group"/>
    <s v="ต่ำ"/>
    <n v="1"/>
    <x v="20"/>
    <n v="0"/>
    <s v="ต่ำ"/>
    <n v="8718"/>
    <s v="paphitchaya.chi@cra.ac.th"/>
    <s v="นางสาว ปพิชญา ฉิมอยู่"/>
    <x v="0"/>
    <s v="06:45:31"/>
    <s v="2022-04-25 16:57:46"/>
    <s v="นาย​กฤษฎา​ ปุ๊ก บุญ​เฉลียว"/>
    <s v="พอร์ทัล"/>
    <s v="IT Support"/>
    <x v="1"/>
    <x v="1"/>
    <x v="2"/>
    <x v="0"/>
    <s v="Internet"/>
    <s v="คอมพิวเตอร์ไม่สามารถสั่งปริ๊นเอกสารได้"/>
    <x v="52"/>
    <m/>
    <s v=""/>
    <x v="0"/>
    <s v="00:00:00"/>
    <s v="2022-04-25 16:57:46"/>
    <s v="ต่ำ"/>
  </r>
  <r>
    <s v="ไม่ได้ขอ"/>
    <x v="1"/>
    <s v="2022-04-27 19:36:59"/>
    <n v="2022"/>
    <n v="4"/>
    <x v="20"/>
    <x v="677"/>
    <x v="0"/>
    <x v="559"/>
    <x v="682"/>
    <s v="2022-05-09 10:13:00"/>
    <s v="06:47:40"/>
    <s v="Within SLA"/>
    <s v="2022-04-25 18:41:37"/>
    <s v="No Group"/>
    <s v="ต่ำ"/>
    <n v="2"/>
    <x v="4"/>
    <n v="1"/>
    <s v="ต่ำ"/>
    <n v="8241"/>
    <s v="thada.cha@cra.ac.th"/>
    <s v="Thada Chamduang"/>
    <x v="0"/>
    <s v="06:47:40"/>
    <s v="2022-04-25 18:41:58"/>
    <s v="ณัฐริกา พูลสวัสดิ์"/>
    <s v="พอร์ทัล"/>
    <s v="Application Support"/>
    <x v="0"/>
    <x v="0"/>
    <x v="0"/>
    <x v="0"/>
    <s v="O365"/>
    <s v="ขอให้ดำเนินการย้ายอีเมลของคณะจาก G-Suite เข้าสู่ระบบ Microsoft"/>
    <x v="22"/>
    <m/>
    <s v=""/>
    <x v="1"/>
    <s v="00:00:00"/>
    <s v="2022-04-27 19:36:58"/>
    <s v="ต่ำ"/>
  </r>
  <r>
    <s v="ไม่ได้ขอ"/>
    <x v="7"/>
    <s v="2022-04-25 16:59:12"/>
    <n v="2022"/>
    <n v="4"/>
    <x v="20"/>
    <x v="678"/>
    <x v="0"/>
    <x v="560"/>
    <x v="683"/>
    <s v="2022-05-05 10:16:12"/>
    <s v="00:00:00"/>
    <s v=""/>
    <m/>
    <s v="No Group"/>
    <s v="ต่ำ"/>
    <n v="1"/>
    <x v="20"/>
    <n v="0"/>
    <s v="ต่ำ"/>
    <n v="6477"/>
    <s v="rujipad.pel@cra.ac.th"/>
    <s v="Rujipad Pelinsiri"/>
    <x v="0"/>
    <s v="06:43:21"/>
    <s v="2022-04-25 16:59:12"/>
    <s v="นาย​กฤษฎา​ ปุ๊ก บุญ​เฉลียว"/>
    <s v="พอร์ทัล"/>
    <s v="IT Support"/>
    <x v="1"/>
    <x v="1"/>
    <x v="2"/>
    <x v="0"/>
    <s v="Internet"/>
    <s v="ไม่สามารถสั่งปริ้นท์บัตรนัดจาก HIS ได้"/>
    <x v="0"/>
    <m/>
    <s v=""/>
    <x v="0"/>
    <s v="00:00:00"/>
    <s v="2022-04-25 16:59:12"/>
    <s v="ต่ำ"/>
  </r>
  <r>
    <s v="ไม่ได้ขอ"/>
    <x v="7"/>
    <s v="2022-04-25 17:14:59"/>
    <n v="2022"/>
    <n v="4"/>
    <x v="20"/>
    <x v="679"/>
    <x v="0"/>
    <x v="561"/>
    <x v="684"/>
    <s v="2022-05-05 10:25:00"/>
    <s v="00:00:00"/>
    <s v=""/>
    <m/>
    <s v="No Group"/>
    <s v="ต่ำ"/>
    <n v="1"/>
    <x v="20"/>
    <n v="0"/>
    <s v="ต่ำ"/>
    <n v="6706"/>
    <s v="jidapa.thi@pccms.ac.th"/>
    <s v="Jidapa Thipeng"/>
    <x v="0"/>
    <s v="06:35:18"/>
    <s v="2022-04-25 17:08:10"/>
    <s v="นายกริชเพชร เด่น พุ่มซ้อน"/>
    <s v="พอร์ทัล"/>
    <s v="IT Support"/>
    <x v="1"/>
    <x v="0"/>
    <x v="1"/>
    <x v="0"/>
    <s v="Internet"/>
    <s v="Print สติ๊กเกอร์ไม่ออก"/>
    <x v="12"/>
    <m/>
    <s v=""/>
    <x v="0"/>
    <s v="00:00:00"/>
    <s v="2022-04-25 17:14:59"/>
    <s v="ต่ำ"/>
  </r>
  <r>
    <s v="ไม่ได้ขอ"/>
    <x v="7"/>
    <s v="2022-04-25 17:00:36"/>
    <n v="2022"/>
    <n v="4"/>
    <x v="20"/>
    <x v="680"/>
    <x v="0"/>
    <x v="562"/>
    <x v="685"/>
    <s v="2022-05-05 10:25:00"/>
    <s v="00:00:00"/>
    <s v=""/>
    <m/>
    <s v="No Group"/>
    <s v="ต่ำ"/>
    <n v="1"/>
    <x v="20"/>
    <n v="0"/>
    <s v="ต่ำ"/>
    <n v="6226"/>
    <s v="nuengruthai.yen@pccms.ac.th"/>
    <s v="Nuengruthai Yenjira"/>
    <x v="0"/>
    <s v="06:35:06"/>
    <s v="2022-04-25 17:00:36"/>
    <s v="นาย​กฤษฎา​ ปุ๊ก บุญ​เฉลียว"/>
    <s v="พอร์ทัล"/>
    <s v="IT Support"/>
    <x v="1"/>
    <x v="1"/>
    <x v="2"/>
    <x v="0"/>
    <s v="Internet"/>
    <s v="ปริ้นไม่ออก"/>
    <x v="9"/>
    <m/>
    <s v=""/>
    <x v="0"/>
    <s v="00:00:00"/>
    <s v="2022-04-25 17:00:36"/>
    <s v="ต่ำ"/>
  </r>
  <r>
    <s v="ไม่ได้ขอ"/>
    <x v="7"/>
    <s v="2022-04-25 17:14:47"/>
    <n v="2022"/>
    <n v="4"/>
    <x v="20"/>
    <x v="681"/>
    <x v="0"/>
    <x v="563"/>
    <x v="686"/>
    <s v="2022-05-05 10:26:00"/>
    <s v="00:00:00"/>
    <s v=""/>
    <m/>
    <s v="No Group"/>
    <s v="ต่ำ"/>
    <n v="1"/>
    <x v="20"/>
    <n v="0"/>
    <s v="ต่ำ"/>
    <n v="6477"/>
    <s v="rujipad.pel@cra.ac.th"/>
    <s v="Rujipad Pelinsiri"/>
    <x v="0"/>
    <s v="06:34:49"/>
    <s v="2022-04-25 17:08:56"/>
    <s v="นายกริชเพชร เด่น พุ่มซ้อน"/>
    <s v="พอร์ทัล"/>
    <s v="IT Support"/>
    <x v="1"/>
    <x v="0"/>
    <x v="1"/>
    <x v="0"/>
    <s v="Internet"/>
    <s v="ไม่สามารถสั่งปริ้นท์บัตรนัดผู้ป่วยจาก HIS ได้ค่ะ"/>
    <x v="0"/>
    <m/>
    <s v=""/>
    <x v="0"/>
    <s v="00:00:00"/>
    <s v="2022-04-25 17:14:47"/>
    <s v="ต่ำ"/>
  </r>
  <r>
    <s v="ไม่ได้ขอ"/>
    <x v="7"/>
    <s v="2022-04-25 17:01:15"/>
    <n v="2022"/>
    <n v="4"/>
    <x v="20"/>
    <x v="682"/>
    <x v="0"/>
    <x v="564"/>
    <x v="687"/>
    <s v="2022-05-05 10:28:00"/>
    <s v="00:00:00"/>
    <s v=""/>
    <m/>
    <s v="No Group"/>
    <s v="ต่ำ"/>
    <n v="1"/>
    <x v="20"/>
    <n v="0"/>
    <s v="ต่ำ"/>
    <n v="8609"/>
    <s v="suthima.cha@cra.ac.th"/>
    <s v="Suthima Chaithong"/>
    <x v="0"/>
    <s v="06:32:10"/>
    <s v="2022-04-25 17:01:15"/>
    <s v="นาย​กฤษฎา​ ปุ๊ก บุญ​เฉลียว"/>
    <s v="พอร์ทัล"/>
    <s v="IT Support"/>
    <x v="1"/>
    <x v="1"/>
    <x v="2"/>
    <x v="0"/>
    <s v="Internet"/>
    <s v="เข้า SAP กับ E-saraban ไม่ได้"/>
    <x v="38"/>
    <m/>
    <s v=""/>
    <x v="0"/>
    <s v="00:00:00"/>
    <s v="2022-04-25 17:01:15"/>
    <s v="ต่ำ"/>
  </r>
  <r>
    <s v="ไม่ได้ขอ"/>
    <x v="7"/>
    <s v="2022-04-25 17:14:17"/>
    <n v="2022"/>
    <n v="4"/>
    <x v="20"/>
    <x v="683"/>
    <x v="0"/>
    <x v="565"/>
    <x v="688"/>
    <s v="2022-05-05 10:31:00"/>
    <s v="00:00:00"/>
    <s v=""/>
    <m/>
    <s v="No Group"/>
    <s v="ต่ำ"/>
    <n v="1"/>
    <x v="20"/>
    <n v="0"/>
    <s v="ต่ำ"/>
    <n v="809"/>
    <s v="panida.sri@cra.ac.th"/>
    <s v="นางสาว พนิดา ศรียศ"/>
    <x v="0"/>
    <s v="06:29:32"/>
    <s v="2022-04-25 16:59:08"/>
    <s v="นายกริชเพชร เด่น พุ่มซ้อน"/>
    <s v="พอร์ทัล"/>
    <s v="IT Support"/>
    <x v="1"/>
    <x v="0"/>
    <x v="1"/>
    <x v="0"/>
    <s v="Internet"/>
    <s v="ระบบเข้าไม่ได้ ค่ะ"/>
    <x v="11"/>
    <m/>
    <s v=""/>
    <x v="0"/>
    <s v="00:00:00"/>
    <s v="2022-04-25 17:14:17"/>
    <s v="ต่ำ"/>
  </r>
  <r>
    <s v="ไม่ได้ขอ"/>
    <x v="7"/>
    <s v="2022-04-25 17:02:40"/>
    <n v="2022"/>
    <n v="4"/>
    <x v="20"/>
    <x v="684"/>
    <x v="0"/>
    <x v="566"/>
    <x v="689"/>
    <s v="2022-05-05 10:36:00"/>
    <s v="00:00:00"/>
    <s v=""/>
    <m/>
    <s v="No Group"/>
    <s v="ต่ำ"/>
    <n v="1"/>
    <x v="20"/>
    <n v="0"/>
    <s v="ต่ำ"/>
    <n v="6246"/>
    <s v="nuengruthai.yen@pccms.ac.th"/>
    <s v="Nuengruthai Yenjira"/>
    <x v="0"/>
    <s v="06:24:34"/>
    <s v="2022-04-25 17:02:40"/>
    <s v="นาย​กฤษฎา​ ปุ๊ก บุญ​เฉลียว"/>
    <s v="พอร์ทัล"/>
    <s v="IT Support"/>
    <x v="1"/>
    <x v="1"/>
    <x v="2"/>
    <x v="0"/>
    <s v="Internet"/>
    <s v="ใช้งานหลายๆ ระบบไม่ได้"/>
    <x v="9"/>
    <m/>
    <s v=""/>
    <x v="0"/>
    <s v="00:00:00"/>
    <s v="2022-04-25 17:02:40"/>
    <s v="ต่ำ"/>
  </r>
  <r>
    <s v="ไม่ได้ขอ"/>
    <x v="7"/>
    <s v="2022-04-25 17:14:00"/>
    <n v="2022"/>
    <n v="4"/>
    <x v="20"/>
    <x v="685"/>
    <x v="0"/>
    <x v="567"/>
    <x v="690"/>
    <s v="2022-05-05 10:47:00"/>
    <s v="00:00:00"/>
    <s v=""/>
    <m/>
    <s v="No Group"/>
    <s v="ต่ำ"/>
    <n v="1"/>
    <x v="20"/>
    <n v="0"/>
    <s v="ต่ำ"/>
    <n v="905961165"/>
    <s v="sarisa.sri@pccms.ac.th"/>
    <s v="นางสาว สาริศา ศรีดีจริง"/>
    <x v="0"/>
    <s v="06:13:44"/>
    <s v="2022-04-25 16:49:42"/>
    <s v="นายวัฒนา อั๋น ประภาเลิศ"/>
    <s v="โทรศัพท์"/>
    <s v="IT Support"/>
    <x v="1"/>
    <x v="0"/>
    <x v="1"/>
    <x v="0"/>
    <s v="Internet"/>
    <s v="Add printer Ricoh"/>
    <x v="49"/>
    <m/>
    <s v=""/>
    <x v="0"/>
    <s v="00:00:00"/>
    <s v="2022-04-25 17:14:00"/>
    <s v="ต่ำ"/>
  </r>
  <r>
    <s v="ไม่ได้ขอ"/>
    <x v="1"/>
    <s v="2022-04-28 17:36:15"/>
    <n v="2022"/>
    <n v="4"/>
    <x v="20"/>
    <x v="686"/>
    <x v="0"/>
    <x v="568"/>
    <x v="691"/>
    <s v="2022-05-09 10:50:00"/>
    <s v="00:00:00"/>
    <s v=""/>
    <m/>
    <s v="No Group"/>
    <s v="ต่ำ"/>
    <n v="1"/>
    <x v="0"/>
    <n v="0"/>
    <s v="ต่ำ"/>
    <n v="8524"/>
    <s v="chacrit.san@cra.ac.th"/>
    <s v="ชาคริต แสงเงินอ่อน"/>
    <x v="0"/>
    <s v="15:10:23"/>
    <s v="2022-04-26 17:01:22"/>
    <s v="นายกริชเพชร เด่น พุ่มซ้อน"/>
    <s v="พอร์ทัล"/>
    <s v="IT Support"/>
    <x v="1"/>
    <x v="0"/>
    <x v="1"/>
    <x v="0"/>
    <s v="Set Up Program"/>
    <s v="Google Chrome ใช้งานไม่ได้"/>
    <x v="22"/>
    <m/>
    <s v=""/>
    <x v="0"/>
    <s v="00:00:00"/>
    <s v="2022-04-28 17:36:15"/>
    <s v="ต่ำ"/>
  </r>
  <r>
    <s v="ไม่ได้ขอ"/>
    <x v="4"/>
    <s v="2022-04-25 17:20:57"/>
    <n v="2022"/>
    <n v="4"/>
    <x v="20"/>
    <x v="687"/>
    <x v="0"/>
    <x v="569"/>
    <x v="692"/>
    <s v="2022-05-05 11:09:43"/>
    <s v="00:00:00"/>
    <s v=""/>
    <m/>
    <s v="No Group"/>
    <s v="ต่ำ"/>
    <n v="1"/>
    <x v="5"/>
    <n v="0"/>
    <s v="ต่ำ"/>
    <n v="8202"/>
    <s v="ponrawatt.jai@cra.ac.th"/>
    <s v="Ponrawatt Jaiyen"/>
    <x v="0"/>
    <s v="05:51:09"/>
    <s v="2022-04-25 17:20:57"/>
    <s v="นาย​กฤษฎา​ ปุ๊ก บุญ​เฉลียว"/>
    <s v="พอร์ทัล"/>
    <s v="IT Support"/>
    <x v="1"/>
    <x v="1"/>
    <x v="2"/>
    <x v="0"/>
    <s v="Windows 10"/>
    <s v="เครื่องทำงานช้า"/>
    <x v="13"/>
    <m/>
    <s v=""/>
    <x v="0"/>
    <s v="00:00:00"/>
    <s v="2022-04-25 17:20:57"/>
    <s v="ต่ำ"/>
  </r>
  <r>
    <s v="ไม่ได้ขอ"/>
    <x v="7"/>
    <s v="2022-04-25 17:13:44"/>
    <n v="2022"/>
    <n v="4"/>
    <x v="20"/>
    <x v="688"/>
    <x v="0"/>
    <x v="570"/>
    <x v="693"/>
    <s v="2022-05-05 11:13:00"/>
    <s v="00:00:00"/>
    <s v=""/>
    <m/>
    <s v="No Group"/>
    <s v="ต่ำ"/>
    <n v="1"/>
    <x v="20"/>
    <n v="0"/>
    <s v="ต่ำ"/>
    <n v="6084"/>
    <s v="treetippa.rat@cra.ac.th"/>
    <s v="นางสาว ตรีทิพพา รัตนไตรมาศ"/>
    <x v="0"/>
    <s v="05:47:57"/>
    <s v="2022-04-25 16:57:58"/>
    <s v="นายกริชเพชร เด่น พุ่มซ้อน"/>
    <s v="พอร์ทัล"/>
    <s v="IT Support"/>
    <x v="1"/>
    <x v="0"/>
    <x v="1"/>
    <x v="0"/>
    <s v="Internet"/>
    <s v="ปริ้นเอกสาร"/>
    <x v="145"/>
    <m/>
    <s v=""/>
    <x v="0"/>
    <s v="00:00:00"/>
    <s v="2022-04-25 17:13:44"/>
    <s v="ต่ำ"/>
  </r>
  <r>
    <s v="ไม่ได้ขอ"/>
    <x v="1"/>
    <s v="2022-04-28 16:37:24"/>
    <n v="2022"/>
    <n v="4"/>
    <x v="20"/>
    <x v="689"/>
    <x v="0"/>
    <x v="571"/>
    <x v="694"/>
    <s v="2022-05-10 10:56:23"/>
    <s v="00:00:00"/>
    <s v=""/>
    <m/>
    <s v="No Group"/>
    <s v="ต่ำ"/>
    <n v="1"/>
    <x v="0"/>
    <n v="0"/>
    <s v="ต่ำ"/>
    <n v="660464591"/>
    <s v="thapatlada.kia@cra.ac.th"/>
    <s v="นางสาว ฐาพัชร์ลดา เกียรติเลิศเดชา"/>
    <x v="0"/>
    <s v="05:41:07"/>
    <s v="2022-04-26 16:23:54"/>
    <s v="นายวัฒนา อั๋น ประภาเลิศ"/>
    <s v="พอร์ทัล"/>
    <s v="IT Support"/>
    <x v="1"/>
    <x v="0"/>
    <x v="1"/>
    <x v="0"/>
    <s v="Set Up Program"/>
    <s v="ขอ Join MDM"/>
    <x v="42"/>
    <m/>
    <s v=""/>
    <x v="0"/>
    <s v="00:00:00"/>
    <s v="2022-04-28 16:37:23"/>
    <s v="ต่ำ"/>
  </r>
  <r>
    <s v="ไม่ได้ขอ"/>
    <x v="7"/>
    <s v="2022-04-25 17:13:32"/>
    <n v="2022"/>
    <n v="4"/>
    <x v="20"/>
    <x v="690"/>
    <x v="0"/>
    <x v="572"/>
    <x v="695"/>
    <s v="2022-05-05 11:19:00"/>
    <s v="00:00:00"/>
    <s v=""/>
    <m/>
    <s v="No Group"/>
    <s v="ต่ำ"/>
    <n v="1"/>
    <x v="20"/>
    <n v="0"/>
    <s v="ต่ำ"/>
    <n v="5602"/>
    <s v="natcha.thu@cra.ac.th"/>
    <s v="Natcha Thueman"/>
    <x v="0"/>
    <s v="05:41:04"/>
    <s v="2022-04-25 16:57:12"/>
    <s v="นายกริชเพชร เด่น พุ่มซ้อน"/>
    <s v="พอร์ทัล"/>
    <s v="IT Support"/>
    <x v="1"/>
    <x v="0"/>
    <x v="1"/>
    <x v="0"/>
    <s v="Internet"/>
    <s v="ปริ้นบัตรนัดไม่ได้"/>
    <x v="33"/>
    <m/>
    <s v=""/>
    <x v="0"/>
    <s v="00:00:00"/>
    <s v="2022-04-25 17:13:31"/>
    <s v="ต่ำ"/>
  </r>
  <r>
    <s v="ไม่ได้ขอ"/>
    <x v="6"/>
    <m/>
    <n v="2022"/>
    <n v="4"/>
    <x v="20"/>
    <x v="691"/>
    <x v="0"/>
    <x v="573"/>
    <x v="696"/>
    <s v="2022-05-05 11:19:47"/>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องค์กร / Step 6 : การจัดส่งวัคซีน"/>
    <x v="13"/>
    <m/>
    <s v=""/>
    <x v="1"/>
    <s v="00:00:00"/>
    <s v="2022-04-25 16:30:47"/>
    <s v="ต่ำ"/>
  </r>
  <r>
    <s v="ไม่ได้ขอ"/>
    <x v="7"/>
    <s v="2022-04-25 17:13:01"/>
    <n v="2022"/>
    <n v="4"/>
    <x v="20"/>
    <x v="692"/>
    <x v="0"/>
    <x v="574"/>
    <x v="697"/>
    <s v="2022-05-05 11:50:00"/>
    <s v="00:00:00"/>
    <s v=""/>
    <m/>
    <s v="No Group"/>
    <s v="ต่ำ"/>
    <n v="1"/>
    <x v="20"/>
    <n v="0"/>
    <s v="ต่ำ"/>
    <n v="5720"/>
    <s v="sawini.kao@cra.ac.th"/>
    <s v="นางสาว สาวินี เกาประโคน"/>
    <x v="0"/>
    <s v="05:10:53"/>
    <s v="2022-04-25 16:56:52"/>
    <s v="นายกริชเพชร เด่น พุ่มซ้อน"/>
    <s v="พอร์ทัล"/>
    <s v="IT Support"/>
    <x v="1"/>
    <x v="0"/>
    <x v="1"/>
    <x v="0"/>
    <s v="Internet"/>
    <s v="เครื่องปริ้น IPD covid 17 ไร่ ไม่สามารถปริ้นได้"/>
    <x v="20"/>
    <m/>
    <s v=""/>
    <x v="0"/>
    <s v="00:00:00"/>
    <s v="2022-04-25 17:13:01"/>
    <s v="ต่ำ"/>
  </r>
  <r>
    <s v="ไม่ได้ขอ"/>
    <x v="7"/>
    <s v="2022-04-25 17:12:20"/>
    <n v="2022"/>
    <n v="4"/>
    <x v="20"/>
    <x v="693"/>
    <x v="0"/>
    <x v="575"/>
    <x v="698"/>
    <s v="2022-05-05 12:11:00"/>
    <s v="00:00:00"/>
    <s v=""/>
    <m/>
    <s v="No Group"/>
    <s v="ต่ำ"/>
    <n v="1"/>
    <x v="20"/>
    <n v="0"/>
    <s v="ต่ำ"/>
    <n v="5765"/>
    <s v="pacharaporn.iam@pccms.ac.th"/>
    <s v="Pacharaporn Iampinyo"/>
    <x v="0"/>
    <s v="04:49:17"/>
    <s v="2022-04-25 16:55:14"/>
    <s v="นายกริชเพชร เด่น พุ่มซ้อน"/>
    <s v="พอร์ทัล"/>
    <s v="IT Support"/>
    <x v="1"/>
    <x v="0"/>
    <x v="1"/>
    <x v="0"/>
    <s v="Internet"/>
    <s v="เครื่อง printer ไม่สามารถสั่งพิมพ์ได้"/>
    <x v="61"/>
    <m/>
    <s v=""/>
    <x v="0"/>
    <s v="00:00:00"/>
    <s v="2022-04-25 17:12:20"/>
    <s v="ต่ำ"/>
  </r>
  <r>
    <s v="ไม่ได้ขอ"/>
    <x v="11"/>
    <m/>
    <n v="2022"/>
    <n v="4"/>
    <x v="20"/>
    <x v="694"/>
    <x v="8"/>
    <x v="576"/>
    <x v="699"/>
    <s v="2022-05-05 12:08:36"/>
    <s v="00:00:00"/>
    <s v=""/>
    <m/>
    <s v="No Group"/>
    <s v="ต่ำ"/>
    <n v="1"/>
    <x v="6"/>
    <n v="0"/>
    <s v="ต่ำ"/>
    <n v="7046"/>
    <s v="nidjawan.sud@pccms.ac.th"/>
    <s v="Nidjawan Sudto"/>
    <x v="1"/>
    <m/>
    <m/>
    <s v="นายกริชเพชร เด่น พุ่มซ้อน"/>
    <s v="พอร์ทัล"/>
    <s v="IT Support"/>
    <x v="1"/>
    <x v="0"/>
    <x v="1"/>
    <x v="2"/>
    <m/>
    <s v="HIS ใช้งานได้ไม่สมบูรณ์"/>
    <x v="43"/>
    <m/>
    <s v=""/>
    <x v="0"/>
    <s v="00:00:00"/>
    <s v="2022-04-25 16:54:48"/>
    <s v="ต่ำ"/>
  </r>
  <r>
    <s v="ไม่ได้ขอ"/>
    <x v="1"/>
    <s v="2022-04-25 16:50:05"/>
    <n v="2022"/>
    <n v="4"/>
    <x v="20"/>
    <x v="695"/>
    <x v="0"/>
    <x v="577"/>
    <x v="700"/>
    <s v="2022-05-05 12:18:30"/>
    <s v="00:00:00"/>
    <s v=""/>
    <m/>
    <s v="No Group"/>
    <s v="ต่ำ"/>
    <n v="1"/>
    <x v="0"/>
    <n v="0"/>
    <s v="ต่ำ"/>
    <n v="5722"/>
    <s v="permpen.noi@cra.ac.th"/>
    <s v="Permpen Noitoon"/>
    <x v="0"/>
    <s v="04:32:07"/>
    <s v="2022-04-25 16:50:05"/>
    <s v="IT Service Request"/>
    <s v="พอร์ทัล"/>
    <s v="IT Support"/>
    <x v="1"/>
    <x v="1"/>
    <x v="2"/>
    <x v="0"/>
    <s v="SAP"/>
    <s v="แจ้งปัญหา ระบบ SAP ใช้งานไม่ได้"/>
    <x v="20"/>
    <m/>
    <s v=""/>
    <x v="0"/>
    <s v="00:00:00"/>
    <s v="2022-04-25 16:50:30"/>
    <s v="ต่ำ"/>
  </r>
  <r>
    <s v="ไม่ได้ขอ"/>
    <x v="7"/>
    <s v="2022-04-25 17:12:02"/>
    <n v="2022"/>
    <n v="4"/>
    <x v="20"/>
    <x v="696"/>
    <x v="0"/>
    <x v="578"/>
    <x v="701"/>
    <s v="2022-05-05 12:27:00"/>
    <s v="00:00:00"/>
    <s v=""/>
    <m/>
    <s v="No Group"/>
    <s v="ต่ำ"/>
    <n v="1"/>
    <x v="20"/>
    <n v="0"/>
    <s v="ต่ำ"/>
    <n v="5744"/>
    <s v="wilaipan.mos@cra.ac.th"/>
    <s v="Wilaipan Mosee"/>
    <x v="0"/>
    <s v="04:33:15"/>
    <s v="2022-04-25 16:54:14"/>
    <s v="นายกริชเพชร เด่น พุ่มซ้อน"/>
    <s v="พอร์ทัล"/>
    <s v="IT Support"/>
    <x v="1"/>
    <x v="0"/>
    <x v="1"/>
    <x v="0"/>
    <s v="Internet"/>
    <s v="HIS ใช้ไม่ได้"/>
    <x v="2"/>
    <m/>
    <s v=""/>
    <x v="0"/>
    <s v="00:00:00"/>
    <s v="2022-04-25 17:12:02"/>
    <s v="ต่ำ"/>
  </r>
  <r>
    <s v="ไม่ได้ขอ"/>
    <x v="0"/>
    <s v="2022-04-25 17:11:44"/>
    <n v="2022"/>
    <n v="4"/>
    <x v="20"/>
    <x v="697"/>
    <x v="0"/>
    <x v="579"/>
    <x v="702"/>
    <s v="2022-05-05 14:16:00"/>
    <s v="00:00:00"/>
    <s v=""/>
    <m/>
    <s v="No Group"/>
    <s v="ต่ำ"/>
    <n v="1"/>
    <x v="0"/>
    <n v="0"/>
    <s v="ต่ำ"/>
    <n v="8459"/>
    <s v="prapasri.sir@cra.ac.th"/>
    <s v="Prapasri Siri"/>
    <x v="0"/>
    <s v="02:44:13"/>
    <s v="2022-04-25 16:53:44"/>
    <s v="กฤษฎา ดา ทับอุไร"/>
    <s v="พอร์ทัล"/>
    <s v="PC Team"/>
    <x v="2"/>
    <x v="0"/>
    <x v="1"/>
    <x v="0"/>
    <s v="Notebook"/>
    <s v="ปิดระบบ update อัตโนมัติ เครื่อง notebook อ.จิรายุค่ะ"/>
    <x v="22"/>
    <m/>
    <s v=""/>
    <x v="0"/>
    <s v="00:00:00"/>
    <s v="2022-04-25 17:11:44"/>
    <s v="ต่ำ"/>
  </r>
  <r>
    <s v="ไม่ได้ขอ"/>
    <x v="7"/>
    <s v="2022-04-25 17:11:26"/>
    <n v="2022"/>
    <n v="4"/>
    <x v="20"/>
    <x v="698"/>
    <x v="0"/>
    <x v="580"/>
    <x v="703"/>
    <s v="2022-05-05 12:51:00"/>
    <s v="00:00:00"/>
    <s v=""/>
    <m/>
    <s v="No Group"/>
    <s v="ต่ำ"/>
    <n v="1"/>
    <x v="20"/>
    <n v="0"/>
    <s v="ต่ำ"/>
    <n v="982795048"/>
    <s v="sudarat.kum@cra.ac.th"/>
    <s v="นางสาว สุดารัตน์ คำสิงห์"/>
    <x v="0"/>
    <s v="04:09:56"/>
    <s v="2022-04-25 16:53:51"/>
    <s v="นายกริชเพชร เด่น พุ่มซ้อน"/>
    <s v="พอร์ทัล"/>
    <s v="IT Support"/>
    <x v="1"/>
    <x v="0"/>
    <x v="1"/>
    <x v="0"/>
    <s v="Internet"/>
    <s v="เครื่องปริ้นใช้ไม่ได้และระบบHISใช้งานไม่ได้"/>
    <x v="2"/>
    <m/>
    <s v=""/>
    <x v="0"/>
    <s v="00:00:00"/>
    <s v="2022-04-25 17:11:26"/>
    <s v="ต่ำ"/>
  </r>
  <r>
    <s v="ไม่ได้ขอ"/>
    <x v="7"/>
    <s v="2022-04-25 16:38:39"/>
    <n v="2022"/>
    <n v="4"/>
    <x v="20"/>
    <x v="699"/>
    <x v="0"/>
    <x v="581"/>
    <x v="704"/>
    <s v="2022-05-05 13:17:35"/>
    <s v="00:00:00"/>
    <s v=""/>
    <m/>
    <s v="No Group"/>
    <s v="ต่ำ"/>
    <n v="1"/>
    <x v="20"/>
    <n v="0"/>
    <s v="ต่ำ"/>
    <n v="6193"/>
    <s v="atcharaphon.won@cra.ac.th"/>
    <s v="อัจราภรณ์ วงค์แหยม"/>
    <x v="0"/>
    <s v="03:22:01"/>
    <s v="2022-04-25 16:38:39"/>
    <s v="นายประเสริฐ ระฆัง รัฐวิเศษ"/>
    <s v="พอร์ทัล"/>
    <s v="IT Support"/>
    <x v="1"/>
    <x v="0"/>
    <x v="1"/>
    <x v="0"/>
    <s v="Internet"/>
    <s v="เข้าถึงการจองห้องประชุมไม่ได้"/>
    <x v="123"/>
    <m/>
    <s v=""/>
    <x v="0"/>
    <s v="00:00:00"/>
    <s v="2022-04-25 16:38:39"/>
    <s v="ต่ำ"/>
  </r>
  <r>
    <s v="ไม่ได้ขอ"/>
    <x v="5"/>
    <s v="2022-04-26 08:42:15"/>
    <n v="2022"/>
    <n v="4"/>
    <x v="20"/>
    <x v="700"/>
    <x v="0"/>
    <x v="582"/>
    <x v="705"/>
    <s v="2022-05-05 13:37:26"/>
    <s v="00:00:00"/>
    <s v=""/>
    <m/>
    <s v="No Group"/>
    <s v="ต่ำ"/>
    <n v="1"/>
    <x v="0"/>
    <n v="0"/>
    <s v="ต่ำ"/>
    <n v="877990683"/>
    <s v="warunya.rer@cra.ac.th"/>
    <s v="Warunya.rer r."/>
    <x v="0"/>
    <s v="04:05:21"/>
    <s v="2022-04-26 08:42:15"/>
    <s v="นายประเสริฐ ระฆัง รัฐวิเศษ"/>
    <s v="พอร์ทัล"/>
    <s v="IT Support"/>
    <x v="1"/>
    <x v="0"/>
    <x v="1"/>
    <x v="0"/>
    <s v="Screen HIS"/>
    <s v="ระบบ HIS มีปัญหา"/>
    <x v="93"/>
    <m/>
    <s v=""/>
    <x v="0"/>
    <s v="00:00:00"/>
    <s v="2022-04-26 08:42:15"/>
    <s v="ต่ำ"/>
  </r>
  <r>
    <s v="ไม่ได้ขอ"/>
    <x v="11"/>
    <m/>
    <n v="2022"/>
    <n v="4"/>
    <x v="20"/>
    <x v="701"/>
    <x v="8"/>
    <x v="583"/>
    <x v="706"/>
    <s v="2022-05-05 13:41:47"/>
    <s v="00:00:00"/>
    <s v=""/>
    <m/>
    <s v="No Group"/>
    <s v="ต่ำ"/>
    <n v="1"/>
    <x v="6"/>
    <n v="0"/>
    <s v="ต่ำ"/>
    <n v="7046"/>
    <s v="rerai.han@pccms.ac.th"/>
    <s v="Rerai Hanprom"/>
    <x v="1"/>
    <m/>
    <m/>
    <s v="นายกริชเพชร เด่น พุ่มซ้อน"/>
    <s v="พอร์ทัล"/>
    <s v="IT Support"/>
    <x v="1"/>
    <x v="0"/>
    <x v="1"/>
    <x v="2"/>
    <m/>
    <s v="Charge ผู้ป่วยไม่ได้"/>
    <x v="43"/>
    <m/>
    <s v=""/>
    <x v="0"/>
    <s v="00:00:00"/>
    <s v="2022-04-26 17:01:39"/>
    <s v="ต่ำ"/>
  </r>
  <r>
    <s v="ไม่ได้ขอ"/>
    <x v="1"/>
    <s v="2022-04-27 19:37:01"/>
    <n v="2022"/>
    <n v="4"/>
    <x v="20"/>
    <x v="702"/>
    <x v="0"/>
    <x v="584"/>
    <x v="707"/>
    <s v="2022-05-09 13:45:00"/>
    <s v="03:15:53"/>
    <s v="Within SLA"/>
    <s v="2022-04-25 18:40:25"/>
    <s v="No Group"/>
    <s v="ต่ำ"/>
    <n v="1"/>
    <x v="4"/>
    <n v="1"/>
    <s v="ต่ำ"/>
    <n v="877990683"/>
    <s v="warunya.rer@cra.ac.th"/>
    <s v="Warunya.rer r."/>
    <x v="0"/>
    <s v="03:15:53"/>
    <s v="2022-04-25 18:40:50"/>
    <s v="ณัฐริกา พูลสวัสดิ์"/>
    <s v="พอร์ทัล"/>
    <s v="Application Support"/>
    <x v="0"/>
    <x v="0"/>
    <x v="0"/>
    <x v="0"/>
    <s v="O365"/>
    <s v="ขอรีเซ็ตpassword"/>
    <x v="93"/>
    <m/>
    <s v=""/>
    <x v="1"/>
    <s v="00:00:00"/>
    <s v="2022-04-27 19:37:00"/>
    <s v="ต่ำ"/>
  </r>
  <r>
    <s v="ไม่ได้ขอ"/>
    <x v="11"/>
    <m/>
    <n v="2022"/>
    <n v="4"/>
    <x v="20"/>
    <x v="703"/>
    <x v="13"/>
    <x v="585"/>
    <x v="708"/>
    <s v="2022-10-31 10:00:00"/>
    <s v="00:00:00"/>
    <s v=""/>
    <m/>
    <s v="No Group"/>
    <s v="ต่ำ"/>
    <n v="1"/>
    <x v="6"/>
    <n v="0"/>
    <s v="กลาง"/>
    <n v="8370"/>
    <s v="attapon.nun@cra.ac.th"/>
    <s v="Attapon Nuntawanotayan"/>
    <x v="1"/>
    <m/>
    <m/>
    <s v="Warissara Pakdeesuphaphol"/>
    <s v="โทรศัพท์"/>
    <n v="0"/>
    <x v="4"/>
    <x v="3"/>
    <x v="4"/>
    <x v="1"/>
    <m/>
    <s v="โครงการจัดหาระบบบัตรดิจิทัลการ์ดสำหรับนักศึกษาของราชวิทยาลัยจุฬาภรณ์"/>
    <x v="13"/>
    <m/>
    <s v=""/>
    <x v="1"/>
    <s v="00:00:00"/>
    <s v="2022-04-25 14:04:26"/>
    <s v="ต่ำ"/>
  </r>
  <r>
    <s v="ไม่ได้ขอ"/>
    <x v="7"/>
    <s v="2022-04-25 17:11:11"/>
    <n v="2022"/>
    <n v="4"/>
    <x v="20"/>
    <x v="704"/>
    <x v="0"/>
    <x v="586"/>
    <x v="709"/>
    <s v="2022-05-05 15:24:00"/>
    <s v="01:38:33"/>
    <s v="Within SLA"/>
    <s v="2022-04-25 16:06:15"/>
    <s v="No Group"/>
    <s v="ต่ำ"/>
    <n v="1"/>
    <x v="20"/>
    <n v="1"/>
    <s v="ต่ำ"/>
    <n v="6815"/>
    <s v="amonrat.saw@pccms.ac.th"/>
    <s v="นางสาว อมรรัตน์ สวัสดิ์"/>
    <x v="0"/>
    <s v="01:36:26"/>
    <s v="2022-04-25 17:01:03"/>
    <s v="นายประเสริฐ ระฆัง รัฐวิเศษ"/>
    <s v="พอร์ทัล"/>
    <s v="IT Support"/>
    <x v="1"/>
    <x v="0"/>
    <x v="1"/>
    <x v="0"/>
    <s v="Internet"/>
    <s v="เข้าใช้งานคอมพิวเตอร์ไม่ได้"/>
    <x v="51"/>
    <m/>
    <s v=""/>
    <x v="0"/>
    <s v="00:00:00"/>
    <s v="2022-04-25 17:11:11"/>
    <s v="ต่ำ"/>
  </r>
  <r>
    <s v="ไม่ได้ขอ"/>
    <x v="4"/>
    <s v="2022-04-29 14:53:59"/>
    <n v="2022"/>
    <n v="4"/>
    <x v="20"/>
    <x v="479"/>
    <x v="0"/>
    <x v="587"/>
    <x v="710"/>
    <s v="2022-05-06 13:57:59"/>
    <s v="00:30:42"/>
    <s v="Within SLA"/>
    <s v="2022-04-25 15:03:53"/>
    <s v="No Group"/>
    <s v="ต่ำ"/>
    <n v="5"/>
    <x v="5"/>
    <n v="1"/>
    <s v="ต่ำ"/>
    <n v="8163"/>
    <s v="cholatip.iam@cra.ac.th"/>
    <s v="นางสาว ชลทิพย์ เอี่ยมสอาด"/>
    <x v="0"/>
    <s v="27:56:29"/>
    <s v="2022-04-28 15:29:40"/>
    <s v="นายอนุชิต ทัช บัวพันธ์"/>
    <s v="พอร์ทัล"/>
    <s v="IT Support"/>
    <x v="1"/>
    <x v="0"/>
    <x v="1"/>
    <x v="0"/>
    <s v="Windows 10"/>
    <s v="ขอเพิ่ม USB"/>
    <x v="41"/>
    <m/>
    <s v=""/>
    <x v="1"/>
    <s v="00:00:00"/>
    <s v="2022-04-29 14:53:59"/>
    <s v="ต่ำ"/>
  </r>
  <r>
    <s v="ไม่ได้ขอ"/>
    <x v="8"/>
    <m/>
    <n v="2022"/>
    <n v="4"/>
    <x v="20"/>
    <x v="705"/>
    <x v="0"/>
    <x v="9"/>
    <x v="711"/>
    <s v="2022-04-28 11:53:40"/>
    <s v="00:00:00"/>
    <s v=""/>
    <m/>
    <s v="No Group"/>
    <s v="ต่ำ"/>
    <n v="1"/>
    <x v="17"/>
    <n v="0"/>
    <s v="กลาง"/>
    <n v="6122"/>
    <s v="supaporn.aon@cra.ac.th"/>
    <s v="สุภาพร อ่อนนวล"/>
    <x v="1"/>
    <m/>
    <m/>
    <s v="Ulailak Nadee"/>
    <s v="พอร์ทัล"/>
    <s v="IT Support"/>
    <x v="0"/>
    <x v="0"/>
    <x v="1"/>
    <x v="1"/>
    <s v="Notebook"/>
    <s v="Request for สุภาพร อ่อนนวล : Service Request"/>
    <x v="146"/>
    <m/>
    <s v=""/>
    <x v="1"/>
    <s v="00:00:00"/>
    <s v="2022-04-25 14:59:40"/>
    <s v="ต่ำ"/>
  </r>
  <r>
    <s v="ไม่ได้ขอ"/>
    <x v="3"/>
    <s v="2022-04-28 16:37:25"/>
    <n v="2022"/>
    <n v="4"/>
    <x v="20"/>
    <x v="706"/>
    <x v="0"/>
    <x v="588"/>
    <x v="712"/>
    <s v="2022-05-09 15:11:25"/>
    <s v="00:00:00"/>
    <s v=""/>
    <m/>
    <s v="No Group"/>
    <s v="ต่ำ"/>
    <n v="1"/>
    <x v="3"/>
    <n v="0"/>
    <s v="ต่ำ"/>
    <n v="8437"/>
    <s v="radarat.ala@cra.ac.th"/>
    <s v="RADARAT ALAIPORN"/>
    <x v="0"/>
    <s v="10:26:31"/>
    <s v="2022-04-26 16:24:44"/>
    <s v="นายวัฒนา อั๋น ประภาเลิศ"/>
    <s v="พอร์ทัล"/>
    <s v="IT Support"/>
    <x v="1"/>
    <x v="0"/>
    <x v="1"/>
    <x v="0"/>
    <s v="Keyboard"/>
    <s v="แป้นพิมพ์เสียค่ะ"/>
    <x v="14"/>
    <m/>
    <s v=""/>
    <x v="0"/>
    <s v="00:00:00"/>
    <s v="2022-04-28 16:37:24"/>
    <s v="ต่ำ"/>
  </r>
  <r>
    <s v="ไม่ได้ขอ"/>
    <x v="1"/>
    <s v="2022-04-26 08:09:51"/>
    <n v="2022"/>
    <n v="4"/>
    <x v="20"/>
    <x v="707"/>
    <x v="0"/>
    <x v="9"/>
    <x v="713"/>
    <s v="2022-04-28 12:02:47"/>
    <s v="00:00:00"/>
    <s v=""/>
    <m/>
    <s v="No Group"/>
    <s v="ต่ำ"/>
    <n v="1"/>
    <x v="0"/>
    <n v="0"/>
    <s v="กลาง"/>
    <n v="6393"/>
    <s v="maneenop.yim@cra.ac.th"/>
    <s v="มณีนพ ยิ้มแย้ม"/>
    <x v="0"/>
    <s v="02:07:15"/>
    <s v="2022-04-26 08:09:51"/>
    <s v="นายประเสริฐ ระฆัง รัฐวิเศษ"/>
    <s v="พอร์ทัล"/>
    <s v="IT Support"/>
    <x v="1"/>
    <x v="0"/>
    <x v="1"/>
    <x v="0"/>
    <s v="Set Up Program"/>
    <s v="Request for มณีนพ ยิ้มแย้ม : Service Request"/>
    <x v="7"/>
    <s v="5/5"/>
    <s v=""/>
    <x v="1"/>
    <s v="00:00:00"/>
    <s v="2022-04-27 11:19:40"/>
    <s v="ต่ำ"/>
  </r>
  <r>
    <s v="ไม่ได้ขอ"/>
    <x v="7"/>
    <s v="2022-04-28 11:40:48"/>
    <n v="2022"/>
    <n v="4"/>
    <x v="20"/>
    <x v="708"/>
    <x v="0"/>
    <x v="589"/>
    <x v="714"/>
    <s v="2022-05-05 15:25:48"/>
    <s v="00:00:00"/>
    <s v=""/>
    <m/>
    <s v="No Group"/>
    <s v="ต่ำ"/>
    <n v="1"/>
    <x v="0"/>
    <n v="0"/>
    <s v="ต่ำ"/>
    <n v="6386"/>
    <s v="thoranin.int@cra.ac.th"/>
    <s v="Thoranin Intarajak"/>
    <x v="0"/>
    <s v="23:15:59"/>
    <s v="2022-04-28 11:40:48"/>
    <s v="Ulailak Nadee"/>
    <s v="พอร์ทัล"/>
    <s v="IT Support"/>
    <x v="0"/>
    <x v="0"/>
    <x v="1"/>
    <x v="0"/>
    <s v="Server"/>
    <s v="Can not connect to Alzheimer's disease server"/>
    <x v="7"/>
    <m/>
    <s v=""/>
    <x v="0"/>
    <s v="00:00:00"/>
    <s v="2022-04-28 11:40:48"/>
    <s v="ต่ำ"/>
  </r>
  <r>
    <s v="ไม่ได้ขอ"/>
    <x v="2"/>
    <m/>
    <n v="2022"/>
    <n v="4"/>
    <x v="20"/>
    <x v="709"/>
    <x v="0"/>
    <x v="590"/>
    <x v="715"/>
    <s v="2022-05-05 15:56:21"/>
    <s v="00:55:24"/>
    <s v="Within SLA"/>
    <s v="2022-04-25 16:51:01"/>
    <s v="No Group"/>
    <s v="ต่ำ"/>
    <n v="2"/>
    <x v="14"/>
    <n v="1"/>
    <s v="ต่ำ"/>
    <n v="6409"/>
    <s v="daraporn.dua@cra.ac.th"/>
    <s v="Daraporn Duangrung"/>
    <x v="1"/>
    <m/>
    <m/>
    <s v="นายกริชเพชร เด่น พุ่มซ้อน"/>
    <s v="พอร์ทัล"/>
    <s v="IT Support"/>
    <x v="1"/>
    <x v="0"/>
    <x v="1"/>
    <x v="2"/>
    <s v="Printer Ricoh"/>
    <s v="ขอแจ้งแก้ไข เครื่องปริ้นเตอร์"/>
    <x v="14"/>
    <m/>
    <s v=""/>
    <x v="0"/>
    <s v="00:00:00"/>
    <s v="2022-04-26 15:51:59"/>
    <s v="ต่ำ"/>
  </r>
  <r>
    <s v="ไม่ได้ขอ"/>
    <x v="7"/>
    <s v="2022-04-25 17:10:49"/>
    <n v="2022"/>
    <n v="4"/>
    <x v="20"/>
    <x v="710"/>
    <x v="0"/>
    <x v="591"/>
    <x v="716"/>
    <s v="2022-05-05 16:41:00"/>
    <s v="00:00:00"/>
    <s v=""/>
    <m/>
    <s v="No Group"/>
    <s v="ต่ำ"/>
    <n v="1"/>
    <x v="20"/>
    <n v="0"/>
    <s v="ต่ำ"/>
    <n v="5744"/>
    <s v="supitcha.suk@cra.ac.th"/>
    <s v="Supitcha Suksumek"/>
    <x v="0"/>
    <s v="00:19:46"/>
    <s v="2022-04-25 16:46:09"/>
    <s v="IT Service Request"/>
    <s v="พอร์ทัล"/>
    <s v="IT Support"/>
    <x v="1"/>
    <x v="1"/>
    <x v="2"/>
    <x v="0"/>
    <s v="Internet"/>
    <s v="ปริ๊นบัตรนัดไม่ได้"/>
    <x v="2"/>
    <m/>
    <s v=""/>
    <x v="0"/>
    <s v="00:00:00"/>
    <s v="2022-04-25 17:10:49"/>
    <s v="ต่ำ"/>
  </r>
  <r>
    <s v="ไม่ได้ขอ"/>
    <x v="7"/>
    <s v="2022-04-28 10:35:54"/>
    <n v="2022"/>
    <n v="4"/>
    <x v="20"/>
    <x v="711"/>
    <x v="0"/>
    <x v="592"/>
    <x v="717"/>
    <s v="2022-05-10 10:35:54"/>
    <s v="00:00:00"/>
    <s v=""/>
    <m/>
    <s v="No Group"/>
    <s v="ต่ำ"/>
    <n v="1"/>
    <x v="20"/>
    <n v="0"/>
    <s v="ต่ำ"/>
    <n v="5614"/>
    <s v="itservice@cra.ac.th"/>
    <s v="IT Service Request"/>
    <x v="0"/>
    <s v="00:00:47"/>
    <s v="2022-04-26 10:13:33"/>
    <s v="ศิวกรณ์ พันธุ์เสงี่ยม"/>
    <s v="โทรศัพท์"/>
    <s v="Network"/>
    <x v="0"/>
    <x v="0"/>
    <x v="0"/>
    <x v="0"/>
    <s v="Internet"/>
    <s v="รูปจากเครื่องอัลตร้าซาวส่งเข้า Text ไม่ได้"/>
    <x v="147"/>
    <m/>
    <s v=""/>
    <x v="0"/>
    <s v="00:00:00"/>
    <s v="2022-04-28 10:35:54"/>
    <s v="ต่ำ"/>
  </r>
  <r>
    <s v="ไม่ได้ขอ"/>
    <x v="5"/>
    <m/>
    <n v="2022"/>
    <n v="4"/>
    <x v="20"/>
    <x v="712"/>
    <x v="0"/>
    <x v="593"/>
    <x v="718"/>
    <s v="2022-04-28 14:00:00"/>
    <s v="00:00:00"/>
    <s v=""/>
    <m/>
    <s v="No Group"/>
    <s v="ต่ำ"/>
    <n v="1"/>
    <x v="0"/>
    <n v="0"/>
    <s v="กลาง"/>
    <n v="6385"/>
    <s v="narongrit.sri@pccms.ac.th"/>
    <s v="ดร. ณรงค์ฤทธิ์ ศรีธนะ"/>
    <x v="1"/>
    <m/>
    <m/>
    <s v="ณัฐริกา พูลสวัสดิ์"/>
    <s v="พอร์ทัล"/>
    <s v="Application Support"/>
    <x v="0"/>
    <x v="0"/>
    <x v="0"/>
    <x v="1"/>
    <s v="Report His"/>
    <s v="Request for ดร. ณรงค์ฤทธิ์ ศรีธนะ : Service Request"/>
    <x v="7"/>
    <m/>
    <s v=""/>
    <x v="1"/>
    <s v="00:00:00"/>
    <s v="2022-04-29 15:32:17"/>
    <s v="ต่ำ"/>
  </r>
  <r>
    <s v="ไม่ได้ขอ"/>
    <x v="1"/>
    <s v="2022-04-26 14:30:13"/>
    <n v="2022"/>
    <n v="4"/>
    <x v="21"/>
    <x v="713"/>
    <x v="0"/>
    <x v="594"/>
    <x v="719"/>
    <s v="2022-05-06 14:30:13"/>
    <s v="00:00:00"/>
    <s v=""/>
    <m/>
    <s v="No Group"/>
    <s v="ต่ำ"/>
    <n v="1"/>
    <x v="1"/>
    <n v="0"/>
    <s v="ต่ำ"/>
    <n v="6784"/>
    <s v="puttarad.but@cra.ac.th"/>
    <s v="นาง พุธรัตน์ แฝงเมือง"/>
    <x v="0"/>
    <s v="00:00:00"/>
    <s v="2022-04-26 07:45:15"/>
    <s v="นายกริชเพชร เด่น พุ่มซ้อน"/>
    <s v="พอร์ทัล"/>
    <s v="IT Support"/>
    <x v="1"/>
    <x v="0"/>
    <x v="1"/>
    <x v="0"/>
    <s v="O365"/>
    <s v="คอมพิวเตอร์มีปัญหา รีสตาร์ทอัตโนมัติ"/>
    <x v="111"/>
    <m/>
    <s v=""/>
    <x v="0"/>
    <s v="00:00:00"/>
    <s v="2022-04-26 14:30:13"/>
    <s v="ต่ำ"/>
  </r>
  <r>
    <s v="ไม่ได้ขอ"/>
    <x v="2"/>
    <s v="2022-04-26 08:10:57"/>
    <n v="2022"/>
    <n v="4"/>
    <x v="21"/>
    <x v="714"/>
    <x v="0"/>
    <x v="595"/>
    <x v="720"/>
    <s v="2022-05-06 08:00:57"/>
    <s v="00:00:00"/>
    <s v=""/>
    <m/>
    <s v="No Group"/>
    <s v="ต่ำ"/>
    <n v="1"/>
    <x v="0"/>
    <n v="0"/>
    <s v="ต่ำ"/>
    <n v="6561"/>
    <s v="arpapat.sir@cra.ac.th"/>
    <s v="Arpapat Siriwarin"/>
    <x v="0"/>
    <s v="00:10:57"/>
    <s v="2022-04-26 08:10:57"/>
    <s v="นายประเสริฐ ระฆัง รัฐวิเศษ"/>
    <s v="พอร์ทัล"/>
    <s v="IT Support"/>
    <x v="1"/>
    <x v="0"/>
    <x v="1"/>
    <x v="0"/>
    <s v="Printer Ricoh"/>
    <s v="เครื่องปริ้นใช้การไม่ได้"/>
    <x v="109"/>
    <m/>
    <s v=""/>
    <x v="0"/>
    <s v="00:00:00"/>
    <s v="2022-04-26 08:10:57"/>
    <s v="ต่ำ"/>
  </r>
  <r>
    <s v="ไม่ได้ขอ"/>
    <x v="9"/>
    <s v="2022-04-26 08:43:20"/>
    <n v="2022"/>
    <n v="4"/>
    <x v="21"/>
    <x v="715"/>
    <x v="0"/>
    <x v="9"/>
    <x v="721"/>
    <s v="2022-04-28 14:00:50"/>
    <s v="00:00:00"/>
    <s v=""/>
    <m/>
    <s v="No Group"/>
    <s v="ต่ำ"/>
    <n v="1"/>
    <x v="13"/>
    <n v="0"/>
    <s v="กลาง"/>
    <n v="5706"/>
    <s v="jutarut.ink@cra.ac.th"/>
    <s v="นางสาว จุฑารัตน์ อินขำ"/>
    <x v="0"/>
    <s v="00:43:20"/>
    <s v="2022-04-26 08:43:20"/>
    <s v="Aekkaluck Mong Suriya"/>
    <s v="พอร์ทัล"/>
    <s v="E-sarabun"/>
    <x v="0"/>
    <x v="0"/>
    <x v="0"/>
    <x v="0"/>
    <s v="E-Saraban"/>
    <s v="Request for Suvatee.api : e-Saraban"/>
    <x v="120"/>
    <s v="5/5"/>
    <s v=""/>
    <x v="1"/>
    <s v="00:00:00"/>
    <s v="2022-04-28 12:14:49"/>
    <s v="ต่ำ"/>
  </r>
  <r>
    <s v="ไม่ได้ขอ"/>
    <x v="5"/>
    <s v="2022-04-26 08:49:18"/>
    <n v="2022"/>
    <n v="4"/>
    <x v="21"/>
    <x v="716"/>
    <x v="0"/>
    <x v="596"/>
    <x v="722"/>
    <s v="2022-05-06 08:00:25"/>
    <s v="00:00:00"/>
    <s v=""/>
    <m/>
    <s v="No Group"/>
    <s v="ต่ำ"/>
    <n v="1"/>
    <x v="0"/>
    <n v="0"/>
    <s v="ต่ำ"/>
    <n v="6471"/>
    <s v="kewalee.bao@cra.ac.th"/>
    <s v="นางสาว เกวลี บัวเกา"/>
    <x v="0"/>
    <s v="00:49:18"/>
    <s v="2022-04-26 08:49:18"/>
    <s v="นาย​กฤษฎา​ ปุ๊ก บุญ​เฉลียว"/>
    <s v="พอร์ทัล"/>
    <s v="IT Support"/>
    <x v="1"/>
    <x v="1"/>
    <x v="2"/>
    <x v="0"/>
    <s v="Print Queue"/>
    <s v="ปรินท์ใบ Mar ไม่ได้ค่ะ"/>
    <x v="82"/>
    <m/>
    <s v=""/>
    <x v="0"/>
    <s v="00:00:00"/>
    <s v="2022-04-26 08:49:18"/>
    <s v="ต่ำ"/>
  </r>
  <r>
    <s v="ไม่ได้ขอ"/>
    <x v="9"/>
    <s v="2022-04-26 08:26:49"/>
    <n v="2022"/>
    <n v="4"/>
    <x v="21"/>
    <x v="717"/>
    <x v="4"/>
    <x v="9"/>
    <x v="723"/>
    <s v="2022-04-28 14:00:41"/>
    <s v="00:00:00"/>
    <s v=""/>
    <m/>
    <s v="No Group"/>
    <s v="ต่ำ"/>
    <n v="1"/>
    <x v="1"/>
    <n v="0"/>
    <s v="กลาง"/>
    <n v="6711"/>
    <s v="aumpiwon.pla@cra.ac.th"/>
    <s v="Aumpiwon Playto"/>
    <x v="0"/>
    <s v="00:26:49"/>
    <s v="2022-04-26 08:26:49"/>
    <s v="Aekkaluck Mong Suriya"/>
    <s v="พอร์ทัล"/>
    <s v="E-sarabun"/>
    <x v="0"/>
    <x v="0"/>
    <x v="0"/>
    <x v="0"/>
    <s v="E-Saraban"/>
    <s v="Request for Aumpiwon Playto : e-Saraban"/>
    <x v="67"/>
    <m/>
    <s v=""/>
    <x v="1"/>
    <s v="00:00:00"/>
    <s v="2022-04-26 08:26:49"/>
    <s v="ต่ำ"/>
  </r>
  <r>
    <s v="ไม่ได้ขอ"/>
    <x v="7"/>
    <s v="2022-04-26 16:03:51"/>
    <n v="2022"/>
    <n v="4"/>
    <x v="21"/>
    <x v="718"/>
    <x v="0"/>
    <x v="597"/>
    <x v="724"/>
    <s v="2022-05-06 08:00:51"/>
    <s v="00:00:00"/>
    <s v=""/>
    <m/>
    <s v="No Group"/>
    <s v="ต่ำ"/>
    <n v="1"/>
    <x v="0"/>
    <n v="0"/>
    <s v="ต่ำ"/>
    <n v="947079891"/>
    <s v="permpen.noi@pccms.ac.th"/>
    <s v="Permpen Noitoon"/>
    <x v="0"/>
    <s v="08:03:25"/>
    <s v="2022-04-26 16:03:25"/>
    <s v="นายปวรุตม์ เปา บุตรจันทร์"/>
    <s v="พอร์ทัล"/>
    <s v="IT Support"/>
    <x v="1"/>
    <x v="0"/>
    <x v="1"/>
    <x v="0"/>
    <s v="Wifi"/>
    <s v="แจ้งปัญหา computer note book เข้าใช้งาน internet , Wifi และระบบต่างๆของ รพ. ยังไม่ได้"/>
    <x v="20"/>
    <m/>
    <s v=""/>
    <x v="0"/>
    <s v="00:00:00"/>
    <s v="2022-04-26 16:03:51"/>
    <s v="ต่ำ"/>
  </r>
  <r>
    <s v="ไม่ได้ขอ"/>
    <x v="9"/>
    <s v="2022-04-26 08:53:36"/>
    <n v="2022"/>
    <n v="4"/>
    <x v="21"/>
    <x v="719"/>
    <x v="4"/>
    <x v="9"/>
    <x v="725"/>
    <s v="2022-04-28 14:03:24"/>
    <s v="00:20:36"/>
    <s v="Within SLA"/>
    <s v="2022-04-26 08:23:55"/>
    <s v="No Group"/>
    <s v="ต่ำ"/>
    <n v="2"/>
    <x v="1"/>
    <n v="1"/>
    <s v="กลาง"/>
    <n v="6711"/>
    <s v="aumpiwon.pla@cra.ac.th"/>
    <s v="Aumpiwon Playto"/>
    <x v="0"/>
    <s v="00:50:17"/>
    <s v="2022-04-26 08:53:36"/>
    <s v="Aekkaluck Mong Suriya"/>
    <s v="พอร์ทัล"/>
    <s v="E-sarabun"/>
    <x v="0"/>
    <x v="0"/>
    <x v="0"/>
    <x v="0"/>
    <s v="E-Saraban"/>
    <s v="Request for Aumpiwon Playto : e-Saraban"/>
    <x v="67"/>
    <m/>
    <s v=""/>
    <x v="1"/>
    <s v="00:00:00"/>
    <s v="2022-04-26 08:53:36"/>
    <s v="ต่ำ"/>
  </r>
  <r>
    <s v="ไม่ได้ขอ"/>
    <x v="2"/>
    <s v="2022-04-26 16:34:48"/>
    <n v="2022"/>
    <n v="4"/>
    <x v="21"/>
    <x v="647"/>
    <x v="0"/>
    <x v="598"/>
    <x v="726"/>
    <s v="2022-05-06 08:33:48"/>
    <s v="00:00:00"/>
    <s v=""/>
    <m/>
    <s v="No Group"/>
    <s v="ต่ำ"/>
    <n v="1"/>
    <x v="0"/>
    <n v="0"/>
    <s v="ต่ำ"/>
    <n v="972546789"/>
    <s v="prapaipat.phu@cra.ac.th"/>
    <s v="นางสาว ประไพภัทร พึ่งพระเดช"/>
    <x v="0"/>
    <s v="08:01:59"/>
    <s v="2022-04-26 16:06:05"/>
    <s v="นายปวรุตม์ เปา บุตรจันทร์"/>
    <s v="พอร์ทัล"/>
    <s v="IT Support"/>
    <x v="1"/>
    <x v="0"/>
    <x v="1"/>
    <x v="0"/>
    <s v="Printer Ricoh"/>
    <s v="สั่ง print ไม่ได้"/>
    <x v="33"/>
    <s v="5/5"/>
    <s v=""/>
    <x v="0"/>
    <s v="00:00:00"/>
    <s v="2022-04-27 14:51:59"/>
    <s v="ต่ำ"/>
  </r>
  <r>
    <s v="ไม่ได้ขอ"/>
    <x v="2"/>
    <s v="2022-04-26 16:33:14"/>
    <n v="2022"/>
    <n v="4"/>
    <x v="21"/>
    <x v="720"/>
    <x v="0"/>
    <x v="599"/>
    <x v="727"/>
    <s v="2022-05-06 08:32:14"/>
    <s v="00:00:00"/>
    <s v=""/>
    <m/>
    <s v="No Group"/>
    <s v="ต่ำ"/>
    <n v="1"/>
    <x v="0"/>
    <n v="0"/>
    <s v="ต่ำ"/>
    <n v="6477"/>
    <s v="rujipad.pel@cra.ac.th"/>
    <s v="Rujipad Pelinsiri"/>
    <x v="0"/>
    <s v="08:01:16"/>
    <s v="2022-04-26 16:07:47"/>
    <s v="นายปวรุตม์ เปา บุตรจันทร์"/>
    <s v="พอร์ทัล"/>
    <s v="IT Support"/>
    <x v="1"/>
    <x v="0"/>
    <x v="1"/>
    <x v="0"/>
    <s v="Printer Ricoh"/>
    <s v="ไม่สามารถสั่งปริ้นท์ได้ค่ะ"/>
    <x v="0"/>
    <m/>
    <s v=""/>
    <x v="0"/>
    <s v="00:00:00"/>
    <s v="2022-04-26 16:33:14"/>
    <s v="ต่ำ"/>
  </r>
  <r>
    <s v="ไม่ได้ขอ"/>
    <x v="8"/>
    <m/>
    <n v="2022"/>
    <n v="4"/>
    <x v="21"/>
    <x v="721"/>
    <x v="4"/>
    <x v="600"/>
    <x v="728"/>
    <s v="2022-05-06 08:27:38"/>
    <s v="00:00:00"/>
    <s v=""/>
    <m/>
    <s v="No Group"/>
    <s v="ต่ำ"/>
    <n v="1"/>
    <x v="9"/>
    <n v="0"/>
    <s v="ต่ำ"/>
    <n v="8888"/>
    <s v="sujin.mee@cra.ac.th"/>
    <s v="นาย สุจินต์ มีโภคา"/>
    <x v="1"/>
    <m/>
    <m/>
    <s v="Ulailak Nadee"/>
    <s v="โทรศัพท์"/>
    <s v="IT Support"/>
    <x v="0"/>
    <x v="0"/>
    <x v="1"/>
    <x v="2"/>
    <s v="Notebook"/>
    <s v="ยืมคอมพิวเตอร์"/>
    <x v="35"/>
    <m/>
    <s v=""/>
    <x v="1"/>
    <s v="00:00:00"/>
    <s v="2022-04-26 08:27:46"/>
    <s v="ต่ำ"/>
  </r>
  <r>
    <s v="ไม่ได้ขอ"/>
    <x v="2"/>
    <s v="2022-04-26 08:59:41"/>
    <n v="2022"/>
    <n v="4"/>
    <x v="21"/>
    <x v="722"/>
    <x v="0"/>
    <x v="601"/>
    <x v="729"/>
    <s v="2022-05-06 08:30:41"/>
    <s v="00:00:00"/>
    <s v=""/>
    <m/>
    <s v="No Group"/>
    <s v="ต่ำ"/>
    <n v="1"/>
    <x v="0"/>
    <n v="0"/>
    <s v="ต่ำ"/>
    <n v="6791"/>
    <s v="chanatip.piy@cra.ac.th"/>
    <s v="Chanatip Piyapakunnawat"/>
    <x v="0"/>
    <s v="00:29:03"/>
    <s v="2022-04-26 08:59:41"/>
    <s v="นายประเสริฐ ระฆัง รัฐวิเศษ"/>
    <s v="พอร์ทัล"/>
    <s v="IT Support"/>
    <x v="1"/>
    <x v="0"/>
    <x v="1"/>
    <x v="0"/>
    <s v="Printer Ricoh"/>
    <s v="ปริ้นงานไม่ออก"/>
    <x v="46"/>
    <m/>
    <s v=""/>
    <x v="1"/>
    <s v="00:00:00"/>
    <s v="2022-04-26 08:59:41"/>
    <s v="ต่ำ"/>
  </r>
  <r>
    <s v="ไม่ได้ขอ"/>
    <x v="1"/>
    <s v="2022-04-26 17:07:32"/>
    <n v="2022"/>
    <n v="4"/>
    <x v="21"/>
    <x v="723"/>
    <x v="0"/>
    <x v="602"/>
    <x v="730"/>
    <s v="2022-05-06 08:54:00"/>
    <s v="00:00:00"/>
    <s v=""/>
    <m/>
    <s v="No Group"/>
    <s v="ต่ำ"/>
    <n v="1"/>
    <x v="4"/>
    <n v="0"/>
    <s v="ต่ำ"/>
    <n v="6246"/>
    <s v="nuengruthai.yen@pccms.ac.th"/>
    <s v="Nuengruthai Yenjira"/>
    <x v="0"/>
    <s v="08:06:56"/>
    <s v="2022-04-26 16:54:09"/>
    <s v="นายกริชเพชร เด่น พุ่มซ้อน"/>
    <s v="พอร์ทัล"/>
    <s v="IT Support"/>
    <x v="1"/>
    <x v="0"/>
    <x v="1"/>
    <x v="0"/>
    <s v="Set Up Program"/>
    <s v="เปิดดูผล lab ไม่ได้"/>
    <x v="9"/>
    <m/>
    <s v=""/>
    <x v="0"/>
    <s v="00:00:00"/>
    <s v="2022-04-26 17:07:32"/>
    <s v="ต่ำ"/>
  </r>
  <r>
    <s v="ไม่ได้ขอ"/>
    <x v="2"/>
    <s v="2022-04-26 17:05:46"/>
    <n v="2022"/>
    <n v="4"/>
    <x v="21"/>
    <x v="724"/>
    <x v="0"/>
    <x v="603"/>
    <x v="731"/>
    <s v="2022-05-06 08:52:00"/>
    <s v="00:00:00"/>
    <s v=""/>
    <m/>
    <s v="No Group"/>
    <s v="ต่ำ"/>
    <n v="1"/>
    <x v="14"/>
    <n v="0"/>
    <s v="ต่ำ"/>
    <n v="8888"/>
    <s v="ulailak.nad@cra.ac.th"/>
    <s v="Ulailak Nadee"/>
    <x v="0"/>
    <s v="08:08:12"/>
    <s v="2022-04-26 16:55:58"/>
    <s v="นายกริชเพชร เด่น พุ่มซ้อน"/>
    <s v="โทรศัพท์"/>
    <s v="IT Support"/>
    <x v="1"/>
    <x v="0"/>
    <x v="1"/>
    <x v="0"/>
    <s v="Printer Ricoh"/>
    <s v="printer"/>
    <x v="77"/>
    <m/>
    <s v=""/>
    <x v="1"/>
    <s v="00:00:00"/>
    <s v="2022-04-26 17:05:46"/>
    <s v="ต่ำ"/>
  </r>
  <r>
    <s v="ไม่ได้ขอ"/>
    <x v="5"/>
    <s v="2022-04-26 16:32:54"/>
    <n v="2022"/>
    <n v="4"/>
    <x v="21"/>
    <x v="725"/>
    <x v="0"/>
    <x v="604"/>
    <x v="732"/>
    <s v="2022-05-06 09:13:54"/>
    <s v="00:00:00"/>
    <s v=""/>
    <m/>
    <s v="No Group"/>
    <s v="ต่ำ"/>
    <n v="1"/>
    <x v="0"/>
    <n v="0"/>
    <s v="ต่ำ"/>
    <n v="5626"/>
    <s v="kanokwan.boo@cra.ac.th"/>
    <s v="นางสาว กนกวรรณ บุญมาก"/>
    <x v="0"/>
    <s v="07:19:02"/>
    <s v="2022-04-26 16:11:05"/>
    <s v="นายปวรุตม์ เปา บุตรจันทร์"/>
    <s v="พอร์ทัล"/>
    <s v="IT Support"/>
    <x v="1"/>
    <x v="0"/>
    <x v="1"/>
    <x v="0"/>
    <s v="Print Queue"/>
    <s v="ปริ้นสติกเกอร์และvn slip ไม่ได้"/>
    <x v="48"/>
    <m/>
    <s v=""/>
    <x v="0"/>
    <s v="00:00:00"/>
    <s v="2022-04-26 16:32:54"/>
    <s v="ต่ำ"/>
  </r>
  <r>
    <s v="ไม่ได้ขอ"/>
    <x v="2"/>
    <s v="2022-04-26 16:29:16"/>
    <n v="2022"/>
    <n v="4"/>
    <x v="21"/>
    <x v="726"/>
    <x v="0"/>
    <x v="605"/>
    <x v="733"/>
    <s v="2022-05-06 08:54:21"/>
    <s v="00:00:00"/>
    <s v=""/>
    <m/>
    <s v="No Group"/>
    <s v="ต่ำ"/>
    <n v="1"/>
    <x v="0"/>
    <n v="0"/>
    <s v="ต่ำ"/>
    <n v="8616"/>
    <s v="chanyanat.kan@cra.ac.th"/>
    <s v="นางสาว จรรยนาถ คณานุเคราะห์"/>
    <x v="0"/>
    <s v="07:35:18"/>
    <s v="2022-04-26 16:29:16"/>
    <s v="นายอนุชิต ทัช บัวพันธ์"/>
    <s v="พอร์ทัล"/>
    <s v="IT Support"/>
    <x v="1"/>
    <x v="0"/>
    <x v="1"/>
    <x v="0"/>
    <s v="Printer Fujitsu"/>
    <s v="สแกนเอกสารไม่ได้"/>
    <x v="38"/>
    <s v="5/5"/>
    <s v=""/>
    <x v="0"/>
    <s v="00:00:00"/>
    <s v="2022-04-29 09:15:41"/>
    <s v="ต่ำ"/>
  </r>
  <r>
    <s v="ไม่ได้ขอ"/>
    <x v="1"/>
    <s v="2022-04-26 09:45:38"/>
    <n v="2022"/>
    <n v="4"/>
    <x v="21"/>
    <x v="727"/>
    <x v="0"/>
    <x v="606"/>
    <x v="734"/>
    <s v="2022-05-06 08:58:37"/>
    <s v="00:00:00"/>
    <s v=""/>
    <m/>
    <s v="No Group"/>
    <s v="ต่ำ"/>
    <n v="1"/>
    <x v="0"/>
    <n v="0"/>
    <s v="ต่ำ"/>
    <n v="5772"/>
    <s v="phakchira.boo@pccms.ac.th"/>
    <s v="phakchira Boonmak"/>
    <x v="0"/>
    <s v="00:47:15"/>
    <s v="2022-04-26 09:45:38"/>
    <s v="นายประเสริฐ ระฆัง รัฐวิเศษ"/>
    <s v="พอร์ทัล"/>
    <s v="IT Support"/>
    <x v="1"/>
    <x v="0"/>
    <x v="1"/>
    <x v="0"/>
    <s v="Google drive"/>
    <s v="ระบบสแกน+google Drive"/>
    <x v="90"/>
    <m/>
    <s v=""/>
    <x v="0"/>
    <s v="00:00:00"/>
    <s v="2022-04-26 09:45:37"/>
    <s v="ต่ำ"/>
  </r>
  <r>
    <s v="ไม่ได้ขอ"/>
    <x v="9"/>
    <s v="2022-04-26 09:29:53"/>
    <n v="2022"/>
    <n v="4"/>
    <x v="21"/>
    <x v="728"/>
    <x v="4"/>
    <x v="9"/>
    <x v="735"/>
    <s v="2022-04-28 15:00:19"/>
    <s v="00:25:35"/>
    <s v="Within SLA"/>
    <s v="2022-04-26 09:25:29"/>
    <s v="No Group"/>
    <s v="ต่ำ"/>
    <n v="1"/>
    <x v="6"/>
    <n v="1"/>
    <s v="กลาง"/>
    <n v="6711"/>
    <s v="sirinat.jua@pccms.ac.th"/>
    <s v="นางสาว สิรินาถ เจือบุญ"/>
    <x v="0"/>
    <s v="00:29:59"/>
    <s v="2022-04-26 09:29:53"/>
    <s v="Aekkaluck Mong Suriya"/>
    <s v="พอร์ทัล"/>
    <s v="E-sarabun"/>
    <x v="0"/>
    <x v="0"/>
    <x v="0"/>
    <x v="0"/>
    <s v="E-Saraban"/>
    <s v="Request for นางสาว สิรินาถ เจือบุญ : e-Saraban"/>
    <x v="67"/>
    <m/>
    <s v=""/>
    <x v="1"/>
    <s v="00:00:00"/>
    <s v="2022-04-26 09:29:53"/>
    <s v="ต่ำ"/>
  </r>
  <r>
    <s v="ไม่ได้ขอ"/>
    <x v="2"/>
    <s v="2022-04-26 09:48:24"/>
    <n v="2022"/>
    <n v="4"/>
    <x v="21"/>
    <x v="729"/>
    <x v="0"/>
    <x v="607"/>
    <x v="736"/>
    <s v="2022-05-06 09:03:03"/>
    <s v="00:00:00"/>
    <s v=""/>
    <m/>
    <s v="No Group"/>
    <s v="ต่ำ"/>
    <n v="1"/>
    <x v="0"/>
    <n v="0"/>
    <s v="ต่ำ"/>
    <n v="6233"/>
    <s v="kamonlak.pro@pccms.ac.th"/>
    <s v="Kamonlak Proma"/>
    <x v="0"/>
    <s v="00:46:50"/>
    <s v="2022-04-26 09:48:35"/>
    <s v="นายประเสริฐ ระฆัง รัฐวิเศษ"/>
    <s v="พอร์ทัล"/>
    <s v="IT Support"/>
    <x v="1"/>
    <x v="0"/>
    <x v="1"/>
    <x v="0"/>
    <s v="Printer Ricoh"/>
    <s v="print เอกสารไม่ออก"/>
    <x v="9"/>
    <m/>
    <s v=""/>
    <x v="1"/>
    <s v="00:00:00"/>
    <s v="2022-04-26 09:49:03"/>
    <s v="ต่ำ"/>
  </r>
  <r>
    <s v="ไม่ได้ขอ"/>
    <x v="5"/>
    <s v="2022-04-26 13:30:02"/>
    <n v="2022"/>
    <n v="4"/>
    <x v="21"/>
    <x v="730"/>
    <x v="0"/>
    <x v="608"/>
    <x v="737"/>
    <s v="2022-05-06 09:21:49"/>
    <s v="00:00:00"/>
    <s v=""/>
    <m/>
    <s v="No Group"/>
    <s v="ต่ำ"/>
    <n v="1"/>
    <x v="0"/>
    <n v="0"/>
    <s v="ต่ำ"/>
    <n v="955098850"/>
    <s v="chanita.aut@cra.ac.th"/>
    <s v="แพทย์หญิง ชนิตา อัชญาวัฒน์"/>
    <x v="0"/>
    <s v="04:08:22"/>
    <s v="2022-04-26 13:30:02"/>
    <s v="นาย​กฤษฎา​ ปุ๊ก บุญ​เฉลียว"/>
    <s v="พอร์ทัล"/>
    <s v="IT Support"/>
    <x v="1"/>
    <x v="1"/>
    <x v="2"/>
    <x v="0"/>
    <s v="Screen HIS"/>
    <s v="Doctor order กด cancel approved ไม่ได้"/>
    <x v="31"/>
    <m/>
    <s v=""/>
    <x v="0"/>
    <s v="00:00:00"/>
    <s v="2022-04-26 13:30:02"/>
    <s v="ต่ำ"/>
  </r>
  <r>
    <s v="ไม่ได้ขอ"/>
    <x v="7"/>
    <s v="2022-04-26 13:39:18"/>
    <n v="2022"/>
    <n v="4"/>
    <x v="21"/>
    <x v="731"/>
    <x v="0"/>
    <x v="609"/>
    <x v="738"/>
    <s v="2022-05-06 09:32:12"/>
    <s v="00:00:00"/>
    <s v=""/>
    <m/>
    <s v="No Group"/>
    <s v="ต่ำ"/>
    <n v="1"/>
    <x v="20"/>
    <n v="0"/>
    <s v="ต่ำ"/>
    <n v="6941"/>
    <s v="wipada.boo@cra.ac.th"/>
    <s v="Wipada Boonla"/>
    <x v="0"/>
    <s v="04:07:21"/>
    <s v="2022-04-26 13:39:18"/>
    <s v="นาย​กฤษฎา​ ปุ๊ก บุญ​เฉลียว"/>
    <s v="พอร์ทัล"/>
    <s v="IT Support"/>
    <x v="1"/>
    <x v="1"/>
    <x v="2"/>
    <x v="0"/>
    <s v="Internet"/>
    <s v="เครื่องปริ้น ปริ้นไม่ได้ค่ะ"/>
    <x v="31"/>
    <m/>
    <s v=""/>
    <x v="0"/>
    <s v="00:00:00"/>
    <s v="2022-04-26 13:39:18"/>
    <s v="ต่ำ"/>
  </r>
  <r>
    <s v="ไม่ได้ขอ"/>
    <x v="2"/>
    <s v="2022-04-26 14:29:39"/>
    <n v="2022"/>
    <n v="4"/>
    <x v="21"/>
    <x v="732"/>
    <x v="0"/>
    <x v="610"/>
    <x v="739"/>
    <s v="2022-05-06 13:01:39"/>
    <s v="00:00:00"/>
    <s v=""/>
    <m/>
    <s v="No Group"/>
    <s v="ต่ำ"/>
    <n v="1"/>
    <x v="0"/>
    <n v="0"/>
    <s v="ต่ำ"/>
    <n v="936615899"/>
    <s v="noppasorn.nir@cra.ac.th"/>
    <s v="นางสาว นภสร นิรินธนา"/>
    <x v="0"/>
    <s v="01:28:45"/>
    <s v="2022-04-26 11:04:39"/>
    <s v="นายจิรานุวัฒ อ๊อฟ กุลนาฑล"/>
    <s v="พอร์ทัล"/>
    <s v="IT Support"/>
    <x v="1"/>
    <x v="0"/>
    <x v="1"/>
    <x v="0"/>
    <s v="Printer Ricoh"/>
    <s v="คอมพิวเตอร์ไม่สามารถ print งานได้"/>
    <x v="46"/>
    <m/>
    <s v=""/>
    <x v="0"/>
    <s v="00:00:00"/>
    <s v="2022-04-26 14:29:38"/>
    <s v="ต่ำ"/>
  </r>
  <r>
    <s v="ไม่ได้ขอ"/>
    <x v="0"/>
    <s v="2022-04-29 12:36:10"/>
    <n v="2022"/>
    <n v="4"/>
    <x v="21"/>
    <x v="733"/>
    <x v="0"/>
    <x v="9"/>
    <x v="740"/>
    <s v="2022-05-03 11:49:10"/>
    <s v="00:00:00"/>
    <s v=""/>
    <m/>
    <s v="No Group"/>
    <s v="ต่ำ"/>
    <n v="1"/>
    <x v="3"/>
    <n v="0"/>
    <s v="กลาง"/>
    <n v="8678"/>
    <s v="sumalee.saw@cra.ac.th"/>
    <s v="Sumalee Sawadeeputra"/>
    <x v="0"/>
    <s v="06:47:59"/>
    <s v="2022-04-27 11:48:36"/>
    <s v="นายวัฒนา อั๋น ประภาเลิศ"/>
    <s v="พอร์ทัล"/>
    <s v="IT Support"/>
    <x v="1"/>
    <x v="0"/>
    <x v="1"/>
    <x v="0"/>
    <s v="PC"/>
    <s v="Request for Sumalee Sawadeeputra : Service Request"/>
    <x v="10"/>
    <m/>
    <s v=""/>
    <x v="1"/>
    <s v="00:00:00"/>
    <s v="2022-04-29 12:36:10"/>
    <s v="ต่ำ"/>
  </r>
  <r>
    <s v="ไม่ได้ขอ"/>
    <x v="0"/>
    <m/>
    <n v="2022"/>
    <n v="4"/>
    <x v="21"/>
    <x v="734"/>
    <x v="0"/>
    <x v="611"/>
    <x v="741"/>
    <s v="2022-05-06 09:57:26"/>
    <s v="00:00:00"/>
    <s v=""/>
    <m/>
    <s v="No Group"/>
    <s v="ต่ำ"/>
    <n v="1"/>
    <x v="3"/>
    <n v="0"/>
    <s v="ต่ำ"/>
    <n v="6502"/>
    <s v="ratchaneekorn.thi@pccms.ac.th"/>
    <s v="นางสาว รัชนีกร ถิ่นแถลบ"/>
    <x v="1"/>
    <m/>
    <m/>
    <s v="นายจิรานุวัฒ อ๊อฟ กุลนาฑล"/>
    <s v="พอร์ทัล"/>
    <s v="IT Support"/>
    <x v="1"/>
    <x v="0"/>
    <x v="1"/>
    <x v="2"/>
    <s v="PC"/>
    <s v="คอมพิวเตอร์เปิดไม่ติด"/>
    <x v="34"/>
    <m/>
    <s v=""/>
    <x v="0"/>
    <s v="00:00:00"/>
    <s v="2022-04-26 11:05:27"/>
    <s v="ต่ำ"/>
  </r>
  <r>
    <s v="ไม่ได้ขอ"/>
    <x v="9"/>
    <s v="2022-04-26 11:28:47"/>
    <n v="2022"/>
    <n v="4"/>
    <x v="21"/>
    <x v="735"/>
    <x v="0"/>
    <x v="9"/>
    <x v="742"/>
    <s v="2022-04-28 16:11:48"/>
    <s v="00:00:00"/>
    <s v=""/>
    <m/>
    <s v="No Group"/>
    <s v="ต่ำ"/>
    <n v="1"/>
    <x v="13"/>
    <n v="0"/>
    <s v="กลาง"/>
    <n v="8163"/>
    <s v="pornphun.pha@cra.ac.th"/>
    <s v="Pornphun Phamsaksom"/>
    <x v="0"/>
    <s v="01:16:58"/>
    <s v="2022-04-26 11:28:47"/>
    <s v="Aekkaluck Mong Suriya"/>
    <s v="พอร์ทัล"/>
    <s v="E-sarabun"/>
    <x v="0"/>
    <x v="0"/>
    <x v="0"/>
    <x v="0"/>
    <s v="E-Saraban"/>
    <s v="Request for Pornphun Phamsaksom : e-Saraban"/>
    <x v="121"/>
    <m/>
    <s v=""/>
    <x v="1"/>
    <s v="00:00:00"/>
    <s v="2022-04-26 11:28:47"/>
    <s v="ต่ำ"/>
  </r>
  <r>
    <s v="ไม่ได้ขอ"/>
    <x v="4"/>
    <s v="2022-04-26 13:37:44"/>
    <n v="2022"/>
    <n v="4"/>
    <x v="21"/>
    <x v="736"/>
    <x v="0"/>
    <x v="612"/>
    <x v="743"/>
    <s v="2022-05-11 13:35:00"/>
    <s v="00:00:00"/>
    <s v=""/>
    <m/>
    <s v="No Group"/>
    <s v="ต่ำ"/>
    <n v="1"/>
    <x v="5"/>
    <n v="0"/>
    <s v="ต่ำ"/>
    <n v="896651788"/>
    <s v="chantanee.tae@pccms.ac.th"/>
    <s v="Chantanee Taepisitpong"/>
    <x v="0"/>
    <s v="03:25:42"/>
    <s v="2022-04-26 13:37:44"/>
    <s v="นาย​กฤษฎา​ ปุ๊ก บุญ​เฉลียว"/>
    <s v="พอร์ทัล"/>
    <s v="IT Support"/>
    <x v="1"/>
    <x v="1"/>
    <x v="2"/>
    <x v="0"/>
    <s v="Windows 10"/>
    <s v="รบกวนแก้ไขการตั้งเวลาหน้าจอ SLEEP MODE"/>
    <x v="27"/>
    <m/>
    <s v=""/>
    <x v="1"/>
    <s v="00:00:00"/>
    <s v="2022-04-29 18:07:02"/>
    <s v="ต่ำ"/>
  </r>
  <r>
    <s v="ไม่ได้ขอ"/>
    <x v="2"/>
    <s v="2022-04-26 16:31:48"/>
    <n v="2022"/>
    <n v="4"/>
    <x v="21"/>
    <x v="737"/>
    <x v="0"/>
    <x v="613"/>
    <x v="744"/>
    <s v="2022-05-06 10:13:47"/>
    <s v="00:00:00"/>
    <s v=""/>
    <m/>
    <s v="No Group"/>
    <s v="ต่ำ"/>
    <n v="1"/>
    <x v="0"/>
    <n v="0"/>
    <s v="ต่ำ"/>
    <n v="896651788"/>
    <s v="chantanee.tae@pccms.ac.th"/>
    <s v="Chantanee Taepisitpong"/>
    <x v="0"/>
    <s v="06:18:55"/>
    <s v="2022-04-26 16:31:48"/>
    <s v="นายอนุชิต ทัช บัวพันธ์"/>
    <s v="พอร์ทัล"/>
    <s v="IT Support"/>
    <x v="1"/>
    <x v="0"/>
    <x v="1"/>
    <x v="0"/>
    <s v="Printer Ricoh"/>
    <s v="sert print"/>
    <x v="67"/>
    <m/>
    <s v=""/>
    <x v="1"/>
    <s v="00:00:00"/>
    <s v="2022-04-26 16:31:47"/>
    <s v="ต่ำ"/>
  </r>
  <r>
    <s v="ไม่ได้ขอ"/>
    <x v="5"/>
    <s v="2022-04-26 17:05:27"/>
    <n v="2022"/>
    <n v="4"/>
    <x v="21"/>
    <x v="738"/>
    <x v="0"/>
    <x v="614"/>
    <x v="745"/>
    <s v="2022-05-06 10:15:00"/>
    <s v="00:00:00"/>
    <s v=""/>
    <m/>
    <s v="No Group"/>
    <s v="ต่ำ"/>
    <n v="1"/>
    <x v="1"/>
    <n v="0"/>
    <s v="ต่ำ"/>
    <n v="5735"/>
    <s v="kamonlux.lao@cra.ac.th"/>
    <s v="Kamonlux Laoarun"/>
    <x v="0"/>
    <s v="06:45:33"/>
    <s v="2022-04-26 16:58:55"/>
    <s v="นายกริชเพชร เด่น พุ่มซ้อน"/>
    <s v="พอร์ทัล"/>
    <s v="IT Support"/>
    <x v="1"/>
    <x v="0"/>
    <x v="1"/>
    <x v="0"/>
    <s v="Print Queue"/>
    <s v="คอมห้องตรวจ 1 และ 2 ปริ้นใบแพทย์ไม่ได้"/>
    <x v="40"/>
    <m/>
    <s v=""/>
    <x v="0"/>
    <s v="00:00:00"/>
    <s v="2022-04-26 17:05:27"/>
    <s v="ต่ำ"/>
  </r>
  <r>
    <s v="ไม่ได้ขอ"/>
    <x v="2"/>
    <s v="2022-04-26 16:32:23"/>
    <n v="2022"/>
    <n v="4"/>
    <x v="21"/>
    <x v="739"/>
    <x v="0"/>
    <x v="9"/>
    <x v="746"/>
    <s v="2022-04-28 16:35:31"/>
    <s v="00:00:00"/>
    <s v=""/>
    <m/>
    <s v="No Group"/>
    <s v="ต่ำ"/>
    <n v="1"/>
    <x v="10"/>
    <n v="0"/>
    <s v="กลาง"/>
    <n v="5706"/>
    <s v="jutarut.ink@cra.ac.th"/>
    <s v="นางสาว จุฑารัตน์ อินขำ"/>
    <x v="0"/>
    <s v="05:57:48"/>
    <s v="2022-04-26 16:12:18"/>
    <s v="นายปวรุตม์ เปา บุตรจันทร์"/>
    <s v="พอร์ทัล"/>
    <s v="IT Support"/>
    <x v="1"/>
    <x v="0"/>
    <x v="1"/>
    <x v="0"/>
    <s v="Printer Ricoh"/>
    <s v="Request for นางสาว จุฑารัตน์ อินขำ : Service Request"/>
    <x v="120"/>
    <s v="5/5"/>
    <s v=""/>
    <x v="1"/>
    <s v="00:00:00"/>
    <s v="2022-04-28 12:14:35"/>
    <s v="ต่ำ"/>
  </r>
  <r>
    <s v="ไม่ได้ขอ"/>
    <x v="2"/>
    <s v="2022-04-26 10:33:36"/>
    <n v="2022"/>
    <n v="4"/>
    <x v="21"/>
    <x v="740"/>
    <x v="0"/>
    <x v="615"/>
    <x v="747"/>
    <s v="2022-05-06 10:25:36"/>
    <s v="00:00:00"/>
    <s v=""/>
    <m/>
    <s v="No Group"/>
    <s v="ต่ำ"/>
    <n v="1"/>
    <x v="0"/>
    <n v="0"/>
    <s v="ต่ำ"/>
    <n v="6246"/>
    <s v="nuengruthai.yen@pccms.ac.th"/>
    <s v="Nuengruthai Yenjira"/>
    <x v="0"/>
    <s v="00:08:46"/>
    <s v="2022-04-26 10:33:36"/>
    <s v="นายประเสริฐ ระฆัง รัฐวิเศษ"/>
    <s v="พอร์ทัล"/>
    <s v="IT Support"/>
    <x v="1"/>
    <x v="0"/>
    <x v="1"/>
    <x v="0"/>
    <s v="Printer Ricoh"/>
    <s v="ปริ้นสติ๊เกอร์ไม่ได้"/>
    <x v="9"/>
    <m/>
    <s v=""/>
    <x v="1"/>
    <s v="00:00:00"/>
    <s v="2022-04-26 10:33:36"/>
    <s v="ต่ำ"/>
  </r>
  <r>
    <s v="ไม่ได้ขอ"/>
    <x v="1"/>
    <s v="2022-04-26 13:32:49"/>
    <n v="2022"/>
    <n v="4"/>
    <x v="21"/>
    <x v="741"/>
    <x v="0"/>
    <x v="616"/>
    <x v="748"/>
    <s v="2022-04-28 16:25:47"/>
    <s v="00:00:00"/>
    <s v=""/>
    <m/>
    <s v="No Group"/>
    <s v="ต่ำ"/>
    <n v="1"/>
    <x v="0"/>
    <n v="0"/>
    <s v="กลาง"/>
    <n v="8642"/>
    <s v="chanida.nak@cra.ac.th"/>
    <s v="Chanida Naknean"/>
    <x v="0"/>
    <s v="03:07:15"/>
    <s v="2022-04-26 13:32:49"/>
    <s v="นาย​กฤษฎา​ ปุ๊ก บุญ​เฉลียว"/>
    <s v="พอร์ทัล"/>
    <s v="IT Support"/>
    <x v="1"/>
    <x v="1"/>
    <x v="2"/>
    <x v="0"/>
    <s v="MS Teams"/>
    <s v="Request for Chanida Naknean : Service Request"/>
    <x v="138"/>
    <m/>
    <s v=""/>
    <x v="0"/>
    <s v="00:00:00"/>
    <s v="2022-04-26 13:32:48"/>
    <s v="ต่ำ"/>
  </r>
  <r>
    <s v="ไม่ได้ขอ"/>
    <x v="9"/>
    <s v="2022-04-26 11:33:09"/>
    <n v="2022"/>
    <n v="4"/>
    <x v="21"/>
    <x v="742"/>
    <x v="0"/>
    <x v="9"/>
    <x v="749"/>
    <s v="2022-04-28 16:31:20"/>
    <s v="00:00:00"/>
    <s v=""/>
    <m/>
    <s v="No Group"/>
    <s v="ต่ำ"/>
    <n v="1"/>
    <x v="13"/>
    <n v="0"/>
    <s v="กลาง"/>
    <n v="8464"/>
    <s v="amornrat.suk@cra.ac.th"/>
    <s v="Amornrat Suksanong"/>
    <x v="0"/>
    <s v="01:02:42"/>
    <s v="2022-04-26 11:33:09"/>
    <s v="Aekkaluck Mong Suriya"/>
    <s v="พอร์ทัล"/>
    <s v="E-sarabun"/>
    <x v="0"/>
    <x v="0"/>
    <x v="0"/>
    <x v="0"/>
    <s v="E-Saraban"/>
    <s v="Request for Amornrat Suksanong : e-Saraban"/>
    <x v="22"/>
    <m/>
    <s v=""/>
    <x v="1"/>
    <s v="00:00:00"/>
    <s v="2022-04-26 11:33:09"/>
    <s v="ต่ำ"/>
  </r>
  <r>
    <s v="ไม่ได้ขอ"/>
    <x v="1"/>
    <s v="2022-04-28 11:52:54"/>
    <n v="2022"/>
    <n v="4"/>
    <x v="21"/>
    <x v="743"/>
    <x v="0"/>
    <x v="9"/>
    <x v="750"/>
    <s v="2022-04-28 16:48:54"/>
    <s v="19:03:58"/>
    <s v="SLA Violated"/>
    <s v="2022-04-28 11:52:28"/>
    <s v="No Group"/>
    <s v="ต่ำ"/>
    <n v="1"/>
    <x v="4"/>
    <n v="1"/>
    <s v="กลาง"/>
    <n v="5706"/>
    <s v="jutarut.ink@cra.ac.th"/>
    <s v="นางสาว จุฑารัตน์ อินขำ"/>
    <x v="0"/>
    <s v="19:04:24"/>
    <s v="2022-04-28 11:52:54"/>
    <s v="Ulailak Nadee"/>
    <s v="พอร์ทัล"/>
    <s v="IT Support"/>
    <x v="0"/>
    <x v="0"/>
    <x v="1"/>
    <x v="0"/>
    <s v="E-mail"/>
    <s v="Request for นางสาว จุฑารัตน์ อินขำ : Service Request"/>
    <x v="120"/>
    <s v="5/5"/>
    <s v=""/>
    <x v="1"/>
    <s v="00:00:00"/>
    <s v="2022-04-28 12:13:52"/>
    <s v="ต่ำ"/>
  </r>
  <r>
    <s v="ไม่ได้ขอ"/>
    <x v="2"/>
    <s v="2022-04-26 16:33:16"/>
    <n v="2022"/>
    <n v="4"/>
    <x v="21"/>
    <x v="744"/>
    <x v="0"/>
    <x v="617"/>
    <x v="751"/>
    <s v="2022-05-06 10:54:12"/>
    <s v="00:00:00"/>
    <s v=""/>
    <m/>
    <s v="No Group"/>
    <s v="ต่ำ"/>
    <n v="1"/>
    <x v="0"/>
    <n v="0"/>
    <s v="ต่ำ"/>
    <n v="642592291"/>
    <s v="ni.nannara@gmail.com"/>
    <s v="Nannara Techa-akarakasem"/>
    <x v="0"/>
    <s v="05:39:32"/>
    <s v="2022-04-26 16:33:16"/>
    <s v="นายอนุชิต ทัช บัวพันธ์"/>
    <s v="พอร์ทัล"/>
    <s v="IT Support"/>
    <x v="1"/>
    <x v="0"/>
    <x v="1"/>
    <x v="0"/>
    <s v="Printer Ricoh"/>
    <s v="์ไม่สามารถสั่งปริ้นงานจาก Notebook ส่วนตัวได้"/>
    <x v="115"/>
    <s v="5/5"/>
    <s v=""/>
    <x v="0"/>
    <s v="00:00:00"/>
    <s v="2022-04-26 16:35:10"/>
    <s v="ต่ำ"/>
  </r>
  <r>
    <s v="ไม่ได้ขอ"/>
    <x v="11"/>
    <m/>
    <n v="2022"/>
    <n v="4"/>
    <x v="21"/>
    <x v="745"/>
    <x v="4"/>
    <x v="618"/>
    <x v="752"/>
    <s v="2022-04-29 08:01:57"/>
    <s v="00:00:00"/>
    <s v=""/>
    <m/>
    <s v="No Group"/>
    <s v="ต่ำ"/>
    <n v="1"/>
    <x v="6"/>
    <n v="0"/>
    <s v="กลาง"/>
    <n v="8370"/>
    <s v="jaraya.bhu@cra.ac.th"/>
    <s v="Jaraya Bhuwaratheep"/>
    <x v="1"/>
    <m/>
    <m/>
    <s v="On-a-nong Srisunon"/>
    <s v="โทรศัพท์"/>
    <s v="PMO"/>
    <x v="0"/>
    <x v="0"/>
    <x v="0"/>
    <x v="1"/>
    <m/>
    <s v="จ้างเหมาบริการสนับสนุนโครงการงานเพื่อรองรับงานบริการฉีดวัคซีน อาคาร CRA Hall ระยะเวลา ๑ ปี"/>
    <x v="67"/>
    <m/>
    <s v=""/>
    <x v="1"/>
    <s v="00:00:00"/>
    <s v="2022-04-26 11:21:27"/>
    <s v="ต่ำ"/>
  </r>
  <r>
    <s v="ไม่ได้ขอ"/>
    <x v="5"/>
    <m/>
    <n v="2022"/>
    <n v="4"/>
    <x v="21"/>
    <x v="746"/>
    <x v="0"/>
    <x v="619"/>
    <x v="753"/>
    <s v="2022-05-06 11:05:49"/>
    <s v="00:44:44"/>
    <s v="Within SLA"/>
    <s v="2022-04-26 11:49:58"/>
    <s v="No Group"/>
    <s v="ต่ำ"/>
    <n v="2"/>
    <x v="0"/>
    <n v="1"/>
    <s v="ต่ำ"/>
    <n v="1110"/>
    <s v="kitima.khu@pccms.ac.th"/>
    <s v="นาง กิติมา ขันตี"/>
    <x v="1"/>
    <m/>
    <m/>
    <s v="On-a-nong Srisunon"/>
    <s v="พอร์ทัล"/>
    <s v="PMO"/>
    <x v="0"/>
    <x v="0"/>
    <x v="0"/>
    <x v="1"/>
    <s v="Report His"/>
    <s v="ขอความอนุเคราะห์ลบรหัสกรมบัญชีกลางในโมดูล group request ของศูนย์ไซโคลตรอน"/>
    <x v="62"/>
    <m/>
    <s v=""/>
    <x v="1"/>
    <s v="00:00:00"/>
    <s v="2022-04-28 11:38:49"/>
    <s v="ต่ำ"/>
  </r>
  <r>
    <s v="ไม่ได้ขอ"/>
    <x v="6"/>
    <m/>
    <n v="2022"/>
    <n v="4"/>
    <x v="21"/>
    <x v="747"/>
    <x v="0"/>
    <x v="620"/>
    <x v="754"/>
    <s v="2022-05-06 11:08:21"/>
    <s v="00:00:00"/>
    <s v=""/>
    <m/>
    <s v="No Group"/>
    <s v="ต่ำ"/>
    <n v="1"/>
    <x v="6"/>
    <n v="0"/>
    <s v="ต่ำ"/>
    <n v="642175520"/>
    <s v="chollada.ath@cra.ac.th"/>
    <s v="นางสาว ชลลดา อธิจันทรรัตน์"/>
    <x v="1"/>
    <m/>
    <m/>
    <s v="Jaraya Bhuwaratheep"/>
    <s v="พอร์ทัล"/>
    <s v="Application Support"/>
    <x v="0"/>
    <x v="0"/>
    <x v="0"/>
    <x v="1"/>
    <s v="Vaccine"/>
    <s v="Moderna : ภาคประชาชน / Step 3 : ขั้นตอนการนัดหมาย"/>
    <x v="13"/>
    <m/>
    <s v=""/>
    <x v="1"/>
    <s v="00:00:00"/>
    <s v="2022-04-26 11:47:21"/>
    <s v="ต่ำ"/>
  </r>
  <r>
    <s v="ไม่ได้ขอ"/>
    <x v="4"/>
    <s v="2022-04-26 17:04:52"/>
    <n v="2022"/>
    <n v="4"/>
    <x v="21"/>
    <x v="748"/>
    <x v="0"/>
    <x v="621"/>
    <x v="755"/>
    <s v="2022-05-06 11:13:00"/>
    <s v="00:00:00"/>
    <s v=""/>
    <m/>
    <s v="No Group"/>
    <s v="ต่ำ"/>
    <n v="1"/>
    <x v="5"/>
    <n v="0"/>
    <s v="ต่ำ"/>
    <n v="6816"/>
    <s v="amonrat.saw@pccms.ac.th"/>
    <s v="นางสาว อมรรัตน์ สวัสดิ์"/>
    <x v="0"/>
    <s v="05:47:04"/>
    <s v="2022-04-26 17:00:29"/>
    <s v="นายกริชเพชร เด่น พุ่มซ้อน"/>
    <s v="พอร์ทัล"/>
    <s v="IT Support"/>
    <x v="1"/>
    <x v="0"/>
    <x v="1"/>
    <x v="0"/>
    <s v="Windows 10"/>
    <s v="คอมพิวเตอร์"/>
    <x v="51"/>
    <m/>
    <s v=""/>
    <x v="0"/>
    <s v="00:00:00"/>
    <s v="2022-04-26 17:04:52"/>
    <s v="ต่ำ"/>
  </r>
  <r>
    <s v="ไม่ได้ขอ"/>
    <x v="2"/>
    <s v="2022-04-26 16:55:02"/>
    <n v="2022"/>
    <n v="4"/>
    <x v="21"/>
    <x v="749"/>
    <x v="0"/>
    <x v="622"/>
    <x v="756"/>
    <s v="2022-05-06 11:33:02"/>
    <s v="00:00:00"/>
    <s v=""/>
    <m/>
    <s v="No Group"/>
    <s v="ต่ำ"/>
    <n v="1"/>
    <x v="14"/>
    <n v="0"/>
    <s v="ต่ำ"/>
    <n v="6037"/>
    <s v="wanna.pan@pccms.ac.th"/>
    <s v="wanna Panpok"/>
    <x v="0"/>
    <s v="05:22:28"/>
    <s v="2022-04-26 16:55:02"/>
    <s v="IT Service Request"/>
    <s v="พอร์ทัล"/>
    <s v="IT Support"/>
    <x v="1"/>
    <x v="1"/>
    <x v="2"/>
    <x v="0"/>
    <s v="Printer Ricoh"/>
    <s v="เปลี่ยนDrum ชุดสร้างภาพหมึก เครื่องปริ้น เคาน์เตอร์พยาบาล"/>
    <x v="16"/>
    <m/>
    <s v=""/>
    <x v="1"/>
    <s v="00:00:00"/>
    <s v="2022-04-26 16:55:02"/>
    <s v="ต่ำ"/>
  </r>
  <r>
    <s v="ไม่ได้ขอ"/>
    <x v="11"/>
    <m/>
    <n v="2022"/>
    <n v="4"/>
    <x v="21"/>
    <x v="750"/>
    <x v="4"/>
    <x v="623"/>
    <x v="757"/>
    <s v="2022-04-29 08:41:19"/>
    <s v="00:00:00"/>
    <s v=""/>
    <m/>
    <s v="No Group"/>
    <s v="ต่ำ"/>
    <n v="1"/>
    <x v="6"/>
    <n v="0"/>
    <s v="กลาง"/>
    <n v="8370"/>
    <s v="bhattaraprot.bha@cra.ac.th"/>
    <s v="นาย ภทรภรต ภภัทร์สทธรรม"/>
    <x v="1"/>
    <m/>
    <m/>
    <s v="On-a-nong Srisunon"/>
    <s v="โทรศัพท์"/>
    <s v="PMO"/>
    <x v="0"/>
    <x v="0"/>
    <x v="0"/>
    <x v="1"/>
    <m/>
    <s v="บำรุงรักษาและต่ออายุการรับประกันระบบแม่ข่ายพร้อมอุปกรณ์ สำหรับโครงการวิจัยสมองเสื่อม อัลไซเมอร์ครบวงจรในคนไทย (บูรณาการ) จำนวน ๑ ระบบ"/>
    <x v="67"/>
    <m/>
    <s v=""/>
    <x v="1"/>
    <s v="00:00:00"/>
    <s v="2022-04-26 11:52:15"/>
    <s v="ต่ำ"/>
  </r>
  <r>
    <s v="ไม่ได้ขอ"/>
    <x v="11"/>
    <m/>
    <n v="2022"/>
    <n v="4"/>
    <x v="21"/>
    <x v="751"/>
    <x v="4"/>
    <x v="624"/>
    <x v="758"/>
    <s v="2022-04-29 08:58:00"/>
    <s v="00:00:00"/>
    <s v=""/>
    <m/>
    <s v="No Group"/>
    <s v="ต่ำ"/>
    <n v="1"/>
    <x v="6"/>
    <n v="0"/>
    <s v="กลาง"/>
    <m/>
    <s v="kamoot.kan@cra.ac.th"/>
    <s v="นาย กมุท กาญจนาลัย"/>
    <x v="1"/>
    <m/>
    <m/>
    <s v="No Agent"/>
    <s v="โทรศัพท์"/>
    <n v="0"/>
    <x v="0"/>
    <x v="0"/>
    <x v="2"/>
    <x v="1"/>
    <m/>
    <s v="โครงการจัดหาและติดตั้งระบบ HCM / ESS"/>
    <x v="67"/>
    <m/>
    <s v=""/>
    <x v="1"/>
    <s v="00:00:00"/>
    <s v="2022-04-26 13:29:00"/>
    <s v="ต่ำ"/>
  </r>
  <r>
    <s v="ไม่ได้ขอ"/>
    <x v="0"/>
    <s v="2022-04-26 17:04:30"/>
    <n v="2022"/>
    <n v="4"/>
    <x v="21"/>
    <x v="752"/>
    <x v="0"/>
    <x v="9"/>
    <x v="759"/>
    <s v="2022-04-29 13:52:00"/>
    <s v="00:00:00"/>
    <s v=""/>
    <m/>
    <s v="No Group"/>
    <s v="ต่ำ"/>
    <n v="1"/>
    <x v="0"/>
    <n v="0"/>
    <s v="กลาง"/>
    <n v="6753"/>
    <s v="wannamas.sai@pccms.ac.th"/>
    <s v="Wannamas Saitanoo"/>
    <x v="0"/>
    <s v="00:08:30"/>
    <s v="2022-04-26 16:59:31"/>
    <s v="ศิวกรณ์ พันธุ์เสงี่ยม"/>
    <s v="พอร์ทัล"/>
    <s v="Network"/>
    <x v="0"/>
    <x v="0"/>
    <x v="0"/>
    <x v="0"/>
    <s v="IP-Phone"/>
    <s v="Request for Wannamas Saitanoo : Service Request"/>
    <x v="90"/>
    <m/>
    <s v=""/>
    <x v="1"/>
    <s v="00:00:00"/>
    <s v="2022-04-26 17:04:30"/>
    <s v="ต่ำ"/>
  </r>
  <r>
    <s v="ไม่ได้ขอ"/>
    <x v="2"/>
    <s v="2022-04-26 16:51:49"/>
    <n v="2022"/>
    <n v="4"/>
    <x v="21"/>
    <x v="753"/>
    <x v="0"/>
    <x v="625"/>
    <x v="760"/>
    <s v="2022-05-06 12:31:49"/>
    <s v="00:00:00"/>
    <s v=""/>
    <m/>
    <s v="No Group"/>
    <s v="ต่ำ"/>
    <n v="1"/>
    <x v="0"/>
    <n v="0"/>
    <s v="ต่ำ"/>
    <n v="844999030"/>
    <s v="thiansin.lia@cra.ac.th"/>
    <s v="Thiansin Liamsuwan"/>
    <x v="0"/>
    <s v="04:20:44"/>
    <s v="2022-04-26 16:50:52"/>
    <s v="นายจิรานุวัฒ อ๊อฟ กุลนาฑล"/>
    <s v="พอร์ทัล"/>
    <s v="IT Support"/>
    <x v="1"/>
    <x v="0"/>
    <x v="1"/>
    <x v="0"/>
    <s v="Printer Ricoh"/>
    <s v="ติดตั้ง network printer"/>
    <x v="22"/>
    <m/>
    <s v=""/>
    <x v="1"/>
    <s v="00:00:00"/>
    <s v="2022-04-26 16:51:49"/>
    <s v="ต่ำ"/>
  </r>
  <r>
    <s v="ไม่ได้ขอ"/>
    <x v="11"/>
    <m/>
    <n v="2022"/>
    <n v="4"/>
    <x v="21"/>
    <x v="754"/>
    <x v="6"/>
    <x v="626"/>
    <x v="761"/>
    <s v="2022-04-29 09:47:00"/>
    <s v="00:00:00"/>
    <s v=""/>
    <m/>
    <s v="No Group"/>
    <s v="ต่ำ"/>
    <n v="1"/>
    <x v="6"/>
    <n v="0"/>
    <s v="กลาง"/>
    <n v="8888"/>
    <s v="jinna.ket@cra.ac.th"/>
    <s v="นาย จิณณะ เกษรา"/>
    <x v="1"/>
    <m/>
    <m/>
    <s v="On-a-nong Srisunon"/>
    <s v="โทรศัพท์"/>
    <s v="PMO"/>
    <x v="0"/>
    <x v="0"/>
    <x v="0"/>
    <x v="1"/>
    <m/>
    <s v="เช่าใช้บริการสายสัญญาณเชื่อมระหว่าง รจภ .ไปยังการไฟฟ้านครหลวงเขตราษฎร์บูรณะ (True Link CRA-MEA)"/>
    <x v="67"/>
    <m/>
    <s v=""/>
    <x v="1"/>
    <s v="00:00:00"/>
    <s v="2022-04-26 12:47:22"/>
    <s v="ต่ำ"/>
  </r>
  <r>
    <s v="ไม่ได้ขอ"/>
    <x v="11"/>
    <m/>
    <n v="2022"/>
    <n v="4"/>
    <x v="21"/>
    <x v="755"/>
    <x v="6"/>
    <x v="627"/>
    <x v="762"/>
    <s v="2022-04-29 09:53:02"/>
    <s v="00:00:00"/>
    <s v=""/>
    <m/>
    <s v="No Group"/>
    <s v="ต่ำ"/>
    <n v="1"/>
    <x v="6"/>
    <n v="0"/>
    <s v="กลาง"/>
    <n v="8888"/>
    <s v="jinna.ket@cra.ac.th"/>
    <s v="นาย จิณณะ เกษรา"/>
    <x v="1"/>
    <m/>
    <m/>
    <s v="On-a-nong Srisunon"/>
    <s v="โทรศัพท์"/>
    <s v="PMO"/>
    <x v="0"/>
    <x v="0"/>
    <x v="0"/>
    <x v="1"/>
    <m/>
    <s v="เช่าใช้บริการอินเทอร์เน็ตสำหรับองค์กร ระยะเวลา 1 ปี ปีงบประมาณ 2565"/>
    <x v="67"/>
    <m/>
    <s v=""/>
    <x v="1"/>
    <s v="00:00:00"/>
    <s v="2022-04-26 12:54:07"/>
    <s v="ต่ำ"/>
  </r>
  <r>
    <s v="ไม่ได้ขอ"/>
    <x v="11"/>
    <m/>
    <n v="2022"/>
    <n v="4"/>
    <x v="21"/>
    <x v="756"/>
    <x v="6"/>
    <x v="628"/>
    <x v="763"/>
    <s v="2022-04-29 09:57:53"/>
    <s v="00:00:00"/>
    <s v=""/>
    <m/>
    <s v="No Group"/>
    <s v="ต่ำ"/>
    <n v="1"/>
    <x v="6"/>
    <n v="0"/>
    <s v="กลาง"/>
    <n v="8888"/>
    <s v="jinna.ket@cra.ac.th"/>
    <s v="นาย จิณณะ เกษรา"/>
    <x v="1"/>
    <m/>
    <m/>
    <s v="On-a-nong Srisunon"/>
    <s v="โทรศัพท์"/>
    <s v="PMO"/>
    <x v="0"/>
    <x v="0"/>
    <x v="0"/>
    <x v="1"/>
    <m/>
    <s v="เช่าใช้บริการอินเทอร์เน็ตสำหรับองค์กร (Leased Line Internet) ระยะเวลา ๑ ปี ประจำปีงบประมาณ 2565"/>
    <x v="67"/>
    <m/>
    <s v=""/>
    <x v="1"/>
    <s v="00:00:00"/>
    <s v="2022-04-26 12:58:51"/>
    <s v="ต่ำ"/>
  </r>
  <r>
    <s v="ไม่ได้ขอ"/>
    <x v="5"/>
    <s v="2022-04-26 16:30:48"/>
    <n v="2022"/>
    <n v="4"/>
    <x v="21"/>
    <x v="757"/>
    <x v="0"/>
    <x v="629"/>
    <x v="764"/>
    <s v="2022-05-06 13:14:48"/>
    <s v="00:00:00"/>
    <s v=""/>
    <m/>
    <s v="No Group"/>
    <s v="ต่ำ"/>
    <n v="1"/>
    <x v="0"/>
    <n v="0"/>
    <s v="ต่ำ"/>
    <n v="8656"/>
    <s v="sunisa.bun@cra.ac.th"/>
    <s v="Sunisa Bunleat"/>
    <x v="0"/>
    <s v="03:16:05"/>
    <s v="2022-04-26 16:13:54"/>
    <s v="นายปวรุตม์ เปา บุตรจันทร์"/>
    <s v="พอร์ทัล"/>
    <s v="IT Support"/>
    <x v="1"/>
    <x v="0"/>
    <x v="1"/>
    <x v="0"/>
    <s v="Print Queue"/>
    <s v="SSB ปริ้นผลLab ไม่ได้"/>
    <x v="28"/>
    <m/>
    <s v=""/>
    <x v="0"/>
    <s v="00:00:00"/>
    <s v="2022-04-26 16:30:48"/>
    <s v="ต่ำ"/>
  </r>
  <r>
    <s v="ไม่ได้ขอ"/>
    <x v="11"/>
    <m/>
    <n v="2022"/>
    <n v="4"/>
    <x v="21"/>
    <x v="758"/>
    <x v="6"/>
    <x v="630"/>
    <x v="765"/>
    <s v="2022-04-29 10:03:10"/>
    <s v="00:00:00"/>
    <s v=""/>
    <m/>
    <s v="No Group"/>
    <s v="ต่ำ"/>
    <n v="1"/>
    <x v="6"/>
    <n v="0"/>
    <s v="กลาง"/>
    <n v="8888"/>
    <s v="jinna.ket@cra.ac.th"/>
    <s v="นาย จิณณะ เกษรา"/>
    <x v="1"/>
    <m/>
    <m/>
    <s v="On-a-nong Srisunon"/>
    <s v="โทรศัพท์"/>
    <s v="PMO"/>
    <x v="0"/>
    <x v="0"/>
    <x v="0"/>
    <x v="1"/>
    <m/>
    <s v="เช่าเครื่องถ่ายเอกสาร จำนวน 5 เครื่อง ระยะเวลา 4 เดือน"/>
    <x v="67"/>
    <m/>
    <s v=""/>
    <x v="1"/>
    <s v="00:00:00"/>
    <s v="2022-04-26 13:23:15"/>
    <s v="ต่ำ"/>
  </r>
  <r>
    <s v="ไม่ได้ขอ"/>
    <x v="9"/>
    <s v="2022-04-26 14:13:12"/>
    <n v="2022"/>
    <n v="4"/>
    <x v="21"/>
    <x v="759"/>
    <x v="0"/>
    <x v="631"/>
    <x v="766"/>
    <s v="2022-05-06 13:46:39"/>
    <s v="00:00:00"/>
    <s v=""/>
    <m/>
    <s v="No Group"/>
    <s v="ต่ำ"/>
    <n v="1"/>
    <x v="4"/>
    <n v="0"/>
    <s v="ต่ำ"/>
    <n v="6121"/>
    <s v="jittaree.opa@cra.ac.th"/>
    <s v="จิตตารี โอภาสวัฒนา"/>
    <x v="0"/>
    <s v="00:26:48"/>
    <s v="2022-04-26 14:13:12"/>
    <s v="Aekkaluck Mong Suriya"/>
    <s v="พอร์ทัล"/>
    <s v="E-sarabun"/>
    <x v="0"/>
    <x v="0"/>
    <x v="0"/>
    <x v="0"/>
    <s v="E-Saraban"/>
    <s v="ไม่มีมีชื่อแพทย์ในระบบ เนื่องจากเป็นแพทย์ใหม่"/>
    <x v="46"/>
    <m/>
    <s v=""/>
    <x v="1"/>
    <s v="00:00:00"/>
    <s v="2022-04-26 14:13:12"/>
    <s v="ต่ำ"/>
  </r>
  <r>
    <s v="ไม่ได้ขอ"/>
    <x v="2"/>
    <s v="2022-04-26 14:29:04"/>
    <n v="2022"/>
    <n v="4"/>
    <x v="21"/>
    <x v="760"/>
    <x v="0"/>
    <x v="632"/>
    <x v="767"/>
    <s v="2022-05-06 14:17:03"/>
    <s v="00:00:00"/>
    <s v=""/>
    <m/>
    <s v="No Group"/>
    <s v="ต่ำ"/>
    <n v="1"/>
    <x v="0"/>
    <n v="0"/>
    <s v="ต่ำ"/>
    <n v="8619"/>
    <s v="kuntapong.son@cra.ac.th"/>
    <s v="Kuntapong Songdee"/>
    <x v="0"/>
    <s v="00:12:25"/>
    <s v="2022-04-26 13:38:42"/>
    <s v="นายกริชเพชร เด่น พุ่มซ้อน"/>
    <s v="พอร์ทัล"/>
    <s v="IT Support"/>
    <x v="1"/>
    <x v="0"/>
    <x v="1"/>
    <x v="0"/>
    <s v="Printer Ricoh"/>
    <s v="ปริ้นเอกสารไม่ออก"/>
    <x v="79"/>
    <m/>
    <s v=""/>
    <x v="0"/>
    <s v="00:00:00"/>
    <s v="2022-04-26 14:29:03"/>
    <s v="ต่ำ"/>
  </r>
  <r>
    <s v="ไม่ได้ขอ"/>
    <x v="1"/>
    <s v="2022-04-26 13:49:44"/>
    <n v="2022"/>
    <n v="4"/>
    <x v="21"/>
    <x v="761"/>
    <x v="0"/>
    <x v="9"/>
    <x v="768"/>
    <s v="2022-05-06 13:26:43"/>
    <s v="00:00:00"/>
    <s v=""/>
    <m/>
    <s v="No Group"/>
    <s v="ต่ำ"/>
    <n v="1"/>
    <x v="0"/>
    <n v="0"/>
    <s v="ต่ำ"/>
    <n v="8609"/>
    <s v="suthima.cha@cra.ac.th"/>
    <s v="Suthima Chaithong"/>
    <x v="0"/>
    <s v="00:23:01"/>
    <s v="2022-04-26 13:49:44"/>
    <s v="นายประเสริฐ ระฆัง รัฐวิเศษ"/>
    <s v="พอร์ทัล"/>
    <s v="IT Support"/>
    <x v="1"/>
    <x v="0"/>
    <x v="1"/>
    <x v="0"/>
    <s v="Microsoft Office"/>
    <s v="เซฟ word ไม่ได้ค่ะ"/>
    <x v="38"/>
    <m/>
    <s v=""/>
    <x v="0"/>
    <s v="00:00:00"/>
    <s v="2022-04-26 13:49:43"/>
    <s v="ต่ำ"/>
  </r>
  <r>
    <s v="ไม่ได้ขอ"/>
    <x v="11"/>
    <m/>
    <n v="2022"/>
    <n v="4"/>
    <x v="21"/>
    <x v="762"/>
    <x v="4"/>
    <x v="633"/>
    <x v="769"/>
    <s v="2022-04-29 10:28:44"/>
    <s v="00:00:00"/>
    <s v=""/>
    <m/>
    <s v="No Group"/>
    <s v="ต่ำ"/>
    <n v="1"/>
    <x v="6"/>
    <n v="0"/>
    <s v="กลาง"/>
    <n v="8888"/>
    <s v="jaraya.bhu@cra.ac.th"/>
    <s v="Jaraya Bhuwaratheep"/>
    <x v="1"/>
    <m/>
    <m/>
    <s v="On-a-nong Srisunon"/>
    <s v="โทรศัพท์"/>
    <s v="PMO"/>
    <x v="0"/>
    <x v="0"/>
    <x v="0"/>
    <x v="1"/>
    <m/>
    <s v="จ้างเหมาเจ้าหน้าที่เข้าดูแลระบบสารสนเทศสำหรับหน่วยฉีดวัคซีนโควิด-19 เพิ่มเติมระยะเวลา 6 เดือน"/>
    <x v="13"/>
    <m/>
    <s v=""/>
    <x v="1"/>
    <s v="00:00:00"/>
    <s v="2022-04-26 13:32:44"/>
    <s v="ต่ำ"/>
  </r>
  <r>
    <s v="ไม่ได้ขอ"/>
    <x v="11"/>
    <m/>
    <n v="2022"/>
    <n v="4"/>
    <x v="21"/>
    <x v="763"/>
    <x v="6"/>
    <x v="634"/>
    <x v="770"/>
    <s v="2022-04-29 10:34:12"/>
    <s v="00:00:00"/>
    <s v=""/>
    <m/>
    <s v="No Group"/>
    <s v="ต่ำ"/>
    <n v="1"/>
    <x v="6"/>
    <n v="0"/>
    <s v="กลาง"/>
    <n v="8888"/>
    <s v="jinna.ket@cra.ac.th"/>
    <s v="นาย จิณณะ เกษรา"/>
    <x v="1"/>
    <m/>
    <m/>
    <s v="On-a-nong Srisunon"/>
    <s v="โทรศัพท์"/>
    <s v="PMO"/>
    <x v="0"/>
    <x v="0"/>
    <x v="0"/>
    <x v="1"/>
    <m/>
    <s v="โครงการจัดหาระบบบริหาร Plant &amp; building Automation Management"/>
    <x v="13"/>
    <m/>
    <s v=""/>
    <x v="1"/>
    <s v="00:00:00"/>
    <s v="2022-04-26 13:35:12"/>
    <s v="ต่ำ"/>
  </r>
  <r>
    <s v="ไม่ได้ขอ"/>
    <x v="9"/>
    <s v="2022-04-26 14:11:34"/>
    <n v="2022"/>
    <n v="4"/>
    <x v="21"/>
    <x v="764"/>
    <x v="0"/>
    <x v="9"/>
    <x v="771"/>
    <s v="2022-04-29 10:35:41"/>
    <s v="00:00:00"/>
    <s v=""/>
    <m/>
    <s v="No Group"/>
    <s v="ต่ำ"/>
    <n v="1"/>
    <x v="0"/>
    <n v="0"/>
    <s v="กลาง"/>
    <n v="8210"/>
    <s v="katesarin.pom@cra.ac.th"/>
    <s v="นาง เกษรินทร์ นวลประเสริฐสุข"/>
    <x v="0"/>
    <s v="00:36:12"/>
    <s v="2022-04-26 14:11:34"/>
    <s v="Aekkaluck Mong Suriya"/>
    <s v="พอร์ทัล"/>
    <s v="E-sarabun"/>
    <x v="0"/>
    <x v="0"/>
    <x v="0"/>
    <x v="0"/>
    <s v="E-Saraban"/>
    <s v="Request for นาง เกษรินทร์ นวลประเสริฐสุข : e-Saraban"/>
    <x v="42"/>
    <m/>
    <s v=""/>
    <x v="1"/>
    <s v="00:00:00"/>
    <s v="2022-04-26 14:11:34"/>
    <s v="ต่ำ"/>
  </r>
  <r>
    <s v="ไม่ได้ขอ"/>
    <x v="11"/>
    <m/>
    <n v="2022"/>
    <n v="4"/>
    <x v="21"/>
    <x v="765"/>
    <x v="6"/>
    <x v="635"/>
    <x v="772"/>
    <s v="2022-04-29 10:40:14"/>
    <s v="00:00:00"/>
    <s v=""/>
    <m/>
    <s v="No Group"/>
    <s v="ต่ำ"/>
    <n v="1"/>
    <x v="6"/>
    <n v="0"/>
    <s v="กลาง"/>
    <n v="8888"/>
    <s v="jinna.ket@cra.ac.th"/>
    <s v="นาย จิณณะ เกษรา"/>
    <x v="1"/>
    <m/>
    <m/>
    <s v="On-a-nong Srisunon"/>
    <s v="โทรศัพท์"/>
    <s v="PMO"/>
    <x v="0"/>
    <x v="0"/>
    <x v="0"/>
    <x v="1"/>
    <m/>
    <s v="ซื้อวัสดุสิ้นเปลืองสำหรับเครื่องพิมพ์ (Ricoh)"/>
    <x v="13"/>
    <m/>
    <s v=""/>
    <x v="1"/>
    <s v="00:00:00"/>
    <s v="2022-04-26 13:42:05"/>
    <s v="ต่ำ"/>
  </r>
  <r>
    <s v="ไม่ได้ขอ"/>
    <x v="11"/>
    <m/>
    <n v="2022"/>
    <n v="4"/>
    <x v="21"/>
    <x v="766"/>
    <x v="6"/>
    <x v="636"/>
    <x v="773"/>
    <s v="2022-04-29 10:43:31"/>
    <s v="00:00:00"/>
    <s v=""/>
    <m/>
    <s v="No Group"/>
    <s v="ต่ำ"/>
    <n v="1"/>
    <x v="6"/>
    <n v="0"/>
    <s v="กลาง"/>
    <n v="8888"/>
    <s v="jinna.ket@cra.ac.th"/>
    <s v="นาย จิณณะ เกษรา"/>
    <x v="1"/>
    <m/>
    <m/>
    <s v="On-a-nong Srisunon"/>
    <s v="โทรศัพท์"/>
    <s v="PMO"/>
    <x v="0"/>
    <x v="0"/>
    <x v="0"/>
    <x v="1"/>
    <m/>
    <s v="ซื้อวัสดุสิ้นเปลืองโครงการ Teleclinic"/>
    <x v="13"/>
    <m/>
    <s v=""/>
    <x v="1"/>
    <s v="00:00:00"/>
    <s v="2022-04-26 13:44:09"/>
    <s v="ต่ำ"/>
  </r>
  <r>
    <s v="ไม่ได้ขอ"/>
    <x v="11"/>
    <m/>
    <n v="2022"/>
    <n v="4"/>
    <x v="21"/>
    <x v="767"/>
    <x v="9"/>
    <x v="637"/>
    <x v="774"/>
    <s v="2022-04-29 10:47:19"/>
    <s v="00:00:00"/>
    <s v=""/>
    <m/>
    <s v="No Group"/>
    <s v="ต่ำ"/>
    <n v="1"/>
    <x v="6"/>
    <n v="0"/>
    <s v="กลาง"/>
    <n v="8370"/>
    <s v="kaew.phe@cra.ac.th"/>
    <s v="นาย แก้ว เพียรรุ่งเรือง"/>
    <x v="1"/>
    <m/>
    <m/>
    <s v="On-a-nong Srisunon"/>
    <s v="โทรศัพท์"/>
    <s v="PMO"/>
    <x v="0"/>
    <x v="0"/>
    <x v="0"/>
    <x v="1"/>
    <m/>
    <s v="เช่าใช้บริการระบบจดหมายอิเล็กทรอนิกส์ จำนวน ๒๐ license ระยะเวลา ๑ ปี"/>
    <x v="13"/>
    <m/>
    <s v=""/>
    <x v="1"/>
    <s v="00:00:00"/>
    <s v="2022-04-26 13:49:19"/>
    <s v="ต่ำ"/>
  </r>
  <r>
    <s v="ไม่ได้ขอ"/>
    <x v="11"/>
    <m/>
    <n v="2022"/>
    <n v="4"/>
    <x v="21"/>
    <x v="768"/>
    <x v="4"/>
    <x v="638"/>
    <x v="775"/>
    <s v="2022-04-29 10:55:34"/>
    <s v="00:00:00"/>
    <s v=""/>
    <m/>
    <s v="No Group"/>
    <s v="ต่ำ"/>
    <n v="1"/>
    <x v="6"/>
    <n v="0"/>
    <s v="กลาง"/>
    <n v="8370"/>
    <s v="jaraya.bhu@cra.ac.th"/>
    <s v="Jaraya Bhuwaratheep"/>
    <x v="1"/>
    <m/>
    <m/>
    <s v="On-a-nong Srisunon"/>
    <s v="โทรศัพท์"/>
    <s v="PMO"/>
    <x v="0"/>
    <x v="0"/>
    <x v="0"/>
    <x v="1"/>
    <m/>
    <s v="โครงการจ้างเหมาบริการสนับสนุนโครงการระบบศูนย์ข้อมูลวัคซีนโควิด-๑๙ จำนวน ๕ คน ระยะเวลา ๓ เดือน"/>
    <x v="67"/>
    <m/>
    <s v=""/>
    <x v="1"/>
    <s v="00:00:00"/>
    <s v="2022-04-26 14:04:07"/>
    <s v="ต่ำ"/>
  </r>
  <r>
    <s v="ไม่ได้ขอ"/>
    <x v="1"/>
    <s v="2022-04-26 14:28:29"/>
    <n v="2022"/>
    <n v="4"/>
    <x v="21"/>
    <x v="769"/>
    <x v="0"/>
    <x v="639"/>
    <x v="776"/>
    <s v="2022-05-06 14:01:29"/>
    <s v="00:00:00"/>
    <s v=""/>
    <m/>
    <s v="No Group"/>
    <s v="ต่ำ"/>
    <n v="1"/>
    <x v="4"/>
    <n v="0"/>
    <s v="ต่ำ"/>
    <n v="6019"/>
    <s v="chutima.sub@pccms.ac.th"/>
    <s v="นางสาว พัชลิณรัศท์ ทรัพย์สิงห์"/>
    <x v="0"/>
    <s v="00:27:51"/>
    <s v="2022-04-26 14:27:17"/>
    <s v="นายกริชเพชร เด่น พุ่มซ้อน"/>
    <s v="พอร์ทัล"/>
    <s v="IT Support"/>
    <x v="1"/>
    <x v="0"/>
    <x v="1"/>
    <x v="0"/>
    <s v="E Scan"/>
    <s v="Scan ไม่ได้"/>
    <x v="16"/>
    <m/>
    <s v=""/>
    <x v="1"/>
    <s v="00:00:00"/>
    <s v="2022-04-26 14:28:29"/>
    <s v="ต่ำ"/>
  </r>
  <r>
    <s v="ไม่ได้ขอ"/>
    <x v="1"/>
    <s v="2022-04-26 14:18:19"/>
    <n v="2022"/>
    <n v="4"/>
    <x v="21"/>
    <x v="770"/>
    <x v="0"/>
    <x v="640"/>
    <x v="777"/>
    <s v="2022-05-06 14:07:11"/>
    <s v="00:00:00"/>
    <s v=""/>
    <m/>
    <s v="No Group"/>
    <s v="ต่ำ"/>
    <n v="1"/>
    <x v="8"/>
    <n v="0"/>
    <s v="ต่ำ"/>
    <n v="8655"/>
    <s v="suwanna.kha@cra.ac.th"/>
    <s v="นางสาว สุวรรณา คำแก้ว"/>
    <x v="0"/>
    <s v="00:11:08"/>
    <s v="2022-04-26 14:18:19"/>
    <s v="นายประเสริฐ ระฆัง รัฐวิเศษ"/>
    <s v="พอร์ทัล"/>
    <s v="IT Support"/>
    <x v="1"/>
    <x v="0"/>
    <x v="1"/>
    <x v="0"/>
    <s v="Microsoft Office"/>
    <s v="คอมพิวเตอร์ค้าง"/>
    <x v="148"/>
    <m/>
    <s v=""/>
    <x v="0"/>
    <s v="00:00:00"/>
    <s v="2022-04-26 14:18:19"/>
    <s v="ต่ำ"/>
  </r>
  <r>
    <s v="ไม่ได้ขอ"/>
    <x v="7"/>
    <m/>
    <n v="2022"/>
    <n v="4"/>
    <x v="21"/>
    <x v="771"/>
    <x v="0"/>
    <x v="9"/>
    <x v="778"/>
    <s v="2022-04-29 11:13:35"/>
    <s v="00:00:00"/>
    <s v=""/>
    <m/>
    <s v="No Group"/>
    <s v="ต่ำ"/>
    <n v="1"/>
    <x v="4"/>
    <n v="0"/>
    <s v="กลาง"/>
    <n v="994159585"/>
    <s v="nantarat.nak@cra.ac.th"/>
    <s v="นางสาว นันทรัชต์ นาคมอญ"/>
    <x v="1"/>
    <m/>
    <m/>
    <s v="ศิวกรณ์ พันธุ์เสงี่ยม"/>
    <s v="พอร์ทัล"/>
    <s v="Network"/>
    <x v="0"/>
    <x v="0"/>
    <x v="0"/>
    <x v="2"/>
    <s v="Internet"/>
    <s v="Request for นางสาว นันทรัชต์ นาคมอญ : Service Request"/>
    <x v="63"/>
    <m/>
    <s v=""/>
    <x v="1"/>
    <s v="00:00:00"/>
    <s v="2022-04-26 14:21:11"/>
    <s v="ต่ำ"/>
  </r>
  <r>
    <s v="ไม่ได้ขอ"/>
    <x v="11"/>
    <m/>
    <n v="2022"/>
    <n v="4"/>
    <x v="21"/>
    <x v="772"/>
    <x v="6"/>
    <x v="641"/>
    <x v="779"/>
    <s v="2022-04-29 11:15:05"/>
    <s v="00:00:00"/>
    <s v=""/>
    <m/>
    <s v="No Group"/>
    <s v="ต่ำ"/>
    <n v="1"/>
    <x v="6"/>
    <n v="0"/>
    <s v="กลาง"/>
    <n v="8888"/>
    <s v="jinna.ket@cra.ac.th"/>
    <s v="นาย จิณณะ เกษรา"/>
    <x v="1"/>
    <m/>
    <m/>
    <s v="On-a-nong Srisunon"/>
    <s v="โทรศัพท์"/>
    <s v="PMO"/>
    <x v="0"/>
    <x v="0"/>
    <x v="0"/>
    <x v="1"/>
    <m/>
    <s v="เช่าคอมพ์ IRIN 60"/>
    <x v="13"/>
    <m/>
    <s v=""/>
    <x v="1"/>
    <s v="00:00:00"/>
    <s v="2022-04-26 14:15:08"/>
    <s v="ต่ำ"/>
  </r>
  <r>
    <s v="ไม่ได้ขอ"/>
    <x v="11"/>
    <m/>
    <n v="2022"/>
    <n v="4"/>
    <x v="21"/>
    <x v="773"/>
    <x v="6"/>
    <x v="642"/>
    <x v="780"/>
    <s v="2022-04-29 11:17:03"/>
    <s v="00:00:00"/>
    <s v=""/>
    <m/>
    <s v="No Group"/>
    <s v="ต่ำ"/>
    <n v="1"/>
    <x v="6"/>
    <n v="0"/>
    <s v="กลาง"/>
    <n v="8888"/>
    <s v="jinna.ket@cra.ac.th"/>
    <s v="นาย จิณณะ เกษรา"/>
    <x v="1"/>
    <m/>
    <m/>
    <s v="On-a-nong Srisunon"/>
    <s v="โทรศัพท์"/>
    <s v="PMO"/>
    <x v="0"/>
    <x v="0"/>
    <x v="0"/>
    <x v="1"/>
    <m/>
    <s v="เช่าคอมพ์ SEVENthSENSE 760"/>
    <x v="13"/>
    <m/>
    <s v=""/>
    <x v="1"/>
    <s v="00:00:00"/>
    <s v="2022-04-26 14:17:06"/>
    <s v="ต่ำ"/>
  </r>
  <r>
    <s v="ไม่ได้ขอ"/>
    <x v="11"/>
    <m/>
    <n v="2022"/>
    <n v="4"/>
    <x v="21"/>
    <x v="774"/>
    <x v="6"/>
    <x v="643"/>
    <x v="781"/>
    <s v="2022-04-29 11:19:14"/>
    <s v="00:00:00"/>
    <s v=""/>
    <m/>
    <s v="No Group"/>
    <s v="ต่ำ"/>
    <n v="1"/>
    <x v="6"/>
    <n v="0"/>
    <s v="กลาง"/>
    <n v="8888"/>
    <s v="jinna.ket@cra.ac.th"/>
    <s v="นาย จิณณะ เกษรา"/>
    <x v="1"/>
    <m/>
    <m/>
    <s v="On-a-nong Srisunon"/>
    <s v="โทรศัพท์"/>
    <s v="PMO"/>
    <x v="0"/>
    <x v="0"/>
    <x v="0"/>
    <x v="1"/>
    <m/>
    <s v="เช่าคอมพ์ SEVENthSENSE 250"/>
    <x v="35"/>
    <m/>
    <s v=""/>
    <x v="1"/>
    <s v="00:00:00"/>
    <s v="2022-04-26 14:19:16"/>
    <s v="ต่ำ"/>
  </r>
  <r>
    <s v="ไม่ได้ขอ"/>
    <x v="11"/>
    <m/>
    <n v="2022"/>
    <n v="4"/>
    <x v="21"/>
    <x v="775"/>
    <x v="6"/>
    <x v="644"/>
    <x v="782"/>
    <s v="2022-04-29 11:21:19"/>
    <s v="00:00:00"/>
    <s v=""/>
    <m/>
    <s v="No Group"/>
    <s v="ต่ำ"/>
    <n v="1"/>
    <x v="6"/>
    <n v="0"/>
    <s v="กลาง"/>
    <n v="8888"/>
    <s v="jinna.ket@cra.ac.th"/>
    <s v="นาย จิณณะ เกษรา"/>
    <x v="1"/>
    <m/>
    <m/>
    <s v="On-a-nong Srisunon"/>
    <s v="โทรศัพท์"/>
    <s v="PMO"/>
    <x v="0"/>
    <x v="0"/>
    <x v="0"/>
    <x v="1"/>
    <m/>
    <s v="โครงการเช่าเครื่องคอมพิวเตอร์แบบพกพา จำนวน 29 เครื่อง"/>
    <x v="67"/>
    <m/>
    <s v=""/>
    <x v="1"/>
    <s v="00:00:00"/>
    <s v="2022-04-26 14:21:20"/>
    <s v="ต่ำ"/>
  </r>
  <r>
    <s v="ไม่ได้ขอ"/>
    <x v="9"/>
    <s v="2022-04-26 14:28:31"/>
    <n v="2022"/>
    <n v="4"/>
    <x v="21"/>
    <x v="776"/>
    <x v="0"/>
    <x v="9"/>
    <x v="783"/>
    <s v="2022-04-29 11:23:19"/>
    <s v="00:13:45"/>
    <s v="Within SLA"/>
    <s v="2022-04-26 14:36:30"/>
    <s v="No Group"/>
    <s v="ต่ำ"/>
    <n v="1"/>
    <x v="1"/>
    <n v="1"/>
    <s v="กลาง"/>
    <n v="8210"/>
    <s v="katesarin.pom@cra.ac.th"/>
    <s v="นาง เกษรินทร์ นวลประเสริฐสุข"/>
    <x v="0"/>
    <s v="00:05:46"/>
    <s v="2022-04-26 14:28:31"/>
    <s v="Aekkaluck Mong Suriya"/>
    <s v="พอร์ทัล"/>
    <s v="E-sarabun"/>
    <x v="0"/>
    <x v="0"/>
    <x v="0"/>
    <x v="0"/>
    <s v="E-Saraban"/>
    <s v="Request for นาง เกษรินทร์ นวลประเสริฐสุข : e-Saraban"/>
    <x v="42"/>
    <m/>
    <s v=""/>
    <x v="1"/>
    <s v="00:00:00"/>
    <s v="2022-04-26 14:36:30"/>
    <s v="ต่ำ"/>
  </r>
  <r>
    <s v="ไม่ได้ขอ"/>
    <x v="11"/>
    <m/>
    <n v="2022"/>
    <n v="4"/>
    <x v="21"/>
    <x v="777"/>
    <x v="9"/>
    <x v="645"/>
    <x v="784"/>
    <s v="2022-04-29 11:27:17"/>
    <s v="00:00:00"/>
    <s v=""/>
    <m/>
    <s v="No Group"/>
    <s v="ต่ำ"/>
    <n v="1"/>
    <x v="6"/>
    <n v="0"/>
    <s v="กลาง"/>
    <n v="8370"/>
    <s v="jackree.chu@cra.ac.th"/>
    <s v="นายจักรี ชื่นสุวรรณ"/>
    <x v="1"/>
    <m/>
    <m/>
    <s v="On-a-nong Srisunon"/>
    <s v="โทรศัพท์"/>
    <s v="PMO"/>
    <x v="0"/>
    <x v="0"/>
    <x v="0"/>
    <x v="1"/>
    <m/>
    <s v="โครงการจ้างเหมาบริการสนับสนุนโครงการเปิดศูนย์การแพทย์ภัทรมหาราชานุสรณ์"/>
    <x v="13"/>
    <m/>
    <s v=""/>
    <x v="1"/>
    <s v="00:00:00"/>
    <s v="2022-04-26 14:28:18"/>
    <s v="ต่ำ"/>
  </r>
  <r>
    <s v="ไม่ได้ขอ"/>
    <x v="2"/>
    <s v="2022-04-26 16:49:06"/>
    <n v="2022"/>
    <n v="4"/>
    <x v="21"/>
    <x v="778"/>
    <x v="0"/>
    <x v="646"/>
    <x v="785"/>
    <s v="2022-05-06 14:31:06"/>
    <s v="00:00:00"/>
    <s v=""/>
    <m/>
    <s v="No Group"/>
    <s v="ต่ำ"/>
    <n v="1"/>
    <x v="14"/>
    <n v="0"/>
    <s v="ต่ำ"/>
    <n v="8405"/>
    <s v="patinya.paj@cra.ac.th"/>
    <s v="Patinya Pajjusanan"/>
    <x v="0"/>
    <s v="02:18:46"/>
    <s v="2022-04-26 16:47:55"/>
    <s v="นายจิรานุวัฒ อ๊อฟ กุลนาฑล"/>
    <s v="พอร์ทัล"/>
    <s v="IT Support"/>
    <x v="1"/>
    <x v="0"/>
    <x v="1"/>
    <x v="0"/>
    <s v="Printer Ricoh"/>
    <s v="เครื่องปริ้นเตอร์พัง"/>
    <x v="14"/>
    <m/>
    <s v=""/>
    <x v="1"/>
    <s v="00:00:00"/>
    <s v="2022-04-26 16:49:06"/>
    <s v="ต่ำ"/>
  </r>
  <r>
    <s v="ไม่ได้ขอ"/>
    <x v="11"/>
    <m/>
    <n v="2022"/>
    <n v="4"/>
    <x v="21"/>
    <x v="779"/>
    <x v="4"/>
    <x v="647"/>
    <x v="786"/>
    <s v="2022-04-29 11:30:54"/>
    <s v="00:00:00"/>
    <s v=""/>
    <m/>
    <s v="No Group"/>
    <s v="ต่ำ"/>
    <n v="1"/>
    <x v="6"/>
    <n v="0"/>
    <s v="กลาง"/>
    <n v="8370"/>
    <s v="warissara.pak@cra.ac.th"/>
    <s v="Warissara Pakdeesuphaphol"/>
    <x v="1"/>
    <m/>
    <m/>
    <s v="On-a-nong Srisunon"/>
    <s v="โทรศัพท์"/>
    <s v="PMO"/>
    <x v="0"/>
    <x v="0"/>
    <x v="0"/>
    <x v="1"/>
    <m/>
    <s v="โครงการจัดจ้างทำสื่อข้อมูลอิเล็กทรอนิกส์ในรูปแบบอินโฟกราฟฟิก"/>
    <x v="13"/>
    <m/>
    <s v=""/>
    <x v="1"/>
    <s v="00:00:00"/>
    <s v="2022-04-26 14:30:55"/>
    <s v="ต่ำ"/>
  </r>
  <r>
    <s v="ไม่ได้ขอ"/>
    <x v="11"/>
    <m/>
    <n v="2022"/>
    <n v="4"/>
    <x v="21"/>
    <x v="780"/>
    <x v="4"/>
    <x v="648"/>
    <x v="787"/>
    <s v="2022-04-29 11:35:07"/>
    <s v="00:00:00"/>
    <s v=""/>
    <m/>
    <s v="No Group"/>
    <s v="ต่ำ"/>
    <n v="1"/>
    <x v="6"/>
    <n v="0"/>
    <s v="กลาง"/>
    <n v="8888"/>
    <s v="bhattaraprot.bha@cra.ac.th"/>
    <s v="นาย ภทรภรต ภภัทร์สทธรรม"/>
    <x v="1"/>
    <m/>
    <m/>
    <s v="On-a-nong Srisunon"/>
    <s v="โทรศัพท์"/>
    <s v="PMO"/>
    <x v="0"/>
    <x v="0"/>
    <x v="0"/>
    <x v="1"/>
    <m/>
    <s v="โครงการจัดซื้อเครื่องคอมพิวเตอร์และระบบบริหารจัดการความปลอดภัยศูนย์การแพทย์ภัทรมหาราชานุสรณ์"/>
    <x v="13"/>
    <m/>
    <s v=""/>
    <x v="1"/>
    <s v="00:00:00"/>
    <s v="2022-04-26 14:38:07"/>
    <s v="ต่ำ"/>
  </r>
  <r>
    <s v="ไม่ได้ขอ"/>
    <x v="1"/>
    <s v="2022-04-26 16:30:33"/>
    <n v="2022"/>
    <n v="4"/>
    <x v="21"/>
    <x v="781"/>
    <x v="0"/>
    <x v="649"/>
    <x v="788"/>
    <s v="2022-05-06 14:52:32"/>
    <s v="00:00:00"/>
    <s v=""/>
    <m/>
    <s v="No Group"/>
    <s v="ต่ำ"/>
    <n v="1"/>
    <x v="10"/>
    <n v="0"/>
    <s v="ต่ำ"/>
    <n v="5725"/>
    <s v="supatta.pal@cra.ac.th"/>
    <s v="Supatta Palaphan"/>
    <x v="0"/>
    <s v="01:38:01"/>
    <s v="2022-04-26 16:14:44"/>
    <s v="นายปวรุตม์ เปา บุตรจันทร์"/>
    <s v="พอร์ทัล"/>
    <s v="IT Support"/>
    <x v="1"/>
    <x v="0"/>
    <x v="1"/>
    <x v="0"/>
    <s v="e-Document"/>
    <s v="ระบบe-doc"/>
    <x v="26"/>
    <m/>
    <s v=""/>
    <x v="0"/>
    <s v="00:00:00"/>
    <s v="2022-04-26 16:30:32"/>
    <s v="ต่ำ"/>
  </r>
  <r>
    <s v="ไม่ได้ขอ"/>
    <x v="11"/>
    <m/>
    <n v="2022"/>
    <n v="4"/>
    <x v="21"/>
    <x v="782"/>
    <x v="4"/>
    <x v="650"/>
    <x v="789"/>
    <s v="2022-04-29 11:39:22"/>
    <s v="00:00:00"/>
    <s v=""/>
    <m/>
    <s v="No Group"/>
    <s v="ต่ำ"/>
    <n v="1"/>
    <x v="6"/>
    <n v="0"/>
    <s v="กลาง"/>
    <n v="8888"/>
    <s v="bhattaraprot.bha@cra.ac.th"/>
    <s v="นาย ภทรภรต ภภัทร์สทธรรม"/>
    <x v="1"/>
    <m/>
    <m/>
    <s v="On-a-nong Srisunon"/>
    <s v="โทรศัพท์"/>
    <s v="PMO"/>
    <x v="0"/>
    <x v="0"/>
    <x v="0"/>
    <x v="1"/>
    <m/>
    <s v="โครงการจัดซื้อเครื่องแม่ข่ายศูนย์การแพทย์ภัทรมหาราชานุสรณ์"/>
    <x v="13"/>
    <m/>
    <s v=""/>
    <x v="1"/>
    <s v="00:00:00"/>
    <s v="2022-04-26 14:40:24"/>
    <s v="ต่ำ"/>
  </r>
  <r>
    <s v="ไม่ได้ขอ"/>
    <x v="1"/>
    <s v="2022-04-26 15:11:46"/>
    <n v="2022"/>
    <n v="4"/>
    <x v="21"/>
    <x v="783"/>
    <x v="0"/>
    <x v="651"/>
    <x v="790"/>
    <s v="2022-04-29 11:55:00"/>
    <s v="00:00:00"/>
    <s v=""/>
    <m/>
    <s v="No Group"/>
    <s v="ต่ำ"/>
    <n v="1"/>
    <x v="7"/>
    <n v="0"/>
    <s v="กลาง"/>
    <n v="830145715"/>
    <s v="kamolporn.suk@cra.ac.th"/>
    <s v="นางสาว กมลพร สุขสมพืช"/>
    <x v="0"/>
    <s v="00:17:31"/>
    <s v="2022-04-26 15:11:46"/>
    <s v="นาย​กฤษฎา​ ปุ๊ก บุญ​เฉลียว"/>
    <s v="พอร์ทัล"/>
    <s v="IT Support"/>
    <x v="1"/>
    <x v="1"/>
    <x v="2"/>
    <x v="0"/>
    <s v="O365"/>
    <s v="Request for นางสาว กมลพร สุขสมพืช : e-Saraban"/>
    <x v="64"/>
    <m/>
    <s v=""/>
    <x v="0"/>
    <s v="00:00:00"/>
    <s v="2022-04-26 15:11:46"/>
    <s v="ต่ำ"/>
  </r>
  <r>
    <s v="ไม่ได้ขอ"/>
    <x v="7"/>
    <s v="2022-04-26 16:30:06"/>
    <n v="2022"/>
    <n v="4"/>
    <x v="21"/>
    <x v="784"/>
    <x v="0"/>
    <x v="652"/>
    <x v="791"/>
    <s v="2022-05-06 15:15:05"/>
    <s v="00:00:00"/>
    <s v=""/>
    <m/>
    <s v="No Group"/>
    <s v="ต่ำ"/>
    <n v="1"/>
    <x v="10"/>
    <n v="0"/>
    <s v="ต่ำ"/>
    <n v="982795048"/>
    <s v="sudarat.kum@cra.ac.th"/>
    <s v="นางสาว สุดารัตน์ คำสิงห์"/>
    <x v="0"/>
    <s v="01:15:16"/>
    <s v="2022-04-26 16:15:55"/>
    <s v="นายปวรุตม์ เปา บุตรจันทร์"/>
    <s v="พอร์ทัล"/>
    <s v="IT Support"/>
    <x v="1"/>
    <x v="0"/>
    <x v="1"/>
    <x v="0"/>
    <s v="Wifi"/>
    <s v="โน๊ตบุ๊ค ใช้งานwifi ไม่ได้"/>
    <x v="2"/>
    <m/>
    <s v=""/>
    <x v="0"/>
    <s v="00:00:00"/>
    <s v="2022-04-26 16:30:05"/>
    <s v="ต่ำ"/>
  </r>
  <r>
    <s v="ไม่ได้ขอ"/>
    <x v="0"/>
    <s v="2022-04-26 16:48:44"/>
    <n v="2022"/>
    <n v="4"/>
    <x v="21"/>
    <x v="785"/>
    <x v="0"/>
    <x v="653"/>
    <x v="792"/>
    <s v="2022-05-06 15:12:44"/>
    <s v="00:00:00"/>
    <s v=""/>
    <m/>
    <s v="No Group"/>
    <s v="ต่ำ"/>
    <n v="2"/>
    <x v="0"/>
    <n v="0"/>
    <s v="ต่ำ"/>
    <n v="8614"/>
    <s v="maneekarn.lim@cra.ac.th"/>
    <s v="นางสาว มณีกาญจน์ ลิ่มเล็ก"/>
    <x v="0"/>
    <s v="01:36:20"/>
    <s v="2022-04-26 16:46:36"/>
    <s v="นายจิรานุวัฒ อ๊อฟ กุลนาฑล"/>
    <s v="พอร์ทัล"/>
    <s v="IT Support"/>
    <x v="1"/>
    <x v="0"/>
    <x v="1"/>
    <x v="0"/>
    <s v="IP-Phone"/>
    <s v="ใช้งานอินเทอร์เน็ตไม่ได้"/>
    <x v="38"/>
    <m/>
    <s v=""/>
    <x v="0"/>
    <s v="00:00:00"/>
    <s v="2022-04-26 16:48:44"/>
    <s v="ต่ำ"/>
  </r>
  <r>
    <s v="ไม่ได้ขอ"/>
    <x v="9"/>
    <s v="2022-04-26 15:42:39"/>
    <n v="2022"/>
    <n v="4"/>
    <x v="21"/>
    <x v="786"/>
    <x v="0"/>
    <x v="654"/>
    <x v="793"/>
    <s v="2022-05-06 15:12:35"/>
    <s v="00:30:39"/>
    <s v="Within SLA"/>
    <s v="2022-04-26 15:42:28"/>
    <s v="No Group"/>
    <s v="ต่ำ"/>
    <n v="1"/>
    <x v="4"/>
    <n v="1"/>
    <s v="ต่ำ"/>
    <n v="6121"/>
    <s v="jittaree.opa@cra.ac.th"/>
    <s v="จิตตารี โอภาสวัฒนา"/>
    <x v="0"/>
    <s v="00:30:50"/>
    <s v="2022-04-26 15:42:39"/>
    <s v="Aekkaluck Mong Suriya"/>
    <s v="พอร์ทัล"/>
    <s v="E-sarabun"/>
    <x v="0"/>
    <x v="0"/>
    <x v="0"/>
    <x v="0"/>
    <s v="E-Saraban"/>
    <s v="ขอเพิ่มชื่อแพทย์ในระบบ e-Saraban"/>
    <x v="46"/>
    <m/>
    <s v=""/>
    <x v="1"/>
    <s v="00:00:00"/>
    <s v="2022-04-26 15:42:39"/>
    <s v="ต่ำ"/>
  </r>
  <r>
    <s v="ไม่ได้ขอ"/>
    <x v="11"/>
    <m/>
    <n v="2022"/>
    <n v="4"/>
    <x v="21"/>
    <x v="787"/>
    <x v="4"/>
    <x v="655"/>
    <x v="794"/>
    <s v="2022-04-29 12:19:09"/>
    <s v="00:00:00"/>
    <s v=""/>
    <m/>
    <s v="No Group"/>
    <s v="ต่ำ"/>
    <n v="1"/>
    <x v="6"/>
    <n v="0"/>
    <s v="กลาง"/>
    <n v="8888"/>
    <s v="bhattaraprot.bha@cra.ac.th"/>
    <s v="นาย ภทรภรต ภภัทร์สทธรรม"/>
    <x v="1"/>
    <m/>
    <m/>
    <s v="On-a-nong Srisunon"/>
    <s v="โทรศัพท์"/>
    <s v="PMO"/>
    <x v="0"/>
    <x v="0"/>
    <x v="0"/>
    <x v="1"/>
    <m/>
    <s v="โครงการจัดซื้อระบบเครือขายศูนย์การแพทย์ภัทรมหาราชานุสรณ์"/>
    <x v="13"/>
    <m/>
    <s v=""/>
    <x v="1"/>
    <s v="00:00:00"/>
    <s v="2022-04-26 15:20:09"/>
    <s v="ต่ำ"/>
  </r>
  <r>
    <s v="ไม่ได้ขอ"/>
    <x v="7"/>
    <s v="2022-04-29 09:35:49"/>
    <n v="2022"/>
    <n v="4"/>
    <x v="21"/>
    <x v="788"/>
    <x v="0"/>
    <x v="656"/>
    <x v="795"/>
    <s v="2022-05-11 08:04:49"/>
    <s v="00:00:00"/>
    <s v=""/>
    <m/>
    <s v="No Group"/>
    <s v="ต่ำ"/>
    <n v="1"/>
    <x v="20"/>
    <n v="0"/>
    <s v="ต่ำ"/>
    <n v="6569"/>
    <s v="thidarat.pad@cra.ac.th"/>
    <s v="นางสาว ธิดารัตน์ ผดุงลักษณ์"/>
    <x v="0"/>
    <s v="01:31:59"/>
    <s v="2022-04-27 08:40:33"/>
    <s v="ศิวกรณ์ พันธุ์เสงี่ยม"/>
    <s v="พอร์ทัล"/>
    <s v="Network"/>
    <x v="0"/>
    <x v="0"/>
    <x v="0"/>
    <x v="0"/>
    <s v="Internet"/>
    <s v="ดึง worklist เครื่องอัลตร้าซาว์ดไม่ได้"/>
    <x v="83"/>
    <m/>
    <s v=""/>
    <x v="0"/>
    <s v="00:00:00"/>
    <s v="2022-04-29 09:35:49"/>
    <s v="ต่ำ"/>
  </r>
  <r>
    <s v="ไม่ได้ขอ"/>
    <x v="11"/>
    <m/>
    <n v="2022"/>
    <n v="4"/>
    <x v="21"/>
    <x v="789"/>
    <x v="4"/>
    <x v="657"/>
    <x v="796"/>
    <s v="2022-04-29 12:26:01"/>
    <s v="00:00:00"/>
    <s v=""/>
    <m/>
    <s v="No Group"/>
    <s v="ต่ำ"/>
    <n v="1"/>
    <x v="6"/>
    <n v="0"/>
    <s v="กลาง"/>
    <n v="8888"/>
    <s v="onanong.sri@cra.ac.th"/>
    <s v="On-a-nong Srisunon"/>
    <x v="1"/>
    <m/>
    <m/>
    <s v="On-a-nong Srisunon"/>
    <s v="พอร์ทัล"/>
    <s v="PMO"/>
    <x v="0"/>
    <x v="0"/>
    <x v="0"/>
    <x v="1"/>
    <m/>
    <s v="โครงการ ERP2 Workflow (K2)+ Barcode จำนวน 1 ระบบ"/>
    <x v="13"/>
    <m/>
    <s v=""/>
    <x v="1"/>
    <s v="00:00:00"/>
    <s v="2022-04-26 15:26:04"/>
    <s v="ต่ำ"/>
  </r>
  <r>
    <s v="ไม่ได้ขอ"/>
    <x v="11"/>
    <m/>
    <n v="2022"/>
    <n v="4"/>
    <x v="21"/>
    <x v="790"/>
    <x v="4"/>
    <x v="658"/>
    <x v="797"/>
    <s v="2022-04-29 12:34:13"/>
    <s v="00:00:00"/>
    <s v=""/>
    <m/>
    <s v="No Group"/>
    <s v="ต่ำ"/>
    <n v="1"/>
    <x v="6"/>
    <n v="0"/>
    <s v="กลาง"/>
    <n v="8888"/>
    <s v="bhattaraprot.bha@cra.ac.th"/>
    <s v="นาย ภทรภรต ภภัทร์สทธรรม"/>
    <x v="1"/>
    <m/>
    <m/>
    <s v="On-a-nong Srisunon"/>
    <s v="โทรศัพท์"/>
    <s v="PMO"/>
    <x v="0"/>
    <x v="0"/>
    <x v="0"/>
    <x v="1"/>
    <m/>
    <s v="โครงการจัดทำโครงสร้างพื้นฐานเพื่อสนับสนุนการเชื่อมต่อระบบและการบริการราชวิทยาลัยจุฬาภรณ์ จำนวน ๑ ระบบ"/>
    <x v="13"/>
    <m/>
    <s v=""/>
    <x v="1"/>
    <s v="00:00:00"/>
    <s v="2022-04-26 15:34:52"/>
    <s v="ต่ำ"/>
  </r>
  <r>
    <s v="ไม่ได้ขอ"/>
    <x v="11"/>
    <m/>
    <n v="2022"/>
    <n v="4"/>
    <x v="21"/>
    <x v="791"/>
    <x v="14"/>
    <x v="659"/>
    <x v="798"/>
    <s v="2022-04-29 12:38:39"/>
    <s v="00:00:00"/>
    <s v=""/>
    <m/>
    <s v="No Group"/>
    <s v="ต่ำ"/>
    <n v="1"/>
    <x v="6"/>
    <n v="0"/>
    <s v="กลาง"/>
    <n v="8370"/>
    <s v="jirasuda.nie@cra.ac.th"/>
    <s v="Jirasuda Niemsod"/>
    <x v="1"/>
    <m/>
    <m/>
    <s v="On-a-nong Srisunon"/>
    <s v="โทรศัพท์"/>
    <s v="PMO"/>
    <x v="0"/>
    <x v="0"/>
    <x v="0"/>
    <x v="1"/>
    <m/>
    <s v="ซ่อมหัวเข็มสำหรับเครื่องพิมพ์ EPSON LQ-2090"/>
    <x v="13"/>
    <m/>
    <s v=""/>
    <x v="1"/>
    <s v="00:00:00"/>
    <s v="2022-04-26 15:38:40"/>
    <s v="ต่ำ"/>
  </r>
  <r>
    <s v="ไม่ได้ขอ"/>
    <x v="11"/>
    <m/>
    <n v="2022"/>
    <n v="4"/>
    <x v="21"/>
    <x v="792"/>
    <x v="14"/>
    <x v="660"/>
    <x v="799"/>
    <s v="2022-04-29 12:41:09"/>
    <s v="00:00:00"/>
    <s v=""/>
    <m/>
    <s v="No Group"/>
    <s v="ต่ำ"/>
    <n v="1"/>
    <x v="6"/>
    <n v="0"/>
    <s v="กลาง"/>
    <n v="8370"/>
    <s v="jirasuda.nie@cra.ac.th"/>
    <s v="Jirasuda Niemsod"/>
    <x v="1"/>
    <m/>
    <m/>
    <s v="On-a-nong Srisunon"/>
    <s v="โทรศัพท์"/>
    <s v="PMO"/>
    <x v="0"/>
    <x v="0"/>
    <x v="0"/>
    <x v="1"/>
    <m/>
    <s v="ซ่อมชุดทำความร้อนสำหรับเครื่องพิมพ์ RICOH รุ่น SP C360SFNw หมายเลขเครื่อง c799rc10233"/>
    <x v="13"/>
    <m/>
    <s v=""/>
    <x v="1"/>
    <s v="00:00:00"/>
    <s v="2022-04-26 15:41:09"/>
    <s v="ต่ำ"/>
  </r>
  <r>
    <s v="ไม่ได้ขอ"/>
    <x v="11"/>
    <m/>
    <n v="2022"/>
    <n v="4"/>
    <x v="21"/>
    <x v="793"/>
    <x v="14"/>
    <x v="661"/>
    <x v="800"/>
    <s v="2022-04-29 12:44:24"/>
    <s v="00:00:00"/>
    <s v=""/>
    <m/>
    <s v="No Group"/>
    <s v="ต่ำ"/>
    <n v="1"/>
    <x v="6"/>
    <n v="0"/>
    <s v="กลาง"/>
    <n v="8370"/>
    <s v="jirasuda.nie@cra.ac.th"/>
    <s v="Jirasuda Niemsod"/>
    <x v="1"/>
    <m/>
    <m/>
    <s v="On-a-nong Srisunon"/>
    <s v="โทรศัพท์"/>
    <s v="PMO"/>
    <x v="0"/>
    <x v="0"/>
    <x v="0"/>
    <x v="1"/>
    <m/>
    <s v="ค่าโทรศัพท์"/>
    <x v="13"/>
    <m/>
    <s v=""/>
    <x v="1"/>
    <s v="00:00:00"/>
    <s v="2022-04-26 15:44:24"/>
    <s v="ต่ำ"/>
  </r>
  <r>
    <s v="ไม่ได้ขอ"/>
    <x v="11"/>
    <m/>
    <n v="2022"/>
    <n v="4"/>
    <x v="21"/>
    <x v="794"/>
    <x v="13"/>
    <x v="662"/>
    <x v="801"/>
    <s v="2022-04-29 12:52:24"/>
    <s v="00:00:00"/>
    <s v=""/>
    <m/>
    <s v="No Group"/>
    <s v="ต่ำ"/>
    <n v="1"/>
    <x v="6"/>
    <n v="0"/>
    <s v="กลาง"/>
    <n v="8370"/>
    <s v="attapon.nun@cra.ac.th"/>
    <s v="Attapon Nuntawanotayan"/>
    <x v="1"/>
    <m/>
    <m/>
    <s v="On-a-nong Srisunon"/>
    <s v="โทรศัพท์"/>
    <s v="PMO"/>
    <x v="0"/>
    <x v="0"/>
    <x v="0"/>
    <x v="1"/>
    <m/>
    <s v="LMS (Learning Management System) CANVAS"/>
    <x v="13"/>
    <m/>
    <s v=""/>
    <x v="1"/>
    <s v="00:00:00"/>
    <s v="2022-04-26 15:55:24"/>
    <s v="ต่ำ"/>
  </r>
  <r>
    <s v="ไม่ได้ขอ"/>
    <x v="1"/>
    <s v="2022-04-26 16:47:18"/>
    <n v="2022"/>
    <n v="4"/>
    <x v="21"/>
    <x v="795"/>
    <x v="0"/>
    <x v="663"/>
    <x v="802"/>
    <s v="2022-05-06 15:55:18"/>
    <s v="00:49:13"/>
    <s v="Within SLA"/>
    <s v="2022-04-26 16:42:07"/>
    <s v="No Group"/>
    <s v="ต่ำ"/>
    <n v="1"/>
    <x v="7"/>
    <n v="1"/>
    <s v="ต่ำ"/>
    <n v="6081"/>
    <s v="jiratchaya.sit@pccms.ac.th"/>
    <s v="นางสาว จิรัชญา สิทธิกูล"/>
    <x v="0"/>
    <s v="00:52:31"/>
    <s v="2022-04-26 16:45:25"/>
    <s v="ณัฐริกา พูลสวัสดิ์"/>
    <s v="พอร์ทัล"/>
    <s v="Application Support"/>
    <x v="0"/>
    <x v="0"/>
    <x v="0"/>
    <x v="0"/>
    <s v="O365"/>
    <s v="ขอเปลี่ยนเบอร์โทรศัพท์ที่ใช้ล็อกอิน emai"/>
    <x v="104"/>
    <m/>
    <s v=""/>
    <x v="1"/>
    <s v="00:00:00"/>
    <s v="2022-04-26 16:47:18"/>
    <s v="ต่ำ"/>
  </r>
  <r>
    <s v="ไม่ได้ขอ"/>
    <x v="11"/>
    <m/>
    <n v="2022"/>
    <n v="4"/>
    <x v="21"/>
    <x v="796"/>
    <x v="4"/>
    <x v="664"/>
    <x v="803"/>
    <s v="2022-04-29 12:57:13"/>
    <s v="00:00:00"/>
    <s v=""/>
    <m/>
    <s v="No Group"/>
    <s v="ต่ำ"/>
    <n v="1"/>
    <x v="6"/>
    <n v="0"/>
    <s v="กลาง"/>
    <n v="8370"/>
    <s v="kamoot.kan@cra.ac.th"/>
    <s v="นาย กมุท กาญจนาลัย"/>
    <x v="1"/>
    <m/>
    <m/>
    <s v="On-a-nong Srisunon"/>
    <s v="โทรศัพท์"/>
    <s v="PMO"/>
    <x v="0"/>
    <x v="0"/>
    <x v="0"/>
    <x v="1"/>
    <m/>
    <s v="Human Resource Managementt"/>
    <x v="13"/>
    <m/>
    <s v=""/>
    <x v="1"/>
    <s v="00:00:00"/>
    <s v="2022-04-26 15:57:15"/>
    <s v="ต่ำ"/>
  </r>
  <r>
    <s v="ไม่ได้ขอ"/>
    <x v="1"/>
    <m/>
    <n v="2022"/>
    <n v="4"/>
    <x v="21"/>
    <x v="797"/>
    <x v="0"/>
    <x v="665"/>
    <x v="804"/>
    <s v="2022-05-06 16:07:00"/>
    <s v="00:00:00"/>
    <s v=""/>
    <m/>
    <s v="No Group"/>
    <s v="ต่ำ"/>
    <n v="1"/>
    <x v="0"/>
    <n v="0"/>
    <s v="ต่ำ"/>
    <n v="5765"/>
    <s v="noppawan.pro@pccms.ac.th"/>
    <s v="นางสาว นพวรรณ พรหมมา"/>
    <x v="1"/>
    <m/>
    <m/>
    <s v="นายจิรานุวัฒ อ๊อฟ กุลนาฑล"/>
    <s v="พอร์ทัล"/>
    <s v="IT Support"/>
    <x v="1"/>
    <x v="0"/>
    <x v="1"/>
    <x v="1"/>
    <s v="Set Up Program"/>
    <s v="ไม่สามารถติดตั้งโปรแกรมสำหรับ WIFI ได้"/>
    <x v="61"/>
    <m/>
    <s v=""/>
    <x v="1"/>
    <s v="00:00:00"/>
    <s v="2022-04-27 07:30:48"/>
    <s v="ต่ำ"/>
  </r>
  <r>
    <s v="ไม่ได้ขอ"/>
    <x v="1"/>
    <s v="2022-04-27 13:20:07"/>
    <n v="2022"/>
    <n v="4"/>
    <x v="21"/>
    <x v="798"/>
    <x v="0"/>
    <x v="666"/>
    <x v="805"/>
    <s v="2022-05-09 12:22:06"/>
    <s v="00:50:59"/>
    <s v="Within SLA"/>
    <s v="2022-04-27 08:47:19"/>
    <s v="No Group"/>
    <s v="ต่ำ"/>
    <n v="2"/>
    <x v="4"/>
    <n v="1"/>
    <s v="ต่ำ"/>
    <n v="622936244"/>
    <s v="supawadee.sri@cra.ac.th"/>
    <s v="Supawadee Sripromma"/>
    <x v="0"/>
    <s v="00:58:36"/>
    <s v="2022-04-27 08:54:56"/>
    <s v="ณัฐริกา พูลสวัสดิ์"/>
    <s v="พอร์ทัล"/>
    <s v="Application Support"/>
    <x v="0"/>
    <x v="0"/>
    <x v="0"/>
    <x v="0"/>
    <s v="O365"/>
    <s v="ตั้งรหัสผ่านอีเมล์ใหม่ไม่ได้"/>
    <x v="44"/>
    <m/>
    <s v=""/>
    <x v="1"/>
    <s v="00:00:00"/>
    <s v="2022-04-27 13:20:06"/>
    <s v="ต่ำ"/>
  </r>
  <r>
    <s v="ไม่ได้ขอ"/>
    <x v="0"/>
    <s v="2022-04-29 14:54:32"/>
    <n v="2022"/>
    <n v="4"/>
    <x v="21"/>
    <x v="799"/>
    <x v="0"/>
    <x v="667"/>
    <x v="806"/>
    <s v="2022-05-10 11:12:32"/>
    <s v="00:00:00"/>
    <s v=""/>
    <m/>
    <s v="No Group"/>
    <s v="ต่ำ"/>
    <n v="1"/>
    <x v="0"/>
    <n v="0"/>
    <s v="ต่ำ"/>
    <n v="6477"/>
    <s v="chanatsupang.sar@pccms.ac.th"/>
    <s v="Chanatsupang Saraboon"/>
    <x v="0"/>
    <s v="12:42:10"/>
    <s v="2022-04-28 11:42:10"/>
    <s v="ณัฐริกา พูลสวัสดิ์"/>
    <s v="พอร์ทัล"/>
    <s v="Application Support"/>
    <x v="0"/>
    <x v="0"/>
    <x v="0"/>
    <x v="0"/>
    <s v="Kiosk"/>
    <s v="vn0283 เปลี่ยนชื่อนักกายภาพไม่ได้ (ด่วน)"/>
    <x v="61"/>
    <m/>
    <s v=""/>
    <x v="0"/>
    <s v="00:00:00"/>
    <s v="2022-04-29 14:54:32"/>
    <s v="ต่ำ"/>
  </r>
  <r>
    <s v="ไม่ได้ขอ"/>
    <x v="2"/>
    <s v="2022-04-29 14:54:55"/>
    <n v="2022"/>
    <n v="4"/>
    <x v="21"/>
    <x v="800"/>
    <x v="0"/>
    <x v="668"/>
    <x v="807"/>
    <s v="2022-05-10 16:25:55"/>
    <s v="00:00:00"/>
    <s v=""/>
    <m/>
    <s v="No Group"/>
    <s v="ต่ำ"/>
    <n v="1"/>
    <x v="0"/>
    <n v="0"/>
    <s v="ต่ำ"/>
    <n v="6022"/>
    <s v="chutima.sub@pccms.ac.th"/>
    <s v="นางสาว พัชลิณรัศท์ ทรัพย์สิงห์"/>
    <x v="0"/>
    <s v="07:29:45"/>
    <s v="2022-04-27 15:29:45"/>
    <s v="นายกริชเพชร เด่น พุ่มซ้อน"/>
    <s v="พอร์ทัล"/>
    <s v="IT Support"/>
    <x v="1"/>
    <x v="0"/>
    <x v="1"/>
    <x v="0"/>
    <s v="Printer Ricoh"/>
    <s v="scan ไม่ได้"/>
    <x v="16"/>
    <m/>
    <s v=""/>
    <x v="0"/>
    <s v="00:00:00"/>
    <s v="2022-04-29 14:54:55"/>
    <s v="ต่ำ"/>
  </r>
  <r>
    <s v="ไม่ได้ขอ"/>
    <x v="1"/>
    <s v="2022-04-27 07:11:31"/>
    <n v="2022"/>
    <n v="4"/>
    <x v="22"/>
    <x v="801"/>
    <x v="0"/>
    <x v="669"/>
    <x v="808"/>
    <s v="2022-05-06 17:00:00"/>
    <s v="00:00:00"/>
    <s v=""/>
    <m/>
    <s v="No Group"/>
    <s v="ต่ำ"/>
    <n v="2"/>
    <x v="0"/>
    <n v="0"/>
    <s v="ต่ำ"/>
    <n v="5779"/>
    <s v="rumpha.ati@cra.ac.th"/>
    <s v="Rumpha Atiroj"/>
    <x v="0"/>
    <s v="00:00:00"/>
    <s v="2022-04-27 07:11:31"/>
    <s v="นาย​กฤษฎา​ ปุ๊ก บุญ​เฉลียว"/>
    <s v="พอร์ทัล"/>
    <s v="IT Support"/>
    <x v="1"/>
    <x v="1"/>
    <x v="2"/>
    <x v="0"/>
    <s v="Google drive"/>
    <s v="google drive G ของคอมพิวเตอร์การเงิน 17 ไร่ ใช้ไม่ได้"/>
    <x v="45"/>
    <m/>
    <s v=""/>
    <x v="0"/>
    <s v="00:00:00"/>
    <s v="2022-04-27 07:11:31"/>
    <s v="ต่ำ"/>
  </r>
  <r>
    <s v="ไม่ได้ขอ"/>
    <x v="4"/>
    <s v="2022-04-27 16:01:22"/>
    <n v="2022"/>
    <n v="4"/>
    <x v="22"/>
    <x v="802"/>
    <x v="0"/>
    <x v="670"/>
    <x v="809"/>
    <s v="2022-05-06 17:00:00"/>
    <s v="00:00:00"/>
    <s v=""/>
    <m/>
    <s v="No Group"/>
    <s v="ต่ำ"/>
    <n v="1"/>
    <x v="5"/>
    <n v="0"/>
    <s v="ต่ำ"/>
    <n v="5601"/>
    <s v="natcha.thu@cra.ac.th"/>
    <s v="Natcha Thueman"/>
    <x v="0"/>
    <s v="08:01:22"/>
    <s v="2022-04-27 16:01:22"/>
    <s v="นาย​กฤษฎา​ ปุ๊ก บุญ​เฉลียว"/>
    <s v="พอร์ทัล"/>
    <s v="IT Support"/>
    <x v="1"/>
    <x v="1"/>
    <x v="2"/>
    <x v="0"/>
    <s v="VM Virtualbox"/>
    <s v="เข้า HIS ไม่ได้"/>
    <x v="33"/>
    <m/>
    <s v=""/>
    <x v="0"/>
    <s v="00:00:00"/>
    <s v="2022-04-27 16:01:22"/>
    <s v="ต่ำ"/>
  </r>
  <r>
    <s v="ไม่ได้ขอ"/>
    <x v="6"/>
    <s v="2022-04-27 11:59:47"/>
    <n v="2022"/>
    <n v="4"/>
    <x v="22"/>
    <x v="803"/>
    <x v="0"/>
    <x v="671"/>
    <x v="810"/>
    <s v="2022-05-09 08:00:47"/>
    <s v="00:00:00"/>
    <s v=""/>
    <m/>
    <s v="No Group"/>
    <s v="ต่ำ"/>
    <n v="1"/>
    <x v="6"/>
    <n v="0"/>
    <s v="ต่ำ"/>
    <n v="5797"/>
    <s v="er.17@pccms.ac.th"/>
    <s v="Emergency 17"/>
    <x v="0"/>
    <s v="03:59:47"/>
    <s v="2022-04-27 11:59:47"/>
    <s v="นาย​กฤษฎา​ ปุ๊ก บุญ​เฉลียว"/>
    <s v="พอร์ทัล"/>
    <s v="IT Support"/>
    <x v="1"/>
    <x v="1"/>
    <x v="2"/>
    <x v="0"/>
    <s v="ยกเลิกการแจ้งงาน"/>
    <s v="เปิดคอม+โทรศัพท์ใช้งานไม่ได้"/>
    <x v="95"/>
    <m/>
    <s v=""/>
    <x v="1"/>
    <s v="00:00:00"/>
    <s v="2022-04-27 11:59:47"/>
    <s v="ต่ำ"/>
  </r>
  <r>
    <s v="ไม่ได้ขอ"/>
    <x v="1"/>
    <s v="2022-04-29 14:55:10"/>
    <n v="2022"/>
    <n v="4"/>
    <x v="22"/>
    <x v="804"/>
    <x v="0"/>
    <x v="672"/>
    <x v="811"/>
    <s v="2022-05-10 14:31:10"/>
    <s v="07:09:33"/>
    <s v="Within SLA"/>
    <s v="2022-04-27 15:12:48"/>
    <s v="No Group"/>
    <s v="ต่ำ"/>
    <n v="2"/>
    <x v="1"/>
    <n v="2"/>
    <s v="ต่ำ"/>
    <n v="935368854"/>
    <s v="mananya.sri@cra.ac.th"/>
    <s v="มนัญญา ศรีสวัสดิ์"/>
    <x v="0"/>
    <s v="09:24:42"/>
    <s v="2022-04-28 08:27:57"/>
    <s v="ณัฐริกา พูลสวัสดิ์"/>
    <s v="พอร์ทัล"/>
    <s v="Application Support"/>
    <x v="0"/>
    <x v="0"/>
    <x v="0"/>
    <x v="0"/>
    <s v="O365"/>
    <s v="เปลี่ยนเบอร์โทร"/>
    <x v="56"/>
    <m/>
    <s v=""/>
    <x v="1"/>
    <s v="00:00:00"/>
    <s v="2022-04-29 14:55:10"/>
    <s v="ต่ำ"/>
  </r>
  <r>
    <s v="ไม่ได้ขอ"/>
    <x v="3"/>
    <s v="2022-04-27 16:17:51"/>
    <n v="2022"/>
    <n v="4"/>
    <x v="22"/>
    <x v="805"/>
    <x v="0"/>
    <x v="673"/>
    <x v="812"/>
    <s v="2022-05-09 08:09:51"/>
    <s v="00:00:00"/>
    <s v=""/>
    <m/>
    <s v="No Group"/>
    <s v="ต่ำ"/>
    <n v="1"/>
    <x v="3"/>
    <n v="0"/>
    <s v="ต่ำ"/>
    <n v="6793"/>
    <s v="jiraporn.dec@pccms.ac.th"/>
    <s v="นางสาว จิราพร เดชมา"/>
    <x v="0"/>
    <s v="08:08:47"/>
    <s v="2022-04-27 16:13:52"/>
    <s v="นายจิรานุวัฒ อ๊อฟ กุลนาฑล"/>
    <s v="โทรศัพท์"/>
    <s v="IT Support"/>
    <x v="1"/>
    <x v="0"/>
    <x v="1"/>
    <x v="0"/>
    <s v="UPS"/>
    <s v="คอมเปิดไม่ติด"/>
    <x v="17"/>
    <m/>
    <s v=""/>
    <x v="0"/>
    <s v="00:00:00"/>
    <s v="2022-04-27 16:17:51"/>
    <s v="ต่ำ"/>
  </r>
  <r>
    <s v="ไม่ได้ขอ"/>
    <x v="4"/>
    <s v="2022-04-27 08:09:59"/>
    <n v="2022"/>
    <n v="4"/>
    <x v="22"/>
    <x v="806"/>
    <x v="0"/>
    <x v="674"/>
    <x v="813"/>
    <s v="2022-05-09 08:08:59"/>
    <s v="00:00:00"/>
    <s v=""/>
    <m/>
    <s v="No Group"/>
    <s v="ต่ำ"/>
    <n v="1"/>
    <x v="10"/>
    <n v="0"/>
    <s v="ต่ำ"/>
    <n v="5817"/>
    <s v="nitchapak.kun@cra.ac.th"/>
    <s v="นางสาว ณิชภัคร คุณากฤตานันท์"/>
    <x v="0"/>
    <s v="00:01:54"/>
    <s v="2022-04-27 08:09:59"/>
    <s v="นายประเสริฐ ระฆัง รัฐวิเศษ"/>
    <s v="พอร์ทัล"/>
    <s v="IT Support"/>
    <x v="1"/>
    <x v="0"/>
    <x v="1"/>
    <x v="0"/>
    <s v="VM Virtualbox"/>
    <s v="การเข้าใช้งานระบบ HIS"/>
    <x v="26"/>
    <m/>
    <s v=""/>
    <x v="0"/>
    <s v="00:00:00"/>
    <s v="2022-04-27 08:09:59"/>
    <s v="ต่ำ"/>
  </r>
  <r>
    <s v="ไม่ได้ขอ"/>
    <x v="6"/>
    <s v="2022-04-27 14:13:01"/>
    <n v="2022"/>
    <n v="4"/>
    <x v="22"/>
    <x v="807"/>
    <x v="0"/>
    <x v="675"/>
    <x v="814"/>
    <s v="2022-05-09 08:21:01"/>
    <s v="00:00:00"/>
    <s v=""/>
    <m/>
    <s v="No Group"/>
    <s v="ต่ำ"/>
    <n v="1"/>
    <x v="6"/>
    <n v="0"/>
    <s v="ต่ำ"/>
    <n v="6471"/>
    <s v="kewalee.bao@cra.ac.th"/>
    <s v="นางสาว เกวลี บัวเกา"/>
    <x v="0"/>
    <s v="05:52:05"/>
    <s v="2022-04-27 14:04:38"/>
    <s v="IT Service Request"/>
    <s v="พอร์ทัล"/>
    <s v="IT Support"/>
    <x v="1"/>
    <x v="1"/>
    <x v="2"/>
    <x v="0"/>
    <s v="ยกเลิกการแจ้งงาน"/>
    <s v="เปิดคอมไม่ติด 2 เครื่อง ค่ะ"/>
    <x v="82"/>
    <m/>
    <s v=""/>
    <x v="1"/>
    <s v="00:00:00"/>
    <s v="2022-04-27 14:13:01"/>
    <s v="ต่ำ"/>
  </r>
  <r>
    <s v="ไม่ได้ขอ"/>
    <x v="5"/>
    <s v="2022-05-02 16:01:34"/>
    <n v="2022"/>
    <n v="4"/>
    <x v="22"/>
    <x v="808"/>
    <x v="0"/>
    <x v="676"/>
    <x v="815"/>
    <s v="2022-05-09 08:16:23"/>
    <s v="00:00:00"/>
    <s v=""/>
    <m/>
    <s v="No Group"/>
    <s v="ต่ำ"/>
    <n v="1"/>
    <x v="15"/>
    <n v="0"/>
    <s v="ต่ำ"/>
    <n v="6706"/>
    <s v="jidapa.thi@pccms.ac.th"/>
    <s v="Jidapa Thipeng"/>
    <x v="0"/>
    <s v="34:45:48"/>
    <s v="2022-05-02 16:01:34"/>
    <s v="Ulailak Nadee"/>
    <s v="พอร์ทัล"/>
    <s v="IT Support"/>
    <x v="0"/>
    <x v="0"/>
    <x v="1"/>
    <x v="0"/>
    <s v="User ID"/>
    <s v="ตามงาน บันทึกข้อความ เปิดสิทฑิ์ใช้งาน HIS"/>
    <x v="12"/>
    <m/>
    <s v=""/>
    <x v="1"/>
    <s v="00:00:00"/>
    <s v="2022-05-02 16:01:34"/>
    <s v="ต่ำ"/>
  </r>
  <r>
    <s v="ไม่ได้ขอ"/>
    <x v="11"/>
    <s v="2022-05-02 16:00:40"/>
    <n v="2022"/>
    <n v="4"/>
    <x v="22"/>
    <x v="809"/>
    <x v="0"/>
    <x v="677"/>
    <x v="816"/>
    <s v="2022-05-09 08:17:40"/>
    <s v="00:00:00"/>
    <s v=""/>
    <m/>
    <s v="No Group"/>
    <s v="ต่ำ"/>
    <n v="1"/>
    <x v="6"/>
    <n v="0"/>
    <s v="ต่ำ"/>
    <n v="6706"/>
    <s v="jidapa.thi@pccms.ac.th"/>
    <s v="Jidapa Thipeng"/>
    <x v="0"/>
    <s v="34:43:43"/>
    <s v="2022-05-02 16:00:40"/>
    <s v="Kongkiat Prasongwattana"/>
    <s v="พอร์ทัล"/>
    <s v="Programer"/>
    <x v="0"/>
    <x v="0"/>
    <x v="0"/>
    <x v="0"/>
    <m/>
    <s v="ตามงานบันทึกข้อความเปิดสิทธิ์"/>
    <x v="34"/>
    <m/>
    <s v=""/>
    <x v="1"/>
    <s v="00:00:00"/>
    <s v="2022-05-02 16:00:40"/>
    <s v="ต่ำ"/>
  </r>
  <r>
    <s v="ไม่ได้ขอ"/>
    <x v="5"/>
    <s v="2022-05-02 16:00:33"/>
    <n v="2022"/>
    <n v="4"/>
    <x v="22"/>
    <x v="810"/>
    <x v="0"/>
    <x v="678"/>
    <x v="817"/>
    <s v="2022-05-09 08:18:33"/>
    <s v="00:00:00"/>
    <s v=""/>
    <m/>
    <s v="No Group"/>
    <s v="ต่ำ"/>
    <n v="1"/>
    <x v="15"/>
    <n v="0"/>
    <s v="ต่ำ"/>
    <n v="6706"/>
    <s v="jidapa.thi@pccms.ac.th"/>
    <s v="Jidapa Thipeng"/>
    <x v="0"/>
    <s v="34:42:22"/>
    <s v="2022-05-02 16:00:33"/>
    <s v="Kongkiat Prasongwattana"/>
    <s v="พอร์ทัล"/>
    <s v="Programer"/>
    <x v="0"/>
    <x v="0"/>
    <x v="0"/>
    <x v="0"/>
    <s v="User ID"/>
    <s v="ตามงานบันทึกข้อความ เปิดสิทธิ์ HIS"/>
    <x v="34"/>
    <m/>
    <s v=""/>
    <x v="1"/>
    <s v="00:00:00"/>
    <s v="2022-05-02 16:00:33"/>
    <s v="ต่ำ"/>
  </r>
  <r>
    <s v="ไม่ได้ขอ"/>
    <x v="2"/>
    <s v="2022-04-27 08:29:21"/>
    <n v="2022"/>
    <n v="4"/>
    <x v="22"/>
    <x v="811"/>
    <x v="0"/>
    <x v="679"/>
    <x v="818"/>
    <s v="2022-05-09 08:23:21"/>
    <s v="00:00:00"/>
    <s v=""/>
    <m/>
    <s v="No Group"/>
    <s v="ต่ำ"/>
    <n v="1"/>
    <x v="0"/>
    <n v="0"/>
    <s v="ต่ำ"/>
    <n v="5708"/>
    <s v="thitiwat.mee@cra.ac.th"/>
    <s v="Thitiwat Meekana"/>
    <x v="0"/>
    <s v="00:06:34"/>
    <s v="2022-04-27 08:29:21"/>
    <s v="นายประเสริฐ ระฆัง รัฐวิเศษ"/>
    <s v="พอร์ทัล"/>
    <s v="IT Support"/>
    <x v="1"/>
    <x v="0"/>
    <x v="1"/>
    <x v="0"/>
    <s v="Printer Ricoh"/>
    <s v="เพื่มเครื่องปริ้น"/>
    <x v="100"/>
    <m/>
    <s v=""/>
    <x v="1"/>
    <s v="00:00:00"/>
    <s v="2022-04-27 08:29:21"/>
    <s v="ต่ำ"/>
  </r>
  <r>
    <s v="ไม่ได้ขอ"/>
    <x v="3"/>
    <s v="2022-04-27 16:13:07"/>
    <n v="2022"/>
    <n v="4"/>
    <x v="22"/>
    <x v="812"/>
    <x v="0"/>
    <x v="680"/>
    <x v="819"/>
    <s v="2022-05-09 08:27:07"/>
    <s v="00:00:00"/>
    <s v=""/>
    <m/>
    <s v="No Group"/>
    <s v="ต่ำ"/>
    <n v="1"/>
    <x v="3"/>
    <n v="0"/>
    <s v="ต่ำ"/>
    <n v="8462"/>
    <s v="wanna.kan@cra.ac.th"/>
    <s v="นางสาว วรรณา การเฉื่อยเฉิน"/>
    <x v="0"/>
    <s v="07:46:52"/>
    <s v="2022-04-27 16:10:52"/>
    <s v="นายวัฒนา อั๋น ประภาเลิศ"/>
    <s v="พอร์ทัล"/>
    <s v="IT Support"/>
    <x v="1"/>
    <x v="0"/>
    <x v="1"/>
    <x v="0"/>
    <s v="UPS"/>
    <s v="เครื่องสำรองไฟเสีย"/>
    <x v="22"/>
    <m/>
    <s v=""/>
    <x v="0"/>
    <s v="00:00:00"/>
    <s v="2022-04-27 16:13:07"/>
    <s v="ต่ำ"/>
  </r>
  <r>
    <s v="ไม่ได้ขอ"/>
    <x v="5"/>
    <s v="2022-04-27 11:46:59"/>
    <n v="2022"/>
    <n v="4"/>
    <x v="22"/>
    <x v="813"/>
    <x v="0"/>
    <x v="681"/>
    <x v="820"/>
    <s v="2022-05-09 08:26:34"/>
    <s v="00:00:00"/>
    <s v=""/>
    <m/>
    <s v="No Group"/>
    <s v="ต่ำ"/>
    <n v="1"/>
    <x v="0"/>
    <n v="0"/>
    <s v="ต่ำ"/>
    <n v="802567026"/>
    <s v="sinee.cha@pccms.ac.th"/>
    <s v="นางสาว สิณี ไชยรินทร์"/>
    <x v="0"/>
    <s v="03:20:31"/>
    <s v="2022-04-27 11:46:59"/>
    <s v="นาย​กฤษฎา​ ปุ๊ก บุญ​เฉลียว"/>
    <s v="พอร์ทัล"/>
    <s v="IT Support"/>
    <x v="1"/>
    <x v="1"/>
    <x v="2"/>
    <x v="0"/>
    <s v="HIS Root Element"/>
    <s v="คอมพิวเตอร์ OR 5 ขึ้น Root element is missing"/>
    <x v="69"/>
    <m/>
    <s v=""/>
    <x v="0"/>
    <s v="00:00:00"/>
    <s v="2022-04-27 11:46:59"/>
    <s v="ต่ำ"/>
  </r>
  <r>
    <s v="ไม่ได้ขอ"/>
    <x v="3"/>
    <s v="2022-04-27 16:16:07"/>
    <n v="2022"/>
    <n v="4"/>
    <x v="22"/>
    <x v="814"/>
    <x v="0"/>
    <x v="682"/>
    <x v="821"/>
    <s v="2022-05-09 08:34:07"/>
    <s v="00:00:00"/>
    <s v=""/>
    <m/>
    <s v="No Group"/>
    <s v="ต่ำ"/>
    <n v="1"/>
    <x v="3"/>
    <n v="0"/>
    <s v="ต่ำ"/>
    <n v="6784"/>
    <s v="puttarad.but@cra.ac.th"/>
    <s v="นาง พุธรัตน์ แฝงเมือง"/>
    <x v="0"/>
    <s v="07:42:40"/>
    <s v="2022-04-27 16:12:22"/>
    <s v="IT Service Request"/>
    <s v="พอร์ทัล"/>
    <s v="IT Support"/>
    <x v="1"/>
    <x v="1"/>
    <x v="2"/>
    <x v="0"/>
    <s v="UPS"/>
    <s v="UPS ไม่สามารถใช้งานได้"/>
    <x v="111"/>
    <m/>
    <s v=""/>
    <x v="0"/>
    <s v="00:00:00"/>
    <s v="2022-04-27 16:16:07"/>
    <s v="ต่ำ"/>
  </r>
  <r>
    <s v="ไม่ได้ขอ"/>
    <x v="5"/>
    <s v="2022-04-27 11:43:34"/>
    <n v="2022"/>
    <n v="4"/>
    <x v="22"/>
    <x v="815"/>
    <x v="0"/>
    <x v="683"/>
    <x v="822"/>
    <s v="2022-05-09 08:31:34"/>
    <s v="00:00:00"/>
    <s v=""/>
    <m/>
    <s v="No Group"/>
    <s v="ต่ำ"/>
    <n v="1"/>
    <x v="0"/>
    <n v="0"/>
    <s v="ต่ำ"/>
    <n v="831096999"/>
    <s v="wunnida.tho@cra.ac.th"/>
    <s v="Wunnida Thongsuk"/>
    <x v="0"/>
    <s v="03:12:16"/>
    <s v="2022-04-27 11:43:34"/>
    <s v="นาย​กฤษฎา​ ปุ๊ก บุญ​เฉลียว"/>
    <s v="พอร์ทัล"/>
    <s v="IT Support"/>
    <x v="1"/>
    <x v="1"/>
    <x v="2"/>
    <x v="0"/>
    <s v="Clinic code"/>
    <s v="set up คลังยา"/>
    <x v="149"/>
    <m/>
    <s v=""/>
    <x v="1"/>
    <s v="00:00:00"/>
    <s v="2022-04-27 11:43:34"/>
    <s v="ต่ำ"/>
  </r>
  <r>
    <s v="ไม่ได้ขอ"/>
    <x v="11"/>
    <m/>
    <n v="2022"/>
    <n v="4"/>
    <x v="22"/>
    <x v="816"/>
    <x v="6"/>
    <x v="684"/>
    <x v="823"/>
    <s v="2022-04-29 14:34:48"/>
    <s v="00:00:00"/>
    <s v=""/>
    <m/>
    <s v="No Group"/>
    <s v="ต่ำ"/>
    <n v="1"/>
    <x v="6"/>
    <n v="0"/>
    <s v="กลาง"/>
    <n v="8888"/>
    <s v="jinna.ket@cra.ac.th"/>
    <s v="นาย จิณณะ เกษรา"/>
    <x v="1"/>
    <m/>
    <m/>
    <s v="On-a-nong Srisunon"/>
    <s v="โทรศัพท์"/>
    <s v="PMO"/>
    <x v="0"/>
    <x v="0"/>
    <x v="0"/>
    <x v="1"/>
    <m/>
    <s v="WTC วัสดุสิ้นเปลือง"/>
    <x v="13"/>
    <m/>
    <s v=""/>
    <x v="1"/>
    <s v="00:00:00"/>
    <s v="2022-04-27 09:16:48"/>
    <s v="ต่ำ"/>
  </r>
  <r>
    <s v="ไม่ได้ขอ"/>
    <x v="1"/>
    <s v="2022-04-27 14:12:39"/>
    <n v="2022"/>
    <n v="4"/>
    <x v="22"/>
    <x v="817"/>
    <x v="0"/>
    <x v="685"/>
    <x v="824"/>
    <s v="2022-05-09 08:57:39"/>
    <s v="05:13:54"/>
    <s v="Within SLA"/>
    <s v="2022-04-27 14:03:50"/>
    <s v="No Group"/>
    <s v="ต่ำ"/>
    <n v="2"/>
    <x v="4"/>
    <n v="1"/>
    <s v="ต่ำ"/>
    <n v="6520"/>
    <s v="sujinda.kri@pccms.ac.th"/>
    <s v="Sujinda Kriangsamut"/>
    <x v="0"/>
    <s v="05:15:26"/>
    <s v="2022-04-27 14:05:22"/>
    <s v="ณัฐริกา พูลสวัสดิ์"/>
    <s v="พอร์ทัล"/>
    <s v="Application Support"/>
    <x v="0"/>
    <x v="0"/>
    <x v="0"/>
    <x v="0"/>
    <s v="O365"/>
    <s v="ขอ reset password email พนักงานใหม่"/>
    <x v="56"/>
    <m/>
    <s v=""/>
    <x v="1"/>
    <s v="00:00:00"/>
    <s v="2022-04-27 14:12:39"/>
    <s v="ต่ำ"/>
  </r>
  <r>
    <s v="ไม่ได้ขอ"/>
    <x v="4"/>
    <s v="2022-04-27 12:08:24"/>
    <n v="2022"/>
    <n v="4"/>
    <x v="22"/>
    <x v="818"/>
    <x v="0"/>
    <x v="686"/>
    <x v="825"/>
    <s v="2022-05-09 08:56:03"/>
    <s v="00:00:00"/>
    <s v=""/>
    <m/>
    <s v="No Group"/>
    <s v="ต่ำ"/>
    <n v="1"/>
    <x v="5"/>
    <n v="0"/>
    <s v="ต่ำ"/>
    <n v="6524"/>
    <s v="pornpilai.lae@pccms.ac.th"/>
    <s v="นางสาว พรพิไล แลบัว"/>
    <x v="0"/>
    <s v="03:12:58"/>
    <s v="2022-04-27 12:08:24"/>
    <s v="นาย​กฤษฎา​ ปุ๊ก บุญ​เฉลียว"/>
    <s v="พอร์ทัล"/>
    <s v="IT Support"/>
    <x v="1"/>
    <x v="1"/>
    <x v="2"/>
    <x v="0"/>
    <s v="VM Virtualbox"/>
    <s v="แจ้งระบบ HIS"/>
    <x v="87"/>
    <m/>
    <s v=""/>
    <x v="0"/>
    <s v="00:00:00"/>
    <s v="2022-04-27 12:08:24"/>
    <s v="ต่ำ"/>
  </r>
  <r>
    <s v="ไม่ได้ขอ"/>
    <x v="4"/>
    <s v="2022-04-27 15:44:57"/>
    <n v="2022"/>
    <n v="4"/>
    <x v="22"/>
    <x v="819"/>
    <x v="0"/>
    <x v="687"/>
    <x v="826"/>
    <s v="2022-05-09 09:32:57"/>
    <s v="00:00:00"/>
    <s v=""/>
    <m/>
    <s v="No Group"/>
    <s v="ต่ำ"/>
    <n v="1"/>
    <x v="5"/>
    <n v="0"/>
    <s v="ต่ำ"/>
    <n v="8610"/>
    <s v="suphannee.man@cra.ac.th"/>
    <s v="นาง สุพรรณี แม้นมาศ"/>
    <x v="0"/>
    <s v="06:12:50"/>
    <s v="2022-04-27 15:08:31"/>
    <s v="นายกริชเพชร เด่น พุ่มซ้อน"/>
    <s v="พอร์ทัล"/>
    <s v="IT Support"/>
    <x v="1"/>
    <x v="0"/>
    <x v="1"/>
    <x v="0"/>
    <s v="Windows 10"/>
    <s v="ตรวจสอบการประมวลผลคอมพิวเตอร์ PC"/>
    <x v="11"/>
    <s v="3/5"/>
    <s v=""/>
    <x v="0"/>
    <s v="00:00:00"/>
    <s v="2022-04-27 15:45:57"/>
    <s v="ต่ำ"/>
  </r>
  <r>
    <s v="ไม่ได้ขอ"/>
    <x v="1"/>
    <s v="2022-04-27 16:12:10"/>
    <n v="2022"/>
    <n v="4"/>
    <x v="22"/>
    <x v="820"/>
    <x v="0"/>
    <x v="688"/>
    <x v="827"/>
    <s v="2022-05-09 09:07:10"/>
    <s v="00:00:00"/>
    <s v=""/>
    <m/>
    <s v="No Group"/>
    <s v="ต่ำ"/>
    <n v="1"/>
    <x v="0"/>
    <n v="0"/>
    <s v="ต่ำ"/>
    <n v="6256"/>
    <s v="tunva.sur@cra.ac.th"/>
    <s v="นางสาว ธันวา สุริยะมณี"/>
    <x v="0"/>
    <s v="07:05:28"/>
    <s v="2022-04-27 16:08:45"/>
    <s v="นายวัฒนา อั๋น ประภาเลิศ"/>
    <s v="พอร์ทัล"/>
    <s v="IT Support"/>
    <x v="1"/>
    <x v="0"/>
    <x v="1"/>
    <x v="0"/>
    <s v="Set Up Program"/>
    <s v="ลงโปรแกรม TCB PLUS"/>
    <x v="118"/>
    <m/>
    <s v=""/>
    <x v="1"/>
    <s v="00:00:00"/>
    <s v="2022-04-27 16:12:10"/>
    <s v="ต่ำ"/>
  </r>
  <r>
    <s v="ไม่ได้ขอ"/>
    <x v="2"/>
    <s v="2022-04-27 15:43:25"/>
    <n v="2022"/>
    <n v="4"/>
    <x v="22"/>
    <x v="821"/>
    <x v="0"/>
    <x v="689"/>
    <x v="828"/>
    <s v="2022-05-09 09:49:25"/>
    <s v="00:00:00"/>
    <s v=""/>
    <m/>
    <s v="No Group"/>
    <s v="ต่ำ"/>
    <n v="1"/>
    <x v="0"/>
    <n v="0"/>
    <s v="ต่ำ"/>
    <n v="946629669"/>
    <s v="tosaporn.nia@cra.ac.th"/>
    <s v="Tosaporn Niamkantha"/>
    <x v="0"/>
    <s v="05:54:51"/>
    <s v="2022-04-27 15:04:29"/>
    <s v="นายกริชเพชร เด่น พุ่มซ้อน"/>
    <s v="พอร์ทัล"/>
    <s v="IT Support"/>
    <x v="1"/>
    <x v="0"/>
    <x v="1"/>
    <x v="0"/>
    <s v="Printer Brother"/>
    <s v="ไม่สามารถใช้งานเครื่องปริ๊นซ์ได้ครับ"/>
    <x v="131"/>
    <m/>
    <s v=""/>
    <x v="0"/>
    <s v="00:00:00"/>
    <s v="2022-04-27 15:43:25"/>
    <s v="ต่ำ"/>
  </r>
  <r>
    <s v="ไม่ได้ขอ"/>
    <x v="6"/>
    <s v="2022-04-27 15:43:00"/>
    <n v="2022"/>
    <n v="4"/>
    <x v="22"/>
    <x v="822"/>
    <x v="0"/>
    <x v="690"/>
    <x v="829"/>
    <s v="2022-05-09 10:14:00"/>
    <s v="00:00:00"/>
    <s v=""/>
    <m/>
    <s v="No Group"/>
    <s v="ต่ำ"/>
    <n v="1"/>
    <x v="6"/>
    <n v="0"/>
    <s v="ต่ำ"/>
    <n v="6256"/>
    <s v="tunva.sur@cra.ac.th"/>
    <s v="นางสาว ธันวา สุริยะมณี"/>
    <x v="0"/>
    <s v="05:29:47"/>
    <s v="2022-04-27 14:41:05"/>
    <s v="นายกริชเพชร เด่น พุ่มซ้อน"/>
    <s v="พอร์ทัล"/>
    <s v="IT Support"/>
    <x v="1"/>
    <x v="0"/>
    <x v="1"/>
    <x v="0"/>
    <s v="ยกเลิกการแจ้งงาน"/>
    <s v="ลงโปรแกรม HIS"/>
    <x v="118"/>
    <m/>
    <s v=""/>
    <x v="1"/>
    <s v="00:00:00"/>
    <s v="2022-04-27 15:43:00"/>
    <s v="ต่ำ"/>
  </r>
  <r>
    <s v="ไม่ได้ขอ"/>
    <x v="2"/>
    <m/>
    <n v="2022"/>
    <n v="4"/>
    <x v="22"/>
    <x v="823"/>
    <x v="0"/>
    <x v="691"/>
    <x v="830"/>
    <s v="2022-05-09 09:15:07"/>
    <s v="00:00:00"/>
    <s v=""/>
    <m/>
    <s v="No Group"/>
    <s v="ต่ำ"/>
    <n v="1"/>
    <x v="0"/>
    <n v="0"/>
    <s v="ต่ำ"/>
    <n v="6163"/>
    <s v="weerasak.tha@cra.ac.th"/>
    <s v="Weerasak Thansinphoem"/>
    <x v="1"/>
    <m/>
    <m/>
    <s v="IT Service Request"/>
    <s v="พอร์ทัล"/>
    <s v="IT Support"/>
    <x v="1"/>
    <x v="1"/>
    <x v="2"/>
    <x v="1"/>
    <s v="Printer Ricoh"/>
    <s v="เครื่องปริ๊น"/>
    <x v="65"/>
    <m/>
    <s v=""/>
    <x v="1"/>
    <s v="00:00:00"/>
    <s v="2022-04-27 10:06:21"/>
    <s v="ต่ำ"/>
  </r>
  <r>
    <s v="ไม่ได้ขอ"/>
    <x v="4"/>
    <s v="2022-04-27 14:11:59"/>
    <n v="2022"/>
    <n v="4"/>
    <x v="22"/>
    <x v="824"/>
    <x v="0"/>
    <x v="692"/>
    <x v="831"/>
    <s v="2022-05-09 09:18:59"/>
    <s v="00:00:00"/>
    <s v=""/>
    <m/>
    <s v="No Group"/>
    <s v="ต่ำ"/>
    <n v="1"/>
    <x v="5"/>
    <n v="0"/>
    <s v="ต่ำ"/>
    <n v="6453"/>
    <s v="karuna.sue@pccms.ac.th"/>
    <s v="Karuna Suebhirun"/>
    <x v="0"/>
    <s v="04:53:17"/>
    <s v="2022-04-27 14:10:11"/>
    <s v="IT Service Request"/>
    <s v="พอร์ทัล"/>
    <s v="IT Support"/>
    <x v="1"/>
    <x v="1"/>
    <x v="2"/>
    <x v="0"/>
    <s v="VM Virtualbox"/>
    <s v="ระบบ HIS"/>
    <x v="15"/>
    <m/>
    <s v=""/>
    <x v="0"/>
    <s v="00:00:00"/>
    <s v="2022-04-27 14:11:59"/>
    <s v="ต่ำ"/>
  </r>
  <r>
    <s v="ไม่ได้ขอ"/>
    <x v="9"/>
    <m/>
    <n v="2022"/>
    <n v="4"/>
    <x v="22"/>
    <x v="825"/>
    <x v="4"/>
    <x v="693"/>
    <x v="832"/>
    <s v="2022-05-09 09:19:27"/>
    <s v="00:00:00"/>
    <s v=""/>
    <m/>
    <s v="No Group"/>
    <s v="ต่ำ"/>
    <n v="1"/>
    <x v="8"/>
    <n v="0"/>
    <s v="ต่ำ"/>
    <n v="813980442"/>
    <s v="keavalin.cha@cra.ac.th"/>
    <s v="นางสาว เกวลิน ชัยศิริลาภ"/>
    <x v="1"/>
    <m/>
    <m/>
    <s v="Chanokchuen Suphanich"/>
    <s v="พอร์ทัล"/>
    <s v="ระบบการศึกษา"/>
    <x v="0"/>
    <x v="0"/>
    <x v="0"/>
    <x v="1"/>
    <s v="E-Saraban"/>
    <s v="ระบบอีสารบรรณ"/>
    <x v="67"/>
    <m/>
    <s v=""/>
    <x v="0"/>
    <s v="00:00:00"/>
    <s v="2022-04-27 09:33:27"/>
    <s v="ต่ำ"/>
  </r>
  <r>
    <s v="ไม่ได้ขอ"/>
    <x v="11"/>
    <m/>
    <n v="2022"/>
    <n v="4"/>
    <x v="22"/>
    <x v="826"/>
    <x v="6"/>
    <x v="694"/>
    <x v="833"/>
    <s v="2022-04-29 15:19:35"/>
    <s v="00:00:00"/>
    <s v=""/>
    <m/>
    <s v="No Group"/>
    <s v="ต่ำ"/>
    <n v="1"/>
    <x v="6"/>
    <n v="0"/>
    <s v="กลาง"/>
    <n v="8888"/>
    <s v="jinna.ket@cra.ac.th"/>
    <s v="นาย จิณณะ เกษรา"/>
    <x v="1"/>
    <m/>
    <m/>
    <s v="On-a-nong Srisunon"/>
    <s v="โทรศัพท์"/>
    <s v="PMO"/>
    <x v="0"/>
    <x v="0"/>
    <x v="0"/>
    <x v="1"/>
    <m/>
    <s v="HDD"/>
    <x v="67"/>
    <m/>
    <s v=""/>
    <x v="1"/>
    <s v="00:00:00"/>
    <s v="2022-04-27 09:21:35"/>
    <s v="ต่ำ"/>
  </r>
  <r>
    <s v="ไม่ได้ขอ"/>
    <x v="11"/>
    <m/>
    <n v="2022"/>
    <n v="4"/>
    <x v="22"/>
    <x v="827"/>
    <x v="6"/>
    <x v="695"/>
    <x v="834"/>
    <s v="2022-04-29 15:27:31"/>
    <s v="00:00:00"/>
    <s v=""/>
    <m/>
    <s v="No Group"/>
    <s v="ต่ำ"/>
    <n v="1"/>
    <x v="6"/>
    <n v="0"/>
    <s v="กลาง"/>
    <n v="8888"/>
    <s v="jinna.ket@cra.ac.th"/>
    <s v="นาย จิณณะ เกษรา"/>
    <x v="1"/>
    <m/>
    <m/>
    <s v="On-a-nong Srisunon"/>
    <s v="โทรศัพท์"/>
    <s v="PMO"/>
    <x v="0"/>
    <x v="0"/>
    <x v="0"/>
    <x v="1"/>
    <m/>
    <s v="โปรแกรม MATHLAB"/>
    <x v="67"/>
    <m/>
    <s v=""/>
    <x v="1"/>
    <s v="00:00:00"/>
    <s v="2022-04-27 09:28:31"/>
    <s v="ต่ำ"/>
  </r>
  <r>
    <s v="ไม่ได้ขอ"/>
    <x v="11"/>
    <m/>
    <n v="2022"/>
    <n v="4"/>
    <x v="22"/>
    <x v="828"/>
    <x v="6"/>
    <x v="696"/>
    <x v="835"/>
    <s v="2022-04-29 15:30:32"/>
    <s v="00:00:00"/>
    <s v=""/>
    <m/>
    <s v="No Group"/>
    <s v="ต่ำ"/>
    <n v="1"/>
    <x v="6"/>
    <n v="0"/>
    <s v="กลาง"/>
    <n v="8888"/>
    <s v="jinna.ket@cra.ac.th"/>
    <s v="นาย จิณณะ เกษรา"/>
    <x v="1"/>
    <m/>
    <m/>
    <s v="On-a-nong Srisunon"/>
    <s v="โทรศัพท์"/>
    <s v="PMO"/>
    <x v="0"/>
    <x v="0"/>
    <x v="0"/>
    <x v="1"/>
    <m/>
    <s v="จ้างติดตั้ง และเช่าใช้โครงข่ายเส้นใยแก้วนำแสง ของการไฟฟ้านครหลวง"/>
    <x v="13"/>
    <m/>
    <s v=""/>
    <x v="1"/>
    <s v="00:00:00"/>
    <s v="2022-04-27 09:30:53"/>
    <s v="ต่ำ"/>
  </r>
  <r>
    <s v="ไม่ได้ขอ"/>
    <x v="0"/>
    <s v="2022-04-27 14:11:27"/>
    <n v="2022"/>
    <n v="4"/>
    <x v="22"/>
    <x v="829"/>
    <x v="0"/>
    <x v="697"/>
    <x v="836"/>
    <s v="2022-05-09 09:51:27"/>
    <s v="00:00:00"/>
    <s v=""/>
    <m/>
    <s v="No Group"/>
    <s v="ต่ำ"/>
    <n v="1"/>
    <x v="0"/>
    <n v="0"/>
    <s v="ต่ำ"/>
    <n v="8888"/>
    <s v="ulailak.nad@cra.ac.th"/>
    <s v="Ulailak Nadee"/>
    <x v="0"/>
    <s v="04:20:13"/>
    <s v="2022-04-27 14:09:32"/>
    <s v="นายกริชเพชร เด่น พุ่มซ้อน"/>
    <s v="โทรศัพท์"/>
    <s v="IT Support"/>
    <x v="1"/>
    <x v="0"/>
    <x v="1"/>
    <x v="0"/>
    <s v="Kiosk"/>
    <s v="ตู้คิว"/>
    <x v="77"/>
    <m/>
    <s v=""/>
    <x v="0"/>
    <s v="00:00:00"/>
    <s v="2022-04-27 14:11:27"/>
    <s v="ต่ำ"/>
  </r>
  <r>
    <s v="ไม่ได้ขอ"/>
    <x v="11"/>
    <m/>
    <n v="2022"/>
    <n v="4"/>
    <x v="22"/>
    <x v="830"/>
    <x v="14"/>
    <x v="698"/>
    <x v="837"/>
    <s v="2022-04-29 15:53:47"/>
    <s v="00:00:00"/>
    <s v=""/>
    <m/>
    <s v="No Group"/>
    <s v="ต่ำ"/>
    <n v="1"/>
    <x v="6"/>
    <n v="0"/>
    <s v="กลาง"/>
    <n v="8888"/>
    <s v="jirasuda.nie@cra.ac.th"/>
    <s v="Jirasuda Niemsod"/>
    <x v="1"/>
    <m/>
    <m/>
    <s v="On-a-nong Srisunon"/>
    <s v="โทรศัพท์"/>
    <s v="PMO"/>
    <x v="0"/>
    <x v="0"/>
    <x v="0"/>
    <x v="1"/>
    <m/>
    <s v="บริการส่งข้อความสั้น (SMS) [งานวัคซีน 0.20บาท/ข้อความ 12เดือน"/>
    <x v="13"/>
    <m/>
    <s v=""/>
    <x v="1"/>
    <s v="00:00:00"/>
    <s v="2022-04-27 09:58:47"/>
    <s v="ต่ำ"/>
  </r>
  <r>
    <s v="ไม่ได้ขอ"/>
    <x v="11"/>
    <m/>
    <n v="2022"/>
    <n v="4"/>
    <x v="22"/>
    <x v="831"/>
    <x v="6"/>
    <x v="699"/>
    <x v="838"/>
    <s v="2022-04-29 16:01:59"/>
    <s v="00:00:00"/>
    <s v=""/>
    <m/>
    <s v="No Group"/>
    <s v="ต่ำ"/>
    <n v="1"/>
    <x v="6"/>
    <n v="0"/>
    <s v="กลาง"/>
    <n v="8888"/>
    <s v="jinna.ket@cra.ac.th"/>
    <s v="นาย จิณณะ เกษรา"/>
    <x v="1"/>
    <m/>
    <m/>
    <s v="On-a-nong Srisunon"/>
    <s v="โทรศัพท์"/>
    <s v="PMO"/>
    <x v="0"/>
    <x v="0"/>
    <x v="0"/>
    <x v="1"/>
    <m/>
    <s v="เช่าใช้บริการอินเทอร์เน็ตสำหรับคลังสินค้า บริษัทไปรษณีย์ไทยดิสทริบิวชั่น จำกัด 12เดือน"/>
    <x v="13"/>
    <m/>
    <s v=""/>
    <x v="1"/>
    <s v="00:00:00"/>
    <s v="2022-04-27 10:02:59"/>
    <s v="ต่ำ"/>
  </r>
  <r>
    <s v="ไม่ได้ขอ"/>
    <x v="11"/>
    <m/>
    <n v="2022"/>
    <n v="4"/>
    <x v="22"/>
    <x v="832"/>
    <x v="6"/>
    <x v="700"/>
    <x v="839"/>
    <s v="2022-04-29 16:05:29"/>
    <s v="00:00:00"/>
    <s v=""/>
    <m/>
    <s v="No Group"/>
    <s v="ต่ำ"/>
    <n v="1"/>
    <x v="6"/>
    <n v="0"/>
    <s v="กลาง"/>
    <n v="8888"/>
    <s v="jinna.ket@cra.ac.th"/>
    <s v="นาย จิณณะ เกษรา"/>
    <x v="1"/>
    <m/>
    <m/>
    <s v="On-a-nong Srisunon"/>
    <s v="โทรศัพท์"/>
    <s v="PMO"/>
    <x v="0"/>
    <x v="0"/>
    <x v="0"/>
    <x v="1"/>
    <m/>
    <s v="จัดซื้ออุปกรณ์ Network และอื่นๆ"/>
    <x v="13"/>
    <m/>
    <s v=""/>
    <x v="1"/>
    <s v="00:00:00"/>
    <s v="2022-04-27 10:20:30"/>
    <s v="ต่ำ"/>
  </r>
  <r>
    <s v="ไม่ได้ขอ"/>
    <x v="1"/>
    <s v="2022-04-27 15:38:38"/>
    <n v="2022"/>
    <n v="4"/>
    <x v="22"/>
    <x v="833"/>
    <x v="0"/>
    <x v="9"/>
    <x v="840"/>
    <s v="2022-05-02 08:35:38"/>
    <s v="04:02:48"/>
    <s v="Within SLA"/>
    <s v="2022-04-27 14:20:52"/>
    <s v="No Group"/>
    <s v="ต่ำ"/>
    <n v="2"/>
    <x v="4"/>
    <n v="1"/>
    <s v="กลาง"/>
    <n v="5678"/>
    <s v="jutarut.ink@cra.ac.th"/>
    <s v="นางสาว จุฑารัตน์ อินขำ"/>
    <x v="0"/>
    <s v="04:03:24"/>
    <s v="2022-04-27 14:21:28"/>
    <s v="ณัฐริกา พูลสวัสดิ์"/>
    <s v="พอร์ทัล"/>
    <s v="Application Support"/>
    <x v="0"/>
    <x v="0"/>
    <x v="0"/>
    <x v="0"/>
    <s v="O365"/>
    <s v="Request for นางสาว จุฑารัตน์ อินขำ : Service Request"/>
    <x v="8"/>
    <m/>
    <s v=""/>
    <x v="1"/>
    <s v="00:00:00"/>
    <s v="2022-04-28 11:16:12"/>
    <s v="ต่ำ"/>
  </r>
  <r>
    <s v="ไม่ได้ขอ"/>
    <x v="2"/>
    <s v="2022-04-27 16:17:21"/>
    <n v="2022"/>
    <n v="4"/>
    <x v="22"/>
    <x v="834"/>
    <x v="0"/>
    <x v="701"/>
    <x v="841"/>
    <s v="2022-05-09 10:22:21"/>
    <s v="00:00:00"/>
    <s v=""/>
    <m/>
    <s v="No Group"/>
    <s v="ต่ำ"/>
    <n v="1"/>
    <x v="14"/>
    <n v="0"/>
    <s v="ต่ำ"/>
    <n v="5780"/>
    <s v="rumpha.ati@cra.ac.th"/>
    <s v="Rumpha Atiroj"/>
    <x v="0"/>
    <s v="05:55:43"/>
    <s v="2022-04-27 16:14:52"/>
    <s v="นายจิรานุวัฒ อ๊อฟ กุลนาฑล"/>
    <s v="พอร์ทัล"/>
    <s v="IT Support"/>
    <x v="1"/>
    <x v="0"/>
    <x v="1"/>
    <x v="0"/>
    <s v="Printer Brother"/>
    <s v="รบกวนเปลี่ยน Drum เครื่องปริ้นการเงิน 17 ไร่"/>
    <x v="45"/>
    <m/>
    <s v=""/>
    <x v="1"/>
    <s v="00:00:00"/>
    <s v="2022-04-27 16:17:21"/>
    <s v="ต่ำ"/>
  </r>
  <r>
    <s v="ไม่ได้ขอ"/>
    <x v="2"/>
    <s v="2022-04-27 14:11:03"/>
    <n v="2022"/>
    <n v="4"/>
    <x v="22"/>
    <x v="835"/>
    <x v="0"/>
    <x v="9"/>
    <x v="842"/>
    <s v="2022-04-29 16:31:03"/>
    <s v="00:00:00"/>
    <s v=""/>
    <m/>
    <s v="No Group"/>
    <s v="ต่ำ"/>
    <n v="1"/>
    <x v="0"/>
    <n v="0"/>
    <s v="กลาง"/>
    <n v="8666"/>
    <s v="thitirat.kum@cra.ac.th"/>
    <s v="Thitirat Kumbung"/>
    <x v="0"/>
    <s v="03:40:26"/>
    <s v="2022-04-27 14:03:19"/>
    <s v="นายกริชเพชร เด่น พุ่มซ้อน"/>
    <s v="พอร์ทัล"/>
    <s v="IT Support"/>
    <x v="1"/>
    <x v="0"/>
    <x v="1"/>
    <x v="0"/>
    <s v="Printer Ricoh"/>
    <s v="Request for Thitirat Kumbung : Service Request"/>
    <x v="10"/>
    <m/>
    <s v=""/>
    <x v="1"/>
    <s v="00:00:00"/>
    <s v="2022-04-27 14:11:03"/>
    <s v="ต่ำ"/>
  </r>
  <r>
    <s v="ไม่ได้ขอ"/>
    <x v="11"/>
    <m/>
    <n v="2022"/>
    <n v="4"/>
    <x v="22"/>
    <x v="836"/>
    <x v="9"/>
    <x v="702"/>
    <x v="843"/>
    <s v="2022-04-29 16:24:06"/>
    <s v="00:00:00"/>
    <s v=""/>
    <m/>
    <s v="No Group"/>
    <s v="ต่ำ"/>
    <n v="1"/>
    <x v="6"/>
    <n v="0"/>
    <s v="กลาง"/>
    <n v="8370"/>
    <s v="jackree.chu@cra.ac.th"/>
    <s v="นายจักรี ชื่นสุวรรณ"/>
    <x v="1"/>
    <m/>
    <m/>
    <s v="On-a-nong Srisunon"/>
    <s v="โทรศัพท์"/>
    <s v="PMO"/>
    <x v="0"/>
    <x v="0"/>
    <x v="0"/>
    <x v="1"/>
    <m/>
    <s v="คชจ.จัดอบรม/สัมมนา"/>
    <x v="13"/>
    <m/>
    <s v=""/>
    <x v="1"/>
    <s v="00:00:00"/>
    <s v="2022-04-27 10:27:09"/>
    <s v="ต่ำ"/>
  </r>
  <r>
    <s v="ไม่ได้ขอ"/>
    <x v="11"/>
    <m/>
    <n v="2022"/>
    <n v="4"/>
    <x v="22"/>
    <x v="837"/>
    <x v="14"/>
    <x v="703"/>
    <x v="844"/>
    <s v="2022-04-29 16:29:02"/>
    <s v="00:00:00"/>
    <s v=""/>
    <m/>
    <s v="No Group"/>
    <s v="ต่ำ"/>
    <n v="1"/>
    <x v="6"/>
    <n v="0"/>
    <s v="กลาง"/>
    <n v="8370"/>
    <s v="atalisa.pat@cra.ac.th"/>
    <s v="นางสาว อรรธลิสา ปัจจักขภัติ"/>
    <x v="1"/>
    <m/>
    <m/>
    <s v="On-a-nong Srisunon"/>
    <s v="โทรศัพท์"/>
    <s v="PMO"/>
    <x v="0"/>
    <x v="0"/>
    <x v="0"/>
    <x v="1"/>
    <m/>
    <s v="คชจ.ในการจัดประชุม"/>
    <x v="13"/>
    <m/>
    <s v=""/>
    <x v="1"/>
    <s v="00:00:00"/>
    <s v="2022-04-27 10:30:02"/>
    <s v="ต่ำ"/>
  </r>
  <r>
    <s v="ไม่ได้ขอ"/>
    <x v="11"/>
    <m/>
    <n v="2022"/>
    <n v="4"/>
    <x v="22"/>
    <x v="838"/>
    <x v="6"/>
    <x v="704"/>
    <x v="845"/>
    <s v="2022-04-29 16:32:29"/>
    <s v="00:00:00"/>
    <s v=""/>
    <m/>
    <s v="No Group"/>
    <s v="ต่ำ"/>
    <n v="1"/>
    <x v="6"/>
    <n v="0"/>
    <s v="กลาง"/>
    <n v="8888"/>
    <s v="jinna.ket@cra.ac.th"/>
    <s v="นาย จิณณะ เกษรา"/>
    <x v="1"/>
    <m/>
    <m/>
    <s v="On-a-nong Srisunon"/>
    <s v="โทรศัพท์"/>
    <s v="PMO"/>
    <x v="0"/>
    <x v="0"/>
    <x v="0"/>
    <x v="1"/>
    <m/>
    <s v="คชจ.ปฏิบัติงาน-ใน"/>
    <x v="13"/>
    <m/>
    <s v=""/>
    <x v="1"/>
    <s v="00:00:00"/>
    <s v="2022-04-27 10:33:52"/>
    <s v="ต่ำ"/>
  </r>
  <r>
    <s v="ไม่ได้ขอ"/>
    <x v="5"/>
    <m/>
    <n v="2022"/>
    <n v="4"/>
    <x v="22"/>
    <x v="839"/>
    <x v="0"/>
    <x v="9"/>
    <x v="846"/>
    <s v="2022-04-29 16:36:22"/>
    <s v="00:00:00"/>
    <s v=""/>
    <m/>
    <s v="No Group"/>
    <s v="ต่ำ"/>
    <n v="1"/>
    <x v="0"/>
    <n v="0"/>
    <s v="กลาง"/>
    <n v="6822"/>
    <s v="sirima.jar@cra.ac.th"/>
    <s v="สิริมา เจริญภัทรเภสัช"/>
    <x v="1"/>
    <m/>
    <m/>
    <s v="On-a-nong Srisunon"/>
    <s v="พอร์ทัล"/>
    <s v="PMO"/>
    <x v="0"/>
    <x v="0"/>
    <x v="0"/>
    <x v="1"/>
    <s v="Report His"/>
    <s v="Request for สิริมา เจริญภัทรเภสัช : Service Request"/>
    <x v="87"/>
    <m/>
    <s v=""/>
    <x v="1"/>
    <s v="00:00:00"/>
    <s v="2022-04-28 11:42:22"/>
    <s v="ต่ำ"/>
  </r>
  <r>
    <s v="ไม่ได้ขอ"/>
    <x v="9"/>
    <s v="2022-04-27 11:43:55"/>
    <n v="2022"/>
    <n v="4"/>
    <x v="22"/>
    <x v="840"/>
    <x v="0"/>
    <x v="9"/>
    <x v="847"/>
    <s v="2022-05-02 08:11:28"/>
    <s v="00:00:00"/>
    <s v=""/>
    <m/>
    <s v="No Group"/>
    <s v="ต่ำ"/>
    <n v="1"/>
    <x v="0"/>
    <n v="0"/>
    <s v="กลาง"/>
    <n v="6122"/>
    <s v="supaporn.aon@cra.ac.th"/>
    <s v="สุภาพร อ่อนนวล"/>
    <x v="0"/>
    <s v="00:32:43"/>
    <s v="2022-04-27 11:43:55"/>
    <s v="Aekkaluck Mong Suriya"/>
    <s v="พอร์ทัล"/>
    <s v="E-sarabun"/>
    <x v="0"/>
    <x v="0"/>
    <x v="0"/>
    <x v="0"/>
    <s v="E-Saraban"/>
    <s v="Request for สุภาพร อ่อนนวล : e-Saraban"/>
    <x v="146"/>
    <m/>
    <s v=""/>
    <x v="1"/>
    <s v="00:00:00"/>
    <s v="2022-04-27 11:43:55"/>
    <s v="ต่ำ"/>
  </r>
  <r>
    <s v="ไม่ได้ขอ"/>
    <x v="9"/>
    <s v="2022-04-27 14:04:08"/>
    <n v="2022"/>
    <n v="4"/>
    <x v="22"/>
    <x v="841"/>
    <x v="0"/>
    <x v="9"/>
    <x v="848"/>
    <s v="2022-05-02 08:56:02"/>
    <s v="00:00:00"/>
    <s v=""/>
    <m/>
    <s v="No Group"/>
    <s v="ต่ำ"/>
    <n v="1"/>
    <x v="0"/>
    <n v="0"/>
    <s v="กลาง"/>
    <n v="8719"/>
    <s v="paphitchaya.chi@cra.ac.th"/>
    <s v="นางสาว ปพิชญา ฉิมอยู่"/>
    <x v="0"/>
    <s v="02:08:33"/>
    <s v="2022-04-27 14:04:08"/>
    <s v="Aekkaluck Mong Suriya"/>
    <s v="พอร์ทัล"/>
    <s v="E-sarabun"/>
    <x v="0"/>
    <x v="0"/>
    <x v="0"/>
    <x v="0"/>
    <s v="E-Saraban"/>
    <s v="Request for นางสาว วารุณี ศุภกุล : e-Saraban"/>
    <x v="21"/>
    <m/>
    <s v=""/>
    <x v="1"/>
    <s v="00:00:00"/>
    <s v="2022-04-27 14:04:07"/>
    <s v="ต่ำ"/>
  </r>
  <r>
    <s v="ไม่ได้ขอ"/>
    <x v="5"/>
    <s v="2022-04-28 11:33:39"/>
    <n v="2022"/>
    <n v="4"/>
    <x v="22"/>
    <x v="842"/>
    <x v="0"/>
    <x v="705"/>
    <x v="849"/>
    <s v="2022-05-09 12:02:45"/>
    <s v="00:00:00"/>
    <s v=""/>
    <m/>
    <s v="No Group"/>
    <s v="ต่ำ"/>
    <n v="1"/>
    <x v="15"/>
    <n v="0"/>
    <s v="ต่ำ"/>
    <n v="6370"/>
    <s v="lakkana.pup@cra.ac.th"/>
    <s v="ลักขณา ภู่พันธ์"/>
    <x v="0"/>
    <s v="08:31:15"/>
    <s v="2022-04-28 11:33:39"/>
    <s v="Ulailak Nadee"/>
    <s v="พอร์ทัล"/>
    <s v="IT Support"/>
    <x v="0"/>
    <x v="0"/>
    <x v="1"/>
    <x v="0"/>
    <s v="User ID"/>
    <s v="ขอสิทธิ์ unreceive specimen"/>
    <x v="93"/>
    <m/>
    <s v=""/>
    <x v="1"/>
    <s v="00:00:00"/>
    <s v="2022-04-28 11:33:45"/>
    <s v="ต่ำ"/>
  </r>
  <r>
    <s v="ไม่ได้ขอ"/>
    <x v="2"/>
    <s v="2022-04-27 16:12:45"/>
    <n v="2022"/>
    <n v="4"/>
    <x v="22"/>
    <x v="842"/>
    <x v="0"/>
    <x v="706"/>
    <x v="850"/>
    <s v="2022-05-09 12:04:45"/>
    <s v="00:00:00"/>
    <s v=""/>
    <m/>
    <s v="No Group"/>
    <s v="ต่ำ"/>
    <n v="1"/>
    <x v="0"/>
    <n v="0"/>
    <s v="ต่ำ"/>
    <n v="8232"/>
    <s v="rossukon.pon@cra.ac.th"/>
    <s v="รสสุคนธ์ ผ่องโชติ"/>
    <x v="0"/>
    <s v="04:08:37"/>
    <s v="2022-04-27 16:11:01"/>
    <s v="นายอนุชิต ทัช บัวพันธ์"/>
    <s v="พอร์ทัล"/>
    <s v="IT Support"/>
    <x v="1"/>
    <x v="0"/>
    <x v="1"/>
    <x v="0"/>
    <s v="Printer Fujitsu"/>
    <s v="ขอความอนุเคราะห์ในการเข้าใช้เครื่องปริ็นเตอร์ เครื่องถ่ายเอกสาร"/>
    <x v="41"/>
    <s v="5/5"/>
    <s v=""/>
    <x v="1"/>
    <s v="00:00:00"/>
    <s v="2022-04-27 16:23:27"/>
    <s v="ต่ำ"/>
  </r>
  <r>
    <s v="ไม่ได้ขอ"/>
    <x v="1"/>
    <s v="2022-05-02 15:30:26"/>
    <n v="2022"/>
    <n v="4"/>
    <x v="22"/>
    <x v="843"/>
    <x v="0"/>
    <x v="707"/>
    <x v="851"/>
    <s v="2022-05-09 12:15:26"/>
    <s v="00:00:00"/>
    <s v=""/>
    <m/>
    <s v="No Group"/>
    <s v="ต่ำ"/>
    <n v="1"/>
    <x v="7"/>
    <n v="0"/>
    <s v="ต่ำ"/>
    <n v="922469253"/>
    <s v="wirunyupa.mah@cra.ac.th"/>
    <s v="Wirunyupa Mahayosnant"/>
    <x v="0"/>
    <s v="30:15:36"/>
    <s v="2022-05-02 15:24:14"/>
    <s v="นายประเสริฐ ระฆัง รัฐวิเศษ"/>
    <s v="พอร์ทัล"/>
    <s v="IT Support"/>
    <x v="1"/>
    <x v="0"/>
    <x v="1"/>
    <x v="0"/>
    <s v="O365"/>
    <s v="รหัสอีสารบรรณ"/>
    <x v="27"/>
    <m/>
    <s v=""/>
    <x v="1"/>
    <s v="00:00:00"/>
    <s v="2022-05-02 15:30:26"/>
    <s v="ต่ำ"/>
  </r>
  <r>
    <s v="ไม่ได้ขอ"/>
    <x v="2"/>
    <s v="2022-04-27 13:19:59"/>
    <n v="2022"/>
    <n v="4"/>
    <x v="22"/>
    <x v="844"/>
    <x v="0"/>
    <x v="708"/>
    <x v="852"/>
    <s v="2022-05-09 12:33:59"/>
    <s v="00:00:00"/>
    <s v=""/>
    <m/>
    <s v="No Group"/>
    <s v="ต่ำ"/>
    <n v="1"/>
    <x v="0"/>
    <n v="0"/>
    <s v="ต่ำ"/>
    <n v="6453"/>
    <s v="karuna.sue@pccms.ac.th"/>
    <s v="Karuna Suebhirun"/>
    <x v="0"/>
    <s v="00:46:49"/>
    <s v="2022-04-27 13:19:59"/>
    <s v="นายประเสริฐ ระฆัง รัฐวิเศษ"/>
    <s v="พอร์ทัล"/>
    <s v="IT Support"/>
    <x v="1"/>
    <x v="0"/>
    <x v="1"/>
    <x v="0"/>
    <s v="Print Wristband"/>
    <s v="ปริ้นป้ายข้อมือ"/>
    <x v="15"/>
    <m/>
    <s v=""/>
    <x v="0"/>
    <s v="00:00:00"/>
    <s v="2022-04-27 13:19:59"/>
    <s v="ต่ำ"/>
  </r>
  <r>
    <s v="ไม่ได้ขอ"/>
    <x v="1"/>
    <s v="2022-05-02 15:43:34"/>
    <n v="2022"/>
    <n v="4"/>
    <x v="22"/>
    <x v="845"/>
    <x v="0"/>
    <x v="709"/>
    <x v="853"/>
    <s v="2022-05-09 13:16:34"/>
    <s v="00:00:00"/>
    <s v=""/>
    <m/>
    <s v="No Group"/>
    <s v="ต่ำ"/>
    <n v="1"/>
    <x v="0"/>
    <n v="0"/>
    <s v="ต่ำ"/>
    <n v="25766402"/>
    <s v="subhabhorn.phi@cra.ac.th"/>
    <s v="Subhabhorn Phithakkan"/>
    <x v="0"/>
    <s v="29:27:26"/>
    <s v="2022-05-02 15:22:06"/>
    <s v="นายประเสริฐ ระฆัง รัฐวิเศษ"/>
    <s v="พอร์ทัล"/>
    <s v="IT Support"/>
    <x v="1"/>
    <x v="0"/>
    <x v="1"/>
    <x v="0"/>
    <s v="O365"/>
    <s v="เมล์ outlook ไม่สามารถเปิดเอกสารได้"/>
    <x v="14"/>
    <s v="5/5"/>
    <s v=""/>
    <x v="0"/>
    <s v="00:00:00"/>
    <s v="2022-05-02 15:46:19"/>
    <s v="ต่ำ"/>
  </r>
  <r>
    <s v="ไม่ได้ขอ"/>
    <x v="7"/>
    <m/>
    <n v="2022"/>
    <n v="4"/>
    <x v="22"/>
    <x v="846"/>
    <x v="0"/>
    <x v="710"/>
    <x v="854"/>
    <s v="2022-05-11 09:24:45"/>
    <s v="00:00:00"/>
    <s v=""/>
    <m/>
    <s v="No Group"/>
    <s v="ต่ำ"/>
    <n v="1"/>
    <x v="0"/>
    <n v="0"/>
    <s v="ต่ำ"/>
    <n v="875719436"/>
    <s v="duangkamon.tho@cra.ac.th"/>
    <s v="นางสาว ดวงกมล ธูปประกายศรี"/>
    <x v="1"/>
    <m/>
    <m/>
    <s v="นาย วศิน สุรัตนชัยการ"/>
    <s v="พอร์ทัล"/>
    <s v="Network"/>
    <x v="0"/>
    <x v="0"/>
    <x v="0"/>
    <x v="2"/>
    <s v="Internet"/>
    <s v="มี IP ADdress แปลกปลอมเข้ามาที่ MRI GE ค่ะ"/>
    <x v="147"/>
    <m/>
    <s v=""/>
    <x v="0"/>
    <s v="00:00:00"/>
    <s v="2022-04-29 09:33:45"/>
    <s v="ต่ำ"/>
  </r>
  <r>
    <s v="ไม่ได้ขอ"/>
    <x v="0"/>
    <s v="2022-04-27 16:16:59"/>
    <n v="2022"/>
    <n v="4"/>
    <x v="22"/>
    <x v="847"/>
    <x v="0"/>
    <x v="711"/>
    <x v="855"/>
    <s v="2022-05-09 13:51:58"/>
    <s v="00:00:00"/>
    <s v=""/>
    <m/>
    <s v="No Group"/>
    <s v="ต่ำ"/>
    <n v="1"/>
    <x v="3"/>
    <n v="0"/>
    <s v="ต่ำ"/>
    <n v="945494944"/>
    <s v="vasin.chi@cra.ac.th"/>
    <s v="Vasin Chimchalerm"/>
    <x v="0"/>
    <s v="02:25:36"/>
    <s v="2022-04-27 16:13:37"/>
    <s v="นายอนุชิต ทัช บัวพันธ์"/>
    <s v="พอร์ทัล"/>
    <s v="IT Support"/>
    <x v="1"/>
    <x v="0"/>
    <x v="1"/>
    <x v="0"/>
    <s v="RAM"/>
    <s v="แจ้งคอมพิวเตอร์เปิดไม่ติด"/>
    <x v="116"/>
    <m/>
    <s v=""/>
    <x v="0"/>
    <s v="00:00:00"/>
    <s v="2022-04-27 16:16:58"/>
    <s v="ต่ำ"/>
  </r>
  <r>
    <s v="ไม่ได้ขอ"/>
    <x v="1"/>
    <s v="2022-04-27 15:38:20"/>
    <n v="2022"/>
    <n v="4"/>
    <x v="22"/>
    <x v="848"/>
    <x v="0"/>
    <x v="712"/>
    <x v="856"/>
    <s v="2022-05-09 15:23:20"/>
    <s v="00:00:00"/>
    <s v=""/>
    <m/>
    <s v="No Group"/>
    <s v="ต่ำ"/>
    <n v="1"/>
    <x v="4"/>
    <n v="0"/>
    <s v="ต่ำ"/>
    <n v="959655698"/>
    <s v="nichanan.sae@cra.ac.th"/>
    <s v="นางสาว นิชานันท์ สุขประเสริฐสิน"/>
    <x v="0"/>
    <s v="00:15:38"/>
    <s v="2022-04-27 14:27:30"/>
    <s v="ณัฐริกา พูลสวัสดิ์"/>
    <s v="พอร์ทัล"/>
    <s v="Application Support"/>
    <x v="0"/>
    <x v="0"/>
    <x v="0"/>
    <x v="0"/>
    <s v="O365"/>
    <s v="ไม่สามารถverifyอีเมลได้เนื่องจากเปลี่ยนเบอร์"/>
    <x v="150"/>
    <m/>
    <s v=""/>
    <x v="1"/>
    <s v="00:00:00"/>
    <s v="2022-04-27 15:38:20"/>
    <s v="ต่ำ"/>
  </r>
  <r>
    <s v="ไม่ได้ขอ"/>
    <x v="1"/>
    <s v="2022-04-27 14:48:18"/>
    <n v="2022"/>
    <n v="4"/>
    <x v="22"/>
    <x v="849"/>
    <x v="0"/>
    <x v="9"/>
    <x v="857"/>
    <s v="2022-05-09 14:30:17"/>
    <s v="00:00:00"/>
    <s v=""/>
    <m/>
    <s v="No Group"/>
    <s v="ต่ำ"/>
    <n v="1"/>
    <x v="0"/>
    <n v="0"/>
    <s v="ต่ำ"/>
    <n v="8609"/>
    <s v="panida.sri@cra.ac.th"/>
    <s v="นางสาว พนิดา ศรียศ"/>
    <x v="0"/>
    <s v="00:18:34"/>
    <s v="2022-04-27 14:48:18"/>
    <s v="นาย​กฤษฎา​ ปุ๊ก บุญ​เฉลียว"/>
    <s v="พอร์ทัล"/>
    <s v="IT Support"/>
    <x v="1"/>
    <x v="1"/>
    <x v="2"/>
    <x v="0"/>
    <s v="SAP"/>
    <s v="ปริ้นเอกสารใน sap ไม่ได้ ค่ะ รหัสเข้าเครื่อง 172.27.6.65"/>
    <x v="11"/>
    <m/>
    <s v=""/>
    <x v="0"/>
    <s v="00:00:00"/>
    <s v="2022-04-27 14:48:17"/>
    <s v="ต่ำ"/>
  </r>
  <r>
    <s v="ไม่ได้ขอ"/>
    <x v="6"/>
    <s v="2022-04-27 15:00:27"/>
    <n v="2022"/>
    <n v="4"/>
    <x v="22"/>
    <x v="850"/>
    <x v="0"/>
    <x v="713"/>
    <x v="858"/>
    <s v="2022-05-09 14:35:27"/>
    <s v="00:24:35"/>
    <s v="Within SLA"/>
    <s v="2022-04-27 14:59:49"/>
    <s v="No Group"/>
    <s v="ต่ำ"/>
    <n v="1"/>
    <x v="6"/>
    <n v="1"/>
    <s v="ต่ำ"/>
    <n v="6791"/>
    <s v="chanatip.piy@cra.ac.th"/>
    <s v="Chanatip Piyapakunnawat"/>
    <x v="0"/>
    <s v="00:25:13"/>
    <s v="2022-04-27 15:00:27"/>
    <s v="นายประเสริฐ ระฆัง รัฐวิเศษ"/>
    <s v="พอร์ทัล"/>
    <s v="IT Support"/>
    <x v="1"/>
    <x v="0"/>
    <x v="1"/>
    <x v="0"/>
    <s v="ยกเลิกการแจ้งงาน"/>
    <s v="ลิ้นชักโต๊ะคอมพิวเตอร์หลุด"/>
    <x v="46"/>
    <m/>
    <s v=""/>
    <x v="1"/>
    <s v="00:00:00"/>
    <s v="2022-04-27 15:00:27"/>
    <s v="ต่ำ"/>
  </r>
  <r>
    <s v="ไม่ได้ขอ"/>
    <x v="5"/>
    <m/>
    <n v="2022"/>
    <n v="4"/>
    <x v="22"/>
    <x v="851"/>
    <x v="0"/>
    <x v="714"/>
    <x v="859"/>
    <s v="2022-05-09 14:36:59"/>
    <s v="00:00:00"/>
    <s v=""/>
    <m/>
    <s v="No Group"/>
    <s v="ต่ำ"/>
    <n v="1"/>
    <x v="0"/>
    <n v="0"/>
    <s v="ต่ำ"/>
    <n v="5722"/>
    <s v="prapaipat.phu@cra.ac.th"/>
    <s v="นางสาว ประไพภัทร พึ่งพระเดช"/>
    <x v="1"/>
    <m/>
    <m/>
    <s v="นางสาวกนกวรรณ พ่วงศิริ"/>
    <s v="พอร์ทัล"/>
    <s v="Application Support"/>
    <x v="0"/>
    <x v="0"/>
    <x v="0"/>
    <x v="1"/>
    <s v="Report His"/>
    <s v="แพทย์ลงข้อมูลใน Admission Note ไม่ได้"/>
    <x v="20"/>
    <m/>
    <s v=""/>
    <x v="0"/>
    <s v="00:00:00"/>
    <s v="2022-04-27 15:37:59"/>
    <s v="ต่ำ"/>
  </r>
  <r>
    <s v="ไม่ได้ขอ"/>
    <x v="1"/>
    <s v="2022-04-27 15:06:18"/>
    <n v="2022"/>
    <n v="4"/>
    <x v="22"/>
    <x v="852"/>
    <x v="0"/>
    <x v="715"/>
    <x v="860"/>
    <s v="2022-05-09 14:38:18"/>
    <s v="00:00:00"/>
    <s v=""/>
    <m/>
    <s v="No Group"/>
    <s v="ต่ำ"/>
    <n v="1"/>
    <x v="0"/>
    <n v="0"/>
    <s v="ต่ำ"/>
    <n v="6453"/>
    <s v="karuna.sue@pccms.ac.th"/>
    <s v="Karuna Suebhirun"/>
    <x v="0"/>
    <s v="00:28:52"/>
    <s v="2022-04-27 15:06:18"/>
    <s v="นายประเสริฐ ระฆัง รัฐวิเศษ"/>
    <s v="พอร์ทัล"/>
    <s v="IT Support"/>
    <x v="1"/>
    <x v="0"/>
    <x v="1"/>
    <x v="0"/>
    <s v="Set Up Program"/>
    <s v="ลงระบบ"/>
    <x v="15"/>
    <m/>
    <s v=""/>
    <x v="1"/>
    <s v="00:00:00"/>
    <s v="2022-04-27 15:06:18"/>
    <s v="ต่ำ"/>
  </r>
  <r>
    <s v="ไม่ได้ขอ"/>
    <x v="1"/>
    <m/>
    <n v="2022"/>
    <n v="4"/>
    <x v="22"/>
    <x v="853"/>
    <x v="0"/>
    <x v="716"/>
    <x v="861"/>
    <s v="2022-05-09 14:39:10"/>
    <s v="00:00:00"/>
    <s v=""/>
    <m/>
    <s v="No Group"/>
    <s v="ต่ำ"/>
    <n v="1"/>
    <x v="0"/>
    <n v="0"/>
    <s v="ต่ำ"/>
    <n v="869739989"/>
    <s v="songpol.wan@cra.ac.th"/>
    <s v="Songpol Wansoongnern"/>
    <x v="1"/>
    <m/>
    <m/>
    <s v="Ajaree Supateeranon"/>
    <s v="พอร์ทัล"/>
    <s v="Application Support"/>
    <x v="0"/>
    <x v="0"/>
    <x v="0"/>
    <x v="1"/>
    <s v="SAP"/>
    <s v="Transport Request : S4DK906689"/>
    <x v="67"/>
    <m/>
    <s v=""/>
    <x v="1"/>
    <s v="00:00:00"/>
    <s v="2022-04-28 15:25:10"/>
    <s v="ต่ำ"/>
  </r>
  <r>
    <s v="ไม่ได้ขอ"/>
    <x v="11"/>
    <m/>
    <n v="2022"/>
    <n v="4"/>
    <x v="22"/>
    <x v="854"/>
    <x v="4"/>
    <x v="717"/>
    <x v="862"/>
    <s v="2022-05-02 12:00:19"/>
    <s v="00:00:00"/>
    <s v=""/>
    <m/>
    <s v="No Group"/>
    <s v="ต่ำ"/>
    <n v="1"/>
    <x v="6"/>
    <n v="0"/>
    <s v="กลาง"/>
    <n v="8888"/>
    <s v="onanong.sri@cra.ac.th"/>
    <s v="On-a-nong Srisunon"/>
    <x v="1"/>
    <m/>
    <m/>
    <s v="Kongkiat Prasongwattana"/>
    <s v="พอร์ทัล"/>
    <s v="Programer"/>
    <x v="0"/>
    <x v="0"/>
    <x v="0"/>
    <x v="1"/>
    <m/>
    <s v="โครงการพัฒนาระบบงานการเชื่อมต่อ และระบบตรวจสอบสิทธิ์ผู้มาใช้บริการในการประกอบข้อมูลส่งไฟล์เบิกค่ารักษาพยาบาล"/>
    <x v="13"/>
    <m/>
    <s v=""/>
    <x v="1"/>
    <s v="00:00:00"/>
    <s v="2022-04-29 15:07:34"/>
    <s v="ต่ำ"/>
  </r>
  <r>
    <s v="ไม่ได้ขอ"/>
    <x v="1"/>
    <s v="2022-04-27 16:39:07"/>
    <n v="2022"/>
    <n v="4"/>
    <x v="22"/>
    <x v="855"/>
    <x v="0"/>
    <x v="718"/>
    <x v="863"/>
    <s v="2022-05-09 15:37:10"/>
    <s v="00:00:00"/>
    <s v=""/>
    <m/>
    <s v="No Group"/>
    <s v="ต่ำ"/>
    <n v="1"/>
    <x v="0"/>
    <n v="0"/>
    <s v="ต่ำ"/>
    <n v="982795048"/>
    <s v="sudarat.kum@cra.ac.th"/>
    <s v="นางสาว สุดารัตน์ คำสิงห์"/>
    <x v="0"/>
    <s v="01:02:48"/>
    <s v="2022-04-27 16:39:07"/>
    <s v="นาย​กฤษฎา​ ปุ๊ก บุญ​เฉลียว"/>
    <s v="พอร์ทัล"/>
    <s v="IT Support"/>
    <x v="1"/>
    <x v="1"/>
    <x v="2"/>
    <x v="0"/>
    <s v="e-Document"/>
    <s v="ใช้ e-doc ไม่ได้"/>
    <x v="2"/>
    <s v="5/5"/>
    <s v=""/>
    <x v="0"/>
    <s v="00:00:00"/>
    <s v="2022-04-28 08:32:14"/>
    <s v="ต่ำ"/>
  </r>
  <r>
    <s v="ไม่ได้ขอ"/>
    <x v="8"/>
    <m/>
    <n v="2022"/>
    <n v="4"/>
    <x v="22"/>
    <x v="856"/>
    <x v="0"/>
    <x v="719"/>
    <x v="864"/>
    <s v="2022-05-09 16:01:09"/>
    <s v="12:27:06"/>
    <s v="Within SLA"/>
    <s v="2022-04-29 10:27:26"/>
    <s v="No Group"/>
    <s v="ต่ำ"/>
    <n v="1"/>
    <x v="17"/>
    <n v="1"/>
    <s v="ต่ำ"/>
    <n v="812636148"/>
    <s v="aonanong.sri@cra.ac.th"/>
    <s v="Aonanong Srimongkhol"/>
    <x v="1"/>
    <m/>
    <m/>
    <s v="นาย​กฤษฎา​ ปุ๊ก บุญ​เฉลียว"/>
    <s v="พอร์ทัล"/>
    <s v="IT Support"/>
    <x v="1"/>
    <x v="1"/>
    <x v="2"/>
    <x v="2"/>
    <s v="PC"/>
    <s v="เข้าใช้งาน SAP และ Service CRA ไม่ได้"/>
    <x v="151"/>
    <m/>
    <s v=""/>
    <x v="1"/>
    <s v="00:00:00"/>
    <s v="2022-04-29 11:19:46"/>
    <s v="ต่ำ"/>
  </r>
  <r>
    <s v="ไม่ได้ขอ"/>
    <x v="9"/>
    <s v="2022-04-28 08:58:53"/>
    <n v="2022"/>
    <n v="4"/>
    <x v="22"/>
    <x v="857"/>
    <x v="0"/>
    <x v="9"/>
    <x v="865"/>
    <s v="2022-05-09 16:36:00"/>
    <s v="00:00:00"/>
    <s v=""/>
    <m/>
    <s v="No Group"/>
    <s v="ต่ำ"/>
    <n v="2"/>
    <x v="0"/>
    <n v="0"/>
    <s v="ต่ำ"/>
    <n v="25766846"/>
    <s v="thuwaporn.kul@cra.ac.th"/>
    <s v="Thuwaporn Kulsri"/>
    <x v="0"/>
    <s v="01:23:26"/>
    <s v="2022-04-28 08:58:53"/>
    <s v="Aekkaluck Mong Suriya"/>
    <s v="พอร์ทัล"/>
    <s v="E-sarabun"/>
    <x v="0"/>
    <x v="0"/>
    <x v="0"/>
    <x v="0"/>
    <s v="E-Saraban"/>
    <s v="เส้นทางใน E saraban แตก รบกวนลบเส้นทางที่แตกให้ด้วยค่ะ"/>
    <x v="38"/>
    <m/>
    <s v=""/>
    <x v="1"/>
    <s v="00:00:00"/>
    <s v="2022-04-28 08:59:59"/>
    <s v="ต่ำ"/>
  </r>
  <r>
    <s v="ไม่ได้ขอ"/>
    <x v="2"/>
    <s v="2022-04-28 09:14:36"/>
    <n v="2022"/>
    <n v="4"/>
    <x v="22"/>
    <x v="858"/>
    <x v="0"/>
    <x v="720"/>
    <x v="866"/>
    <s v="2022-05-09 16:38:27"/>
    <s v="00:04:14"/>
    <s v="Within SLA"/>
    <s v="2022-04-27 16:41:23"/>
    <s v="No Group"/>
    <s v="ต่ำ"/>
    <n v="1"/>
    <x v="3"/>
    <n v="1"/>
    <s v="ต่ำ"/>
    <n v="890708532"/>
    <s v="kanthima.nai@pccms.ac.th"/>
    <s v="นางสาว กรรธิมา นัยพัฒน์"/>
    <x v="0"/>
    <s v="01:36:59"/>
    <s v="2022-04-28 09:14:36"/>
    <s v="นาย​กฤษฎา​ ปุ๊ก บุญ​เฉลียว"/>
    <s v="พอร์ทัล"/>
    <s v="IT Support"/>
    <x v="1"/>
    <x v="1"/>
    <x v="2"/>
    <x v="0"/>
    <s v="Printer Ricoh"/>
    <s v="ย้ายเครื่องปริ้นท์เตอร์ เนื่องจากใช้งานไม่ได้"/>
    <x v="9"/>
    <m/>
    <s v=""/>
    <x v="0"/>
    <s v="00:00:00"/>
    <s v="2022-04-28 09:14:36"/>
    <s v="ต่ำ"/>
  </r>
  <r>
    <s v="ไม่ได้ขอ"/>
    <x v="1"/>
    <m/>
    <n v="2022"/>
    <n v="4"/>
    <x v="22"/>
    <x v="859"/>
    <x v="0"/>
    <x v="721"/>
    <x v="867"/>
    <s v="2022-05-10 08:00:54"/>
    <s v="00:00:00"/>
    <s v=""/>
    <m/>
    <s v="No Group"/>
    <s v="ต่ำ"/>
    <n v="1"/>
    <x v="0"/>
    <n v="0"/>
    <s v="ต่ำ"/>
    <n v="869739989"/>
    <s v="songpol.wan@cra.ac.th"/>
    <s v="Songpol Wansoongnern"/>
    <x v="1"/>
    <m/>
    <m/>
    <s v="Ajaree Supateeranon"/>
    <s v="พอร์ทัล"/>
    <s v="Application Support"/>
    <x v="0"/>
    <x v="0"/>
    <x v="0"/>
    <x v="1"/>
    <s v="SAP"/>
    <s v="Transport Request : S4DK906664,S4DK906666"/>
    <x v="67"/>
    <m/>
    <s v=""/>
    <x v="1"/>
    <s v="00:00:00"/>
    <s v="2022-04-28 15:24:54"/>
    <s v="ต่ำ"/>
  </r>
  <r>
    <s v="ไม่ได้ขอ"/>
    <x v="8"/>
    <m/>
    <n v="2022"/>
    <n v="4"/>
    <x v="22"/>
    <x v="860"/>
    <x v="0"/>
    <x v="9"/>
    <x v="868"/>
    <s v="2022-05-02 14:00:00"/>
    <s v="00:00:00"/>
    <s v=""/>
    <m/>
    <s v="No Group"/>
    <s v="ต่ำ"/>
    <n v="1"/>
    <x v="17"/>
    <n v="0"/>
    <s v="กลาง"/>
    <n v="5721"/>
    <s v="permpen.noi@pccms.ac.th"/>
    <s v="Permpen Noitoon"/>
    <x v="1"/>
    <m/>
    <m/>
    <s v="Ulailak Nadee"/>
    <s v="พอร์ทัล"/>
    <s v="IT Support"/>
    <x v="0"/>
    <x v="0"/>
    <x v="1"/>
    <x v="1"/>
    <s v="IPAD"/>
    <s v="Request for Permpen Noitoon : Service Request"/>
    <x v="20"/>
    <m/>
    <s v=""/>
    <x v="1"/>
    <s v="00:00:00"/>
    <s v="2022-04-28 07:33:31"/>
    <s v="ต่ำ"/>
  </r>
  <r>
    <s v="ไม่ได้ขอ"/>
    <x v="11"/>
    <m/>
    <n v="2022"/>
    <n v="4"/>
    <x v="22"/>
    <x v="861"/>
    <x v="4"/>
    <x v="722"/>
    <x v="869"/>
    <s v="2022-05-02 14:00:00"/>
    <s v="00:00:00"/>
    <s v=""/>
    <m/>
    <s v="No Group"/>
    <s v="ต่ำ"/>
    <n v="1"/>
    <x v="6"/>
    <n v="0"/>
    <s v="กลาง"/>
    <n v="8888"/>
    <s v="onanong.sri@cra.ac.th"/>
    <s v="On-a-nong Srisunon"/>
    <x v="1"/>
    <m/>
    <m/>
    <s v="On-a-nong Srisunon"/>
    <s v="พอร์ทัล"/>
    <s v="PMO"/>
    <x v="0"/>
    <x v="0"/>
    <x v="0"/>
    <x v="1"/>
    <m/>
    <s v="ระบบโรงพยาบาล HN Online"/>
    <x v="13"/>
    <m/>
    <s v=""/>
    <x v="1"/>
    <s v="00:00:00"/>
    <s v="2022-04-27 20:30:50"/>
    <s v="ต่ำ"/>
  </r>
  <r>
    <s v="ไม่ได้ขอ"/>
    <x v="11"/>
    <m/>
    <n v="2022"/>
    <n v="4"/>
    <x v="22"/>
    <x v="862"/>
    <x v="4"/>
    <x v="723"/>
    <x v="870"/>
    <s v="2022-05-02 14:00:00"/>
    <s v="00:00:00"/>
    <s v=""/>
    <m/>
    <s v="No Group"/>
    <s v="ต่ำ"/>
    <n v="1"/>
    <x v="6"/>
    <n v="0"/>
    <s v="กลาง"/>
    <n v="8888"/>
    <s v="onanong.sri@cra.ac.th"/>
    <s v="On-a-nong Srisunon"/>
    <x v="1"/>
    <m/>
    <m/>
    <s v="On-a-nong Srisunon"/>
    <s v="พอร์ทัล"/>
    <s v="PMO"/>
    <x v="0"/>
    <x v="0"/>
    <x v="0"/>
    <x v="1"/>
    <m/>
    <s v="ระบบโรงพยาบาล ตู้เปิด VN"/>
    <x v="13"/>
    <m/>
    <s v=""/>
    <x v="1"/>
    <s v="00:00:00"/>
    <s v="2022-04-27 21:01:20"/>
    <s v="ต่ำ"/>
  </r>
  <r>
    <s v="ไม่ได้ขอ"/>
    <x v="2"/>
    <s v="2022-04-28 16:42:13"/>
    <n v="2022"/>
    <n v="4"/>
    <x v="23"/>
    <x v="863"/>
    <x v="0"/>
    <x v="724"/>
    <x v="871"/>
    <s v="2022-05-10 08:20:13"/>
    <s v="00:00:00"/>
    <s v=""/>
    <m/>
    <s v="No Group"/>
    <s v="ต่ำ"/>
    <n v="1"/>
    <x v="0"/>
    <n v="0"/>
    <s v="ต่ำ"/>
    <n v="6784"/>
    <s v="puttarad.but@cra.ac.th"/>
    <s v="นาง พุธรัตน์ แฝงเมือง"/>
    <x v="0"/>
    <s v="08:22:42"/>
    <s v="2022-04-28 16:22:42"/>
    <s v="นายปวรุตม์ เปา บุตรจันทร์"/>
    <s v="พอร์ทัล"/>
    <s v="IT Support"/>
    <x v="1"/>
    <x v="0"/>
    <x v="1"/>
    <x v="0"/>
    <s v="Printer Ricoh"/>
    <s v="แอดเครื่องปริ้นเตอร์"/>
    <x v="111"/>
    <m/>
    <s v=""/>
    <x v="1"/>
    <s v="00:00:00"/>
    <s v="2022-04-28 16:42:13"/>
    <s v="ต่ำ"/>
  </r>
  <r>
    <s v="ไม่ได้ขอ"/>
    <x v="2"/>
    <s v="2022-04-28 16:47:44"/>
    <n v="2022"/>
    <n v="4"/>
    <x v="23"/>
    <x v="864"/>
    <x v="0"/>
    <x v="725"/>
    <x v="872"/>
    <s v="2022-05-10 08:00:44"/>
    <s v="00:00:00"/>
    <s v=""/>
    <m/>
    <s v="No Group"/>
    <s v="ต่ำ"/>
    <n v="1"/>
    <x v="0"/>
    <n v="0"/>
    <s v="ต่ำ"/>
    <n v="6856"/>
    <s v="pimprapa.han@cra.ac.th"/>
    <s v="นางสาว พิมประภา หาญกล้า"/>
    <x v="0"/>
    <s v="08:47:44"/>
    <s v="2022-04-28 16:47:44"/>
    <s v="นาย​กฤษฎา​ ปุ๊ก บุญ​เฉลียว"/>
    <s v="พอร์ทัล"/>
    <s v="IT Support"/>
    <x v="1"/>
    <x v="1"/>
    <x v="2"/>
    <x v="0"/>
    <s v="Printer Sticker"/>
    <s v="เครื่องปริ่นสติกเกอร์ปริ้นไม่ออก"/>
    <x v="4"/>
    <m/>
    <s v=""/>
    <x v="0"/>
    <s v="00:00:00"/>
    <s v="2022-04-28 16:47:44"/>
    <s v="ต่ำ"/>
  </r>
  <r>
    <s v="ไม่ได้ขอ"/>
    <x v="7"/>
    <s v="2022-04-28 16:41:51"/>
    <n v="2022"/>
    <n v="4"/>
    <x v="23"/>
    <x v="865"/>
    <x v="0"/>
    <x v="726"/>
    <x v="873"/>
    <s v="2022-05-10 08:15:51"/>
    <s v="00:00:00"/>
    <s v=""/>
    <m/>
    <s v="No Group"/>
    <s v="ต่ำ"/>
    <n v="1"/>
    <x v="10"/>
    <n v="0"/>
    <s v="ต่ำ"/>
    <n v="891248765"/>
    <s v="kanokwan.boo@cra.ac.th"/>
    <s v="นางสาว กนกวรรณ บุญมาก"/>
    <x v="0"/>
    <s v="08:26:52"/>
    <s v="2022-04-28 16:27:05"/>
    <s v="นายปวรุตม์ เปา บุตรจันทร์"/>
    <s v="พอร์ทัล"/>
    <s v="IT Support"/>
    <x v="1"/>
    <x v="0"/>
    <x v="1"/>
    <x v="0"/>
    <s v="Wifi"/>
    <s v="ปริ้นไม่ออก"/>
    <x v="48"/>
    <m/>
    <s v=""/>
    <x v="0"/>
    <s v="00:00:00"/>
    <s v="2022-04-28 16:41:51"/>
    <s v="ต่ำ"/>
  </r>
  <r>
    <s v="ไม่ได้ขอ"/>
    <x v="3"/>
    <s v="2022-04-28 09:10:57"/>
    <n v="2022"/>
    <n v="4"/>
    <x v="23"/>
    <x v="866"/>
    <x v="0"/>
    <x v="727"/>
    <x v="874"/>
    <s v="2022-05-10 08:21:57"/>
    <s v="00:00:00"/>
    <s v=""/>
    <m/>
    <s v="No Group"/>
    <s v="ต่ำ"/>
    <n v="1"/>
    <x v="0"/>
    <n v="0"/>
    <s v="ต่ำ"/>
    <n v="936615899"/>
    <s v="noppasorn.nir@cra.ac.th"/>
    <s v="นางสาว นภสร นิรินธนา"/>
    <x v="0"/>
    <s v="00:49:01"/>
    <s v="2022-04-28 09:10:57"/>
    <s v="นายประเสริฐ ระฆัง รัฐวิเศษ"/>
    <s v="พอร์ทัล"/>
    <s v="IT Support"/>
    <x v="1"/>
    <x v="0"/>
    <x v="1"/>
    <x v="0"/>
    <s v="Lan"/>
    <s v="คอม print ไม่ได้"/>
    <x v="46"/>
    <m/>
    <s v=""/>
    <x v="0"/>
    <s v="00:00:00"/>
    <s v="2022-04-28 09:10:57"/>
    <s v="ต่ำ"/>
  </r>
  <r>
    <s v="ไม่ได้ขอ"/>
    <x v="1"/>
    <s v="2022-04-28 15:38:13"/>
    <n v="2022"/>
    <n v="4"/>
    <x v="23"/>
    <x v="867"/>
    <x v="0"/>
    <x v="13"/>
    <x v="875"/>
    <s v="2022-05-10 08:56:01"/>
    <s v="00:00:00"/>
    <s v=""/>
    <m/>
    <s v="No Group"/>
    <s v="ต่ำ"/>
    <n v="1"/>
    <x v="1"/>
    <n v="0"/>
    <s v="ต่ำ"/>
    <n v="8759"/>
    <s v="yanapan.bal@cra.ac.th"/>
    <s v="นางสาวญาณพันธุ์ บาลทะจี"/>
    <x v="0"/>
    <s v="06:43:15"/>
    <s v="2022-04-28 15:35:52"/>
    <s v="นายกริชเพชร เด่น พุ่มซ้อน"/>
    <s v="พอร์ทัล"/>
    <s v="IT Support"/>
    <x v="1"/>
    <x v="0"/>
    <x v="1"/>
    <x v="0"/>
    <s v="SAP"/>
    <s v="Save PDF จาก SAP ไม่ได้"/>
    <x v="10"/>
    <m/>
    <s v=""/>
    <x v="0"/>
    <s v="00:00:00"/>
    <s v="2022-04-28 15:39:01"/>
    <s v="ต่ำ"/>
  </r>
  <r>
    <s v="ไม่ได้ขอ"/>
    <x v="4"/>
    <s v="2022-04-28 15:33:21"/>
    <n v="2022"/>
    <n v="4"/>
    <x v="23"/>
    <x v="868"/>
    <x v="0"/>
    <x v="728"/>
    <x v="876"/>
    <s v="2022-05-10 09:10:21"/>
    <s v="00:00:00"/>
    <s v=""/>
    <m/>
    <s v="No Group"/>
    <s v="ต่ำ"/>
    <n v="1"/>
    <x v="5"/>
    <n v="0"/>
    <s v="ต่ำ"/>
    <n v="8713"/>
    <s v="tatiya.pul@cra.ac.th"/>
    <s v="Tatiya Pularak"/>
    <x v="0"/>
    <s v="06:23:26"/>
    <s v="2022-04-28 15:32:23"/>
    <s v="นายอนุชิต ทัช บัวพันธ์"/>
    <s v="พอร์ทัล"/>
    <s v="IT Support"/>
    <x v="1"/>
    <x v="0"/>
    <x v="1"/>
    <x v="0"/>
    <s v="Windows 10"/>
    <s v="โน็ตบุ๊คของ รจภ. ไม่สามารถเชื่อมต่อ Wifi เวลาทำงานที่บ้าน"/>
    <x v="52"/>
    <m/>
    <s v=""/>
    <x v="0"/>
    <s v="00:00:00"/>
    <s v="2022-04-28 15:33:21"/>
    <s v="ต่ำ"/>
  </r>
  <r>
    <s v="ไม่ได้ขอ"/>
    <x v="5"/>
    <s v="2022-04-28 10:06:01"/>
    <n v="2022"/>
    <n v="4"/>
    <x v="23"/>
    <x v="869"/>
    <x v="0"/>
    <x v="729"/>
    <x v="877"/>
    <s v="2022-05-10 09:53:01"/>
    <s v="00:00:00"/>
    <s v=""/>
    <m/>
    <s v="No Group"/>
    <s v="ต่ำ"/>
    <n v="1"/>
    <x v="4"/>
    <n v="0"/>
    <s v="ต่ำ"/>
    <n v="5736"/>
    <s v="nichanan.sae@cra.ac.th"/>
    <s v="นางสาว นิชานันท์ สุขประเสริฐสิน"/>
    <x v="0"/>
    <s v="00:13:38"/>
    <s v="2022-04-28 09:26:56"/>
    <s v="นายประเสริฐ ระฆัง รัฐวิเศษ"/>
    <s v="พอร์ทัล"/>
    <s v="IT Support"/>
    <x v="1"/>
    <x v="0"/>
    <x v="1"/>
    <x v="0"/>
    <s v="Stock"/>
    <s v="เปิดสิทธิ์การเข้าถึงคลัง 8015 ทันตกรรม 17 ไร่"/>
    <x v="150"/>
    <m/>
    <s v=""/>
    <x v="1"/>
    <s v="00:00:00"/>
    <s v="2022-04-28 10:06:01"/>
    <s v="ต่ำ"/>
  </r>
  <r>
    <s v="ไม่ได้ขอ"/>
    <x v="3"/>
    <s v="2022-04-28 16:08:28"/>
    <n v="2022"/>
    <n v="4"/>
    <x v="23"/>
    <x v="870"/>
    <x v="0"/>
    <x v="730"/>
    <x v="878"/>
    <s v="2022-05-10 09:25:28"/>
    <s v="00:00:00"/>
    <s v=""/>
    <m/>
    <s v="No Group"/>
    <s v="ต่ำ"/>
    <n v="1"/>
    <x v="3"/>
    <n v="0"/>
    <s v="ต่ำ"/>
    <n v="833072816"/>
    <s v="auchalee.ruc@pccms.ac.th"/>
    <s v="นางสาว อัญชลี ฦาชา"/>
    <x v="0"/>
    <s v="06:43:54"/>
    <s v="2022-04-28 16:07:19"/>
    <s v="IT Service Request"/>
    <s v="โทรศัพท์"/>
    <s v="IT Support"/>
    <x v="1"/>
    <x v="1"/>
    <x v="2"/>
    <x v="0"/>
    <s v="Lan"/>
    <s v="อินเตอร์เน็ทใช้งานไม่ได้"/>
    <x v="150"/>
    <m/>
    <s v=""/>
    <x v="0"/>
    <s v="00:00:00"/>
    <s v="2022-04-28 16:08:28"/>
    <s v="ต่ำ"/>
  </r>
  <r>
    <s v="ไม่ได้ขอ"/>
    <x v="4"/>
    <s v="2022-05-02 16:06:21"/>
    <n v="2022"/>
    <n v="4"/>
    <x v="23"/>
    <x v="871"/>
    <x v="0"/>
    <x v="731"/>
    <x v="879"/>
    <s v="2022-05-12 08:34:21"/>
    <s v="00:00:00"/>
    <s v=""/>
    <m/>
    <s v="No Group"/>
    <s v="ต่ำ"/>
    <n v="1"/>
    <x v="3"/>
    <n v="0"/>
    <s v="ต่ำ"/>
    <n v="8522"/>
    <s v="mongkon.cha@cra.ac.th"/>
    <s v="Mongkon Chaisin"/>
    <x v="0"/>
    <s v="07:32:28"/>
    <s v="2022-05-02 15:47:27"/>
    <s v="นายอนุชิต ทัช บัวพันธ์"/>
    <s v="พอร์ทัล"/>
    <s v="IT Support"/>
    <x v="1"/>
    <x v="0"/>
    <x v="1"/>
    <x v="0"/>
    <s v="Windows 10"/>
    <s v="ไม่สามารถเปิดไฟล์เอกสาร จาก Folder ของ OneDrive ใน PC ได้"/>
    <x v="22"/>
    <m/>
    <s v=""/>
    <x v="0"/>
    <s v="00:00:00"/>
    <s v="2022-05-02 16:06:21"/>
    <s v="ต่ำ"/>
  </r>
  <r>
    <s v="ไม่ได้ขอ"/>
    <x v="7"/>
    <m/>
    <n v="2022"/>
    <n v="4"/>
    <x v="23"/>
    <x v="872"/>
    <x v="0"/>
    <x v="732"/>
    <x v="880"/>
    <s v="2022-05-10 09:27:47"/>
    <s v="00:00:00"/>
    <s v=""/>
    <m/>
    <s v="No Group"/>
    <s v="ต่ำ"/>
    <n v="1"/>
    <x v="0"/>
    <n v="0"/>
    <s v="ต่ำ"/>
    <n v="800280758"/>
    <s v="thanwa.mod@pccms.ac.th"/>
    <s v="Thanwa Modwong"/>
    <x v="1"/>
    <m/>
    <m/>
    <s v="IT Service Request"/>
    <s v="พอร์ทัล"/>
    <s v="IT Support"/>
    <x v="1"/>
    <x v="1"/>
    <x v="2"/>
    <x v="2"/>
    <s v="Internet"/>
    <s v="อินเตอร์เน็ตใช้ไม่ได้โทรศัพท์ใช่ไม่ได้"/>
    <x v="48"/>
    <m/>
    <s v=""/>
    <x v="0"/>
    <s v="00:00:00"/>
    <s v="2022-04-28 17:03:19"/>
    <s v="ต่ำ"/>
  </r>
  <r>
    <s v="ไม่ได้ขอ"/>
    <x v="6"/>
    <s v="2022-04-28 15:35:09"/>
    <n v="2022"/>
    <n v="4"/>
    <x v="23"/>
    <x v="873"/>
    <x v="0"/>
    <x v="733"/>
    <x v="881"/>
    <s v="2022-05-10 09:37:09"/>
    <s v="00:00:00"/>
    <s v=""/>
    <m/>
    <s v="No Group"/>
    <s v="ต่ำ"/>
    <n v="1"/>
    <x v="6"/>
    <n v="0"/>
    <s v="ต่ำ"/>
    <n v="8616"/>
    <s v="patcharaporn.poo@cra.ac.th"/>
    <s v="patcharaporn poosarn"/>
    <x v="0"/>
    <s v="05:58:38"/>
    <s v="2022-04-28 15:35:09"/>
    <s v="นายกริชเพชร เด่น พุ่มซ้อน"/>
    <s v="พอร์ทัล"/>
    <s v="IT Support"/>
    <x v="1"/>
    <x v="0"/>
    <x v="1"/>
    <x v="0"/>
    <s v="ยกเลิกการแจ้งงาน"/>
    <s v="ขอให้ช่วยยกเลิกไฟล์แนบในระบบ E-saraban"/>
    <x v="38"/>
    <m/>
    <s v=""/>
    <x v="1"/>
    <s v="00:00:00"/>
    <s v="2022-04-28 15:35:09"/>
    <s v="ต่ำ"/>
  </r>
  <r>
    <s v="ไม่ได้ขอ"/>
    <x v="3"/>
    <s v="2022-04-28 16:06:51"/>
    <n v="2022"/>
    <n v="4"/>
    <x v="23"/>
    <x v="874"/>
    <x v="0"/>
    <x v="734"/>
    <x v="882"/>
    <s v="2022-05-10 09:55:50"/>
    <s v="00:00:00"/>
    <s v=""/>
    <m/>
    <s v="No Group"/>
    <s v="ต่ำ"/>
    <n v="1"/>
    <x v="0"/>
    <n v="0"/>
    <s v="ต่ำ"/>
    <n v="5722"/>
    <s v="nattha.pan@cra.ac.th"/>
    <s v="นางสาว ณัฏฐา พรรณอรุณ"/>
    <x v="0"/>
    <s v="06:11:40"/>
    <s v="2022-04-28 15:48:53"/>
    <s v="IT Service Request"/>
    <s v="พอร์ทัล"/>
    <s v="IT Support"/>
    <x v="1"/>
    <x v="1"/>
    <x v="2"/>
    <x v="0"/>
    <s v="Lan"/>
    <s v="คอมพิวเตอร์ม่สามารถเข้าระบบ HIS และอินเทอร์เน็ตได้ และไม่สามารถ scan เอกสารได้"/>
    <x v="20"/>
    <m/>
    <s v=""/>
    <x v="0"/>
    <s v="00:00:00"/>
    <s v="2022-04-28 16:06:50"/>
    <s v="ต่ำ"/>
  </r>
  <r>
    <s v="ไม่ได้ขอ"/>
    <x v="5"/>
    <s v="2022-04-28 15:26:53"/>
    <n v="2022"/>
    <n v="4"/>
    <x v="23"/>
    <x v="875"/>
    <x v="0"/>
    <x v="735"/>
    <x v="883"/>
    <s v="2022-05-10 09:51:52"/>
    <s v="00:00:00"/>
    <s v=""/>
    <m/>
    <s v="No Group"/>
    <s v="ต่ำ"/>
    <n v="1"/>
    <x v="0"/>
    <n v="0"/>
    <s v="ต่ำ"/>
    <n v="6520"/>
    <s v="mananya.sri@cra.ac.th"/>
    <s v="มนัญญา ศรีสวัสดิ์"/>
    <x v="0"/>
    <s v="05:35:34"/>
    <s v="2022-04-28 15:26:53"/>
    <s v="นายประเสริฐ ระฆัง รัฐวิเศษ"/>
    <s v="พอร์ทัล"/>
    <s v="IT Support"/>
    <x v="1"/>
    <x v="0"/>
    <x v="1"/>
    <x v="0"/>
    <s v="Screen HIS"/>
    <s v="้แพทย์คีย์เบิกยาไม่ได้่"/>
    <x v="56"/>
    <m/>
    <s v=""/>
    <x v="0"/>
    <s v="00:00:00"/>
    <s v="2022-04-28 15:26:52"/>
    <s v="ต่ำ"/>
  </r>
  <r>
    <s v="ไม่ได้ขอ"/>
    <x v="2"/>
    <s v="2022-05-02 11:51:24"/>
    <n v="2022"/>
    <n v="4"/>
    <x v="23"/>
    <x v="876"/>
    <x v="0"/>
    <x v="736"/>
    <x v="884"/>
    <s v="2022-05-11 13:56:24"/>
    <s v="00:00:00"/>
    <s v=""/>
    <m/>
    <s v="No Group"/>
    <s v="ต่ำ"/>
    <n v="1"/>
    <x v="0"/>
    <n v="0"/>
    <s v="ต่ำ"/>
    <n v="8812"/>
    <s v="tirapit.rac@pccms.ac.th"/>
    <s v="นาย ถิรพิทย์ ราชิวงศ์"/>
    <x v="0"/>
    <s v="06:55:23"/>
    <s v="2022-05-02 09:37:15"/>
    <s v="นาย​กฤษฎา​ ปุ๊ก บุญ​เฉลียว"/>
    <s v="พอร์ทัล"/>
    <s v="IT Support"/>
    <x v="1"/>
    <x v="1"/>
    <x v="2"/>
    <x v="0"/>
    <s v="Printer Ricoh"/>
    <s v="เคลียร์คิวงานเครื่องพิมพ์ Ricoh_CAT1_FL2_MPNS_242 on 172.19.102.81"/>
    <x v="42"/>
    <m/>
    <s v=""/>
    <x v="0"/>
    <s v="00:00:00"/>
    <s v="2022-05-02 11:51:24"/>
    <s v="ต่ำ"/>
  </r>
  <r>
    <s v="ไม่ได้ขอ"/>
    <x v="2"/>
    <s v="2022-04-28 16:41:29"/>
    <n v="2022"/>
    <n v="4"/>
    <x v="23"/>
    <x v="877"/>
    <x v="0"/>
    <x v="737"/>
    <x v="885"/>
    <s v="2022-05-10 10:24:29"/>
    <s v="00:00:00"/>
    <s v=""/>
    <m/>
    <s v="No Group"/>
    <s v="ต่ำ"/>
    <n v="1"/>
    <x v="10"/>
    <n v="0"/>
    <s v="ต่ำ"/>
    <n v="5626"/>
    <s v="wilaipan.mos@cra.ac.th"/>
    <s v="Wilaipan Mosee"/>
    <x v="0"/>
    <s v="06:17:29"/>
    <s v="2022-04-28 16:28:58"/>
    <s v="นายปวรุตม์ เปา บุตรจันทร์"/>
    <s v="พอร์ทัล"/>
    <s v="IT Support"/>
    <x v="1"/>
    <x v="0"/>
    <x v="1"/>
    <x v="0"/>
    <s v="Printer Sticker"/>
    <s v="Stiker no printing IP;172.25.4.107"/>
    <x v="1"/>
    <m/>
    <s v=""/>
    <x v="0"/>
    <s v="00:00:00"/>
    <s v="2022-04-28 16:41:29"/>
    <s v="ต่ำ"/>
  </r>
  <r>
    <s v="ไม่ได้ขอ"/>
    <x v="4"/>
    <s v="2022-04-28 16:50:56"/>
    <n v="2022"/>
    <n v="4"/>
    <x v="23"/>
    <x v="878"/>
    <x v="0"/>
    <x v="738"/>
    <x v="886"/>
    <s v="2022-05-10 10:20:20"/>
    <s v="00:00:00"/>
    <s v=""/>
    <m/>
    <s v="No Group"/>
    <s v="ต่ำ"/>
    <n v="1"/>
    <x v="5"/>
    <n v="0"/>
    <s v="ต่ำ"/>
    <n v="6246"/>
    <s v="nuengruthai.yen@pccms.ac.th"/>
    <s v="Nuengruthai Yenjira"/>
    <x v="0"/>
    <s v="06:31:33"/>
    <s v="2022-04-28 16:50:56"/>
    <s v="นาย​กฤษฎา​ ปุ๊ก บุญ​เฉลียว"/>
    <s v="พอร์ทัล"/>
    <s v="IT Support"/>
    <x v="1"/>
    <x v="1"/>
    <x v="2"/>
    <x v="0"/>
    <s v="Windows 10"/>
    <s v="แป้นพิมพ์ค้าง"/>
    <x v="9"/>
    <m/>
    <s v=""/>
    <x v="0"/>
    <s v="00:00:00"/>
    <s v="2022-04-28 16:50:56"/>
    <s v="ต่ำ"/>
  </r>
  <r>
    <s v="ไม่ได้ขอ"/>
    <x v="4"/>
    <s v="2022-04-28 15:32:20"/>
    <n v="2022"/>
    <n v="4"/>
    <x v="23"/>
    <x v="879"/>
    <x v="0"/>
    <x v="739"/>
    <x v="887"/>
    <s v="2022-05-10 10:26:20"/>
    <s v="00:00:00"/>
    <s v=""/>
    <m/>
    <s v="No Group"/>
    <s v="ต่ำ"/>
    <n v="1"/>
    <x v="5"/>
    <n v="0"/>
    <s v="ต่ำ"/>
    <n v="6477"/>
    <s v="varischa.pon@cra.ac.th"/>
    <s v="Varischa.pon"/>
    <x v="0"/>
    <s v="05:06:02"/>
    <s v="2022-04-28 15:26:45"/>
    <s v="นายกริชเพชร เด่น พุ่มซ้อน"/>
    <s v="พอร์ทัล"/>
    <s v="IT Support"/>
    <x v="1"/>
    <x v="0"/>
    <x v="1"/>
    <x v="0"/>
    <s v="Windows 10"/>
    <s v="ดู Report ไม่ได้"/>
    <x v="0"/>
    <m/>
    <s v=""/>
    <x v="0"/>
    <s v="00:00:00"/>
    <s v="2022-04-28 15:32:20"/>
    <s v="ต่ำ"/>
  </r>
  <r>
    <s v="ไม่ได้ขอ"/>
    <x v="2"/>
    <s v="2022-04-28 10:59:11"/>
    <n v="2022"/>
    <n v="4"/>
    <x v="23"/>
    <x v="880"/>
    <x v="0"/>
    <x v="740"/>
    <x v="888"/>
    <s v="2022-05-10 10:37:10"/>
    <s v="00:00:00"/>
    <s v=""/>
    <m/>
    <s v="No Group"/>
    <s v="ต่ำ"/>
    <n v="1"/>
    <x v="14"/>
    <n v="0"/>
    <s v="ต่ำ"/>
    <n v="6105"/>
    <s v="piyanuch.phr@cra.ac.th"/>
    <s v="Piyanuch Phrormphila"/>
    <x v="0"/>
    <s v="00:22:02"/>
    <s v="2022-04-28 10:59:11"/>
    <s v="IT Service Request"/>
    <s v="พอร์ทัล"/>
    <s v="IT Support"/>
    <x v="1"/>
    <x v="1"/>
    <x v="2"/>
    <x v="0"/>
    <s v="Printer Brother"/>
    <s v="เครื่องปริ้น Brother"/>
    <x v="74"/>
    <m/>
    <s v=""/>
    <x v="0"/>
    <s v="00:00:00"/>
    <s v="2022-04-28 10:59:24"/>
    <s v="ต่ำ"/>
  </r>
  <r>
    <s v="ไม่ได้ขอ"/>
    <x v="6"/>
    <s v="2022-04-28 16:52:36"/>
    <n v="2022"/>
    <n v="4"/>
    <x v="23"/>
    <x v="881"/>
    <x v="0"/>
    <x v="741"/>
    <x v="889"/>
    <s v="2022-05-10 10:42:30"/>
    <s v="00:00:00"/>
    <s v=""/>
    <m/>
    <s v="No Group"/>
    <s v="ต่ำ"/>
    <n v="1"/>
    <x v="6"/>
    <n v="0"/>
    <s v="ต่ำ"/>
    <n v="904493875"/>
    <s v="kanchana.mor@cra.ac.th"/>
    <s v="กาญจนา มรกฎ"/>
    <x v="0"/>
    <s v="06:10:33"/>
    <s v="2022-04-28 16:52:36"/>
    <s v="นาย​กฤษฎา​ ปุ๊ก บุญ​เฉลียว"/>
    <s v="พอร์ทัล"/>
    <s v="IT Support"/>
    <x v="1"/>
    <x v="1"/>
    <x v="2"/>
    <x v="0"/>
    <s v="ยกเลิกการแจ้งงาน"/>
    <s v="รบกวนติดตั้งโปรแกรมคอมพิวเตอร์หมายเลข IP 172.32.5.230"/>
    <x v="7"/>
    <m/>
    <s v=""/>
    <x v="1"/>
    <s v="00:00:00"/>
    <s v="2022-04-28 16:52:35"/>
    <s v="ต่ำ"/>
  </r>
  <r>
    <s v="ไม่ได้ขอ"/>
    <x v="2"/>
    <s v="2022-04-28 11:31:33"/>
    <n v="2022"/>
    <n v="4"/>
    <x v="23"/>
    <x v="882"/>
    <x v="0"/>
    <x v="742"/>
    <x v="890"/>
    <s v="2022-05-10 10:50:49"/>
    <s v="00:40:16"/>
    <s v="Within SLA"/>
    <s v="2022-04-28 11:30:42"/>
    <s v="No Group"/>
    <s v="ต่ำ"/>
    <n v="2"/>
    <x v="0"/>
    <n v="1"/>
    <s v="ต่ำ"/>
    <n v="8661"/>
    <s v="narumon.men@cra.ac.th"/>
    <s v="นฤมล เม่นสุข"/>
    <x v="0"/>
    <s v="00:41:07"/>
    <s v="2022-04-28 11:31:33"/>
    <s v="Ulailak Nadee"/>
    <s v="พอร์ทัล"/>
    <s v="IT Support"/>
    <x v="0"/>
    <x v="0"/>
    <x v="1"/>
    <x v="0"/>
    <s v="Printer Fujitsu"/>
    <s v="ไม่สามารถปริ้นได้"/>
    <x v="10"/>
    <m/>
    <s v=""/>
    <x v="1"/>
    <s v="00:00:00"/>
    <s v="2022-04-28 11:31:33"/>
    <s v="ต่ำ"/>
  </r>
  <r>
    <s v="ไม่ได้ขอ"/>
    <x v="2"/>
    <s v="2022-04-28 13:41:55"/>
    <n v="2022"/>
    <n v="4"/>
    <x v="23"/>
    <x v="883"/>
    <x v="0"/>
    <x v="9"/>
    <x v="891"/>
    <s v="2022-05-03 08:01:10"/>
    <s v="00:00:00"/>
    <s v=""/>
    <m/>
    <s v="No Group"/>
    <s v="ต่ำ"/>
    <n v="1"/>
    <x v="0"/>
    <n v="0"/>
    <s v="กลาง"/>
    <n v="1316"/>
    <s v="phatcharawalai.onr@pccms.ac.th"/>
    <s v="Phatcharawalai Onrung"/>
    <x v="0"/>
    <s v="02:41:25"/>
    <s v="2022-04-28 13:41:55"/>
    <s v="นายประเสริฐ ระฆัง รัฐวิเศษ"/>
    <s v="พอร์ทัล"/>
    <s v="IT Support"/>
    <x v="1"/>
    <x v="0"/>
    <x v="1"/>
    <x v="0"/>
    <s v="Printer Fujitsu"/>
    <s v="Request for Phatcharawalai Onrung : Service Request"/>
    <x v="62"/>
    <m/>
    <s v=""/>
    <x v="1"/>
    <s v="00:00:00"/>
    <s v="2022-04-28 13:41:55"/>
    <s v="ต่ำ"/>
  </r>
  <r>
    <s v="ไม่ได้ขอ"/>
    <x v="9"/>
    <s v="2022-04-28 12:17:38"/>
    <n v="2022"/>
    <n v="4"/>
    <x v="23"/>
    <x v="884"/>
    <x v="0"/>
    <x v="9"/>
    <x v="892"/>
    <s v="2022-05-03 08:07:44"/>
    <s v="01:08:05"/>
    <s v="Within SLA"/>
    <s v="2022-04-28 12:15:39"/>
    <s v="No Group"/>
    <s v="ต่ำ"/>
    <n v="1"/>
    <x v="1"/>
    <n v="1"/>
    <s v="กลาง"/>
    <n v="8443"/>
    <s v="nongluck.pum@cra.ac.th"/>
    <s v="Nongluck Pumpaiboon"/>
    <x v="0"/>
    <s v="01:10:04"/>
    <s v="2022-04-28 12:17:38"/>
    <s v="Aekkaluck Mong Suriya"/>
    <s v="พอร์ทัล"/>
    <s v="E-sarabun"/>
    <x v="0"/>
    <x v="0"/>
    <x v="0"/>
    <x v="0"/>
    <s v="E-Saraban"/>
    <s v="Request for Nongluck Pumpaiboon : e-Saraban"/>
    <x v="22"/>
    <m/>
    <s v=""/>
    <x v="1"/>
    <s v="00:00:00"/>
    <s v="2022-04-28 12:17:38"/>
    <s v="ต่ำ"/>
  </r>
  <r>
    <s v="ไม่ได้ขอ"/>
    <x v="5"/>
    <m/>
    <n v="2022"/>
    <n v="4"/>
    <x v="23"/>
    <x v="885"/>
    <x v="0"/>
    <x v="743"/>
    <x v="893"/>
    <s v="2022-05-10 13:48:26"/>
    <s v="03:49:45"/>
    <s v="Within SLA"/>
    <s v="2022-04-28 15:07:40"/>
    <s v="No Group"/>
    <s v="ต่ำ"/>
    <n v="2"/>
    <x v="0"/>
    <n v="1"/>
    <s v="ต่ำ"/>
    <n v="6375"/>
    <s v="lakkana.pup@cra.ac.th"/>
    <s v="ลักขณา ภู่พันธ์"/>
    <x v="1"/>
    <m/>
    <m/>
    <s v="On-a-nong Srisunon"/>
    <s v="พอร์ทัล"/>
    <s v="PMO"/>
    <x v="0"/>
    <x v="0"/>
    <x v="0"/>
    <x v="1"/>
    <s v="Lab code"/>
    <s v="เพิ่ม label หัวสติ๊กเกอร์แปะสไลด์"/>
    <x v="93"/>
    <m/>
    <s v=""/>
    <x v="1"/>
    <s v="00:00:00"/>
    <s v="2022-05-02 15:55:26"/>
    <s v="ต่ำ"/>
  </r>
  <r>
    <s v="ไม่ได้ขอ"/>
    <x v="4"/>
    <s v="2022-04-28 16:55:08"/>
    <n v="2022"/>
    <n v="4"/>
    <x v="23"/>
    <x v="886"/>
    <x v="0"/>
    <x v="744"/>
    <x v="894"/>
    <s v="2022-05-10 11:19:05"/>
    <s v="00:00:00"/>
    <s v=""/>
    <m/>
    <s v="No Group"/>
    <s v="ต่ำ"/>
    <n v="1"/>
    <x v="3"/>
    <n v="0"/>
    <s v="ต่ำ"/>
    <n v="904493875"/>
    <s v="kanchana.mor@cra.ac.th"/>
    <s v="กาญจนา มรกฎ"/>
    <x v="0"/>
    <s v="05:36:33"/>
    <s v="2022-04-28 16:55:08"/>
    <s v="นาย​กฤษฎา​ ปุ๊ก บุญ​เฉลียว"/>
    <s v="พอร์ทัล"/>
    <s v="IT Support"/>
    <x v="1"/>
    <x v="1"/>
    <x v="2"/>
    <x v="0"/>
    <s v="VM Virtualbox"/>
    <s v="ไม่สามารถใช้งาน window 7 ได้"/>
    <x v="7"/>
    <m/>
    <s v=""/>
    <x v="0"/>
    <s v="00:00:00"/>
    <s v="2022-04-28 16:55:08"/>
    <s v="ต่ำ"/>
  </r>
  <r>
    <s v="ไม่ได้ขอ"/>
    <x v="9"/>
    <s v="2022-04-28 12:15:13"/>
    <n v="2022"/>
    <n v="4"/>
    <x v="23"/>
    <x v="887"/>
    <x v="15"/>
    <x v="745"/>
    <x v="895"/>
    <s v="2022-05-10 11:38:13"/>
    <s v="00:35:48"/>
    <s v="Within SLA"/>
    <s v="2022-04-28 12:13:57"/>
    <s v="No Group"/>
    <s v="ต่ำ"/>
    <n v="1"/>
    <x v="8"/>
    <n v="1"/>
    <s v="ต่ำ"/>
    <n v="8617"/>
    <s v="phairin.wat@cra.ac.th"/>
    <s v="Phairin Wattanakul"/>
    <x v="0"/>
    <s v="00:37:04"/>
    <s v="2022-04-28 12:15:13"/>
    <s v="Aekkaluck Mong Suriya"/>
    <s v="พอร์ทัล"/>
    <s v="E-sarabun"/>
    <x v="0"/>
    <x v="0"/>
    <x v="0"/>
    <x v="0"/>
    <s v="E-Saraban"/>
    <s v="เส้นทางแตก 2 ทาง"/>
    <x v="67"/>
    <m/>
    <s v=""/>
    <x v="0"/>
    <s v="00:00:00"/>
    <s v="2022-04-28 12:15:13"/>
    <s v="ต่ำ"/>
  </r>
  <r>
    <s v="ไม่ได้ขอ"/>
    <x v="11"/>
    <m/>
    <n v="2022"/>
    <n v="4"/>
    <x v="23"/>
    <x v="888"/>
    <x v="4"/>
    <x v="746"/>
    <x v="896"/>
    <s v="2022-05-03 08:39:39"/>
    <s v="00:00:00"/>
    <s v=""/>
    <m/>
    <s v="No Group"/>
    <s v="ต่ำ"/>
    <n v="1"/>
    <x v="6"/>
    <n v="0"/>
    <s v="กลาง"/>
    <n v="8370"/>
    <s v="thitikarn.sar@cra.ac.th"/>
    <s v="นางสาว ฐิติกานต์ ศราภัยวานิช"/>
    <x v="1"/>
    <m/>
    <m/>
    <s v="Chaliew Bukhatham"/>
    <s v="พอร์ทัล"/>
    <s v="SAP"/>
    <x v="0"/>
    <x v="0"/>
    <x v="0"/>
    <x v="1"/>
    <m/>
    <s v="SAP Project"/>
    <x v="13"/>
    <m/>
    <s v=""/>
    <x v="1"/>
    <s v="00:00:00"/>
    <s v="2022-04-28 11:51:39"/>
    <s v="ต่ำ"/>
  </r>
  <r>
    <s v="ไม่ได้ขอ"/>
    <x v="1"/>
    <s v="2022-04-28 15:32:04"/>
    <n v="2022"/>
    <n v="4"/>
    <x v="23"/>
    <x v="889"/>
    <x v="0"/>
    <x v="33"/>
    <x v="897"/>
    <s v="2022-05-10 12:04:04"/>
    <s v="00:00:00"/>
    <s v=""/>
    <m/>
    <s v="No Group"/>
    <s v="ต่ำ"/>
    <n v="1"/>
    <x v="8"/>
    <n v="0"/>
    <s v="ต่ำ"/>
    <n v="5725"/>
    <s v="supatta.pal@cra.ac.th"/>
    <s v="Supatta Palaphan"/>
    <x v="0"/>
    <s v="03:28:21"/>
    <s v="2022-04-28 15:23:53"/>
    <s v="นายกริชเพชร เด่น พุ่มซ้อน"/>
    <s v="พอร์ทัล"/>
    <s v="IT Support"/>
    <x v="1"/>
    <x v="0"/>
    <x v="1"/>
    <x v="0"/>
    <s v="E Scan"/>
    <s v="ระบบE-doc มีปัญหา"/>
    <x v="26"/>
    <m/>
    <s v=""/>
    <x v="0"/>
    <s v="00:00:00"/>
    <s v="2022-04-28 15:32:03"/>
    <s v="ต่ำ"/>
  </r>
  <r>
    <s v="ไม่ได้ขอ"/>
    <x v="9"/>
    <s v="2022-04-28 14:09:04"/>
    <n v="2022"/>
    <n v="4"/>
    <x v="23"/>
    <x v="890"/>
    <x v="0"/>
    <x v="747"/>
    <x v="898"/>
    <s v="2022-05-10 11:55:56"/>
    <s v="00:00:00"/>
    <s v=""/>
    <m/>
    <s v="No Group"/>
    <s v="ต่ำ"/>
    <n v="1"/>
    <x v="13"/>
    <n v="0"/>
    <s v="ต่ำ"/>
    <n v="823339650"/>
    <s v="jularat.suk@cra.ac.th"/>
    <s v="นางสาว จุฬารัตน์ สุขสวัสดิ์"/>
    <x v="0"/>
    <s v="02:13:28"/>
    <s v="2022-04-28 14:09:04"/>
    <s v="Aekkaluck Mong Suriya"/>
    <s v="พอร์ทัล"/>
    <s v="E-sarabun"/>
    <x v="0"/>
    <x v="0"/>
    <x v="0"/>
    <x v="0"/>
    <s v="E-Saraban"/>
    <s v="ขอลบเอกสารแนบ"/>
    <x v="63"/>
    <m/>
    <s v=""/>
    <x v="1"/>
    <s v="00:00:00"/>
    <s v="2022-04-28 14:09:04"/>
    <s v="ต่ำ"/>
  </r>
  <r>
    <s v="ไม่ได้ขอ"/>
    <x v="3"/>
    <s v="2022-04-28 16:08:55"/>
    <n v="2022"/>
    <n v="4"/>
    <x v="23"/>
    <x v="891"/>
    <x v="0"/>
    <x v="748"/>
    <x v="899"/>
    <s v="2022-05-10 12:10:55"/>
    <s v="00:00:00"/>
    <s v=""/>
    <m/>
    <s v="No Group"/>
    <s v="ต่ำ"/>
    <n v="1"/>
    <x v="3"/>
    <n v="0"/>
    <s v="ต่ำ"/>
    <n v="8888"/>
    <s v="auchalee.ruc@pccms.ac.th"/>
    <s v="นางสาว อัญชลี ฦาชา"/>
    <x v="0"/>
    <s v="03:58:51"/>
    <s v="2022-04-28 16:08:22"/>
    <s v="IT Service Request"/>
    <s v="โทรศัพท์"/>
    <s v="IT Support"/>
    <x v="1"/>
    <x v="1"/>
    <x v="2"/>
    <x v="0"/>
    <s v="Lan"/>
    <s v="INTERNET ใช้งานไม่ได้"/>
    <x v="75"/>
    <m/>
    <s v=""/>
    <x v="0"/>
    <s v="00:00:00"/>
    <s v="2022-04-28 16:08:55"/>
    <s v="ต่ำ"/>
  </r>
  <r>
    <s v="ไม่ได้ขอ"/>
    <x v="9"/>
    <s v="2022-04-28 13:41:30"/>
    <n v="2022"/>
    <n v="4"/>
    <x v="23"/>
    <x v="892"/>
    <x v="0"/>
    <x v="9"/>
    <x v="900"/>
    <s v="2022-05-03 09:13:39"/>
    <s v="00:00:00"/>
    <s v=""/>
    <m/>
    <s v="No Group"/>
    <s v="ต่ำ"/>
    <n v="1"/>
    <x v="13"/>
    <n v="0"/>
    <s v="กลาง"/>
    <n v="8202"/>
    <s v="ponrawatt.jai@cra.ac.th"/>
    <s v="Ponrawatt Jaiyen"/>
    <x v="0"/>
    <s v="01:28:27"/>
    <s v="2022-04-28 13:41:30"/>
    <s v="Aekkaluck Mong Suriya"/>
    <s v="พอร์ทัล"/>
    <s v="E-sarabun"/>
    <x v="0"/>
    <x v="0"/>
    <x v="0"/>
    <x v="0"/>
    <s v="E-Saraban"/>
    <s v="Request for Ponrawatt Jaiyen : e-Saraban"/>
    <x v="58"/>
    <m/>
    <s v=""/>
    <x v="1"/>
    <s v="00:00:00"/>
    <s v="2022-04-28 13:41:30"/>
    <s v="ต่ำ"/>
  </r>
  <r>
    <s v="ไม่ได้ขอ"/>
    <x v="2"/>
    <s v="2022-04-28 16:56:26"/>
    <n v="2022"/>
    <n v="4"/>
    <x v="23"/>
    <x v="893"/>
    <x v="16"/>
    <x v="749"/>
    <x v="901"/>
    <s v="2022-05-10 12:24:26"/>
    <s v="00:00:00"/>
    <s v=""/>
    <m/>
    <s v="No Group"/>
    <s v="ต่ำ"/>
    <n v="1"/>
    <x v="3"/>
    <n v="0"/>
    <s v="ต่ำ"/>
    <n v="6452"/>
    <s v="karuna.sue@pccms.ac.th"/>
    <s v="Karuna Suebhirun"/>
    <x v="0"/>
    <s v="04:32:40"/>
    <s v="2022-04-28 16:56:26"/>
    <s v="นาย​กฤษฎา​ ปุ๊ก บุญ​เฉลียว"/>
    <s v="พอร์ทัล"/>
    <s v="IT Support"/>
    <x v="1"/>
    <x v="1"/>
    <x v="2"/>
    <x v="0"/>
    <s v="Printer Ricoh"/>
    <s v="ถาด A5"/>
    <x v="15"/>
    <m/>
    <s v=""/>
    <x v="0"/>
    <s v="00:00:00"/>
    <s v="2022-04-28 16:56:26"/>
    <s v="ต่ำ"/>
  </r>
  <r>
    <s v="ไม่ได้ขอ"/>
    <x v="2"/>
    <s v="2022-04-28 16:22:23"/>
    <n v="2022"/>
    <n v="4"/>
    <x v="23"/>
    <x v="894"/>
    <x v="0"/>
    <x v="750"/>
    <x v="902"/>
    <s v="2022-05-10 13:33:23"/>
    <s v="00:00:00"/>
    <s v=""/>
    <m/>
    <s v="No Group"/>
    <s v="ต่ำ"/>
    <n v="1"/>
    <x v="14"/>
    <n v="0"/>
    <s v="ต่ำ"/>
    <n v="5780"/>
    <s v="rumpha.ati@cra.ac.th"/>
    <s v="Rumpha Atiroj"/>
    <x v="0"/>
    <s v="02:49:31"/>
    <s v="2022-04-28 16:17:00"/>
    <s v="นายปวรุตม์ เปา บุตรจันทร์"/>
    <s v="พอร์ทัล"/>
    <s v="IT Support"/>
    <x v="1"/>
    <x v="0"/>
    <x v="1"/>
    <x v="0"/>
    <s v="Printer Brother"/>
    <s v="เครื่องปริ้นเวลาปริ้น เปื้อนใบเสร็จใบแจ้งหนี้ื ที่การเงิน 17 ไร่"/>
    <x v="45"/>
    <m/>
    <s v=""/>
    <x v="0"/>
    <s v="00:00:00"/>
    <s v="2022-04-28 16:22:23"/>
    <s v="ต่ำ"/>
  </r>
  <r>
    <s v="ไม่ได้ขอ"/>
    <x v="9"/>
    <s v="2022-04-28 14:16:32"/>
    <n v="2022"/>
    <n v="4"/>
    <x v="23"/>
    <x v="895"/>
    <x v="0"/>
    <x v="9"/>
    <x v="903"/>
    <s v="2022-05-03 10:31:15"/>
    <s v="00:00:00"/>
    <s v=""/>
    <m/>
    <s v="No Group"/>
    <s v="ต่ำ"/>
    <n v="1"/>
    <x v="13"/>
    <n v="0"/>
    <s v="กลาง"/>
    <n v="8616"/>
    <s v="patcharaporn.poo@cra.ac.th"/>
    <s v="patcharaporn poosarn"/>
    <x v="0"/>
    <s v="00:45:42"/>
    <s v="2022-04-28 14:16:32"/>
    <s v="Aekkaluck Mong Suriya"/>
    <s v="พอร์ทัล"/>
    <s v="E-sarabun"/>
    <x v="0"/>
    <x v="0"/>
    <x v="0"/>
    <x v="0"/>
    <s v="E-Saraban"/>
    <s v="Request for patcharaporn poosarn : e-Saraban"/>
    <x v="38"/>
    <m/>
    <s v=""/>
    <x v="1"/>
    <s v="00:00:00"/>
    <s v="2022-04-28 14:16:32"/>
    <s v="ต่ำ"/>
  </r>
  <r>
    <s v="ไม่ได้ขอ"/>
    <x v="2"/>
    <s v="2022-04-28 15:25:33"/>
    <n v="2022"/>
    <n v="4"/>
    <x v="23"/>
    <x v="896"/>
    <x v="0"/>
    <x v="751"/>
    <x v="904"/>
    <s v="2022-05-10 13:39:52"/>
    <s v="00:00:00"/>
    <s v=""/>
    <m/>
    <s v="No Group"/>
    <s v="ต่ำ"/>
    <n v="1"/>
    <x v="19"/>
    <n v="0"/>
    <s v="ต่ำ"/>
    <n v="8496"/>
    <s v="patthakorn.man@cra.ac.th"/>
    <s v="Patthakorn Manupeerapan"/>
    <x v="0"/>
    <s v="01:46:23"/>
    <s v="2022-04-28 15:25:33"/>
    <s v="นายประเสริฐ ระฆัง รัฐวิเศษ"/>
    <s v="พอร์ทัล"/>
    <s v="IT Support"/>
    <x v="1"/>
    <x v="0"/>
    <x v="1"/>
    <x v="0"/>
    <s v="Printer Ricoh"/>
    <s v="Printer มีปัญหาค่ะ"/>
    <x v="22"/>
    <m/>
    <s v=""/>
    <x v="1"/>
    <s v="00:00:00"/>
    <s v="2022-04-28 15:25:33"/>
    <s v="ต่ำ"/>
  </r>
  <r>
    <s v="ไม่ได้ขอ"/>
    <x v="1"/>
    <s v="2022-04-28 15:31:24"/>
    <n v="2022"/>
    <n v="4"/>
    <x v="23"/>
    <x v="897"/>
    <x v="0"/>
    <x v="9"/>
    <x v="905"/>
    <s v="2022-05-03 10:49:24"/>
    <s v="00:00:00"/>
    <s v=""/>
    <m/>
    <s v="No Group"/>
    <s v="ต่ำ"/>
    <n v="1"/>
    <x v="10"/>
    <n v="0"/>
    <s v="กลาง"/>
    <n v="859793276"/>
    <s v="mataya.the@cra.ac.th"/>
    <s v="Mataya Thewprasong"/>
    <x v="0"/>
    <s v="01:42:49"/>
    <s v="2022-04-28 15:22:41"/>
    <s v="นายกริชเพชร เด่น พุ่มซ้อน"/>
    <s v="พอร์ทัล"/>
    <s v="IT Support"/>
    <x v="1"/>
    <x v="0"/>
    <x v="1"/>
    <x v="0"/>
    <s v="Set Up Program"/>
    <s v="Request for Mataya Thewprasong : e-Saraban"/>
    <x v="10"/>
    <m/>
    <s v=""/>
    <x v="1"/>
    <s v="00:00:00"/>
    <s v="2022-04-28 15:31:24"/>
    <s v="ต่ำ"/>
  </r>
  <r>
    <s v="ไม่ได้ขอ"/>
    <x v="2"/>
    <s v="2022-04-28 15:27:35"/>
    <n v="2022"/>
    <n v="4"/>
    <x v="23"/>
    <x v="898"/>
    <x v="0"/>
    <x v="752"/>
    <x v="906"/>
    <s v="2022-05-10 14:59:35"/>
    <s v="00:00:00"/>
    <s v=""/>
    <m/>
    <s v="No Group"/>
    <s v="ต่ำ"/>
    <n v="1"/>
    <x v="0"/>
    <n v="0"/>
    <s v="ต่ำ"/>
    <n v="6156"/>
    <s v="naruporn.kum@cra.ac.th"/>
    <s v="นางสาว นฤพร กู้เมือง"/>
    <x v="0"/>
    <s v="00:28:00"/>
    <s v="2022-04-28 14:46:20"/>
    <s v="นายกริชเพชร เด่น พุ่มซ้อน"/>
    <s v="พอร์ทัล"/>
    <s v="IT Support"/>
    <x v="1"/>
    <x v="0"/>
    <x v="1"/>
    <x v="0"/>
    <s v="Printer Sticker"/>
    <s v="ปริ้นสติ๊กเกอร์ธรรมดาไม่ได้"/>
    <x v="92"/>
    <m/>
    <s v=""/>
    <x v="0"/>
    <s v="00:00:00"/>
    <s v="2022-04-28 15:27:35"/>
    <s v="ต่ำ"/>
  </r>
  <r>
    <s v="ไม่ได้ขอ"/>
    <x v="9"/>
    <s v="2022-04-28 14:43:16"/>
    <n v="2022"/>
    <n v="4"/>
    <x v="23"/>
    <x v="899"/>
    <x v="0"/>
    <x v="9"/>
    <x v="907"/>
    <s v="2022-05-03 11:21:10"/>
    <s v="00:00:00"/>
    <s v=""/>
    <m/>
    <s v="No Group"/>
    <s v="ต่ำ"/>
    <n v="1"/>
    <x v="13"/>
    <n v="0"/>
    <s v="กลาง"/>
    <n v="951540493"/>
    <s v="anantachai.say@cra.ac.th"/>
    <s v="Anantachai Sayiampaisan"/>
    <x v="0"/>
    <s v="00:22:28"/>
    <s v="2022-04-28 14:43:16"/>
    <s v="Aekkaluck Mong Suriya"/>
    <s v="พอร์ทัล"/>
    <s v="E-sarabun"/>
    <x v="0"/>
    <x v="0"/>
    <x v="0"/>
    <x v="0"/>
    <s v="E-Saraban"/>
    <s v="Request for Anantachai Sayiampaisan : e-Saraban"/>
    <x v="22"/>
    <m/>
    <s v=""/>
    <x v="1"/>
    <s v="00:00:00"/>
    <s v="2022-04-28 14:43:16"/>
    <s v="ต่ำ"/>
  </r>
  <r>
    <s v="ไม่ได้ขอ"/>
    <x v="5"/>
    <s v="2022-04-28 15:25:05"/>
    <n v="2022"/>
    <n v="4"/>
    <x v="23"/>
    <x v="900"/>
    <x v="0"/>
    <x v="753"/>
    <x v="908"/>
    <s v="2022-05-10 14:29:05"/>
    <s v="00:00:00"/>
    <s v=""/>
    <m/>
    <s v="No Group"/>
    <s v="ต่ำ"/>
    <n v="1"/>
    <x v="0"/>
    <n v="0"/>
    <s v="ต่ำ"/>
    <n v="5752"/>
    <s v="sudarat.kum@cra.ac.th"/>
    <s v="นางสาว สุดารัตน์ คำสิงห์"/>
    <x v="0"/>
    <s v="00:56:57"/>
    <s v="2022-04-28 15:25:05"/>
    <s v="นายประเสริฐ ระฆัง รัฐวิเศษ"/>
    <s v="พอร์ทัล"/>
    <s v="IT Support"/>
    <x v="1"/>
    <x v="0"/>
    <x v="1"/>
    <x v="0"/>
    <s v="Report His"/>
    <s v="แจ้งเครื่องมีปัญหาใช้งานไม่ได้"/>
    <x v="48"/>
    <m/>
    <s v=""/>
    <x v="0"/>
    <s v="00:00:00"/>
    <s v="2022-04-28 15:25:05"/>
    <s v="ต่ำ"/>
  </r>
  <r>
    <s v="ไม่ได้ขอ"/>
    <x v="1"/>
    <s v="2022-04-28 14:49:20"/>
    <n v="2022"/>
    <n v="4"/>
    <x v="23"/>
    <x v="901"/>
    <x v="0"/>
    <x v="9"/>
    <x v="909"/>
    <s v="2022-05-03 11:32:18"/>
    <s v="00:00:00"/>
    <s v=""/>
    <m/>
    <s v="No Group"/>
    <s v="ต่ำ"/>
    <n v="1"/>
    <x v="7"/>
    <n v="0"/>
    <s v="กลาง"/>
    <n v="5706"/>
    <s v="jutarut.ink@cra.ac.th"/>
    <s v="นางสาว จุฑารัตน์ อินขำ"/>
    <x v="0"/>
    <s v="00:17:10"/>
    <s v="2022-04-28 14:49:20"/>
    <s v="นายประเสริฐ ระฆัง รัฐวิเศษ"/>
    <s v="พอร์ทัล"/>
    <s v="IT Support"/>
    <x v="1"/>
    <x v="0"/>
    <x v="1"/>
    <x v="0"/>
    <s v="O365"/>
    <s v="Request for นางสาว จุฑารัตน์ อินขำ : Service Request"/>
    <x v="120"/>
    <m/>
    <s v=""/>
    <x v="1"/>
    <s v="00:00:00"/>
    <s v="2022-04-28 14:49:20"/>
    <s v="ต่ำ"/>
  </r>
  <r>
    <s v="ไม่ได้ขอ"/>
    <x v="4"/>
    <s v="2022-04-29 07:24:35"/>
    <n v="2022"/>
    <n v="4"/>
    <x v="23"/>
    <x v="902"/>
    <x v="0"/>
    <x v="754"/>
    <x v="910"/>
    <s v="2022-05-10 15:07:00"/>
    <s v="00:00:00"/>
    <s v=""/>
    <m/>
    <s v="No Group"/>
    <s v="ต่ำ"/>
    <n v="1"/>
    <x v="5"/>
    <n v="0"/>
    <s v="ต่ำ"/>
    <n v="936159366"/>
    <s v="nutcharee.khe@cra.ac.th"/>
    <s v="Nutcharee Khemmalung"/>
    <x v="0"/>
    <s v="01:53:24"/>
    <s v="2022-04-28 17:05:48"/>
    <s v="นายอนุชิต ทัช บัวพันธ์"/>
    <s v="พอร์ทัล"/>
    <s v="IT Support"/>
    <x v="1"/>
    <x v="0"/>
    <x v="1"/>
    <x v="0"/>
    <s v="Windows 10"/>
    <s v="แจ้งเข้าหน้าจอคอมไม่ได้"/>
    <x v="63"/>
    <m/>
    <s v=""/>
    <x v="0"/>
    <s v="00:00:00"/>
    <s v="2022-04-29 07:24:35"/>
    <s v="ต่ำ"/>
  </r>
  <r>
    <s v="ไม่ได้ขอ"/>
    <x v="1"/>
    <s v="2022-04-28 16:07:12"/>
    <n v="2022"/>
    <n v="4"/>
    <x v="23"/>
    <x v="903"/>
    <x v="0"/>
    <x v="755"/>
    <x v="911"/>
    <s v="2022-05-10 15:49:12"/>
    <s v="00:17:32"/>
    <s v="Within SLA"/>
    <s v="2022-04-28 15:44:06"/>
    <s v="No Group"/>
    <s v="ต่ำ"/>
    <n v="1"/>
    <x v="4"/>
    <n v="1"/>
    <s v="ต่ำ"/>
    <n v="849252736"/>
    <s v="karuna.sue@pccms.ac.th"/>
    <s v="Karuna Suebhirun"/>
    <x v="0"/>
    <s v="00:18:18"/>
    <s v="2022-04-28 15:44:52"/>
    <s v="ณัฐริกา พูลสวัสดิ์"/>
    <s v="พอร์ทัล"/>
    <s v="Application Support"/>
    <x v="0"/>
    <x v="0"/>
    <x v="0"/>
    <x v="0"/>
    <s v="O365"/>
    <s v="เข้าใช้ mail ไม่ได้"/>
    <x v="15"/>
    <m/>
    <s v=""/>
    <x v="1"/>
    <s v="00:00:00"/>
    <s v="2022-04-28 16:07:12"/>
    <s v="ต่ำ"/>
  </r>
  <r>
    <s v="ไม่ได้ขอ"/>
    <x v="2"/>
    <s v="2022-05-02 14:17:15"/>
    <n v="2022"/>
    <n v="4"/>
    <x v="23"/>
    <x v="904"/>
    <x v="0"/>
    <x v="756"/>
    <x v="912"/>
    <s v="2022-05-12 13:06:15"/>
    <s v="00:00:00"/>
    <s v=""/>
    <m/>
    <s v="No Group"/>
    <s v="ต่ำ"/>
    <n v="1"/>
    <x v="0"/>
    <n v="0"/>
    <s v="ต่ำ"/>
    <n v="870935993"/>
    <s v="pavarit.poj@cra.ac.th"/>
    <s v="Pavarit Pojanapreecha"/>
    <x v="0"/>
    <s v="01:11:12"/>
    <s v="2022-05-02 12:05:49"/>
    <s v="นายกริชเพชร เด่น พุ่มซ้อน"/>
    <s v="พอร์ทัล"/>
    <s v="IT Support"/>
    <x v="1"/>
    <x v="0"/>
    <x v="1"/>
    <x v="0"/>
    <s v="Printer Ricoh"/>
    <s v="ไม่สามารถสั่ง Print ผ่านคอมพิวเตอร์ภายในแผนกได้"/>
    <x v="152"/>
    <m/>
    <s v=""/>
    <x v="0"/>
    <s v="00:00:00"/>
    <s v="2022-05-02 14:17:15"/>
    <s v="ต่ำ"/>
  </r>
  <r>
    <s v="ไม่ได้ขอ"/>
    <x v="6"/>
    <s v="2022-04-29 14:55:56"/>
    <n v="2022"/>
    <n v="4"/>
    <x v="23"/>
    <x v="905"/>
    <x v="0"/>
    <x v="757"/>
    <x v="913"/>
    <s v="2022-05-11 14:30:56"/>
    <s v="00:00:00"/>
    <s v=""/>
    <m/>
    <s v="No Group"/>
    <s v="ต่ำ"/>
    <n v="1"/>
    <x v="6"/>
    <n v="0"/>
    <s v="ต่ำ"/>
    <n v="904078800"/>
    <s v="supachoke.tho@cra.ac.th"/>
    <s v="นาย ศุภโชค ทองดอนพัว"/>
    <x v="0"/>
    <s v="00:25:48"/>
    <s v="2022-04-29 09:28:33"/>
    <s v="ศิวกรณ์ พันธุ์เสงี่ยม"/>
    <s v="พอร์ทัล"/>
    <s v="Network"/>
    <x v="0"/>
    <x v="0"/>
    <x v="0"/>
    <x v="0"/>
    <s v="ยกเลิกการแจ้งงาน"/>
    <s v="การเชื่อมต่อระบบคอมพิวเตอร์เข้ากับ NETWORK มีปัญหา"/>
    <x v="62"/>
    <m/>
    <s v=""/>
    <x v="1"/>
    <s v="00:00:00"/>
    <s v="2022-04-29 14:55:56"/>
    <s v="ต่ำ"/>
  </r>
  <r>
    <s v="ไม่ได้ขอ"/>
    <x v="9"/>
    <s v="2022-04-29 11:07:29"/>
    <n v="2022"/>
    <n v="4"/>
    <x v="24"/>
    <x v="906"/>
    <x v="0"/>
    <x v="9"/>
    <x v="914"/>
    <s v="2022-05-03 14:39:04"/>
    <s v="02:28:37"/>
    <s v="Within SLA"/>
    <s v="2022-04-29 11:07:08"/>
    <s v="No Group"/>
    <s v="ต่ำ"/>
    <n v="1"/>
    <x v="13"/>
    <n v="1"/>
    <s v="กลาง"/>
    <n v="6459"/>
    <s v="wonvilai.chu@cra.ac.th"/>
    <s v="นางสาว จิรชญา พลสิทธิ์"/>
    <x v="0"/>
    <s v="02:28:58"/>
    <s v="2022-04-29 11:07:29"/>
    <s v="Aekkaluck Mong Suriya"/>
    <s v="พอร์ทัล"/>
    <s v="E-sarabun"/>
    <x v="0"/>
    <x v="0"/>
    <x v="0"/>
    <x v="0"/>
    <s v="E-Saraban"/>
    <s v="Request for นางสาว จิรชญา พลสิทธิ์ : e-Saraban"/>
    <x v="87"/>
    <m/>
    <s v=""/>
    <x v="1"/>
    <s v="00:00:00"/>
    <s v="2022-04-29 11:07:29"/>
    <s v="ต่ำ"/>
  </r>
  <r>
    <s v="ไม่ได้ขอ"/>
    <x v="1"/>
    <s v="2022-04-29 14:56:13"/>
    <n v="2022"/>
    <n v="4"/>
    <x v="24"/>
    <x v="907"/>
    <x v="0"/>
    <x v="758"/>
    <x v="915"/>
    <s v="2022-05-11 14:27:13"/>
    <s v="00:00:00"/>
    <s v=""/>
    <m/>
    <s v="No Group"/>
    <s v="ต่ำ"/>
    <n v="1"/>
    <x v="0"/>
    <n v="0"/>
    <s v="ต่ำ"/>
    <n v="967890669"/>
    <s v="bongkot.suk@cra.ac.th"/>
    <s v="Bongkot Sukkho"/>
    <x v="0"/>
    <s v="00:29:13"/>
    <s v="2022-04-29 09:20:36"/>
    <s v="นายจิรานุวัฒ อ๊อฟ กุลนาฑล"/>
    <s v="พอร์ทัล"/>
    <s v="IT Support"/>
    <x v="1"/>
    <x v="0"/>
    <x v="1"/>
    <x v="0"/>
    <s v="Google drive"/>
    <s v="Google drive ไม่สามารถเข้าได้"/>
    <x v="38"/>
    <m/>
    <s v=""/>
    <x v="0"/>
    <s v="00:00:00"/>
    <s v="2022-04-29 14:56:13"/>
    <s v="ต่ำ"/>
  </r>
  <r>
    <s v="ไม่ได้ขอ"/>
    <x v="2"/>
    <s v="2022-04-29 14:56:51"/>
    <n v="2022"/>
    <n v="4"/>
    <x v="24"/>
    <x v="908"/>
    <x v="0"/>
    <x v="759"/>
    <x v="916"/>
    <s v="2022-05-11 14:31:51"/>
    <s v="00:00:00"/>
    <s v=""/>
    <m/>
    <s v="No Group"/>
    <s v="ต่ำ"/>
    <n v="1"/>
    <x v="14"/>
    <n v="0"/>
    <s v="ต่ำ"/>
    <n v="6837"/>
    <s v="charinthip.pot@cra.ac.th"/>
    <s v="ชรินทร์ทิพย์ โพธิเจริญ"/>
    <x v="0"/>
    <s v="00:25:11"/>
    <s v="2022-04-29 10:11:00"/>
    <s v="IT Service Request"/>
    <s v="พอร์ทัล"/>
    <s v="IT Support"/>
    <x v="1"/>
    <x v="1"/>
    <x v="2"/>
    <x v="0"/>
    <s v="Printer Ricoh"/>
    <s v="ขอเปลี่ยน Black Drum Unit เครื่อง Print หมายเลข 163 คลินิกเฉพาะทางมะเร็งตับ ชั้น 2 โซน B"/>
    <x v="54"/>
    <s v="5/5"/>
    <s v=""/>
    <x v="1"/>
    <s v="00:00:00"/>
    <s v="2022-04-29 17:53:10"/>
    <s v="ต่ำ"/>
  </r>
  <r>
    <s v="ไม่ได้ขอ"/>
    <x v="0"/>
    <m/>
    <n v="2022"/>
    <n v="4"/>
    <x v="24"/>
    <x v="678"/>
    <x v="0"/>
    <x v="760"/>
    <x v="917"/>
    <s v="2022-05-11 10:16:28"/>
    <s v="00:00:00"/>
    <s v=""/>
    <m/>
    <s v="No Group"/>
    <s v="ต่ำ"/>
    <n v="1"/>
    <x v="0"/>
    <n v="0"/>
    <s v="ต่ำ"/>
    <n v="8617"/>
    <s v="phairin.wat@cra.ac.th"/>
    <s v="Phairin Wattanakul"/>
    <x v="1"/>
    <m/>
    <m/>
    <s v="นายจิรานุวัฒ อ๊อฟ กุลนาฑล"/>
    <s v="พอร์ทัล"/>
    <s v="IT Support"/>
    <x v="1"/>
    <x v="0"/>
    <x v="1"/>
    <x v="1"/>
    <s v="Notebook"/>
    <s v="แจ้งโน๊ตบุ๊คช้า"/>
    <x v="11"/>
    <m/>
    <s v=""/>
    <x v="0"/>
    <s v="00:00:00"/>
    <s v="2022-04-29 10:32:28"/>
    <s v="ต่ำ"/>
  </r>
  <r>
    <s v="ไม่ได้ขอ"/>
    <x v="1"/>
    <s v="2022-04-29 14:58:49"/>
    <n v="2022"/>
    <n v="4"/>
    <x v="24"/>
    <x v="909"/>
    <x v="0"/>
    <x v="761"/>
    <x v="918"/>
    <s v="2022-05-11 14:17:49"/>
    <s v="00:00:00"/>
    <s v=""/>
    <m/>
    <s v="No Group"/>
    <s v="ต่ำ"/>
    <n v="1"/>
    <x v="4"/>
    <n v="0"/>
    <s v="ต่ำ"/>
    <n v="660120376"/>
    <s v="natthapornthongjan85@gmail.com"/>
    <s v="ณัฐฐาพร ทองจันทร์"/>
    <x v="0"/>
    <s v="00:41:54"/>
    <s v="2022-04-29 11:09:45"/>
    <s v="ณัฐริกา พูลสวัสดิ์"/>
    <s v="พอร์ทัล"/>
    <s v="Application Support"/>
    <x v="0"/>
    <x v="0"/>
    <x v="0"/>
    <x v="0"/>
    <s v="O365"/>
    <s v="รีเซ็ตรหัสผ่านเมล์"/>
    <x v="43"/>
    <m/>
    <s v=""/>
    <x v="1"/>
    <s v="00:00:00"/>
    <s v="2022-04-29 14:58:49"/>
    <s v="ต่ำ"/>
  </r>
  <r>
    <s v="ไม่ได้ขอ"/>
    <x v="1"/>
    <s v="2022-04-29 14:59:05"/>
    <n v="2022"/>
    <n v="4"/>
    <x v="24"/>
    <x v="910"/>
    <x v="0"/>
    <x v="762"/>
    <x v="919"/>
    <s v="2022-05-11 14:29:05"/>
    <s v="00:00:00"/>
    <s v=""/>
    <m/>
    <s v="No Group"/>
    <s v="ต่ำ"/>
    <n v="1"/>
    <x v="0"/>
    <n v="0"/>
    <s v="ต่ำ"/>
    <n v="904493875"/>
    <s v="kanchana.mor@cra.ac.th"/>
    <s v="กาญจนา มรกฎ"/>
    <x v="0"/>
    <s v="00:30:36"/>
    <s v="2022-04-29 11:02:58"/>
    <s v="IT Service Request"/>
    <s v="พอร์ทัล"/>
    <s v="IT Support"/>
    <x v="1"/>
    <x v="1"/>
    <x v="2"/>
    <x v="0"/>
    <s v="SAP"/>
    <s v="ปริ้น sticker จากโปรแกรม SAP ไม่ได้"/>
    <x v="7"/>
    <m/>
    <s v=""/>
    <x v="0"/>
    <s v="00:00:00"/>
    <s v="2022-04-29 14:59:05"/>
    <s v="ต่ำ"/>
  </r>
  <r>
    <s v="ไม่ได้ขอ"/>
    <x v="1"/>
    <s v="2022-04-29 10:51:13"/>
    <n v="2022"/>
    <n v="4"/>
    <x v="24"/>
    <x v="911"/>
    <x v="0"/>
    <x v="13"/>
    <x v="920"/>
    <s v="2022-05-11 10:37:13"/>
    <s v="00:00:00"/>
    <s v=""/>
    <m/>
    <s v="No Group"/>
    <s v="ต่ำ"/>
    <n v="1"/>
    <x v="0"/>
    <n v="0"/>
    <s v="ต่ำ"/>
    <n v="8759"/>
    <s v="yanapan.bal@cra.ac.th"/>
    <s v="นางสาวญาณพันธุ์ บาลทะจี"/>
    <x v="0"/>
    <s v="00:14:47"/>
    <s v="2022-04-29 10:51:13"/>
    <s v="IT Service Request"/>
    <s v="พอร์ทัล"/>
    <s v="IT Support"/>
    <x v="1"/>
    <x v="1"/>
    <x v="2"/>
    <x v="0"/>
    <s v="SAP"/>
    <s v="Save PDF จาก SAP ไม่ได้"/>
    <x v="10"/>
    <m/>
    <s v=""/>
    <x v="0"/>
    <s v="00:00:00"/>
    <s v="2022-04-29 10:51:13"/>
    <s v="ต่ำ"/>
  </r>
  <r>
    <s v="ไม่ได้ขอ"/>
    <x v="1"/>
    <s v="2022-05-02 15:31:37"/>
    <n v="2022"/>
    <n v="4"/>
    <x v="24"/>
    <x v="912"/>
    <x v="0"/>
    <x v="763"/>
    <x v="921"/>
    <s v="2022-05-11 10:55:37"/>
    <s v="00:00:00"/>
    <s v=""/>
    <m/>
    <s v="No Group"/>
    <s v="ต่ำ"/>
    <n v="1"/>
    <x v="0"/>
    <n v="0"/>
    <s v="ต่ำ"/>
    <n v="8616"/>
    <s v="chanyanat.kan@cra.ac.th"/>
    <s v="นางสาว จรรยนาถ คณานุเคราะห์"/>
    <x v="0"/>
    <s v="13:36:29"/>
    <s v="2022-05-02 15:20:04"/>
    <s v="นายประเสริฐ ระฆัง รัฐวิเศษ"/>
    <s v="พอร์ทัล"/>
    <s v="IT Support"/>
    <x v="1"/>
    <x v="0"/>
    <x v="1"/>
    <x v="0"/>
    <s v="O365"/>
    <s v="ลงโปรแกรมใหม่"/>
    <x v="11"/>
    <m/>
    <s v=""/>
    <x v="0"/>
    <s v="00:00:00"/>
    <s v="2022-05-02 15:31:37"/>
    <s v="ต่ำ"/>
  </r>
  <r>
    <s v="ไม่ได้ขอ"/>
    <x v="1"/>
    <s v="2022-04-29 13:41:18"/>
    <n v="2022"/>
    <n v="4"/>
    <x v="24"/>
    <x v="913"/>
    <x v="0"/>
    <x v="764"/>
    <x v="922"/>
    <s v="2022-05-11 10:51:54"/>
    <s v="00:00:00"/>
    <s v=""/>
    <m/>
    <s v="No Group"/>
    <s v="ต่ำ"/>
    <n v="1"/>
    <x v="0"/>
    <n v="0"/>
    <s v="ต่ำ"/>
    <n v="6451"/>
    <s v="karuna.sue@pccms.ac.th"/>
    <s v="Karuna Suebhirun"/>
    <x v="0"/>
    <s v="02:49:57"/>
    <s v="2022-04-29 13:41:18"/>
    <s v="นาย​กฤษฎา​ ปุ๊ก บุญ​เฉลียว"/>
    <s v="พอร์ทัล"/>
    <s v="IT Support"/>
    <x v="1"/>
    <x v="1"/>
    <x v="2"/>
    <x v="0"/>
    <s v="SAP"/>
    <s v="ระบบ SAP"/>
    <x v="15"/>
    <m/>
    <s v=""/>
    <x v="0"/>
    <s v="00:00:00"/>
    <s v="2022-04-29 13:41:18"/>
    <s v="ต่ำ"/>
  </r>
  <r>
    <s v="ไม่ได้ขอ"/>
    <x v="2"/>
    <s v="2022-04-29 11:17:11"/>
    <n v="2022"/>
    <n v="4"/>
    <x v="24"/>
    <x v="914"/>
    <x v="0"/>
    <x v="765"/>
    <x v="923"/>
    <s v="2022-05-11 10:56:11"/>
    <s v="00:00:00"/>
    <s v=""/>
    <m/>
    <s v="No Group"/>
    <s v="ต่ำ"/>
    <n v="1"/>
    <x v="0"/>
    <n v="0"/>
    <s v="ต่ำ"/>
    <n v="8524"/>
    <s v="chacrit.san@cra.ac.th"/>
    <s v="ชาคริต แสงเงินอ่อน"/>
    <x v="0"/>
    <s v="00:21:52"/>
    <s v="2022-04-29 11:17:11"/>
    <s v="IT Service Request"/>
    <s v="พอร์ทัล"/>
    <s v="IT Support"/>
    <x v="1"/>
    <x v="1"/>
    <x v="2"/>
    <x v="0"/>
    <s v="Printer Ricoh"/>
    <s v="Printer Ricoh ขึ้น Offline"/>
    <x v="22"/>
    <m/>
    <s v=""/>
    <x v="0"/>
    <s v="00:00:00"/>
    <s v="2022-04-29 11:17:11"/>
    <s v="ต่ำ"/>
  </r>
  <r>
    <s v="ไม่ได้ขอ"/>
    <x v="9"/>
    <s v="2022-04-29 16:05:09"/>
    <n v="2022"/>
    <n v="4"/>
    <x v="24"/>
    <x v="915"/>
    <x v="0"/>
    <x v="9"/>
    <x v="924"/>
    <s v="2022-05-04 08:10:54"/>
    <s v="00:13:31"/>
    <s v="Within SLA"/>
    <s v="2022-04-29 11:23:45"/>
    <s v="No Group"/>
    <s v="ต่ำ"/>
    <n v="2"/>
    <x v="0"/>
    <n v="1"/>
    <s v="กลาง"/>
    <n v="6784"/>
    <s v="puttarad.but@cra.ac.th"/>
    <s v="นาง พุธรัตน์ แฝงเมือง"/>
    <x v="0"/>
    <s v="04:54:55"/>
    <s v="2022-04-29 16:05:09"/>
    <s v="Aekkaluck Mong Suriya"/>
    <s v="พอร์ทัล"/>
    <s v="E-sarabun"/>
    <x v="0"/>
    <x v="0"/>
    <x v="0"/>
    <x v="0"/>
    <s v="E-Saraban"/>
    <s v="Request for นาง พุธรัตน์ แฝงเมือง : e-Saraban"/>
    <x v="111"/>
    <m/>
    <s v=""/>
    <x v="1"/>
    <s v="00:00:00"/>
    <s v="2022-04-29 16:05:09"/>
    <s v="ต่ำ"/>
  </r>
  <r>
    <s v="ไม่ได้ขอ"/>
    <x v="8"/>
    <m/>
    <n v="2022"/>
    <n v="4"/>
    <x v="24"/>
    <x v="916"/>
    <x v="0"/>
    <x v="9"/>
    <x v="925"/>
    <s v="2022-05-04 08:10:53"/>
    <s v="00:12:13"/>
    <s v="Within SLA"/>
    <s v="2022-04-29 11:22:39"/>
    <s v="No Group"/>
    <s v="ต่ำ"/>
    <n v="1"/>
    <x v="17"/>
    <n v="1"/>
    <s v="กลาง"/>
    <n v="8747"/>
    <s v="chutima.ngu@cra.ac.th"/>
    <s v="นาง ชุติมา งูพิมาย"/>
    <x v="1"/>
    <m/>
    <m/>
    <s v="นาย​กฤษฎา​ ปุ๊ก บุญ​เฉลียว"/>
    <s v="พอร์ทัล"/>
    <s v="IT Support"/>
    <x v="1"/>
    <x v="1"/>
    <x v="2"/>
    <x v="1"/>
    <s v="Notebook"/>
    <s v="Request for นาง ชุติมา งูพิมาย : Service Request"/>
    <x v="27"/>
    <m/>
    <s v=""/>
    <x v="1"/>
    <s v="00:00:00"/>
    <s v="2022-04-29 13:40:53"/>
    <s v="ต่ำ"/>
  </r>
  <r>
    <s v="ไม่ได้ขอ"/>
    <x v="2"/>
    <s v="2022-04-29 16:50:15"/>
    <n v="2022"/>
    <n v="4"/>
    <x v="24"/>
    <x v="917"/>
    <x v="0"/>
    <x v="766"/>
    <x v="926"/>
    <s v="2022-05-11 11:37:15"/>
    <s v="00:00:00"/>
    <s v=""/>
    <m/>
    <s v="No Group"/>
    <s v="ต่ำ"/>
    <n v="1"/>
    <x v="0"/>
    <n v="0"/>
    <s v="ต่ำ"/>
    <n v="1211"/>
    <s v="saiphet.van@cra.ac.th"/>
    <s v="นาง สายเพ็ชร หวานพร้อม"/>
    <x v="0"/>
    <s v="05:13:56"/>
    <s v="2022-04-29 16:33:08"/>
    <s v="นายกริชเพชร เด่น พุ่มซ้อน"/>
    <s v="พอร์ทัล"/>
    <s v="IT Support"/>
    <x v="1"/>
    <x v="0"/>
    <x v="1"/>
    <x v="0"/>
    <s v="Printer Sticker"/>
    <s v="ติดตั้งเครื่อง print sticker ข้อมือผู้ป่วย"/>
    <x v="80"/>
    <m/>
    <s v=""/>
    <x v="1"/>
    <s v="00:00:00"/>
    <s v="2022-04-29 16:50:15"/>
    <s v="ต่ำ"/>
  </r>
  <r>
    <s v="ไม่ได้ขอ"/>
    <x v="5"/>
    <m/>
    <n v="2022"/>
    <n v="4"/>
    <x v="24"/>
    <x v="918"/>
    <x v="0"/>
    <x v="9"/>
    <x v="927"/>
    <s v="2022-05-04 09:16:56"/>
    <s v="00:00:00"/>
    <s v=""/>
    <m/>
    <s v="No Group"/>
    <s v="ต่ำ"/>
    <n v="1"/>
    <x v="0"/>
    <n v="0"/>
    <s v="กลาง"/>
    <n v="869550288"/>
    <s v="krit.mad@cra.ac.th"/>
    <s v="นายแพทย์ กฤต หมัดแสละ"/>
    <x v="1"/>
    <m/>
    <m/>
    <s v="On-a-nong Srisunon"/>
    <s v="พอร์ทัล"/>
    <s v="PMO"/>
    <x v="0"/>
    <x v="0"/>
    <x v="0"/>
    <x v="1"/>
    <s v="Report His"/>
    <s v="Request for นายแพทย์ กฤต หมัดแสละ : Service Request"/>
    <x v="92"/>
    <m/>
    <s v=""/>
    <x v="1"/>
    <s v="00:00:00"/>
    <s v="2022-05-02 15:53:56"/>
    <s v="ต่ำ"/>
  </r>
  <r>
    <s v="ไม่ได้ขอ"/>
    <x v="5"/>
    <m/>
    <n v="2022"/>
    <n v="4"/>
    <x v="24"/>
    <x v="919"/>
    <x v="0"/>
    <x v="767"/>
    <x v="928"/>
    <s v="2022-05-11 12:21:46"/>
    <s v="00:00:00"/>
    <s v=""/>
    <m/>
    <s v="No Group"/>
    <s v="ต่ำ"/>
    <n v="3"/>
    <x v="0"/>
    <n v="0"/>
    <s v="ต่ำ"/>
    <n v="869395594"/>
    <s v="natthaponsr@gmail.com"/>
    <s v="Natthapon Sanrak"/>
    <x v="1"/>
    <m/>
    <m/>
    <s v="On-a-nong Srisunon"/>
    <s v="พอร์ทัล"/>
    <s v="PMO"/>
    <x v="0"/>
    <x v="0"/>
    <x v="0"/>
    <x v="1"/>
    <s v="Treatment Code"/>
    <s v="เปิด treatment code"/>
    <x v="43"/>
    <m/>
    <s v=""/>
    <x v="0"/>
    <s v="00:00:00"/>
    <s v="2022-05-02 15:53:46"/>
    <s v="ต่ำ"/>
  </r>
  <r>
    <s v="ไม่ได้ขอ"/>
    <x v="7"/>
    <m/>
    <n v="2022"/>
    <n v="4"/>
    <x v="24"/>
    <x v="920"/>
    <x v="0"/>
    <x v="9"/>
    <x v="929"/>
    <s v="2022-05-04 10:08:15"/>
    <s v="00:00:00"/>
    <s v=""/>
    <m/>
    <s v="No Group"/>
    <s v="ต่ำ"/>
    <n v="1"/>
    <x v="0"/>
    <n v="0"/>
    <s v="กลาง"/>
    <n v="895340299"/>
    <s v="kanchana.nga@cra.ac.th"/>
    <s v="Kanchana Ngaosuwan"/>
    <x v="1"/>
    <m/>
    <m/>
    <s v="On-a-nong Srisunon"/>
    <s v="พอร์ทัล"/>
    <s v="PMO"/>
    <x v="0"/>
    <x v="0"/>
    <x v="0"/>
    <x v="1"/>
    <s v="VPN"/>
    <s v="Request for Kanchana Ngaosuwan : Service Request"/>
    <x v="2"/>
    <m/>
    <s v=""/>
    <x v="1"/>
    <s v="00:00:00"/>
    <s v="2022-05-02 15:55:15"/>
    <s v="ต่ำ"/>
  </r>
  <r>
    <s v="ไม่ได้ขอ"/>
    <x v="1"/>
    <s v="2022-04-29 14:59:27"/>
    <n v="2022"/>
    <n v="4"/>
    <x v="24"/>
    <x v="921"/>
    <x v="0"/>
    <x v="768"/>
    <x v="930"/>
    <s v="2022-05-11 14:14:27"/>
    <s v="00:00:00"/>
    <s v=""/>
    <m/>
    <s v="No Group"/>
    <s v="ต่ำ"/>
    <n v="1"/>
    <x v="0"/>
    <n v="0"/>
    <s v="ต่ำ"/>
    <n v="6389"/>
    <s v="kriangpol.wir@cra.ac.th"/>
    <s v="Kriangpol Wiriyaukaradecha"/>
    <x v="0"/>
    <s v="00:45:38"/>
    <s v="2022-04-29 14:07:37"/>
    <s v="นายประเสริฐ ระฆัง รัฐวิเศษ"/>
    <s v="พอร์ทัล"/>
    <s v="IT Support"/>
    <x v="1"/>
    <x v="0"/>
    <x v="1"/>
    <x v="0"/>
    <s v="Google drive"/>
    <s v="ขอให้ลงโปรแกนม google drive เครื่องคอมพิวเตอร์หน่วยห้องปฏิบัติการวิจัยระดับโมเลกุลและยีโนม"/>
    <x v="7"/>
    <m/>
    <s v=""/>
    <x v="0"/>
    <s v="00:00:00"/>
    <s v="2022-04-29 14:59:27"/>
    <s v="ต่ำ"/>
  </r>
  <r>
    <s v="ไม่ได้ขอ"/>
    <x v="7"/>
    <m/>
    <n v="2022"/>
    <n v="4"/>
    <x v="24"/>
    <x v="922"/>
    <x v="0"/>
    <x v="769"/>
    <x v="931"/>
    <s v="2022-05-11 14:09:30"/>
    <s v="00:00:00"/>
    <s v=""/>
    <m/>
    <s v="No Group"/>
    <s v="ต่ำ"/>
    <n v="1"/>
    <x v="0"/>
    <n v="0"/>
    <s v="ต่ำ"/>
    <n v="898397426"/>
    <s v="wilaiwan.sri@cra.ac.th"/>
    <s v="Wilaiwan Srikun"/>
    <x v="1"/>
    <m/>
    <m/>
    <s v="นายจิรานุวัฒ อ๊อฟ กุลนาฑล"/>
    <s v="พอร์ทัล"/>
    <s v="IT Support"/>
    <x v="1"/>
    <x v="0"/>
    <x v="1"/>
    <x v="1"/>
    <s v="Wifi"/>
    <s v="ดำเนินการใช้อินเทอร์เน็ตเครื่องมือถือออฟฟิตไม่ได้"/>
    <x v="14"/>
    <m/>
    <s v=""/>
    <x v="0"/>
    <s v="00:00:00"/>
    <s v="2022-04-29 14:12:29"/>
    <s v="ต่ำ"/>
  </r>
  <r>
    <s v="ไม่ได้ขอ"/>
    <x v="1"/>
    <s v="2022-04-29 15:49:38"/>
    <n v="2022"/>
    <n v="4"/>
    <x v="24"/>
    <x v="923"/>
    <x v="0"/>
    <x v="770"/>
    <x v="932"/>
    <s v="2022-05-04 12:03:54"/>
    <s v="00:00:00"/>
    <s v=""/>
    <m/>
    <s v="No Group"/>
    <s v="ต่ำ"/>
    <n v="2"/>
    <x v="0"/>
    <n v="0"/>
    <s v="กลาง"/>
    <n v="846383222"/>
    <s v="wimonratluecha@gmail.com"/>
    <s v="Wimonrat Luecha"/>
    <x v="0"/>
    <s v="00:46:08"/>
    <s v="2022-04-29 15:49:38"/>
    <s v="นาย​กฤษฎา​ ปุ๊ก บุญ​เฉลียว"/>
    <s v="พอร์ทัล"/>
    <s v="IT Support"/>
    <x v="1"/>
    <x v="1"/>
    <x v="2"/>
    <x v="0"/>
    <s v="SAP"/>
    <s v="Request for Wimonrat Luecha : Service Request"/>
    <x v="16"/>
    <m/>
    <s v=""/>
    <x v="0"/>
    <s v="00:00:00"/>
    <s v="2022-04-29 15:49:38"/>
    <s v="ต่ำ"/>
  </r>
  <r>
    <s v="ไม่ได้ขอ"/>
    <x v="1"/>
    <s v="2022-04-29 16:14:55"/>
    <n v="2022"/>
    <n v="4"/>
    <x v="24"/>
    <x v="924"/>
    <x v="0"/>
    <x v="771"/>
    <x v="933"/>
    <s v="2022-05-11 15:05:47"/>
    <s v="00:00:00"/>
    <s v=""/>
    <m/>
    <s v="No Group"/>
    <s v="ต่ำ"/>
    <n v="1"/>
    <x v="0"/>
    <n v="0"/>
    <s v="ต่ำ"/>
    <n v="6193"/>
    <s v="atcharaphon.won@cra.ac.th"/>
    <s v="อัจราภรณ์ วงค์แหยม"/>
    <x v="0"/>
    <s v="01:09:48"/>
    <s v="2022-04-29 16:14:55"/>
    <s v="IT Service Request"/>
    <s v="พอร์ทัล"/>
    <s v="IT Support"/>
    <x v="1"/>
    <x v="1"/>
    <x v="2"/>
    <x v="0"/>
    <s v="EV insite"/>
    <s v="ไ่ม่สามารถเข้าโปรแกรม EV Insite"/>
    <x v="123"/>
    <m/>
    <s v=""/>
    <x v="0"/>
    <s v="00:00:00"/>
    <s v="2022-04-29 16:14:55"/>
    <s v="ต่ำ"/>
  </r>
  <r>
    <s v="ไม่ได้ขอ"/>
    <x v="1"/>
    <s v="2022-04-29 16:50:01"/>
    <n v="2022"/>
    <n v="4"/>
    <x v="24"/>
    <x v="925"/>
    <x v="0"/>
    <x v="772"/>
    <x v="934"/>
    <s v="2022-05-11 15:46:01"/>
    <s v="00:00:00"/>
    <s v=""/>
    <m/>
    <s v="No Group"/>
    <s v="ต่ำ"/>
    <n v="1"/>
    <x v="0"/>
    <n v="0"/>
    <s v="ต่ำ"/>
    <n v="6385"/>
    <s v="narongrit.sri@pccms.ac.th"/>
    <s v="ดร. ณรงค์ฤทธิ์ ศรีธนะ"/>
    <x v="0"/>
    <s v="01:04:55"/>
    <s v="2022-04-29 16:11:06"/>
    <s v="นายประเสริฐ ระฆัง รัฐวิเศษ"/>
    <s v="พอร์ทัล"/>
    <s v="IT Support"/>
    <x v="1"/>
    <x v="0"/>
    <x v="1"/>
    <x v="0"/>
    <s v="Google drive"/>
    <s v="ไม่สามารถพิมพ์รายงานผลที่คอมพิวเตอร์ HIS"/>
    <x v="7"/>
    <m/>
    <s v=""/>
    <x v="0"/>
    <s v="00:00:00"/>
    <s v="2022-04-29 16:50:01"/>
    <s v="ต่ำ"/>
  </r>
  <r>
    <s v="ไม่ได้ขอ"/>
    <x v="1"/>
    <s v="2022-04-29 16:58:20"/>
    <n v="2022"/>
    <n v="4"/>
    <x v="24"/>
    <x v="926"/>
    <x v="0"/>
    <x v="773"/>
    <x v="935"/>
    <s v="2022-05-11 15:31:20"/>
    <s v="00:00:00"/>
    <s v=""/>
    <m/>
    <s v="No Group"/>
    <s v="ต่ำ"/>
    <n v="1"/>
    <x v="0"/>
    <n v="0"/>
    <s v="ต่ำ"/>
    <n v="897741185"/>
    <s v="yuranun.lek@cra.ac.th"/>
    <s v="นาย ยุรนันท์ เล็กน้อย"/>
    <x v="0"/>
    <s v="01:27:11"/>
    <s v="2022-04-29 16:57:48"/>
    <s v="นายประเสริฐ ระฆัง รัฐวิเศษ"/>
    <s v="พอร์ทัล"/>
    <s v="IT Support"/>
    <x v="1"/>
    <x v="0"/>
    <x v="1"/>
    <x v="0"/>
    <s v="O365"/>
    <s v="สอบถามเกี่ยวกับ SharePoint และการเป็น Owner ของกลุ่มครับ"/>
    <x v="132"/>
    <m/>
    <s v=""/>
    <x v="1"/>
    <s v="00:00:00"/>
    <s v="2022-04-29 16:58:20"/>
    <s v="ต่ำ"/>
  </r>
  <r>
    <s v="ไม่ได้ขอ"/>
    <x v="7"/>
    <m/>
    <n v="2022"/>
    <n v="4"/>
    <x v="24"/>
    <x v="927"/>
    <x v="0"/>
    <x v="774"/>
    <x v="936"/>
    <s v="2022-05-11 15:50:36"/>
    <s v="00:00:00"/>
    <s v=""/>
    <m/>
    <s v="No Group"/>
    <s v="ต่ำ"/>
    <n v="1"/>
    <x v="20"/>
    <n v="0"/>
    <s v="ต่ำ"/>
    <n v="642054485"/>
    <s v="jaraswan.yim@cra.ac.th"/>
    <s v="Jaraswan Yimmongkol"/>
    <x v="1"/>
    <m/>
    <m/>
    <s v="นาย วศิน สุรัตนชัยการ"/>
    <s v="พอร์ทัล"/>
    <s v="Network"/>
    <x v="0"/>
    <x v="0"/>
    <x v="0"/>
    <x v="1"/>
    <s v="Internet"/>
    <s v="CRA HALL ไม่สามารถใช้ระบบ Nerwork ได้"/>
    <x v="67"/>
    <m/>
    <s v=""/>
    <x v="0"/>
    <s v="00:00:00"/>
    <s v="2022-04-29 16:01:36"/>
    <s v="ต่ำ"/>
  </r>
  <r>
    <s v="ไม่ได้ขอ"/>
    <x v="9"/>
    <m/>
    <n v="2022"/>
    <n v="4"/>
    <x v="24"/>
    <x v="928"/>
    <x v="0"/>
    <x v="9"/>
    <x v="937"/>
    <s v="2022-05-04 13:08:54"/>
    <s v="00:17:34"/>
    <s v="Within SLA"/>
    <s v="2022-04-29 16:25:39"/>
    <s v="No Group"/>
    <s v="ต่ำ"/>
    <n v="1"/>
    <x v="0"/>
    <n v="1"/>
    <s v="กลาง"/>
    <n v="8210"/>
    <s v="katesarin.pom@cra.ac.th"/>
    <s v="นาง เกษรินทร์ นวลประเสริฐสุข"/>
    <x v="1"/>
    <m/>
    <m/>
    <s v="Aekkaluck Mong Suriya"/>
    <s v="พอร์ทัล"/>
    <s v="E-sarabun"/>
    <x v="0"/>
    <x v="0"/>
    <x v="0"/>
    <x v="1"/>
    <s v="E-Saraban"/>
    <s v="Request for นาง เกษรินทร์ นวลประเสริฐสุข : e-Saraban"/>
    <x v="42"/>
    <m/>
    <s v=""/>
    <x v="1"/>
    <s v="00:00:00"/>
    <s v="2022-04-29 16:25:46"/>
    <s v="ต่ำ"/>
  </r>
  <r>
    <s v="ไม่ได้ขอ"/>
    <x v="5"/>
    <s v="2022-05-02 15:50:38"/>
    <n v="2022"/>
    <n v="4"/>
    <x v="24"/>
    <x v="929"/>
    <x v="0"/>
    <x v="775"/>
    <x v="938"/>
    <s v="2022-05-11 16:22:52"/>
    <s v="00:00:00"/>
    <s v=""/>
    <m/>
    <s v="No Group"/>
    <s v="ต่ำ"/>
    <n v="1"/>
    <x v="15"/>
    <n v="0"/>
    <s v="ต่ำ"/>
    <n v="6379"/>
    <s v="bongkod.pet@cra.ac.th"/>
    <s v="นางสาว บงกช เพ็ชรรัตน์"/>
    <x v="0"/>
    <s v="08:27:48"/>
    <s v="2022-05-02 15:50:38"/>
    <s v="Ulailak Nadee"/>
    <s v="พอร์ทัล"/>
    <s v="IT Support"/>
    <x v="0"/>
    <x v="0"/>
    <x v="1"/>
    <x v="0"/>
    <s v="User ID"/>
    <s v="ยกเลิกการชาร์ทเคสคนไข้ นาง อารี"/>
    <x v="39"/>
    <m/>
    <s v=""/>
    <x v="1"/>
    <s v="00:00:00"/>
    <s v="2022-05-02 15:50:38"/>
    <s v="ต่ำ"/>
  </r>
  <r>
    <s v="ไม่ได้ขอ"/>
    <x v="1"/>
    <s v="2022-04-29 16:56:08"/>
    <n v="2022"/>
    <n v="4"/>
    <x v="24"/>
    <x v="930"/>
    <x v="0"/>
    <x v="776"/>
    <x v="939"/>
    <s v="2022-05-11 16:54:08"/>
    <s v="00:00:00"/>
    <s v=""/>
    <m/>
    <s v="No Group"/>
    <s v="ต่ำ"/>
    <n v="1"/>
    <x v="0"/>
    <n v="0"/>
    <s v="ต่ำ"/>
    <n v="812685771"/>
    <s v="soraya.sun@pccms.ac.th"/>
    <s v="Soraya Sundharanoo"/>
    <x v="0"/>
    <s v="00:02:39"/>
    <s v="2022-04-29 16:53:27"/>
    <s v="นายประเสริฐ ระฆัง รัฐวิเศษ"/>
    <s v="พอร์ทัล"/>
    <s v="IT Support"/>
    <x v="1"/>
    <x v="0"/>
    <x v="1"/>
    <x v="0"/>
    <s v="O365"/>
    <s v="one drive มีปัญหา sync decktop"/>
    <x v="81"/>
    <s v="5/5"/>
    <s v=""/>
    <x v="0"/>
    <s v="00:00:00"/>
    <s v="2022-04-29 17:05:13"/>
    <s v="ต่ำ"/>
  </r>
  <r>
    <s v="ไม่ได้ขอ"/>
    <x v="9"/>
    <s v="2022-05-02 08:46:01"/>
    <n v="2022"/>
    <n v="4"/>
    <x v="24"/>
    <x v="931"/>
    <x v="0"/>
    <x v="9"/>
    <x v="940"/>
    <s v="2022-05-04 14:00:00"/>
    <s v="00:00:00"/>
    <s v=""/>
    <m/>
    <s v="No Group"/>
    <s v="ต่ำ"/>
    <n v="1"/>
    <x v="0"/>
    <n v="0"/>
    <s v="กลาง"/>
    <n v="6784"/>
    <s v="puttarad.but@cra.ac.th"/>
    <s v="นาง พุธรัตน์ แฝงเมือง"/>
    <x v="0"/>
    <s v="00:46:01"/>
    <s v="2022-05-02 08:46:01"/>
    <s v="Aekkaluck Mong Suriya"/>
    <s v="พอร์ทัล"/>
    <s v="E-sarabun"/>
    <x v="0"/>
    <x v="0"/>
    <x v="0"/>
    <x v="0"/>
    <s v="E-Saraban"/>
    <s v="Request for นาง พุธรัตน์ แฝงเมือง : e-Saraban"/>
    <x v="111"/>
    <m/>
    <s v=""/>
    <x v="1"/>
    <s v="00:00:00"/>
    <s v="2022-05-02 08:46:01"/>
    <s v="ต่ำ"/>
  </r>
  <r>
    <s v="ไม่ได้ขอ"/>
    <x v="4"/>
    <s v="2022-04-30 13:11:12"/>
    <n v="2022"/>
    <n v="4"/>
    <x v="25"/>
    <x v="932"/>
    <x v="0"/>
    <x v="777"/>
    <x v="941"/>
    <s v="2022-05-11 17:00:00"/>
    <s v="00:00:00"/>
    <s v=""/>
    <m/>
    <s v="No Group"/>
    <s v="ต่ำ"/>
    <n v="1"/>
    <x v="5"/>
    <n v="0"/>
    <s v="ต่ำ"/>
    <n v="5792"/>
    <s v="itservice@cra.ac.th"/>
    <s v="IT Service Request"/>
    <x v="0"/>
    <s v="00:00:00"/>
    <s v="2022-04-30 13:11:12"/>
    <s v="นายอนุชิต ทัช บัวพันธ์"/>
    <s v="โทรศัพท์"/>
    <s v="IT Support"/>
    <x v="1"/>
    <x v="0"/>
    <x v="1"/>
    <x v="0"/>
    <s v="Windows 10"/>
    <s v="ตู้อ่านบัตร Covid 17ไร่เปิดไม่ติด"/>
    <x v="95"/>
    <m/>
    <s v=""/>
    <x v="0"/>
    <s v="00:00:00"/>
    <s v="2022-04-30 13:11:12"/>
    <s v="ต่ำ"/>
  </r>
  <r>
    <s v="ไม่ได้ขอ"/>
    <x v="1"/>
    <m/>
    <n v="2022"/>
    <n v="4"/>
    <x v="25"/>
    <x v="933"/>
    <x v="0"/>
    <x v="778"/>
    <x v="942"/>
    <s v="2022-05-12 08:00:32"/>
    <s v="00:00:00"/>
    <s v=""/>
    <m/>
    <s v="No Group"/>
    <s v="ต่ำ"/>
    <n v="1"/>
    <x v="4"/>
    <n v="0"/>
    <s v="ต่ำ"/>
    <n v="6470"/>
    <s v="nitiporn.sea@cra.ac.th"/>
    <s v="นิติภรณ์ แสงทวี"/>
    <x v="1"/>
    <m/>
    <m/>
    <s v="IT Service Request"/>
    <s v="พอร์ทัล"/>
    <s v="IT Support"/>
    <x v="1"/>
    <x v="1"/>
    <x v="2"/>
    <x v="1"/>
    <s v="Apsoft"/>
    <s v="รายชื่อแพทย์ error ใน D/C online"/>
    <x v="82"/>
    <m/>
    <s v=""/>
    <x v="1"/>
    <s v="00:00:00"/>
    <s v="2022-05-03 09:15:32"/>
    <s v="ต่ำ"/>
  </r>
  <r>
    <m/>
    <x v="11"/>
    <m/>
    <m/>
    <m/>
    <x v="26"/>
    <x v="934"/>
    <x v="4"/>
    <x v="779"/>
    <x v="943"/>
    <m/>
    <m/>
    <m/>
    <m/>
    <m/>
    <m/>
    <m/>
    <x v="6"/>
    <m/>
    <m/>
    <m/>
    <m/>
    <m/>
    <x v="3"/>
    <m/>
    <m/>
    <m/>
    <m/>
    <m/>
    <x v="5"/>
    <x v="4"/>
    <x v="5"/>
    <x v="3"/>
    <m/>
    <m/>
    <x v="67"/>
    <m/>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7B3AE-CF68-48DD-A9AD-FE4BC12B5563}" name="PivotTable9"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BA3:BE8" firstHeaderRow="1" firstDataRow="2" firstDataCol="1"/>
  <pivotFields count="45">
    <pivotField showAll="0"/>
    <pivotField showAll="0"/>
    <pivotField showAll="0"/>
    <pivotField showAll="0"/>
    <pivotField showAll="0"/>
    <pivotField showAll="0"/>
    <pivotField showAll="0">
      <items count="936">
        <item x="653"/>
        <item x="254"/>
        <item x="374"/>
        <item x="657"/>
        <item x="139"/>
        <item x="801"/>
        <item x="547"/>
        <item x="802"/>
        <item x="713"/>
        <item x="258"/>
        <item x="714"/>
        <item x="595"/>
        <item x="863"/>
        <item x="803"/>
        <item x="375"/>
        <item x="68"/>
        <item x="715"/>
        <item x="259"/>
        <item x="433"/>
        <item x="260"/>
        <item x="376"/>
        <item x="864"/>
        <item x="716"/>
        <item x="717"/>
        <item x="492"/>
        <item x="718"/>
        <item x="493"/>
        <item x="434"/>
        <item x="548"/>
        <item x="3"/>
        <item x="865"/>
        <item x="4"/>
        <item x="646"/>
        <item x="804"/>
        <item x="719"/>
        <item x="647"/>
        <item x="805"/>
        <item x="720"/>
        <item x="806"/>
        <item x="658"/>
        <item x="659"/>
        <item x="377"/>
        <item x="69"/>
        <item x="807"/>
        <item x="549"/>
        <item x="660"/>
        <item x="808"/>
        <item x="261"/>
        <item x="435"/>
        <item x="809"/>
        <item x="661"/>
        <item x="5"/>
        <item x="810"/>
        <item x="494"/>
        <item x="378"/>
        <item x="379"/>
        <item x="380"/>
        <item x="202"/>
        <item x="866"/>
        <item x="262"/>
        <item x="263"/>
        <item x="811"/>
        <item x="381"/>
        <item x="6"/>
        <item x="7"/>
        <item x="140"/>
        <item x="141"/>
        <item x="662"/>
        <item x="812"/>
        <item x="142"/>
        <item x="327"/>
        <item x="550"/>
        <item x="663"/>
        <item x="264"/>
        <item x="382"/>
        <item x="203"/>
        <item x="664"/>
        <item x="383"/>
        <item x="204"/>
        <item x="495"/>
        <item x="265"/>
        <item x="813"/>
        <item x="143"/>
        <item x="205"/>
        <item x="144"/>
        <item x="721"/>
        <item x="384"/>
        <item x="8"/>
        <item x="266"/>
        <item x="385"/>
        <item x="386"/>
        <item x="814"/>
        <item x="267"/>
        <item x="722"/>
        <item x="596"/>
        <item x="815"/>
        <item x="206"/>
        <item x="255"/>
        <item x="207"/>
        <item x="70"/>
        <item x="816"/>
        <item x="436"/>
        <item x="145"/>
        <item x="268"/>
        <item x="551"/>
        <item x="71"/>
        <item x="208"/>
        <item x="665"/>
        <item x="209"/>
        <item x="906"/>
        <item x="597"/>
        <item x="137"/>
        <item x="146"/>
        <item x="437"/>
        <item x="210"/>
        <item x="269"/>
        <item x="9"/>
        <item x="10"/>
        <item x="438"/>
        <item x="211"/>
        <item x="270"/>
        <item x="496"/>
        <item x="72"/>
        <item x="439"/>
        <item x="212"/>
        <item x="598"/>
        <item x="599"/>
        <item x="648"/>
        <item x="497"/>
        <item x="498"/>
        <item x="328"/>
        <item x="213"/>
        <item x="723"/>
        <item x="724"/>
        <item x="552"/>
        <item x="666"/>
        <item x="553"/>
        <item x="271"/>
        <item x="387"/>
        <item x="554"/>
        <item x="817"/>
        <item x="272"/>
        <item x="907"/>
        <item x="11"/>
        <item x="725"/>
        <item x="329"/>
        <item x="73"/>
        <item x="867"/>
        <item x="147"/>
        <item x="667"/>
        <item x="726"/>
        <item x="12"/>
        <item x="499"/>
        <item x="668"/>
        <item x="74"/>
        <item x="818"/>
        <item x="148"/>
        <item x="819"/>
        <item x="600"/>
        <item x="669"/>
        <item x="330"/>
        <item x="149"/>
        <item x="150"/>
        <item x="727"/>
        <item x="500"/>
        <item x="601"/>
        <item x="728"/>
        <item x="501"/>
        <item x="440"/>
        <item x="331"/>
        <item x="555"/>
        <item x="729"/>
        <item x="556"/>
        <item x="388"/>
        <item x="441"/>
        <item x="273"/>
        <item x="13"/>
        <item x="557"/>
        <item x="274"/>
        <item x="932"/>
        <item x="820"/>
        <item x="14"/>
        <item x="15"/>
        <item x="275"/>
        <item x="75"/>
        <item x="602"/>
        <item x="442"/>
        <item x="332"/>
        <item x="502"/>
        <item x="558"/>
        <item x="503"/>
        <item x="443"/>
        <item x="16"/>
        <item x="559"/>
        <item x="17"/>
        <item x="560"/>
        <item x="333"/>
        <item x="276"/>
        <item x="76"/>
        <item x="277"/>
        <item x="18"/>
        <item x="868"/>
        <item x="77"/>
        <item x="603"/>
        <item x="389"/>
        <item x="821"/>
        <item x="214"/>
        <item x="19"/>
        <item x="504"/>
        <item x="278"/>
        <item x="444"/>
        <item x="822"/>
        <item x="670"/>
        <item x="20"/>
        <item x="21"/>
        <item x="279"/>
        <item x="22"/>
        <item x="151"/>
        <item x="604"/>
        <item x="505"/>
        <item x="869"/>
        <item x="23"/>
        <item x="823"/>
        <item x="445"/>
        <item x="824"/>
        <item x="506"/>
        <item x="507"/>
        <item x="78"/>
        <item x="215"/>
        <item x="825"/>
        <item x="826"/>
        <item x="280"/>
        <item x="281"/>
        <item x="671"/>
        <item x="605"/>
        <item x="282"/>
        <item x="79"/>
        <item x="730"/>
        <item x="508"/>
        <item x="870"/>
        <item x="216"/>
        <item x="80"/>
        <item x="672"/>
        <item x="24"/>
        <item x="827"/>
        <item x="283"/>
        <item x="871"/>
        <item x="872"/>
        <item x="217"/>
        <item x="81"/>
        <item x="828"/>
        <item x="25"/>
        <item x="152"/>
        <item x="446"/>
        <item x="561"/>
        <item x="731"/>
        <item x="153"/>
        <item x="370"/>
        <item x="284"/>
        <item x="390"/>
        <item x="649"/>
        <item x="732"/>
        <item x="447"/>
        <item x="873"/>
        <item x="82"/>
        <item x="874"/>
        <item x="391"/>
        <item x="26"/>
        <item x="0"/>
        <item x="733"/>
        <item x="218"/>
        <item x="285"/>
        <item x="673"/>
        <item x="286"/>
        <item x="562"/>
        <item x="392"/>
        <item x="509"/>
        <item x="393"/>
        <item x="908"/>
        <item x="674"/>
        <item x="219"/>
        <item x="154"/>
        <item x="829"/>
        <item x="27"/>
        <item x="28"/>
        <item x="510"/>
        <item x="875"/>
        <item x="334"/>
        <item x="511"/>
        <item x="563"/>
        <item x="155"/>
        <item x="252"/>
        <item x="29"/>
        <item x="830"/>
        <item x="220"/>
        <item x="287"/>
        <item x="606"/>
        <item x="221"/>
        <item x="512"/>
        <item x="335"/>
        <item x="156"/>
        <item x="734"/>
        <item x="336"/>
        <item x="157"/>
        <item x="288"/>
        <item x="607"/>
        <item x="30"/>
        <item x="83"/>
        <item x="31"/>
        <item x="158"/>
        <item x="608"/>
        <item x="159"/>
        <item x="831"/>
        <item x="222"/>
        <item x="876"/>
        <item x="448"/>
        <item x="609"/>
        <item x="32"/>
        <item x="832"/>
        <item x="449"/>
        <item x="610"/>
        <item x="450"/>
        <item x="675"/>
        <item x="451"/>
        <item x="337"/>
        <item x="564"/>
        <item x="654"/>
        <item x="611"/>
        <item x="33"/>
        <item x="394"/>
        <item x="338"/>
        <item x="877"/>
        <item x="735"/>
        <item x="736"/>
        <item x="676"/>
        <item x="677"/>
        <item x="223"/>
        <item x="452"/>
        <item x="84"/>
        <item x="737"/>
        <item x="612"/>
        <item x="395"/>
        <item x="738"/>
        <item x="513"/>
        <item x="739"/>
        <item x="453"/>
        <item x="678"/>
        <item x="289"/>
        <item x="833"/>
        <item x="224"/>
        <item x="256"/>
        <item x="290"/>
        <item x="834"/>
        <item x="878"/>
        <item x="339"/>
        <item x="879"/>
        <item x="85"/>
        <item x="613"/>
        <item x="835"/>
        <item x="836"/>
        <item x="396"/>
        <item x="614"/>
        <item x="86"/>
        <item x="340"/>
        <item x="679"/>
        <item x="740"/>
        <item x="680"/>
        <item x="681"/>
        <item x="741"/>
        <item x="341"/>
        <item x="291"/>
        <item x="565"/>
        <item x="292"/>
        <item x="454"/>
        <item x="682"/>
        <item x="909"/>
        <item x="34"/>
        <item x="293"/>
        <item x="342"/>
        <item x="837"/>
        <item x="455"/>
        <item x="683"/>
        <item x="615"/>
        <item x="742"/>
        <item x="456"/>
        <item x="160"/>
        <item x="514"/>
        <item x="910"/>
        <item x="838"/>
        <item x="684"/>
        <item x="685"/>
        <item x="839"/>
        <item x="911"/>
        <item x="294"/>
        <item x="35"/>
        <item x="880"/>
        <item x="566"/>
        <item x="225"/>
        <item x="616"/>
        <item x="87"/>
        <item x="88"/>
        <item x="89"/>
        <item x="515"/>
        <item x="881"/>
        <item x="90"/>
        <item x="617"/>
        <item x="91"/>
        <item x="912"/>
        <item x="397"/>
        <item x="567"/>
        <item x="161"/>
        <item x="457"/>
        <item x="92"/>
        <item x="618"/>
        <item x="93"/>
        <item x="295"/>
        <item x="296"/>
        <item x="743"/>
        <item x="297"/>
        <item x="298"/>
        <item x="686"/>
        <item x="619"/>
        <item x="94"/>
        <item x="568"/>
        <item x="882"/>
        <item x="913"/>
        <item x="398"/>
        <item x="399"/>
        <item x="299"/>
        <item x="620"/>
        <item x="458"/>
        <item x="343"/>
        <item x="744"/>
        <item x="459"/>
        <item x="516"/>
        <item x="914"/>
        <item x="344"/>
        <item x="517"/>
        <item x="36"/>
        <item x="37"/>
        <item x="372"/>
        <item x="621"/>
        <item x="883"/>
        <item x="95"/>
        <item x="400"/>
        <item x="745"/>
        <item x="96"/>
        <item x="162"/>
        <item x="226"/>
        <item x="655"/>
        <item x="97"/>
        <item x="569"/>
        <item x="746"/>
        <item x="460"/>
        <item x="38"/>
        <item x="98"/>
        <item x="461"/>
        <item x="39"/>
        <item x="884"/>
        <item x="401"/>
        <item x="747"/>
        <item x="99"/>
        <item x="462"/>
        <item x="687"/>
        <item x="227"/>
        <item x="163"/>
        <item x="688"/>
        <item x="915"/>
        <item x="916"/>
        <item x="689"/>
        <item x="840"/>
        <item x="748"/>
        <item x="463"/>
        <item x="40"/>
        <item x="690"/>
        <item x="228"/>
        <item x="885"/>
        <item x="100"/>
        <item x="886"/>
        <item x="101"/>
        <item x="917"/>
        <item x="691"/>
        <item x="622"/>
        <item x="570"/>
        <item x="345"/>
        <item x="346"/>
        <item x="464"/>
        <item x="102"/>
        <item x="164"/>
        <item x="571"/>
        <item x="623"/>
        <item x="103"/>
        <item x="300"/>
        <item x="572"/>
        <item x="518"/>
        <item x="402"/>
        <item x="229"/>
        <item x="41"/>
        <item x="749"/>
        <item x="301"/>
        <item x="165"/>
        <item x="166"/>
        <item x="573"/>
        <item x="347"/>
        <item x="230"/>
        <item x="104"/>
        <item x="348"/>
        <item x="403"/>
        <item x="167"/>
        <item x="574"/>
        <item x="465"/>
        <item x="349"/>
        <item x="887"/>
        <item x="105"/>
        <item x="888"/>
        <item x="168"/>
        <item x="750"/>
        <item x="106"/>
        <item x="404"/>
        <item x="405"/>
        <item x="624"/>
        <item x="350"/>
        <item x="692"/>
        <item x="231"/>
        <item x="107"/>
        <item x="302"/>
        <item x="169"/>
        <item x="625"/>
        <item x="406"/>
        <item x="407"/>
        <item x="889"/>
        <item x="841"/>
        <item x="890"/>
        <item x="303"/>
        <item x="751"/>
        <item x="752"/>
        <item x="519"/>
        <item x="466"/>
        <item x="467"/>
        <item x="626"/>
        <item x="842"/>
        <item x="351"/>
        <item x="108"/>
        <item x="627"/>
        <item x="304"/>
        <item x="232"/>
        <item x="628"/>
        <item x="109"/>
        <item x="693"/>
        <item x="629"/>
        <item x="694"/>
        <item x="843"/>
        <item x="305"/>
        <item x="891"/>
        <item x="520"/>
        <item x="892"/>
        <item x="918"/>
        <item x="170"/>
        <item x="695"/>
        <item x="1"/>
        <item x="696"/>
        <item x="919"/>
        <item x="893"/>
        <item x="42"/>
        <item x="306"/>
        <item x="110"/>
        <item x="753"/>
        <item x="844"/>
        <item x="171"/>
        <item x="352"/>
        <item x="307"/>
        <item x="233"/>
        <item x="697"/>
        <item x="698"/>
        <item x="308"/>
        <item x="754"/>
        <item x="138"/>
        <item x="234"/>
        <item x="353"/>
        <item x="755"/>
        <item x="845"/>
        <item x="408"/>
        <item x="235"/>
        <item x="43"/>
        <item x="756"/>
        <item x="172"/>
        <item x="236"/>
        <item x="757"/>
        <item x="630"/>
        <item x="237"/>
        <item x="575"/>
        <item x="650"/>
        <item x="173"/>
        <item x="758"/>
        <item x="409"/>
        <item x="111"/>
        <item x="631"/>
        <item x="112"/>
        <item x="238"/>
        <item x="920"/>
        <item x="309"/>
        <item x="576"/>
        <item x="44"/>
        <item x="239"/>
        <item x="521"/>
        <item x="522"/>
        <item x="632"/>
        <item x="577"/>
        <item x="174"/>
        <item x="175"/>
        <item x="699"/>
        <item x="523"/>
        <item x="176"/>
        <item x="2"/>
        <item x="410"/>
        <item x="45"/>
        <item x="310"/>
        <item x="354"/>
        <item x="113"/>
        <item x="921"/>
        <item x="114"/>
        <item x="578"/>
        <item x="411"/>
        <item x="46"/>
        <item x="759"/>
        <item x="524"/>
        <item x="760"/>
        <item x="761"/>
        <item x="894"/>
        <item x="762"/>
        <item x="468"/>
        <item x="656"/>
        <item x="177"/>
        <item x="895"/>
        <item x="412"/>
        <item x="633"/>
        <item x="413"/>
        <item x="763"/>
        <item x="414"/>
        <item x="764"/>
        <item x="415"/>
        <item x="700"/>
        <item x="178"/>
        <item x="47"/>
        <item x="48"/>
        <item x="179"/>
        <item x="896"/>
        <item x="180"/>
        <item x="897"/>
        <item x="181"/>
        <item x="765"/>
        <item x="579"/>
        <item x="580"/>
        <item x="701"/>
        <item x="766"/>
        <item x="469"/>
        <item x="846"/>
        <item x="702"/>
        <item x="581"/>
        <item x="182"/>
        <item x="470"/>
        <item x="471"/>
        <item x="115"/>
        <item x="767"/>
        <item x="582"/>
        <item x="847"/>
        <item x="240"/>
        <item x="183"/>
        <item x="184"/>
        <item x="472"/>
        <item x="311"/>
        <item x="768"/>
        <item x="49"/>
        <item x="473"/>
        <item x="634"/>
        <item x="373"/>
        <item x="116"/>
        <item x="50"/>
        <item x="525"/>
        <item x="769"/>
        <item x="703"/>
        <item x="355"/>
        <item x="241"/>
        <item x="526"/>
        <item x="527"/>
        <item x="474"/>
        <item x="583"/>
        <item x="475"/>
        <item x="242"/>
        <item x="51"/>
        <item x="770"/>
        <item x="117"/>
        <item x="922"/>
        <item x="416"/>
        <item x="52"/>
        <item x="312"/>
        <item x="848"/>
        <item x="417"/>
        <item x="476"/>
        <item x="771"/>
        <item x="528"/>
        <item x="529"/>
        <item x="418"/>
        <item x="243"/>
        <item x="356"/>
        <item x="772"/>
        <item x="477"/>
        <item x="313"/>
        <item x="314"/>
        <item x="419"/>
        <item x="773"/>
        <item x="53"/>
        <item x="118"/>
        <item x="244"/>
        <item x="898"/>
        <item x="774"/>
        <item x="119"/>
        <item x="775"/>
        <item x="899"/>
        <item x="120"/>
        <item x="121"/>
        <item x="315"/>
        <item x="776"/>
        <item x="54"/>
        <item x="122"/>
        <item x="420"/>
        <item x="478"/>
        <item x="185"/>
        <item x="357"/>
        <item x="316"/>
        <item x="777"/>
        <item x="123"/>
        <item x="584"/>
        <item x="704"/>
        <item x="900"/>
        <item x="358"/>
        <item x="778"/>
        <item x="124"/>
        <item x="125"/>
        <item x="849"/>
        <item x="779"/>
        <item x="186"/>
        <item x="530"/>
        <item x="187"/>
        <item x="901"/>
        <item x="479"/>
        <item x="126"/>
        <item x="780"/>
        <item x="850"/>
        <item x="245"/>
        <item x="317"/>
        <item x="851"/>
        <item x="781"/>
        <item x="127"/>
        <item x="852"/>
        <item x="853"/>
        <item x="128"/>
        <item x="782"/>
        <item x="531"/>
        <item x="635"/>
        <item x="532"/>
        <item x="246"/>
        <item x="371"/>
        <item x="55"/>
        <item x="480"/>
        <item x="129"/>
        <item x="481"/>
        <item x="188"/>
        <item x="533"/>
        <item x="359"/>
        <item x="482"/>
        <item x="130"/>
        <item x="705"/>
        <item x="421"/>
        <item x="783"/>
        <item x="189"/>
        <item x="706"/>
        <item x="585"/>
        <item x="534"/>
        <item x="422"/>
        <item x="854"/>
        <item x="784"/>
        <item x="131"/>
        <item x="483"/>
        <item x="190"/>
        <item x="707"/>
        <item x="923"/>
        <item x="924"/>
        <item x="484"/>
        <item x="925"/>
        <item x="902"/>
        <item x="485"/>
        <item x="785"/>
        <item x="423"/>
        <item x="535"/>
        <item x="536"/>
        <item x="247"/>
        <item x="248"/>
        <item x="786"/>
        <item x="636"/>
        <item x="249"/>
        <item x="537"/>
        <item x="586"/>
        <item x="56"/>
        <item x="538"/>
        <item x="787"/>
        <item x="637"/>
        <item x="360"/>
        <item x="191"/>
        <item x="361"/>
        <item x="57"/>
        <item x="486"/>
        <item x="192"/>
        <item x="362"/>
        <item x="424"/>
        <item x="363"/>
        <item x="193"/>
        <item x="58"/>
        <item x="788"/>
        <item x="638"/>
        <item x="708"/>
        <item x="789"/>
        <item x="587"/>
        <item x="194"/>
        <item x="639"/>
        <item x="903"/>
        <item x="425"/>
        <item x="132"/>
        <item x="426"/>
        <item x="651"/>
        <item x="487"/>
        <item x="926"/>
        <item x="588"/>
        <item x="318"/>
        <item x="790"/>
        <item x="133"/>
        <item x="427"/>
        <item x="855"/>
        <item x="791"/>
        <item x="364"/>
        <item x="589"/>
        <item x="640"/>
        <item x="365"/>
        <item x="792"/>
        <item x="488"/>
        <item x="319"/>
        <item x="793"/>
        <item x="641"/>
        <item x="366"/>
        <item x="320"/>
        <item x="134"/>
        <item x="135"/>
        <item x="904"/>
        <item x="927"/>
        <item x="428"/>
        <item x="250"/>
        <item x="195"/>
        <item x="794"/>
        <item x="429"/>
        <item x="795"/>
        <item x="321"/>
        <item x="489"/>
        <item x="709"/>
        <item x="796"/>
        <item x="59"/>
        <item x="196"/>
        <item x="539"/>
        <item x="60"/>
        <item x="856"/>
        <item x="652"/>
        <item x="540"/>
        <item x="322"/>
        <item x="430"/>
        <item x="197"/>
        <item x="323"/>
        <item x="797"/>
        <item x="928"/>
        <item x="61"/>
        <item x="490"/>
        <item x="642"/>
        <item x="590"/>
        <item x="541"/>
        <item x="542"/>
        <item x="62"/>
        <item x="431"/>
        <item x="929"/>
        <item x="591"/>
        <item x="63"/>
        <item x="710"/>
        <item x="643"/>
        <item x="491"/>
        <item x="64"/>
        <item x="324"/>
        <item x="857"/>
        <item x="325"/>
        <item x="432"/>
        <item x="858"/>
        <item x="543"/>
        <item x="65"/>
        <item x="592"/>
        <item x="644"/>
        <item x="930"/>
        <item x="711"/>
        <item x="798"/>
        <item x="136"/>
        <item x="931"/>
        <item x="859"/>
        <item x="66"/>
        <item x="860"/>
        <item x="198"/>
        <item x="593"/>
        <item x="253"/>
        <item x="799"/>
        <item x="800"/>
        <item x="594"/>
        <item x="257"/>
        <item x="544"/>
        <item x="368"/>
        <item x="251"/>
        <item x="712"/>
        <item x="645"/>
        <item x="67"/>
        <item x="199"/>
        <item x="545"/>
        <item x="367"/>
        <item x="905"/>
        <item x="326"/>
        <item x="546"/>
        <item x="200"/>
        <item x="201"/>
        <item x="861"/>
        <item x="862"/>
        <item x="933"/>
        <item x="369"/>
        <item x="934"/>
        <item t="default"/>
      </items>
    </pivotField>
    <pivotField showAll="0">
      <items count="18">
        <item x="0"/>
        <item x="3"/>
        <item x="5"/>
        <item x="7"/>
        <item x="16"/>
        <item x="2"/>
        <item x="12"/>
        <item x="8"/>
        <item x="15"/>
        <item x="10"/>
        <item x="6"/>
        <item x="1"/>
        <item x="14"/>
        <item x="13"/>
        <item x="11"/>
        <item x="9"/>
        <item x="4"/>
        <item t="default"/>
      </items>
    </pivotField>
    <pivotField showAll="0"/>
    <pivotField dataField="1" showAll="0">
      <items count="9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axis="axisRow" showAll="0" sortType="descending">
      <items count="7">
        <item h="1" x="4"/>
        <item x="2"/>
        <item x="0"/>
        <item x="1"/>
        <item h="1" x="3"/>
        <item h="1" x="5"/>
        <item t="default"/>
      </items>
      <autoSortScope>
        <pivotArea dataOnly="0" outline="0" fieldPosition="0">
          <references count="1">
            <reference field="4294967294" count="1" selected="0">
              <x v="0"/>
            </reference>
          </references>
        </pivotArea>
      </autoSortScope>
    </pivotField>
    <pivotField showAll="0">
      <items count="6">
        <item x="3"/>
        <item x="1"/>
        <item x="0"/>
        <item x="2"/>
        <item x="4"/>
        <item t="default"/>
      </items>
    </pivotField>
    <pivotField showAll="0">
      <items count="7">
        <item h="1" x="4"/>
        <item x="2"/>
        <item x="1"/>
        <item x="0"/>
        <item h="1" x="3"/>
        <item h="1" x="5"/>
        <item t="default"/>
      </items>
    </pivotField>
    <pivotField axis="axisCol" showAll="0">
      <items count="5">
        <item x="1"/>
        <item x="0"/>
        <item x="2"/>
        <item x="3"/>
        <item t="default"/>
      </items>
    </pivotField>
    <pivotField showAll="0"/>
    <pivotField showAll="0"/>
    <pivotField showAll="0">
      <items count="154">
        <item x="79"/>
        <item x="132"/>
        <item x="151"/>
        <item x="118"/>
        <item x="89"/>
        <item x="107"/>
        <item x="140"/>
        <item x="97"/>
        <item x="62"/>
        <item x="80"/>
        <item x="142"/>
        <item x="128"/>
        <item x="90"/>
        <item x="127"/>
        <item x="61"/>
        <item x="45"/>
        <item x="95"/>
        <item x="26"/>
        <item x="40"/>
        <item x="48"/>
        <item x="150"/>
        <item x="28"/>
        <item x="2"/>
        <item x="125"/>
        <item x="66"/>
        <item x="96"/>
        <item x="1"/>
        <item x="8"/>
        <item x="147"/>
        <item x="133"/>
        <item x="20"/>
        <item x="103"/>
        <item x="100"/>
        <item x="120"/>
        <item x="33"/>
        <item x="76"/>
        <item x="91"/>
        <item x="108"/>
        <item x="122"/>
        <item x="86"/>
        <item x="43"/>
        <item x="0"/>
        <item x="65"/>
        <item x="54"/>
        <item x="4"/>
        <item x="78"/>
        <item x="146"/>
        <item x="60"/>
        <item x="29"/>
        <item x="36"/>
        <item x="143"/>
        <item x="7"/>
        <item x="117"/>
        <item x="74"/>
        <item x="77"/>
        <item x="119"/>
        <item x="145"/>
        <item x="73"/>
        <item x="59"/>
        <item x="104"/>
        <item x="124"/>
        <item x="116"/>
        <item x="46"/>
        <item x="32"/>
        <item x="94"/>
        <item x="72"/>
        <item x="51"/>
        <item x="112"/>
        <item x="126"/>
        <item x="31"/>
        <item x="134"/>
        <item x="57"/>
        <item x="101"/>
        <item x="106"/>
        <item x="92"/>
        <item x="6"/>
        <item x="105"/>
        <item x="123"/>
        <item x="135"/>
        <item x="47"/>
        <item x="144"/>
        <item x="9"/>
        <item x="30"/>
        <item x="35"/>
        <item x="39"/>
        <item x="93"/>
        <item x="81"/>
        <item x="69"/>
        <item x="5"/>
        <item x="82"/>
        <item x="15"/>
        <item x="149"/>
        <item x="56"/>
        <item x="34"/>
        <item x="83"/>
        <item x="109"/>
        <item x="12"/>
        <item x="75"/>
        <item x="152"/>
        <item x="16"/>
        <item x="137"/>
        <item x="111"/>
        <item x="129"/>
        <item x="87"/>
        <item x="17"/>
        <item x="98"/>
        <item x="55"/>
        <item x="44"/>
        <item x="42"/>
        <item x="3"/>
        <item x="25"/>
        <item x="50"/>
        <item x="13"/>
        <item x="121"/>
        <item x="141"/>
        <item x="18"/>
        <item x="49"/>
        <item x="139"/>
        <item x="19"/>
        <item x="71"/>
        <item x="130"/>
        <item x="41"/>
        <item x="23"/>
        <item x="148"/>
        <item x="58"/>
        <item x="70"/>
        <item x="114"/>
        <item x="64"/>
        <item x="136"/>
        <item x="99"/>
        <item x="24"/>
        <item x="115"/>
        <item x="10"/>
        <item x="52"/>
        <item x="131"/>
        <item x="68"/>
        <item x="21"/>
        <item x="22"/>
        <item x="37"/>
        <item x="63"/>
        <item x="88"/>
        <item x="27"/>
        <item x="38"/>
        <item x="11"/>
        <item x="138"/>
        <item x="110"/>
        <item x="14"/>
        <item x="113"/>
        <item x="53"/>
        <item x="102"/>
        <item x="85"/>
        <item x="84"/>
        <item x="67"/>
        <item t="default"/>
      </items>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9"/>
  </rowFields>
  <rowItems count="4">
    <i>
      <x v="3"/>
    </i>
    <i>
      <x v="2"/>
    </i>
    <i>
      <x v="1"/>
    </i>
    <i t="grand">
      <x/>
    </i>
  </rowItems>
  <colFields count="1">
    <field x="32"/>
  </colFields>
  <colItems count="4">
    <i>
      <x/>
    </i>
    <i>
      <x v="1"/>
    </i>
    <i>
      <x v="2"/>
    </i>
    <i t="grand">
      <x/>
    </i>
  </colItems>
  <dataFields count="1">
    <dataField name="Count of หมายเลขคำร้อง" fld="9" subtotal="count" baseField="29" baseItem="1"/>
  </dataFields>
  <formats count="6">
    <format dxfId="0">
      <pivotArea type="all" dataOnly="0" outline="0" fieldPosition="0"/>
    </format>
    <format dxfId="1">
      <pivotArea outline="0" collapsedLevelsAreSubtotals="1" fieldPosition="0"/>
    </format>
    <format dxfId="2">
      <pivotArea dataOnly="0" labelOnly="1" outline="0" axis="axisValues" fieldPosition="0"/>
    </format>
    <format dxfId="3">
      <pivotArea type="all" dataOnly="0" outline="0" fieldPosition="0"/>
    </format>
    <format dxfId="4">
      <pivotArea outline="0" collapsedLevelsAreSubtotals="1" fieldPosition="0"/>
    </format>
    <format dxfId="5">
      <pivotArea dataOnly="0" labelOnly="1" outline="0" axis="axisValues" fieldPosition="0"/>
    </format>
  </formats>
  <chartFormats count="3">
    <chartFormat chart="3" format="0" series="1">
      <pivotArea type="data" outline="0" fieldPosition="0">
        <references count="2">
          <reference field="4294967294" count="1" selected="0">
            <x v="0"/>
          </reference>
          <reference field="32" count="1" selected="0">
            <x v="0"/>
          </reference>
        </references>
      </pivotArea>
    </chartFormat>
    <chartFormat chart="3" format="1" series="1">
      <pivotArea type="data" outline="0" fieldPosition="0">
        <references count="2">
          <reference field="4294967294" count="1" selected="0">
            <x v="0"/>
          </reference>
          <reference field="32" count="1" selected="0">
            <x v="1"/>
          </reference>
        </references>
      </pivotArea>
    </chartFormat>
    <chartFormat chart="3" format="2" series="1">
      <pivotArea type="data" outline="0" fieldPosition="0">
        <references count="2">
          <reference field="4294967294" count="1" selected="0">
            <x v="0"/>
          </reference>
          <reference field="32"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4C5337-0CBE-4E43-8109-8BD00A0D15EB}" name="PivotTable8"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AV3:AW7" firstHeaderRow="1" firstDataRow="1" firstDataCol="1"/>
  <pivotFields count="45">
    <pivotField showAll="0"/>
    <pivotField showAll="0"/>
    <pivotField showAll="0"/>
    <pivotField showAll="0"/>
    <pivotField showAll="0"/>
    <pivotField showAll="0"/>
    <pivotField showAll="0">
      <items count="936">
        <item x="653"/>
        <item x="254"/>
        <item x="374"/>
        <item x="657"/>
        <item x="139"/>
        <item x="801"/>
        <item x="547"/>
        <item x="802"/>
        <item x="713"/>
        <item x="258"/>
        <item x="714"/>
        <item x="595"/>
        <item x="863"/>
        <item x="803"/>
        <item x="375"/>
        <item x="68"/>
        <item x="715"/>
        <item x="259"/>
        <item x="433"/>
        <item x="260"/>
        <item x="376"/>
        <item x="864"/>
        <item x="716"/>
        <item x="717"/>
        <item x="492"/>
        <item x="718"/>
        <item x="493"/>
        <item x="434"/>
        <item x="548"/>
        <item x="3"/>
        <item x="865"/>
        <item x="4"/>
        <item x="646"/>
        <item x="804"/>
        <item x="719"/>
        <item x="647"/>
        <item x="805"/>
        <item x="720"/>
        <item x="806"/>
        <item x="658"/>
        <item x="659"/>
        <item x="377"/>
        <item x="69"/>
        <item x="807"/>
        <item x="549"/>
        <item x="660"/>
        <item x="808"/>
        <item x="261"/>
        <item x="435"/>
        <item x="809"/>
        <item x="661"/>
        <item x="5"/>
        <item x="810"/>
        <item x="494"/>
        <item x="378"/>
        <item x="379"/>
        <item x="380"/>
        <item x="202"/>
        <item x="866"/>
        <item x="262"/>
        <item x="263"/>
        <item x="811"/>
        <item x="381"/>
        <item x="6"/>
        <item x="7"/>
        <item x="140"/>
        <item x="141"/>
        <item x="662"/>
        <item x="812"/>
        <item x="142"/>
        <item x="327"/>
        <item x="550"/>
        <item x="663"/>
        <item x="264"/>
        <item x="382"/>
        <item x="203"/>
        <item x="664"/>
        <item x="383"/>
        <item x="204"/>
        <item x="495"/>
        <item x="265"/>
        <item x="813"/>
        <item x="143"/>
        <item x="205"/>
        <item x="144"/>
        <item x="721"/>
        <item x="384"/>
        <item x="8"/>
        <item x="266"/>
        <item x="385"/>
        <item x="386"/>
        <item x="814"/>
        <item x="267"/>
        <item x="722"/>
        <item x="596"/>
        <item x="815"/>
        <item x="206"/>
        <item x="255"/>
        <item x="207"/>
        <item x="70"/>
        <item x="816"/>
        <item x="436"/>
        <item x="145"/>
        <item x="268"/>
        <item x="551"/>
        <item x="71"/>
        <item x="208"/>
        <item x="665"/>
        <item x="209"/>
        <item x="906"/>
        <item x="597"/>
        <item x="137"/>
        <item x="146"/>
        <item x="437"/>
        <item x="210"/>
        <item x="269"/>
        <item x="9"/>
        <item x="10"/>
        <item x="438"/>
        <item x="211"/>
        <item x="270"/>
        <item x="496"/>
        <item x="72"/>
        <item x="439"/>
        <item x="212"/>
        <item x="598"/>
        <item x="599"/>
        <item x="648"/>
        <item x="497"/>
        <item x="498"/>
        <item x="328"/>
        <item x="213"/>
        <item x="723"/>
        <item x="724"/>
        <item x="552"/>
        <item x="666"/>
        <item x="553"/>
        <item x="271"/>
        <item x="387"/>
        <item x="554"/>
        <item x="817"/>
        <item x="272"/>
        <item x="907"/>
        <item x="11"/>
        <item x="725"/>
        <item x="329"/>
        <item x="73"/>
        <item x="867"/>
        <item x="147"/>
        <item x="667"/>
        <item x="726"/>
        <item x="12"/>
        <item x="499"/>
        <item x="668"/>
        <item x="74"/>
        <item x="818"/>
        <item x="148"/>
        <item x="819"/>
        <item x="600"/>
        <item x="669"/>
        <item x="330"/>
        <item x="149"/>
        <item x="150"/>
        <item x="727"/>
        <item x="500"/>
        <item x="601"/>
        <item x="728"/>
        <item x="501"/>
        <item x="440"/>
        <item x="331"/>
        <item x="555"/>
        <item x="729"/>
        <item x="556"/>
        <item x="388"/>
        <item x="441"/>
        <item x="273"/>
        <item x="13"/>
        <item x="557"/>
        <item x="274"/>
        <item x="932"/>
        <item x="820"/>
        <item x="14"/>
        <item x="15"/>
        <item x="275"/>
        <item x="75"/>
        <item x="602"/>
        <item x="442"/>
        <item x="332"/>
        <item x="502"/>
        <item x="558"/>
        <item x="503"/>
        <item x="443"/>
        <item x="16"/>
        <item x="559"/>
        <item x="17"/>
        <item x="560"/>
        <item x="333"/>
        <item x="276"/>
        <item x="76"/>
        <item x="277"/>
        <item x="18"/>
        <item x="868"/>
        <item x="77"/>
        <item x="603"/>
        <item x="389"/>
        <item x="821"/>
        <item x="214"/>
        <item x="19"/>
        <item x="504"/>
        <item x="278"/>
        <item x="444"/>
        <item x="822"/>
        <item x="670"/>
        <item x="20"/>
        <item x="21"/>
        <item x="279"/>
        <item x="22"/>
        <item x="151"/>
        <item x="604"/>
        <item x="505"/>
        <item x="869"/>
        <item x="23"/>
        <item x="823"/>
        <item x="445"/>
        <item x="824"/>
        <item x="506"/>
        <item x="507"/>
        <item x="78"/>
        <item x="215"/>
        <item x="825"/>
        <item x="826"/>
        <item x="280"/>
        <item x="281"/>
        <item x="671"/>
        <item x="605"/>
        <item x="282"/>
        <item x="79"/>
        <item x="730"/>
        <item x="508"/>
        <item x="870"/>
        <item x="216"/>
        <item x="80"/>
        <item x="672"/>
        <item x="24"/>
        <item x="827"/>
        <item x="283"/>
        <item x="871"/>
        <item x="872"/>
        <item x="217"/>
        <item x="81"/>
        <item x="828"/>
        <item x="25"/>
        <item x="152"/>
        <item x="446"/>
        <item x="561"/>
        <item x="731"/>
        <item x="153"/>
        <item x="370"/>
        <item x="284"/>
        <item x="390"/>
        <item x="649"/>
        <item x="732"/>
        <item x="447"/>
        <item x="873"/>
        <item x="82"/>
        <item x="874"/>
        <item x="391"/>
        <item x="26"/>
        <item x="0"/>
        <item x="733"/>
        <item x="218"/>
        <item x="285"/>
        <item x="673"/>
        <item x="286"/>
        <item x="562"/>
        <item x="392"/>
        <item x="509"/>
        <item x="393"/>
        <item x="908"/>
        <item x="674"/>
        <item x="219"/>
        <item x="154"/>
        <item x="829"/>
        <item x="27"/>
        <item x="28"/>
        <item x="510"/>
        <item x="875"/>
        <item x="334"/>
        <item x="511"/>
        <item x="563"/>
        <item x="155"/>
        <item x="252"/>
        <item x="29"/>
        <item x="830"/>
        <item x="220"/>
        <item x="287"/>
        <item x="606"/>
        <item x="221"/>
        <item x="512"/>
        <item x="335"/>
        <item x="156"/>
        <item x="734"/>
        <item x="336"/>
        <item x="157"/>
        <item x="288"/>
        <item x="607"/>
        <item x="30"/>
        <item x="83"/>
        <item x="31"/>
        <item x="158"/>
        <item x="608"/>
        <item x="159"/>
        <item x="831"/>
        <item x="222"/>
        <item x="876"/>
        <item x="448"/>
        <item x="609"/>
        <item x="32"/>
        <item x="832"/>
        <item x="449"/>
        <item x="610"/>
        <item x="450"/>
        <item x="675"/>
        <item x="451"/>
        <item x="337"/>
        <item x="564"/>
        <item x="654"/>
        <item x="611"/>
        <item x="33"/>
        <item x="394"/>
        <item x="338"/>
        <item x="877"/>
        <item x="735"/>
        <item x="736"/>
        <item x="676"/>
        <item x="677"/>
        <item x="223"/>
        <item x="452"/>
        <item x="84"/>
        <item x="737"/>
        <item x="612"/>
        <item x="395"/>
        <item x="738"/>
        <item x="513"/>
        <item x="739"/>
        <item x="453"/>
        <item x="678"/>
        <item x="289"/>
        <item x="833"/>
        <item x="224"/>
        <item x="256"/>
        <item x="290"/>
        <item x="834"/>
        <item x="878"/>
        <item x="339"/>
        <item x="879"/>
        <item x="85"/>
        <item x="613"/>
        <item x="835"/>
        <item x="836"/>
        <item x="396"/>
        <item x="614"/>
        <item x="86"/>
        <item x="340"/>
        <item x="679"/>
        <item x="740"/>
        <item x="680"/>
        <item x="681"/>
        <item x="741"/>
        <item x="341"/>
        <item x="291"/>
        <item x="565"/>
        <item x="292"/>
        <item x="454"/>
        <item x="682"/>
        <item x="909"/>
        <item x="34"/>
        <item x="293"/>
        <item x="342"/>
        <item x="837"/>
        <item x="455"/>
        <item x="683"/>
        <item x="615"/>
        <item x="742"/>
        <item x="456"/>
        <item x="160"/>
        <item x="514"/>
        <item x="910"/>
        <item x="838"/>
        <item x="684"/>
        <item x="685"/>
        <item x="839"/>
        <item x="911"/>
        <item x="294"/>
        <item x="35"/>
        <item x="880"/>
        <item x="566"/>
        <item x="225"/>
        <item x="616"/>
        <item x="87"/>
        <item x="88"/>
        <item x="89"/>
        <item x="515"/>
        <item x="881"/>
        <item x="90"/>
        <item x="617"/>
        <item x="91"/>
        <item x="912"/>
        <item x="397"/>
        <item x="567"/>
        <item x="161"/>
        <item x="457"/>
        <item x="92"/>
        <item x="618"/>
        <item x="93"/>
        <item x="295"/>
        <item x="296"/>
        <item x="743"/>
        <item x="297"/>
        <item x="298"/>
        <item x="686"/>
        <item x="619"/>
        <item x="94"/>
        <item x="568"/>
        <item x="882"/>
        <item x="913"/>
        <item x="398"/>
        <item x="399"/>
        <item x="299"/>
        <item x="620"/>
        <item x="458"/>
        <item x="343"/>
        <item x="744"/>
        <item x="459"/>
        <item x="516"/>
        <item x="914"/>
        <item x="344"/>
        <item x="517"/>
        <item x="36"/>
        <item x="37"/>
        <item x="372"/>
        <item x="621"/>
        <item x="883"/>
        <item x="95"/>
        <item x="400"/>
        <item x="745"/>
        <item x="96"/>
        <item x="162"/>
        <item x="226"/>
        <item x="655"/>
        <item x="97"/>
        <item x="569"/>
        <item x="746"/>
        <item x="460"/>
        <item x="38"/>
        <item x="98"/>
        <item x="461"/>
        <item x="39"/>
        <item x="884"/>
        <item x="401"/>
        <item x="747"/>
        <item x="99"/>
        <item x="462"/>
        <item x="687"/>
        <item x="227"/>
        <item x="163"/>
        <item x="688"/>
        <item x="915"/>
        <item x="916"/>
        <item x="689"/>
        <item x="840"/>
        <item x="748"/>
        <item x="463"/>
        <item x="40"/>
        <item x="690"/>
        <item x="228"/>
        <item x="885"/>
        <item x="100"/>
        <item x="886"/>
        <item x="101"/>
        <item x="917"/>
        <item x="691"/>
        <item x="622"/>
        <item x="570"/>
        <item x="345"/>
        <item x="346"/>
        <item x="464"/>
        <item x="102"/>
        <item x="164"/>
        <item x="571"/>
        <item x="623"/>
        <item x="103"/>
        <item x="300"/>
        <item x="572"/>
        <item x="518"/>
        <item x="402"/>
        <item x="229"/>
        <item x="41"/>
        <item x="749"/>
        <item x="301"/>
        <item x="165"/>
        <item x="166"/>
        <item x="573"/>
        <item x="347"/>
        <item x="230"/>
        <item x="104"/>
        <item x="348"/>
        <item x="403"/>
        <item x="167"/>
        <item x="574"/>
        <item x="465"/>
        <item x="349"/>
        <item x="887"/>
        <item x="105"/>
        <item x="888"/>
        <item x="168"/>
        <item x="750"/>
        <item x="106"/>
        <item x="404"/>
        <item x="405"/>
        <item x="624"/>
        <item x="350"/>
        <item x="692"/>
        <item x="231"/>
        <item x="107"/>
        <item x="302"/>
        <item x="169"/>
        <item x="625"/>
        <item x="406"/>
        <item x="407"/>
        <item x="889"/>
        <item x="841"/>
        <item x="890"/>
        <item x="303"/>
        <item x="751"/>
        <item x="752"/>
        <item x="519"/>
        <item x="466"/>
        <item x="467"/>
        <item x="626"/>
        <item x="842"/>
        <item x="351"/>
        <item x="108"/>
        <item x="627"/>
        <item x="304"/>
        <item x="232"/>
        <item x="628"/>
        <item x="109"/>
        <item x="693"/>
        <item x="629"/>
        <item x="694"/>
        <item x="843"/>
        <item x="305"/>
        <item x="891"/>
        <item x="520"/>
        <item x="892"/>
        <item x="918"/>
        <item x="170"/>
        <item x="695"/>
        <item x="1"/>
        <item x="696"/>
        <item x="919"/>
        <item x="893"/>
        <item x="42"/>
        <item x="306"/>
        <item x="110"/>
        <item x="753"/>
        <item x="844"/>
        <item x="171"/>
        <item x="352"/>
        <item x="307"/>
        <item x="233"/>
        <item x="697"/>
        <item x="698"/>
        <item x="308"/>
        <item x="754"/>
        <item x="138"/>
        <item x="234"/>
        <item x="353"/>
        <item x="755"/>
        <item x="845"/>
        <item x="408"/>
        <item x="235"/>
        <item x="43"/>
        <item x="756"/>
        <item x="172"/>
        <item x="236"/>
        <item x="757"/>
        <item x="630"/>
        <item x="237"/>
        <item x="575"/>
        <item x="650"/>
        <item x="173"/>
        <item x="758"/>
        <item x="409"/>
        <item x="111"/>
        <item x="631"/>
        <item x="112"/>
        <item x="238"/>
        <item x="920"/>
        <item x="309"/>
        <item x="576"/>
        <item x="44"/>
        <item x="239"/>
        <item x="521"/>
        <item x="522"/>
        <item x="632"/>
        <item x="577"/>
        <item x="174"/>
        <item x="175"/>
        <item x="699"/>
        <item x="523"/>
        <item x="176"/>
        <item x="2"/>
        <item x="410"/>
        <item x="45"/>
        <item x="310"/>
        <item x="354"/>
        <item x="113"/>
        <item x="921"/>
        <item x="114"/>
        <item x="578"/>
        <item x="411"/>
        <item x="46"/>
        <item x="759"/>
        <item x="524"/>
        <item x="760"/>
        <item x="761"/>
        <item x="894"/>
        <item x="762"/>
        <item x="468"/>
        <item x="656"/>
        <item x="177"/>
        <item x="895"/>
        <item x="412"/>
        <item x="633"/>
        <item x="413"/>
        <item x="763"/>
        <item x="414"/>
        <item x="764"/>
        <item x="415"/>
        <item x="700"/>
        <item x="178"/>
        <item x="47"/>
        <item x="48"/>
        <item x="179"/>
        <item x="896"/>
        <item x="180"/>
        <item x="897"/>
        <item x="181"/>
        <item x="765"/>
        <item x="579"/>
        <item x="580"/>
        <item x="701"/>
        <item x="766"/>
        <item x="469"/>
        <item x="846"/>
        <item x="702"/>
        <item x="581"/>
        <item x="182"/>
        <item x="470"/>
        <item x="471"/>
        <item x="115"/>
        <item x="767"/>
        <item x="582"/>
        <item x="847"/>
        <item x="240"/>
        <item x="183"/>
        <item x="184"/>
        <item x="472"/>
        <item x="311"/>
        <item x="768"/>
        <item x="49"/>
        <item x="473"/>
        <item x="634"/>
        <item x="373"/>
        <item x="116"/>
        <item x="50"/>
        <item x="525"/>
        <item x="769"/>
        <item x="703"/>
        <item x="355"/>
        <item x="241"/>
        <item x="526"/>
        <item x="527"/>
        <item x="474"/>
        <item x="583"/>
        <item x="475"/>
        <item x="242"/>
        <item x="51"/>
        <item x="770"/>
        <item x="117"/>
        <item x="922"/>
        <item x="416"/>
        <item x="52"/>
        <item x="312"/>
        <item x="848"/>
        <item x="417"/>
        <item x="476"/>
        <item x="771"/>
        <item x="528"/>
        <item x="529"/>
        <item x="418"/>
        <item x="243"/>
        <item x="356"/>
        <item x="772"/>
        <item x="477"/>
        <item x="313"/>
        <item x="314"/>
        <item x="419"/>
        <item x="773"/>
        <item x="53"/>
        <item x="118"/>
        <item x="244"/>
        <item x="898"/>
        <item x="774"/>
        <item x="119"/>
        <item x="775"/>
        <item x="899"/>
        <item x="120"/>
        <item x="121"/>
        <item x="315"/>
        <item x="776"/>
        <item x="54"/>
        <item x="122"/>
        <item x="420"/>
        <item x="478"/>
        <item x="185"/>
        <item x="357"/>
        <item x="316"/>
        <item x="777"/>
        <item x="123"/>
        <item x="584"/>
        <item x="704"/>
        <item x="900"/>
        <item x="358"/>
        <item x="778"/>
        <item x="124"/>
        <item x="125"/>
        <item x="849"/>
        <item x="779"/>
        <item x="186"/>
        <item x="530"/>
        <item x="187"/>
        <item x="901"/>
        <item x="479"/>
        <item x="126"/>
        <item x="780"/>
        <item x="850"/>
        <item x="245"/>
        <item x="317"/>
        <item x="851"/>
        <item x="781"/>
        <item x="127"/>
        <item x="852"/>
        <item x="853"/>
        <item x="128"/>
        <item x="782"/>
        <item x="531"/>
        <item x="635"/>
        <item x="532"/>
        <item x="246"/>
        <item x="371"/>
        <item x="55"/>
        <item x="480"/>
        <item x="129"/>
        <item x="481"/>
        <item x="188"/>
        <item x="533"/>
        <item x="359"/>
        <item x="482"/>
        <item x="130"/>
        <item x="705"/>
        <item x="421"/>
        <item x="783"/>
        <item x="189"/>
        <item x="706"/>
        <item x="585"/>
        <item x="534"/>
        <item x="422"/>
        <item x="854"/>
        <item x="784"/>
        <item x="131"/>
        <item x="483"/>
        <item x="190"/>
        <item x="707"/>
        <item x="923"/>
        <item x="924"/>
        <item x="484"/>
        <item x="925"/>
        <item x="902"/>
        <item x="485"/>
        <item x="785"/>
        <item x="423"/>
        <item x="535"/>
        <item x="536"/>
        <item x="247"/>
        <item x="248"/>
        <item x="786"/>
        <item x="636"/>
        <item x="249"/>
        <item x="537"/>
        <item x="586"/>
        <item x="56"/>
        <item x="538"/>
        <item x="787"/>
        <item x="637"/>
        <item x="360"/>
        <item x="191"/>
        <item x="361"/>
        <item x="57"/>
        <item x="486"/>
        <item x="192"/>
        <item x="362"/>
        <item x="424"/>
        <item x="363"/>
        <item x="193"/>
        <item x="58"/>
        <item x="788"/>
        <item x="638"/>
        <item x="708"/>
        <item x="789"/>
        <item x="587"/>
        <item x="194"/>
        <item x="639"/>
        <item x="903"/>
        <item x="425"/>
        <item x="132"/>
        <item x="426"/>
        <item x="651"/>
        <item x="487"/>
        <item x="926"/>
        <item x="588"/>
        <item x="318"/>
        <item x="790"/>
        <item x="133"/>
        <item x="427"/>
        <item x="855"/>
        <item x="791"/>
        <item x="364"/>
        <item x="589"/>
        <item x="640"/>
        <item x="365"/>
        <item x="792"/>
        <item x="488"/>
        <item x="319"/>
        <item x="793"/>
        <item x="641"/>
        <item x="366"/>
        <item x="320"/>
        <item x="134"/>
        <item x="135"/>
        <item x="904"/>
        <item x="927"/>
        <item x="428"/>
        <item x="250"/>
        <item x="195"/>
        <item x="794"/>
        <item x="429"/>
        <item x="795"/>
        <item x="321"/>
        <item x="489"/>
        <item x="709"/>
        <item x="796"/>
        <item x="59"/>
        <item x="196"/>
        <item x="539"/>
        <item x="60"/>
        <item x="856"/>
        <item x="652"/>
        <item x="540"/>
        <item x="322"/>
        <item x="430"/>
        <item x="197"/>
        <item x="323"/>
        <item x="797"/>
        <item x="928"/>
        <item x="61"/>
        <item x="490"/>
        <item x="642"/>
        <item x="590"/>
        <item x="541"/>
        <item x="542"/>
        <item x="62"/>
        <item x="431"/>
        <item x="929"/>
        <item x="591"/>
        <item x="63"/>
        <item x="710"/>
        <item x="643"/>
        <item x="491"/>
        <item x="64"/>
        <item x="324"/>
        <item x="857"/>
        <item x="325"/>
        <item x="432"/>
        <item x="858"/>
        <item x="543"/>
        <item x="65"/>
        <item x="592"/>
        <item x="644"/>
        <item x="930"/>
        <item x="711"/>
        <item x="798"/>
        <item x="136"/>
        <item x="931"/>
        <item x="859"/>
        <item x="66"/>
        <item x="860"/>
        <item x="198"/>
        <item x="593"/>
        <item x="253"/>
        <item x="799"/>
        <item x="800"/>
        <item x="594"/>
        <item x="257"/>
        <item x="544"/>
        <item x="368"/>
        <item x="251"/>
        <item x="712"/>
        <item x="645"/>
        <item x="67"/>
        <item x="199"/>
        <item x="545"/>
        <item x="367"/>
        <item x="905"/>
        <item x="326"/>
        <item x="546"/>
        <item x="200"/>
        <item x="201"/>
        <item x="861"/>
        <item x="862"/>
        <item x="933"/>
        <item x="369"/>
        <item x="934"/>
        <item t="default"/>
      </items>
    </pivotField>
    <pivotField showAll="0">
      <items count="18">
        <item x="0"/>
        <item x="3"/>
        <item x="5"/>
        <item x="7"/>
        <item x="16"/>
        <item x="2"/>
        <item x="12"/>
        <item x="8"/>
        <item x="15"/>
        <item x="10"/>
        <item x="6"/>
        <item x="1"/>
        <item x="14"/>
        <item x="13"/>
        <item x="11"/>
        <item x="9"/>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items count="7">
        <item h="1" x="4"/>
        <item x="2"/>
        <item x="0"/>
        <item x="1"/>
        <item h="1" x="3"/>
        <item h="1" x="5"/>
        <item t="default"/>
      </items>
      <autoSortScope>
        <pivotArea dataOnly="0" outline="0" fieldPosition="0">
          <references count="1">
            <reference field="4294967294" count="1" selected="0">
              <x v="0"/>
            </reference>
          </references>
        </pivotArea>
      </autoSortScope>
    </pivotField>
    <pivotField showAll="0">
      <items count="6">
        <item x="3"/>
        <item x="1"/>
        <item x="0"/>
        <item x="2"/>
        <item x="4"/>
        <item t="default"/>
      </items>
    </pivotField>
    <pivotField axis="axisRow" showAll="0">
      <items count="7">
        <item h="1" x="4"/>
        <item x="2"/>
        <item x="1"/>
        <item x="0"/>
        <item h="1" x="3"/>
        <item h="1" x="5"/>
        <item t="default"/>
      </items>
    </pivotField>
    <pivotField showAll="0"/>
    <pivotField showAll="0"/>
    <pivotField showAll="0"/>
    <pivotField showAll="0" sortType="descending">
      <items count="154">
        <item x="79"/>
        <item x="132"/>
        <item x="151"/>
        <item x="118"/>
        <item x="89"/>
        <item x="107"/>
        <item x="140"/>
        <item x="97"/>
        <item x="62"/>
        <item x="80"/>
        <item x="142"/>
        <item x="128"/>
        <item x="90"/>
        <item x="127"/>
        <item x="61"/>
        <item x="45"/>
        <item x="95"/>
        <item x="26"/>
        <item x="40"/>
        <item x="48"/>
        <item x="150"/>
        <item x="28"/>
        <item x="2"/>
        <item x="125"/>
        <item x="66"/>
        <item x="96"/>
        <item x="1"/>
        <item x="8"/>
        <item x="147"/>
        <item x="133"/>
        <item x="20"/>
        <item x="103"/>
        <item x="100"/>
        <item x="120"/>
        <item x="33"/>
        <item x="76"/>
        <item x="91"/>
        <item x="108"/>
        <item x="122"/>
        <item x="86"/>
        <item x="43"/>
        <item x="0"/>
        <item x="65"/>
        <item x="54"/>
        <item x="4"/>
        <item x="78"/>
        <item x="146"/>
        <item x="60"/>
        <item x="29"/>
        <item x="36"/>
        <item x="143"/>
        <item x="7"/>
        <item x="117"/>
        <item x="74"/>
        <item x="77"/>
        <item x="119"/>
        <item x="145"/>
        <item x="73"/>
        <item x="59"/>
        <item x="104"/>
        <item x="124"/>
        <item x="116"/>
        <item x="46"/>
        <item x="32"/>
        <item x="94"/>
        <item x="72"/>
        <item x="51"/>
        <item x="112"/>
        <item x="126"/>
        <item x="31"/>
        <item x="134"/>
        <item x="57"/>
        <item x="101"/>
        <item x="106"/>
        <item x="92"/>
        <item x="6"/>
        <item x="105"/>
        <item x="123"/>
        <item x="135"/>
        <item x="47"/>
        <item x="144"/>
        <item x="9"/>
        <item x="30"/>
        <item x="35"/>
        <item x="39"/>
        <item x="93"/>
        <item x="81"/>
        <item x="69"/>
        <item x="5"/>
        <item x="82"/>
        <item x="15"/>
        <item x="149"/>
        <item x="56"/>
        <item x="34"/>
        <item x="83"/>
        <item x="109"/>
        <item x="12"/>
        <item x="75"/>
        <item x="152"/>
        <item x="16"/>
        <item x="137"/>
        <item x="111"/>
        <item x="129"/>
        <item x="87"/>
        <item x="17"/>
        <item x="98"/>
        <item x="55"/>
        <item x="44"/>
        <item x="42"/>
        <item x="3"/>
        <item x="25"/>
        <item x="50"/>
        <item x="13"/>
        <item x="121"/>
        <item x="141"/>
        <item x="18"/>
        <item x="49"/>
        <item x="139"/>
        <item x="19"/>
        <item x="71"/>
        <item x="130"/>
        <item x="41"/>
        <item x="23"/>
        <item x="148"/>
        <item x="58"/>
        <item x="70"/>
        <item x="114"/>
        <item x="64"/>
        <item x="136"/>
        <item x="99"/>
        <item x="24"/>
        <item x="115"/>
        <item x="10"/>
        <item x="52"/>
        <item x="131"/>
        <item x="68"/>
        <item x="21"/>
        <item x="22"/>
        <item x="37"/>
        <item x="63"/>
        <item x="88"/>
        <item x="27"/>
        <item x="38"/>
        <item x="11"/>
        <item x="138"/>
        <item x="110"/>
        <item x="14"/>
        <item x="113"/>
        <item x="53"/>
        <item x="102"/>
        <item x="85"/>
        <item x="84"/>
        <item x="6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1"/>
  </rowFields>
  <rowItems count="4">
    <i>
      <x v="1"/>
    </i>
    <i>
      <x v="2"/>
    </i>
    <i>
      <x v="3"/>
    </i>
    <i t="grand">
      <x/>
    </i>
  </rowItems>
  <colItems count="1">
    <i/>
  </colItems>
  <dataFields count="1">
    <dataField name="Count of หมายเลขคำร้อง" fld="9" subtotal="count" baseField="0" baseItem="19214483"/>
  </dataFields>
  <formats count="6">
    <format dxfId="96">
      <pivotArea type="all" dataOnly="0" outline="0" fieldPosition="0"/>
    </format>
    <format dxfId="97">
      <pivotArea outline="0" collapsedLevelsAreSubtotals="1" fieldPosition="0"/>
    </format>
    <format dxfId="98">
      <pivotArea dataOnly="0" labelOnly="1" outline="0" axis="axisValues" fieldPosition="0"/>
    </format>
    <format dxfId="99">
      <pivotArea type="all" dataOnly="0" outline="0" fieldPosition="0"/>
    </format>
    <format dxfId="100">
      <pivotArea outline="0" collapsedLevelsAreSubtotals="1" fieldPosition="0"/>
    </format>
    <format dxfId="10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63384F-6CA0-42C1-BFE1-65E29B79C43F}" name="PivotTable5"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Q3:AJ8" firstHeaderRow="1" firstDataRow="5" firstDataCol="1"/>
  <pivotFields count="45">
    <pivotField showAll="0"/>
    <pivotField showAll="0" sortType="descending">
      <items count="13">
        <item x="0"/>
        <item x="5"/>
        <item x="8"/>
        <item x="7"/>
        <item x="4"/>
        <item x="6"/>
        <item x="3"/>
        <item x="2"/>
        <item x="1"/>
        <item x="9"/>
        <item x="10"/>
        <item x="11"/>
        <item t="default"/>
      </items>
      <autoSortScope>
        <pivotArea dataOnly="0" outline="0" fieldPosition="0">
          <references count="2">
            <reference field="4294967294" count="1" selected="0">
              <x v="0"/>
            </reference>
            <reference field="38" count="1" selected="0">
              <x v="1"/>
            </reference>
          </references>
        </pivotArea>
      </autoSortScope>
    </pivotField>
    <pivotField showAll="0"/>
    <pivotField showAll="0"/>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axis="axisCol" showAll="0">
      <items count="936">
        <item x="653"/>
        <item x="254"/>
        <item x="374"/>
        <item x="657"/>
        <item x="139"/>
        <item x="801"/>
        <item x="547"/>
        <item x="802"/>
        <item x="713"/>
        <item x="258"/>
        <item x="714"/>
        <item x="595"/>
        <item x="863"/>
        <item x="803"/>
        <item x="375"/>
        <item x="68"/>
        <item x="715"/>
        <item x="259"/>
        <item x="433"/>
        <item x="260"/>
        <item x="376"/>
        <item x="864"/>
        <item x="716"/>
        <item x="717"/>
        <item x="492"/>
        <item x="718"/>
        <item x="493"/>
        <item x="434"/>
        <item x="548"/>
        <item x="3"/>
        <item x="865"/>
        <item x="4"/>
        <item x="646"/>
        <item x="804"/>
        <item x="719"/>
        <item x="647"/>
        <item x="805"/>
        <item x="720"/>
        <item x="806"/>
        <item x="658"/>
        <item x="659"/>
        <item x="377"/>
        <item x="69"/>
        <item x="807"/>
        <item x="549"/>
        <item x="660"/>
        <item x="808"/>
        <item x="261"/>
        <item x="435"/>
        <item x="809"/>
        <item x="661"/>
        <item x="5"/>
        <item x="810"/>
        <item x="494"/>
        <item x="378"/>
        <item x="379"/>
        <item x="380"/>
        <item x="202"/>
        <item x="866"/>
        <item x="262"/>
        <item x="263"/>
        <item x="811"/>
        <item x="381"/>
        <item x="6"/>
        <item x="7"/>
        <item x="140"/>
        <item x="141"/>
        <item x="662"/>
        <item x="812"/>
        <item x="142"/>
        <item x="327"/>
        <item x="550"/>
        <item x="663"/>
        <item x="264"/>
        <item x="382"/>
        <item x="203"/>
        <item x="664"/>
        <item x="383"/>
        <item x="204"/>
        <item x="495"/>
        <item x="265"/>
        <item x="813"/>
        <item x="143"/>
        <item x="205"/>
        <item x="144"/>
        <item x="721"/>
        <item x="384"/>
        <item x="8"/>
        <item x="266"/>
        <item x="385"/>
        <item x="386"/>
        <item x="814"/>
        <item x="267"/>
        <item x="722"/>
        <item x="596"/>
        <item x="815"/>
        <item x="206"/>
        <item x="255"/>
        <item x="207"/>
        <item x="70"/>
        <item x="816"/>
        <item x="436"/>
        <item x="145"/>
        <item x="268"/>
        <item x="551"/>
        <item x="71"/>
        <item x="208"/>
        <item x="665"/>
        <item x="209"/>
        <item x="906"/>
        <item x="597"/>
        <item x="137"/>
        <item x="146"/>
        <item x="437"/>
        <item x="210"/>
        <item x="269"/>
        <item x="9"/>
        <item x="10"/>
        <item x="438"/>
        <item x="211"/>
        <item x="270"/>
        <item x="496"/>
        <item x="72"/>
        <item x="439"/>
        <item x="212"/>
        <item x="598"/>
        <item x="599"/>
        <item x="648"/>
        <item x="497"/>
        <item x="498"/>
        <item x="328"/>
        <item x="213"/>
        <item x="723"/>
        <item x="724"/>
        <item x="552"/>
        <item x="666"/>
        <item x="553"/>
        <item x="271"/>
        <item x="387"/>
        <item x="554"/>
        <item x="817"/>
        <item x="272"/>
        <item x="907"/>
        <item x="11"/>
        <item x="725"/>
        <item x="329"/>
        <item x="73"/>
        <item x="867"/>
        <item x="147"/>
        <item x="667"/>
        <item x="726"/>
        <item x="12"/>
        <item x="499"/>
        <item x="668"/>
        <item x="74"/>
        <item x="818"/>
        <item x="148"/>
        <item x="819"/>
        <item x="600"/>
        <item x="669"/>
        <item x="330"/>
        <item x="149"/>
        <item x="150"/>
        <item x="727"/>
        <item x="500"/>
        <item x="601"/>
        <item x="728"/>
        <item x="501"/>
        <item x="440"/>
        <item x="331"/>
        <item x="555"/>
        <item x="729"/>
        <item x="556"/>
        <item x="388"/>
        <item x="441"/>
        <item x="273"/>
        <item x="13"/>
        <item x="557"/>
        <item x="274"/>
        <item x="932"/>
        <item x="820"/>
        <item x="14"/>
        <item x="15"/>
        <item x="275"/>
        <item x="75"/>
        <item x="602"/>
        <item x="442"/>
        <item x="332"/>
        <item x="502"/>
        <item x="558"/>
        <item x="503"/>
        <item x="443"/>
        <item x="16"/>
        <item x="559"/>
        <item x="17"/>
        <item x="560"/>
        <item x="333"/>
        <item x="276"/>
        <item x="76"/>
        <item x="277"/>
        <item x="18"/>
        <item x="868"/>
        <item x="77"/>
        <item x="603"/>
        <item x="389"/>
        <item x="821"/>
        <item x="214"/>
        <item x="19"/>
        <item x="504"/>
        <item x="278"/>
        <item x="444"/>
        <item x="822"/>
        <item x="670"/>
        <item x="20"/>
        <item x="21"/>
        <item x="279"/>
        <item x="22"/>
        <item x="151"/>
        <item x="604"/>
        <item x="505"/>
        <item x="869"/>
        <item x="23"/>
        <item x="823"/>
        <item x="445"/>
        <item x="824"/>
        <item x="506"/>
        <item x="507"/>
        <item x="78"/>
        <item x="215"/>
        <item x="825"/>
        <item x="826"/>
        <item x="280"/>
        <item x="281"/>
        <item x="671"/>
        <item x="605"/>
        <item x="282"/>
        <item x="79"/>
        <item x="730"/>
        <item x="508"/>
        <item x="870"/>
        <item x="216"/>
        <item x="80"/>
        <item x="672"/>
        <item x="24"/>
        <item x="827"/>
        <item x="283"/>
        <item x="871"/>
        <item x="872"/>
        <item x="217"/>
        <item x="81"/>
        <item x="828"/>
        <item x="25"/>
        <item x="152"/>
        <item x="446"/>
        <item x="561"/>
        <item x="731"/>
        <item x="153"/>
        <item x="370"/>
        <item x="284"/>
        <item x="390"/>
        <item x="649"/>
        <item x="732"/>
        <item x="447"/>
        <item x="873"/>
        <item x="82"/>
        <item x="874"/>
        <item x="391"/>
        <item x="26"/>
        <item x="0"/>
        <item x="733"/>
        <item x="218"/>
        <item x="285"/>
        <item x="673"/>
        <item x="286"/>
        <item x="562"/>
        <item x="392"/>
        <item x="509"/>
        <item x="393"/>
        <item x="908"/>
        <item x="674"/>
        <item x="219"/>
        <item x="154"/>
        <item x="829"/>
        <item x="27"/>
        <item x="28"/>
        <item x="510"/>
        <item x="875"/>
        <item x="334"/>
        <item x="511"/>
        <item x="563"/>
        <item x="155"/>
        <item x="252"/>
        <item x="29"/>
        <item x="830"/>
        <item x="220"/>
        <item x="287"/>
        <item x="606"/>
        <item x="221"/>
        <item x="512"/>
        <item x="335"/>
        <item x="156"/>
        <item x="734"/>
        <item x="336"/>
        <item x="157"/>
        <item x="288"/>
        <item x="607"/>
        <item x="30"/>
        <item x="83"/>
        <item x="31"/>
        <item x="158"/>
        <item x="608"/>
        <item x="159"/>
        <item x="831"/>
        <item x="222"/>
        <item x="876"/>
        <item x="448"/>
        <item x="609"/>
        <item x="32"/>
        <item x="832"/>
        <item x="449"/>
        <item x="610"/>
        <item x="450"/>
        <item x="675"/>
        <item x="451"/>
        <item x="337"/>
        <item x="564"/>
        <item x="654"/>
        <item x="611"/>
        <item x="33"/>
        <item x="394"/>
        <item x="338"/>
        <item x="877"/>
        <item x="735"/>
        <item x="736"/>
        <item x="676"/>
        <item x="677"/>
        <item x="223"/>
        <item x="452"/>
        <item x="84"/>
        <item x="737"/>
        <item x="612"/>
        <item x="395"/>
        <item x="738"/>
        <item x="513"/>
        <item x="739"/>
        <item x="453"/>
        <item x="678"/>
        <item x="289"/>
        <item x="833"/>
        <item x="224"/>
        <item x="256"/>
        <item x="290"/>
        <item x="834"/>
        <item x="878"/>
        <item x="339"/>
        <item x="879"/>
        <item x="85"/>
        <item x="613"/>
        <item x="835"/>
        <item x="836"/>
        <item x="396"/>
        <item x="614"/>
        <item x="86"/>
        <item x="340"/>
        <item x="679"/>
        <item x="740"/>
        <item x="680"/>
        <item x="681"/>
        <item x="741"/>
        <item x="341"/>
        <item x="291"/>
        <item x="565"/>
        <item x="292"/>
        <item x="454"/>
        <item x="682"/>
        <item x="909"/>
        <item x="34"/>
        <item x="293"/>
        <item x="342"/>
        <item x="837"/>
        <item x="455"/>
        <item x="683"/>
        <item x="615"/>
        <item x="742"/>
        <item x="456"/>
        <item x="160"/>
        <item x="514"/>
        <item x="910"/>
        <item x="838"/>
        <item x="684"/>
        <item x="685"/>
        <item x="839"/>
        <item x="911"/>
        <item x="294"/>
        <item x="35"/>
        <item x="880"/>
        <item x="566"/>
        <item x="225"/>
        <item x="616"/>
        <item x="87"/>
        <item x="88"/>
        <item x="89"/>
        <item x="515"/>
        <item x="881"/>
        <item x="90"/>
        <item x="617"/>
        <item x="91"/>
        <item x="912"/>
        <item x="397"/>
        <item x="567"/>
        <item x="161"/>
        <item x="457"/>
        <item x="92"/>
        <item x="618"/>
        <item x="93"/>
        <item x="295"/>
        <item x="296"/>
        <item x="743"/>
        <item x="297"/>
        <item x="298"/>
        <item x="686"/>
        <item x="619"/>
        <item x="94"/>
        <item x="568"/>
        <item x="882"/>
        <item x="913"/>
        <item x="398"/>
        <item x="399"/>
        <item x="299"/>
        <item x="620"/>
        <item x="458"/>
        <item x="343"/>
        <item x="744"/>
        <item x="459"/>
        <item x="516"/>
        <item x="914"/>
        <item x="344"/>
        <item x="517"/>
        <item x="36"/>
        <item x="37"/>
        <item x="372"/>
        <item x="621"/>
        <item x="883"/>
        <item x="95"/>
        <item x="400"/>
        <item x="745"/>
        <item x="96"/>
        <item x="162"/>
        <item x="226"/>
        <item x="655"/>
        <item x="97"/>
        <item x="569"/>
        <item x="746"/>
        <item x="460"/>
        <item x="38"/>
        <item x="98"/>
        <item x="461"/>
        <item x="39"/>
        <item x="884"/>
        <item x="401"/>
        <item x="747"/>
        <item x="99"/>
        <item x="462"/>
        <item x="687"/>
        <item x="227"/>
        <item x="163"/>
        <item x="688"/>
        <item x="915"/>
        <item x="916"/>
        <item x="689"/>
        <item x="840"/>
        <item x="748"/>
        <item x="463"/>
        <item x="40"/>
        <item x="690"/>
        <item x="228"/>
        <item x="885"/>
        <item x="100"/>
        <item x="886"/>
        <item x="101"/>
        <item x="917"/>
        <item x="691"/>
        <item x="622"/>
        <item x="570"/>
        <item x="345"/>
        <item x="346"/>
        <item x="464"/>
        <item x="102"/>
        <item x="164"/>
        <item x="571"/>
        <item x="623"/>
        <item x="103"/>
        <item x="300"/>
        <item x="572"/>
        <item x="518"/>
        <item x="402"/>
        <item x="229"/>
        <item x="41"/>
        <item x="749"/>
        <item x="301"/>
        <item x="165"/>
        <item x="166"/>
        <item x="573"/>
        <item x="347"/>
        <item x="230"/>
        <item x="104"/>
        <item x="348"/>
        <item x="403"/>
        <item x="167"/>
        <item x="574"/>
        <item x="465"/>
        <item x="349"/>
        <item x="887"/>
        <item x="105"/>
        <item x="888"/>
        <item x="168"/>
        <item x="750"/>
        <item x="106"/>
        <item x="404"/>
        <item x="405"/>
        <item x="624"/>
        <item x="350"/>
        <item x="692"/>
        <item x="231"/>
        <item x="107"/>
        <item x="302"/>
        <item x="169"/>
        <item x="625"/>
        <item x="406"/>
        <item x="407"/>
        <item x="889"/>
        <item x="841"/>
        <item x="890"/>
        <item x="303"/>
        <item x="751"/>
        <item x="752"/>
        <item x="519"/>
        <item x="466"/>
        <item x="467"/>
        <item x="626"/>
        <item x="842"/>
        <item x="351"/>
        <item x="108"/>
        <item x="627"/>
        <item x="304"/>
        <item x="232"/>
        <item x="628"/>
        <item x="109"/>
        <item x="693"/>
        <item x="629"/>
        <item x="694"/>
        <item x="843"/>
        <item x="305"/>
        <item x="891"/>
        <item x="520"/>
        <item x="892"/>
        <item x="918"/>
        <item x="170"/>
        <item x="695"/>
        <item x="1"/>
        <item x="696"/>
        <item x="919"/>
        <item x="893"/>
        <item x="42"/>
        <item x="306"/>
        <item x="110"/>
        <item x="753"/>
        <item x="844"/>
        <item x="171"/>
        <item x="352"/>
        <item x="307"/>
        <item x="233"/>
        <item x="697"/>
        <item x="698"/>
        <item x="308"/>
        <item x="754"/>
        <item x="138"/>
        <item x="234"/>
        <item x="353"/>
        <item x="755"/>
        <item x="845"/>
        <item x="408"/>
        <item x="235"/>
        <item x="43"/>
        <item x="756"/>
        <item x="172"/>
        <item x="236"/>
        <item x="757"/>
        <item x="630"/>
        <item x="237"/>
        <item x="575"/>
        <item x="650"/>
        <item x="173"/>
        <item x="758"/>
        <item x="409"/>
        <item x="111"/>
        <item x="631"/>
        <item x="112"/>
        <item x="238"/>
        <item x="920"/>
        <item x="309"/>
        <item x="576"/>
        <item x="44"/>
        <item x="239"/>
        <item x="521"/>
        <item x="522"/>
        <item x="632"/>
        <item x="577"/>
        <item x="174"/>
        <item x="175"/>
        <item x="699"/>
        <item x="523"/>
        <item x="176"/>
        <item x="2"/>
        <item x="410"/>
        <item x="45"/>
        <item x="310"/>
        <item x="354"/>
        <item x="113"/>
        <item x="921"/>
        <item x="114"/>
        <item x="578"/>
        <item x="411"/>
        <item x="46"/>
        <item x="759"/>
        <item x="524"/>
        <item x="760"/>
        <item x="761"/>
        <item x="894"/>
        <item x="762"/>
        <item x="468"/>
        <item x="656"/>
        <item x="177"/>
        <item x="895"/>
        <item x="412"/>
        <item x="633"/>
        <item x="413"/>
        <item x="763"/>
        <item x="414"/>
        <item x="764"/>
        <item x="415"/>
        <item x="700"/>
        <item x="178"/>
        <item x="47"/>
        <item x="48"/>
        <item x="179"/>
        <item x="896"/>
        <item x="180"/>
        <item x="897"/>
        <item x="181"/>
        <item x="765"/>
        <item x="579"/>
        <item x="580"/>
        <item x="701"/>
        <item x="766"/>
        <item x="469"/>
        <item x="846"/>
        <item x="702"/>
        <item x="581"/>
        <item x="182"/>
        <item x="470"/>
        <item x="471"/>
        <item x="115"/>
        <item x="767"/>
        <item x="582"/>
        <item x="847"/>
        <item x="240"/>
        <item x="183"/>
        <item x="184"/>
        <item x="472"/>
        <item x="311"/>
        <item x="768"/>
        <item x="49"/>
        <item x="473"/>
        <item x="634"/>
        <item x="373"/>
        <item x="116"/>
        <item x="50"/>
        <item x="525"/>
        <item x="769"/>
        <item x="703"/>
        <item x="355"/>
        <item x="241"/>
        <item x="526"/>
        <item x="527"/>
        <item x="474"/>
        <item x="583"/>
        <item x="475"/>
        <item x="242"/>
        <item x="51"/>
        <item x="770"/>
        <item x="117"/>
        <item x="922"/>
        <item x="416"/>
        <item x="52"/>
        <item x="312"/>
        <item x="848"/>
        <item x="417"/>
        <item x="476"/>
        <item x="771"/>
        <item x="528"/>
        <item x="529"/>
        <item x="418"/>
        <item x="243"/>
        <item x="356"/>
        <item x="772"/>
        <item x="477"/>
        <item x="313"/>
        <item x="314"/>
        <item x="419"/>
        <item x="773"/>
        <item x="53"/>
        <item x="118"/>
        <item x="244"/>
        <item x="898"/>
        <item x="774"/>
        <item x="119"/>
        <item x="775"/>
        <item x="899"/>
        <item x="120"/>
        <item x="121"/>
        <item x="315"/>
        <item x="776"/>
        <item x="54"/>
        <item x="122"/>
        <item x="420"/>
        <item x="478"/>
        <item x="185"/>
        <item x="357"/>
        <item x="316"/>
        <item x="777"/>
        <item x="123"/>
        <item x="584"/>
        <item x="704"/>
        <item x="900"/>
        <item x="358"/>
        <item x="778"/>
        <item x="124"/>
        <item x="125"/>
        <item x="849"/>
        <item x="779"/>
        <item x="186"/>
        <item x="530"/>
        <item x="187"/>
        <item x="901"/>
        <item x="479"/>
        <item x="126"/>
        <item x="780"/>
        <item x="850"/>
        <item x="245"/>
        <item x="317"/>
        <item x="851"/>
        <item x="781"/>
        <item x="127"/>
        <item x="852"/>
        <item x="853"/>
        <item x="128"/>
        <item x="782"/>
        <item x="531"/>
        <item x="635"/>
        <item x="532"/>
        <item x="246"/>
        <item x="371"/>
        <item x="55"/>
        <item x="480"/>
        <item x="129"/>
        <item x="481"/>
        <item x="188"/>
        <item x="533"/>
        <item x="359"/>
        <item x="482"/>
        <item x="130"/>
        <item x="705"/>
        <item x="421"/>
        <item x="783"/>
        <item x="189"/>
        <item x="706"/>
        <item x="585"/>
        <item x="534"/>
        <item x="422"/>
        <item x="854"/>
        <item x="784"/>
        <item x="131"/>
        <item x="483"/>
        <item x="190"/>
        <item x="707"/>
        <item x="923"/>
        <item x="924"/>
        <item x="484"/>
        <item x="925"/>
        <item x="902"/>
        <item x="485"/>
        <item x="785"/>
        <item x="423"/>
        <item x="535"/>
        <item x="536"/>
        <item x="247"/>
        <item x="248"/>
        <item x="786"/>
        <item x="636"/>
        <item x="249"/>
        <item x="537"/>
        <item x="586"/>
        <item x="56"/>
        <item x="538"/>
        <item x="787"/>
        <item x="637"/>
        <item x="360"/>
        <item x="191"/>
        <item x="361"/>
        <item x="57"/>
        <item x="486"/>
        <item x="192"/>
        <item x="362"/>
        <item x="424"/>
        <item x="363"/>
        <item x="193"/>
        <item x="58"/>
        <item x="788"/>
        <item x="638"/>
        <item x="708"/>
        <item x="789"/>
        <item x="587"/>
        <item x="194"/>
        <item x="639"/>
        <item x="903"/>
        <item x="425"/>
        <item x="132"/>
        <item x="426"/>
        <item x="651"/>
        <item x="487"/>
        <item x="926"/>
        <item x="588"/>
        <item x="318"/>
        <item x="790"/>
        <item x="133"/>
        <item x="427"/>
        <item x="855"/>
        <item x="791"/>
        <item x="364"/>
        <item x="589"/>
        <item x="640"/>
        <item x="365"/>
        <item x="792"/>
        <item x="488"/>
        <item x="319"/>
        <item x="793"/>
        <item x="641"/>
        <item x="366"/>
        <item x="320"/>
        <item x="134"/>
        <item x="135"/>
        <item x="904"/>
        <item x="927"/>
        <item x="428"/>
        <item x="250"/>
        <item x="195"/>
        <item x="794"/>
        <item x="429"/>
        <item x="795"/>
        <item x="321"/>
        <item x="489"/>
        <item x="709"/>
        <item x="796"/>
        <item x="59"/>
        <item x="196"/>
        <item x="539"/>
        <item x="60"/>
        <item x="856"/>
        <item x="652"/>
        <item x="540"/>
        <item x="322"/>
        <item x="430"/>
        <item x="197"/>
        <item x="323"/>
        <item x="797"/>
        <item x="928"/>
        <item x="61"/>
        <item x="490"/>
        <item x="642"/>
        <item x="590"/>
        <item x="541"/>
        <item x="542"/>
        <item x="62"/>
        <item x="431"/>
        <item x="929"/>
        <item x="591"/>
        <item x="63"/>
        <item x="710"/>
        <item x="643"/>
        <item x="491"/>
        <item x="64"/>
        <item x="324"/>
        <item x="857"/>
        <item x="325"/>
        <item x="432"/>
        <item x="858"/>
        <item x="543"/>
        <item x="65"/>
        <item x="592"/>
        <item x="644"/>
        <item x="930"/>
        <item x="711"/>
        <item x="798"/>
        <item x="136"/>
        <item x="931"/>
        <item x="859"/>
        <item x="66"/>
        <item x="860"/>
        <item x="198"/>
        <item x="593"/>
        <item x="253"/>
        <item x="799"/>
        <item x="800"/>
        <item x="594"/>
        <item x="257"/>
        <item x="544"/>
        <item x="368"/>
        <item x="251"/>
        <item x="712"/>
        <item x="645"/>
        <item x="67"/>
        <item x="199"/>
        <item x="545"/>
        <item x="367"/>
        <item x="905"/>
        <item x="326"/>
        <item x="546"/>
        <item x="200"/>
        <item x="201"/>
        <item x="861"/>
        <item x="862"/>
        <item x="933"/>
        <item x="369"/>
        <item x="93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axis="axisCol"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Col"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Col"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Fields count="4">
    <field x="44"/>
    <field x="43"/>
    <field x="42"/>
    <field x="6"/>
  </colFields>
  <colItems count="19">
    <i>
      <x/>
    </i>
    <i>
      <x v="2"/>
    </i>
    <i>
      <x v="7"/>
    </i>
    <i>
      <x v="8"/>
    </i>
    <i>
      <x v="9"/>
    </i>
    <i>
      <x v="10"/>
    </i>
    <i>
      <x v="11"/>
    </i>
    <i>
      <x v="12"/>
    </i>
    <i>
      <x v="13"/>
    </i>
    <i>
      <x v="14"/>
    </i>
    <i>
      <x v="15"/>
    </i>
    <i>
      <x v="16"/>
    </i>
    <i>
      <x v="17"/>
    </i>
    <i>
      <x v="18"/>
    </i>
    <i>
      <x v="19"/>
    </i>
    <i>
      <x v="20"/>
    </i>
    <i>
      <x v="21"/>
    </i>
    <i>
      <x v="22"/>
    </i>
    <i t="grand">
      <x/>
    </i>
  </colItems>
  <dataFields count="1">
    <dataField name="Count of หมายเลขคำร้อง" fld="9" subtotal="count" baseField="0" baseItem="19214483"/>
  </dataFields>
  <formats count="6">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dataOnly="0" labelOnly="1" outline="0" axis="axisValues"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BEA1AF-653D-4F4D-B5ED-8E99870B1924}" name="PivotTable1"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A4" firstHeaderRow="1" firstDataRow="1" firstDataCol="0"/>
  <pivotFields count="45">
    <pivotField showAll="0"/>
    <pivotField showAll="0"/>
    <pivotField showAll="0"/>
    <pivotField showAll="0"/>
    <pivotField showAll="0"/>
    <pivotField showAll="0"/>
    <pivotField showAll="0">
      <items count="936">
        <item x="653"/>
        <item x="254"/>
        <item x="374"/>
        <item x="657"/>
        <item x="139"/>
        <item x="801"/>
        <item x="547"/>
        <item x="802"/>
        <item x="713"/>
        <item x="258"/>
        <item x="714"/>
        <item x="595"/>
        <item x="863"/>
        <item x="803"/>
        <item x="375"/>
        <item x="68"/>
        <item x="715"/>
        <item x="259"/>
        <item x="433"/>
        <item x="260"/>
        <item x="376"/>
        <item x="864"/>
        <item x="716"/>
        <item x="717"/>
        <item x="492"/>
        <item x="718"/>
        <item x="493"/>
        <item x="434"/>
        <item x="548"/>
        <item x="3"/>
        <item x="865"/>
        <item x="4"/>
        <item x="646"/>
        <item x="804"/>
        <item x="719"/>
        <item x="647"/>
        <item x="805"/>
        <item x="720"/>
        <item x="806"/>
        <item x="658"/>
        <item x="659"/>
        <item x="377"/>
        <item x="69"/>
        <item x="807"/>
        <item x="549"/>
        <item x="660"/>
        <item x="808"/>
        <item x="261"/>
        <item x="435"/>
        <item x="809"/>
        <item x="661"/>
        <item x="5"/>
        <item x="810"/>
        <item x="494"/>
        <item x="378"/>
        <item x="379"/>
        <item x="380"/>
        <item x="202"/>
        <item x="866"/>
        <item x="262"/>
        <item x="263"/>
        <item x="811"/>
        <item x="381"/>
        <item x="6"/>
        <item x="7"/>
        <item x="140"/>
        <item x="141"/>
        <item x="662"/>
        <item x="812"/>
        <item x="142"/>
        <item x="327"/>
        <item x="550"/>
        <item x="663"/>
        <item x="264"/>
        <item x="382"/>
        <item x="203"/>
        <item x="664"/>
        <item x="383"/>
        <item x="204"/>
        <item x="495"/>
        <item x="265"/>
        <item x="813"/>
        <item x="143"/>
        <item x="205"/>
        <item x="144"/>
        <item x="721"/>
        <item x="384"/>
        <item x="8"/>
        <item x="266"/>
        <item x="385"/>
        <item x="386"/>
        <item x="814"/>
        <item x="267"/>
        <item x="722"/>
        <item x="596"/>
        <item x="815"/>
        <item x="206"/>
        <item x="255"/>
        <item x="207"/>
        <item x="70"/>
        <item x="816"/>
        <item x="436"/>
        <item x="145"/>
        <item x="268"/>
        <item x="551"/>
        <item x="71"/>
        <item x="208"/>
        <item x="665"/>
        <item x="209"/>
        <item x="906"/>
        <item x="597"/>
        <item x="137"/>
        <item x="146"/>
        <item x="437"/>
        <item x="210"/>
        <item x="269"/>
        <item x="9"/>
        <item x="10"/>
        <item x="438"/>
        <item x="211"/>
        <item x="270"/>
        <item x="496"/>
        <item x="72"/>
        <item x="439"/>
        <item x="212"/>
        <item x="598"/>
        <item x="599"/>
        <item x="648"/>
        <item x="497"/>
        <item x="498"/>
        <item x="328"/>
        <item x="213"/>
        <item x="723"/>
        <item x="724"/>
        <item x="552"/>
        <item x="666"/>
        <item x="553"/>
        <item x="271"/>
        <item x="387"/>
        <item x="554"/>
        <item x="817"/>
        <item x="272"/>
        <item x="907"/>
        <item x="11"/>
        <item x="725"/>
        <item x="329"/>
        <item x="73"/>
        <item x="867"/>
        <item x="147"/>
        <item x="667"/>
        <item x="726"/>
        <item x="12"/>
        <item x="499"/>
        <item x="668"/>
        <item x="74"/>
        <item x="818"/>
        <item x="148"/>
        <item x="819"/>
        <item x="600"/>
        <item x="669"/>
        <item x="330"/>
        <item x="149"/>
        <item x="150"/>
        <item x="727"/>
        <item x="500"/>
        <item x="601"/>
        <item x="728"/>
        <item x="501"/>
        <item x="440"/>
        <item x="331"/>
        <item x="555"/>
        <item x="729"/>
        <item x="556"/>
        <item x="388"/>
        <item x="441"/>
        <item x="273"/>
        <item x="13"/>
        <item x="557"/>
        <item x="274"/>
        <item x="932"/>
        <item x="820"/>
        <item x="14"/>
        <item x="15"/>
        <item x="275"/>
        <item x="75"/>
        <item x="602"/>
        <item x="442"/>
        <item x="332"/>
        <item x="502"/>
        <item x="558"/>
        <item x="503"/>
        <item x="443"/>
        <item x="16"/>
        <item x="559"/>
        <item x="17"/>
        <item x="560"/>
        <item x="333"/>
        <item x="276"/>
        <item x="76"/>
        <item x="277"/>
        <item x="18"/>
        <item x="868"/>
        <item x="77"/>
        <item x="603"/>
        <item x="389"/>
        <item x="821"/>
        <item x="214"/>
        <item x="19"/>
        <item x="504"/>
        <item x="278"/>
        <item x="444"/>
        <item x="822"/>
        <item x="670"/>
        <item x="20"/>
        <item x="21"/>
        <item x="279"/>
        <item x="22"/>
        <item x="151"/>
        <item x="604"/>
        <item x="505"/>
        <item x="869"/>
        <item x="23"/>
        <item x="823"/>
        <item x="445"/>
        <item x="824"/>
        <item x="506"/>
        <item x="507"/>
        <item x="78"/>
        <item x="215"/>
        <item x="825"/>
        <item x="826"/>
        <item x="280"/>
        <item x="281"/>
        <item x="671"/>
        <item x="605"/>
        <item x="282"/>
        <item x="79"/>
        <item x="730"/>
        <item x="508"/>
        <item x="870"/>
        <item x="216"/>
        <item x="80"/>
        <item x="672"/>
        <item x="24"/>
        <item x="827"/>
        <item x="283"/>
        <item x="871"/>
        <item x="872"/>
        <item x="217"/>
        <item x="81"/>
        <item x="828"/>
        <item x="25"/>
        <item x="152"/>
        <item x="446"/>
        <item x="561"/>
        <item x="731"/>
        <item x="153"/>
        <item x="370"/>
        <item x="284"/>
        <item x="390"/>
        <item x="649"/>
        <item x="732"/>
        <item x="447"/>
        <item x="873"/>
        <item x="82"/>
        <item x="874"/>
        <item x="391"/>
        <item x="26"/>
        <item x="0"/>
        <item x="733"/>
        <item x="218"/>
        <item x="285"/>
        <item x="673"/>
        <item x="286"/>
        <item x="562"/>
        <item x="392"/>
        <item x="509"/>
        <item x="393"/>
        <item x="908"/>
        <item x="674"/>
        <item x="219"/>
        <item x="154"/>
        <item x="829"/>
        <item x="27"/>
        <item x="28"/>
        <item x="510"/>
        <item x="875"/>
        <item x="334"/>
        <item x="511"/>
        <item x="563"/>
        <item x="155"/>
        <item x="252"/>
        <item x="29"/>
        <item x="830"/>
        <item x="220"/>
        <item x="287"/>
        <item x="606"/>
        <item x="221"/>
        <item x="512"/>
        <item x="335"/>
        <item x="156"/>
        <item x="734"/>
        <item x="336"/>
        <item x="157"/>
        <item x="288"/>
        <item x="607"/>
        <item x="30"/>
        <item x="83"/>
        <item x="31"/>
        <item x="158"/>
        <item x="608"/>
        <item x="159"/>
        <item x="831"/>
        <item x="222"/>
        <item x="876"/>
        <item x="448"/>
        <item x="609"/>
        <item x="32"/>
        <item x="832"/>
        <item x="449"/>
        <item x="610"/>
        <item x="450"/>
        <item x="675"/>
        <item x="451"/>
        <item x="337"/>
        <item x="564"/>
        <item x="654"/>
        <item x="611"/>
        <item x="33"/>
        <item x="394"/>
        <item x="338"/>
        <item x="877"/>
        <item x="735"/>
        <item x="736"/>
        <item x="676"/>
        <item x="677"/>
        <item x="223"/>
        <item x="452"/>
        <item x="84"/>
        <item x="737"/>
        <item x="612"/>
        <item x="395"/>
        <item x="738"/>
        <item x="513"/>
        <item x="739"/>
        <item x="453"/>
        <item x="678"/>
        <item x="289"/>
        <item x="833"/>
        <item x="224"/>
        <item x="256"/>
        <item x="290"/>
        <item x="834"/>
        <item x="878"/>
        <item x="339"/>
        <item x="879"/>
        <item x="85"/>
        <item x="613"/>
        <item x="835"/>
        <item x="836"/>
        <item x="396"/>
        <item x="614"/>
        <item x="86"/>
        <item x="340"/>
        <item x="679"/>
        <item x="740"/>
        <item x="680"/>
        <item x="681"/>
        <item x="741"/>
        <item x="341"/>
        <item x="291"/>
        <item x="565"/>
        <item x="292"/>
        <item x="454"/>
        <item x="682"/>
        <item x="909"/>
        <item x="34"/>
        <item x="293"/>
        <item x="342"/>
        <item x="837"/>
        <item x="455"/>
        <item x="683"/>
        <item x="615"/>
        <item x="742"/>
        <item x="456"/>
        <item x="160"/>
        <item x="514"/>
        <item x="910"/>
        <item x="838"/>
        <item x="684"/>
        <item x="685"/>
        <item x="839"/>
        <item x="911"/>
        <item x="294"/>
        <item x="35"/>
        <item x="880"/>
        <item x="566"/>
        <item x="225"/>
        <item x="616"/>
        <item x="87"/>
        <item x="88"/>
        <item x="89"/>
        <item x="515"/>
        <item x="881"/>
        <item x="90"/>
        <item x="617"/>
        <item x="91"/>
        <item x="912"/>
        <item x="397"/>
        <item x="567"/>
        <item x="161"/>
        <item x="457"/>
        <item x="92"/>
        <item x="618"/>
        <item x="93"/>
        <item x="295"/>
        <item x="296"/>
        <item x="743"/>
        <item x="297"/>
        <item x="298"/>
        <item x="686"/>
        <item x="619"/>
        <item x="94"/>
        <item x="568"/>
        <item x="882"/>
        <item x="913"/>
        <item x="398"/>
        <item x="399"/>
        <item x="299"/>
        <item x="620"/>
        <item x="458"/>
        <item x="343"/>
        <item x="744"/>
        <item x="459"/>
        <item x="516"/>
        <item x="914"/>
        <item x="344"/>
        <item x="517"/>
        <item x="36"/>
        <item x="37"/>
        <item x="372"/>
        <item x="621"/>
        <item x="883"/>
        <item x="95"/>
        <item x="400"/>
        <item x="745"/>
        <item x="96"/>
        <item x="162"/>
        <item x="226"/>
        <item x="655"/>
        <item x="97"/>
        <item x="569"/>
        <item x="746"/>
        <item x="460"/>
        <item x="38"/>
        <item x="98"/>
        <item x="461"/>
        <item x="39"/>
        <item x="884"/>
        <item x="401"/>
        <item x="747"/>
        <item x="99"/>
        <item x="462"/>
        <item x="687"/>
        <item x="227"/>
        <item x="163"/>
        <item x="688"/>
        <item x="915"/>
        <item x="916"/>
        <item x="689"/>
        <item x="840"/>
        <item x="748"/>
        <item x="463"/>
        <item x="40"/>
        <item x="690"/>
        <item x="228"/>
        <item x="885"/>
        <item x="100"/>
        <item x="886"/>
        <item x="101"/>
        <item x="917"/>
        <item x="691"/>
        <item x="622"/>
        <item x="570"/>
        <item x="345"/>
        <item x="346"/>
        <item x="464"/>
        <item x="102"/>
        <item x="164"/>
        <item x="571"/>
        <item x="623"/>
        <item x="103"/>
        <item x="300"/>
        <item x="572"/>
        <item x="518"/>
        <item x="402"/>
        <item x="229"/>
        <item x="41"/>
        <item x="749"/>
        <item x="301"/>
        <item x="165"/>
        <item x="166"/>
        <item x="573"/>
        <item x="347"/>
        <item x="230"/>
        <item x="104"/>
        <item x="348"/>
        <item x="403"/>
        <item x="167"/>
        <item x="574"/>
        <item x="465"/>
        <item x="349"/>
        <item x="887"/>
        <item x="105"/>
        <item x="888"/>
        <item x="168"/>
        <item x="750"/>
        <item x="106"/>
        <item x="404"/>
        <item x="405"/>
        <item x="624"/>
        <item x="350"/>
        <item x="692"/>
        <item x="231"/>
        <item x="107"/>
        <item x="302"/>
        <item x="169"/>
        <item x="625"/>
        <item x="406"/>
        <item x="407"/>
        <item x="889"/>
        <item x="841"/>
        <item x="890"/>
        <item x="303"/>
        <item x="751"/>
        <item x="752"/>
        <item x="519"/>
        <item x="466"/>
        <item x="467"/>
        <item x="626"/>
        <item x="842"/>
        <item x="351"/>
        <item x="108"/>
        <item x="627"/>
        <item x="304"/>
        <item x="232"/>
        <item x="628"/>
        <item x="109"/>
        <item x="693"/>
        <item x="629"/>
        <item x="694"/>
        <item x="843"/>
        <item x="305"/>
        <item x="891"/>
        <item x="520"/>
        <item x="892"/>
        <item x="918"/>
        <item x="170"/>
        <item x="695"/>
        <item x="1"/>
        <item x="696"/>
        <item x="919"/>
        <item x="893"/>
        <item x="42"/>
        <item x="306"/>
        <item x="110"/>
        <item x="753"/>
        <item x="844"/>
        <item x="171"/>
        <item x="352"/>
        <item x="307"/>
        <item x="233"/>
        <item x="697"/>
        <item x="698"/>
        <item x="308"/>
        <item x="754"/>
        <item x="138"/>
        <item x="234"/>
        <item x="353"/>
        <item x="755"/>
        <item x="845"/>
        <item x="408"/>
        <item x="235"/>
        <item x="43"/>
        <item x="756"/>
        <item x="172"/>
        <item x="236"/>
        <item x="757"/>
        <item x="630"/>
        <item x="237"/>
        <item x="575"/>
        <item x="650"/>
        <item x="173"/>
        <item x="758"/>
        <item x="409"/>
        <item x="111"/>
        <item x="631"/>
        <item x="112"/>
        <item x="238"/>
        <item x="920"/>
        <item x="309"/>
        <item x="576"/>
        <item x="44"/>
        <item x="239"/>
        <item x="521"/>
        <item x="522"/>
        <item x="632"/>
        <item x="577"/>
        <item x="174"/>
        <item x="175"/>
        <item x="699"/>
        <item x="523"/>
        <item x="176"/>
        <item x="2"/>
        <item x="410"/>
        <item x="45"/>
        <item x="310"/>
        <item x="354"/>
        <item x="113"/>
        <item x="921"/>
        <item x="114"/>
        <item x="578"/>
        <item x="411"/>
        <item x="46"/>
        <item x="759"/>
        <item x="524"/>
        <item x="760"/>
        <item x="761"/>
        <item x="894"/>
        <item x="762"/>
        <item x="468"/>
        <item x="656"/>
        <item x="177"/>
        <item x="895"/>
        <item x="412"/>
        <item x="633"/>
        <item x="413"/>
        <item x="763"/>
        <item x="414"/>
        <item x="764"/>
        <item x="415"/>
        <item x="700"/>
        <item x="178"/>
        <item x="47"/>
        <item x="48"/>
        <item x="179"/>
        <item x="896"/>
        <item x="180"/>
        <item x="897"/>
        <item x="181"/>
        <item x="765"/>
        <item x="579"/>
        <item x="580"/>
        <item x="701"/>
        <item x="766"/>
        <item x="469"/>
        <item x="846"/>
        <item x="702"/>
        <item x="581"/>
        <item x="182"/>
        <item x="470"/>
        <item x="471"/>
        <item x="115"/>
        <item x="767"/>
        <item x="582"/>
        <item x="847"/>
        <item x="240"/>
        <item x="183"/>
        <item x="184"/>
        <item x="472"/>
        <item x="311"/>
        <item x="768"/>
        <item x="49"/>
        <item x="473"/>
        <item x="634"/>
        <item x="373"/>
        <item x="116"/>
        <item x="50"/>
        <item x="525"/>
        <item x="769"/>
        <item x="703"/>
        <item x="355"/>
        <item x="241"/>
        <item x="526"/>
        <item x="527"/>
        <item x="474"/>
        <item x="583"/>
        <item x="475"/>
        <item x="242"/>
        <item x="51"/>
        <item x="770"/>
        <item x="117"/>
        <item x="922"/>
        <item x="416"/>
        <item x="52"/>
        <item x="312"/>
        <item x="848"/>
        <item x="417"/>
        <item x="476"/>
        <item x="771"/>
        <item x="528"/>
        <item x="529"/>
        <item x="418"/>
        <item x="243"/>
        <item x="356"/>
        <item x="772"/>
        <item x="477"/>
        <item x="313"/>
        <item x="314"/>
        <item x="419"/>
        <item x="773"/>
        <item x="53"/>
        <item x="118"/>
        <item x="244"/>
        <item x="898"/>
        <item x="774"/>
        <item x="119"/>
        <item x="775"/>
        <item x="899"/>
        <item x="120"/>
        <item x="121"/>
        <item x="315"/>
        <item x="776"/>
        <item x="54"/>
        <item x="122"/>
        <item x="420"/>
        <item x="478"/>
        <item x="185"/>
        <item x="357"/>
        <item x="316"/>
        <item x="777"/>
        <item x="123"/>
        <item x="584"/>
        <item x="704"/>
        <item x="900"/>
        <item x="358"/>
        <item x="778"/>
        <item x="124"/>
        <item x="125"/>
        <item x="849"/>
        <item x="779"/>
        <item x="186"/>
        <item x="530"/>
        <item x="187"/>
        <item x="901"/>
        <item x="479"/>
        <item x="126"/>
        <item x="780"/>
        <item x="850"/>
        <item x="245"/>
        <item x="317"/>
        <item x="851"/>
        <item x="781"/>
        <item x="127"/>
        <item x="852"/>
        <item x="853"/>
        <item x="128"/>
        <item x="782"/>
        <item x="531"/>
        <item x="635"/>
        <item x="532"/>
        <item x="246"/>
        <item x="371"/>
        <item x="55"/>
        <item x="480"/>
        <item x="129"/>
        <item x="481"/>
        <item x="188"/>
        <item x="533"/>
        <item x="359"/>
        <item x="482"/>
        <item x="130"/>
        <item x="705"/>
        <item x="421"/>
        <item x="783"/>
        <item x="189"/>
        <item x="706"/>
        <item x="585"/>
        <item x="534"/>
        <item x="422"/>
        <item x="854"/>
        <item x="784"/>
        <item x="131"/>
        <item x="483"/>
        <item x="190"/>
        <item x="707"/>
        <item x="923"/>
        <item x="924"/>
        <item x="484"/>
        <item x="925"/>
        <item x="902"/>
        <item x="485"/>
        <item x="785"/>
        <item x="423"/>
        <item x="535"/>
        <item x="536"/>
        <item x="247"/>
        <item x="248"/>
        <item x="786"/>
        <item x="636"/>
        <item x="249"/>
        <item x="537"/>
        <item x="586"/>
        <item x="56"/>
        <item x="538"/>
        <item x="787"/>
        <item x="637"/>
        <item x="360"/>
        <item x="191"/>
        <item x="361"/>
        <item x="57"/>
        <item x="486"/>
        <item x="192"/>
        <item x="362"/>
        <item x="424"/>
        <item x="363"/>
        <item x="193"/>
        <item x="58"/>
        <item x="788"/>
        <item x="638"/>
        <item x="708"/>
        <item x="789"/>
        <item x="587"/>
        <item x="194"/>
        <item x="639"/>
        <item x="903"/>
        <item x="425"/>
        <item x="132"/>
        <item x="426"/>
        <item x="651"/>
        <item x="487"/>
        <item x="926"/>
        <item x="588"/>
        <item x="318"/>
        <item x="790"/>
        <item x="133"/>
        <item x="427"/>
        <item x="855"/>
        <item x="791"/>
        <item x="364"/>
        <item x="589"/>
        <item x="640"/>
        <item x="365"/>
        <item x="792"/>
        <item x="488"/>
        <item x="319"/>
        <item x="793"/>
        <item x="641"/>
        <item x="366"/>
        <item x="320"/>
        <item x="134"/>
        <item x="135"/>
        <item x="904"/>
        <item x="927"/>
        <item x="428"/>
        <item x="250"/>
        <item x="195"/>
        <item x="794"/>
        <item x="429"/>
        <item x="795"/>
        <item x="321"/>
        <item x="489"/>
        <item x="709"/>
        <item x="796"/>
        <item x="59"/>
        <item x="196"/>
        <item x="539"/>
        <item x="60"/>
        <item x="856"/>
        <item x="652"/>
        <item x="540"/>
        <item x="322"/>
        <item x="430"/>
        <item x="197"/>
        <item x="323"/>
        <item x="797"/>
        <item x="928"/>
        <item x="61"/>
        <item x="490"/>
        <item x="642"/>
        <item x="590"/>
        <item x="541"/>
        <item x="542"/>
        <item x="62"/>
        <item x="431"/>
        <item x="929"/>
        <item x="591"/>
        <item x="63"/>
        <item x="710"/>
        <item x="643"/>
        <item x="491"/>
        <item x="64"/>
        <item x="324"/>
        <item x="857"/>
        <item x="325"/>
        <item x="432"/>
        <item x="858"/>
        <item x="543"/>
        <item x="65"/>
        <item x="592"/>
        <item x="644"/>
        <item x="930"/>
        <item x="711"/>
        <item x="798"/>
        <item x="136"/>
        <item x="931"/>
        <item x="859"/>
        <item x="66"/>
        <item x="860"/>
        <item x="198"/>
        <item x="593"/>
        <item x="253"/>
        <item x="799"/>
        <item x="800"/>
        <item x="594"/>
        <item x="257"/>
        <item x="544"/>
        <item x="368"/>
        <item x="251"/>
        <item x="712"/>
        <item x="645"/>
        <item x="67"/>
        <item x="199"/>
        <item x="545"/>
        <item x="367"/>
        <item x="905"/>
        <item x="326"/>
        <item x="546"/>
        <item x="200"/>
        <item x="201"/>
        <item x="861"/>
        <item x="862"/>
        <item x="933"/>
        <item x="369"/>
        <item x="93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Count of หมายเลขคำร้อง" fld="9" subtotal="count" baseField="0" baseItem="19214483"/>
  </dataFields>
  <formats count="6">
    <format dxfId="113">
      <pivotArea type="all" dataOnly="0" outline="0" fieldPosition="0"/>
    </format>
    <format dxfId="112">
      <pivotArea outline="0" collapsedLevelsAreSubtotals="1"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dataOnly="0" labelOnly="1" outline="0" axis="axisValues"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A65C63-B62C-4EA5-A892-19CE2F8947A4}" name="PivotTable4"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N3:O19" firstHeaderRow="1" firstDataRow="1" firstDataCol="1" rowPageCount="1" colPageCount="1"/>
  <pivotFields count="45">
    <pivotField showAll="0"/>
    <pivotField axis="axisRow" showAll="0" sortType="descending">
      <items count="13">
        <item sd="0" x="0"/>
        <item sd="0" x="5"/>
        <item sd="0" x="8"/>
        <item sd="0" x="7"/>
        <item sd="0" x="4"/>
        <item sd="0" x="6"/>
        <item x="3"/>
        <item sd="0" x="2"/>
        <item sd="0" x="1"/>
        <item sd="0" x="9"/>
        <item x="1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936">
        <item x="653"/>
        <item x="254"/>
        <item x="374"/>
        <item x="657"/>
        <item x="139"/>
        <item x="801"/>
        <item x="547"/>
        <item x="802"/>
        <item x="713"/>
        <item x="258"/>
        <item x="714"/>
        <item x="595"/>
        <item x="863"/>
        <item x="803"/>
        <item x="375"/>
        <item x="68"/>
        <item x="715"/>
        <item x="259"/>
        <item x="433"/>
        <item x="260"/>
        <item x="376"/>
        <item x="864"/>
        <item x="716"/>
        <item x="717"/>
        <item x="492"/>
        <item x="718"/>
        <item x="493"/>
        <item x="434"/>
        <item x="548"/>
        <item x="3"/>
        <item x="865"/>
        <item x="4"/>
        <item x="646"/>
        <item x="804"/>
        <item x="719"/>
        <item x="647"/>
        <item x="805"/>
        <item x="720"/>
        <item x="806"/>
        <item x="658"/>
        <item x="659"/>
        <item x="377"/>
        <item x="69"/>
        <item x="807"/>
        <item x="549"/>
        <item x="660"/>
        <item x="808"/>
        <item x="261"/>
        <item x="435"/>
        <item x="809"/>
        <item x="661"/>
        <item x="5"/>
        <item x="810"/>
        <item x="494"/>
        <item x="378"/>
        <item x="379"/>
        <item x="380"/>
        <item x="202"/>
        <item x="866"/>
        <item x="262"/>
        <item x="263"/>
        <item x="811"/>
        <item x="381"/>
        <item x="6"/>
        <item x="7"/>
        <item x="140"/>
        <item x="141"/>
        <item x="662"/>
        <item x="812"/>
        <item x="142"/>
        <item x="327"/>
        <item x="550"/>
        <item x="663"/>
        <item x="264"/>
        <item x="382"/>
        <item x="203"/>
        <item x="664"/>
        <item x="383"/>
        <item x="204"/>
        <item x="495"/>
        <item x="265"/>
        <item x="813"/>
        <item x="143"/>
        <item x="205"/>
        <item x="144"/>
        <item x="721"/>
        <item x="384"/>
        <item x="8"/>
        <item x="266"/>
        <item x="385"/>
        <item x="386"/>
        <item x="814"/>
        <item x="267"/>
        <item x="722"/>
        <item x="596"/>
        <item x="815"/>
        <item x="206"/>
        <item x="255"/>
        <item x="207"/>
        <item x="70"/>
        <item x="816"/>
        <item x="436"/>
        <item x="145"/>
        <item x="268"/>
        <item x="551"/>
        <item x="71"/>
        <item x="208"/>
        <item x="665"/>
        <item x="209"/>
        <item x="906"/>
        <item x="597"/>
        <item x="137"/>
        <item x="146"/>
        <item x="437"/>
        <item x="210"/>
        <item x="269"/>
        <item x="9"/>
        <item x="10"/>
        <item x="438"/>
        <item x="211"/>
        <item x="270"/>
        <item x="496"/>
        <item x="72"/>
        <item x="439"/>
        <item x="212"/>
        <item x="598"/>
        <item x="599"/>
        <item x="648"/>
        <item x="497"/>
        <item x="498"/>
        <item x="328"/>
        <item x="213"/>
        <item x="723"/>
        <item x="724"/>
        <item x="552"/>
        <item x="666"/>
        <item x="553"/>
        <item x="271"/>
        <item x="387"/>
        <item x="554"/>
        <item x="817"/>
        <item x="272"/>
        <item x="907"/>
        <item x="11"/>
        <item x="725"/>
        <item x="329"/>
        <item x="73"/>
        <item x="867"/>
        <item x="147"/>
        <item x="667"/>
        <item x="726"/>
        <item x="12"/>
        <item x="499"/>
        <item x="668"/>
        <item x="74"/>
        <item x="818"/>
        <item x="148"/>
        <item x="819"/>
        <item x="600"/>
        <item x="669"/>
        <item x="330"/>
        <item x="149"/>
        <item x="150"/>
        <item x="727"/>
        <item x="500"/>
        <item x="601"/>
        <item x="728"/>
        <item x="501"/>
        <item x="440"/>
        <item x="331"/>
        <item x="555"/>
        <item x="729"/>
        <item x="556"/>
        <item x="388"/>
        <item x="441"/>
        <item x="273"/>
        <item x="13"/>
        <item x="557"/>
        <item x="274"/>
        <item x="932"/>
        <item x="820"/>
        <item x="14"/>
        <item x="15"/>
        <item x="275"/>
        <item x="75"/>
        <item x="602"/>
        <item x="442"/>
        <item x="332"/>
        <item x="502"/>
        <item x="558"/>
        <item x="503"/>
        <item x="443"/>
        <item x="16"/>
        <item x="559"/>
        <item x="17"/>
        <item x="560"/>
        <item x="333"/>
        <item x="276"/>
        <item x="76"/>
        <item x="277"/>
        <item x="18"/>
        <item x="868"/>
        <item x="77"/>
        <item x="603"/>
        <item x="389"/>
        <item x="821"/>
        <item x="214"/>
        <item x="19"/>
        <item x="504"/>
        <item x="278"/>
        <item x="444"/>
        <item x="822"/>
        <item x="670"/>
        <item x="20"/>
        <item x="21"/>
        <item x="279"/>
        <item x="22"/>
        <item x="151"/>
        <item x="604"/>
        <item x="505"/>
        <item x="869"/>
        <item x="23"/>
        <item x="823"/>
        <item x="445"/>
        <item x="824"/>
        <item x="506"/>
        <item x="507"/>
        <item x="78"/>
        <item x="215"/>
        <item x="825"/>
        <item x="826"/>
        <item x="280"/>
        <item x="281"/>
        <item x="671"/>
        <item x="605"/>
        <item x="282"/>
        <item x="79"/>
        <item x="730"/>
        <item x="508"/>
        <item x="870"/>
        <item x="216"/>
        <item x="80"/>
        <item x="672"/>
        <item x="24"/>
        <item x="827"/>
        <item x="283"/>
        <item x="871"/>
        <item x="872"/>
        <item x="217"/>
        <item x="81"/>
        <item x="828"/>
        <item x="25"/>
        <item x="152"/>
        <item x="446"/>
        <item x="561"/>
        <item x="731"/>
        <item x="153"/>
        <item x="370"/>
        <item x="284"/>
        <item x="390"/>
        <item x="649"/>
        <item x="732"/>
        <item x="447"/>
        <item x="873"/>
        <item x="82"/>
        <item x="874"/>
        <item x="391"/>
        <item x="26"/>
        <item x="0"/>
        <item x="733"/>
        <item x="218"/>
        <item x="285"/>
        <item x="673"/>
        <item x="286"/>
        <item x="562"/>
        <item x="392"/>
        <item x="509"/>
        <item x="393"/>
        <item x="908"/>
        <item x="674"/>
        <item x="219"/>
        <item x="154"/>
        <item x="829"/>
        <item x="27"/>
        <item x="28"/>
        <item x="510"/>
        <item x="875"/>
        <item x="334"/>
        <item x="511"/>
        <item x="563"/>
        <item x="155"/>
        <item x="252"/>
        <item x="29"/>
        <item x="830"/>
        <item x="220"/>
        <item x="287"/>
        <item x="606"/>
        <item x="221"/>
        <item x="512"/>
        <item x="335"/>
        <item x="156"/>
        <item x="734"/>
        <item x="336"/>
        <item x="157"/>
        <item x="288"/>
        <item x="607"/>
        <item x="30"/>
        <item x="83"/>
        <item x="31"/>
        <item x="158"/>
        <item x="608"/>
        <item x="159"/>
        <item x="831"/>
        <item x="222"/>
        <item x="876"/>
        <item x="448"/>
        <item x="609"/>
        <item x="32"/>
        <item x="832"/>
        <item x="449"/>
        <item x="610"/>
        <item x="450"/>
        <item x="675"/>
        <item x="451"/>
        <item x="337"/>
        <item x="564"/>
        <item x="654"/>
        <item x="611"/>
        <item x="33"/>
        <item x="394"/>
        <item x="338"/>
        <item x="877"/>
        <item x="735"/>
        <item x="736"/>
        <item x="676"/>
        <item x="677"/>
        <item x="223"/>
        <item x="452"/>
        <item x="84"/>
        <item x="737"/>
        <item x="612"/>
        <item x="395"/>
        <item x="738"/>
        <item x="513"/>
        <item x="739"/>
        <item x="453"/>
        <item x="678"/>
        <item x="289"/>
        <item x="833"/>
        <item x="224"/>
        <item x="256"/>
        <item x="290"/>
        <item x="834"/>
        <item x="878"/>
        <item x="339"/>
        <item x="879"/>
        <item x="85"/>
        <item x="613"/>
        <item x="835"/>
        <item x="836"/>
        <item x="396"/>
        <item x="614"/>
        <item x="86"/>
        <item x="340"/>
        <item x="679"/>
        <item x="740"/>
        <item x="680"/>
        <item x="681"/>
        <item x="741"/>
        <item x="341"/>
        <item x="291"/>
        <item x="565"/>
        <item x="292"/>
        <item x="454"/>
        <item x="682"/>
        <item x="909"/>
        <item x="34"/>
        <item x="293"/>
        <item x="342"/>
        <item x="837"/>
        <item x="455"/>
        <item x="683"/>
        <item x="615"/>
        <item x="742"/>
        <item x="456"/>
        <item x="160"/>
        <item x="514"/>
        <item x="910"/>
        <item x="838"/>
        <item x="684"/>
        <item x="685"/>
        <item x="839"/>
        <item x="911"/>
        <item x="294"/>
        <item x="35"/>
        <item x="880"/>
        <item x="566"/>
        <item x="225"/>
        <item x="616"/>
        <item x="87"/>
        <item x="88"/>
        <item x="89"/>
        <item x="515"/>
        <item x="881"/>
        <item x="90"/>
        <item x="617"/>
        <item x="91"/>
        <item x="912"/>
        <item x="397"/>
        <item x="567"/>
        <item x="161"/>
        <item x="457"/>
        <item x="92"/>
        <item x="618"/>
        <item x="93"/>
        <item x="295"/>
        <item x="296"/>
        <item x="743"/>
        <item x="297"/>
        <item x="298"/>
        <item x="686"/>
        <item x="619"/>
        <item x="94"/>
        <item x="568"/>
        <item x="882"/>
        <item x="913"/>
        <item x="398"/>
        <item x="399"/>
        <item x="299"/>
        <item x="620"/>
        <item x="458"/>
        <item x="343"/>
        <item x="744"/>
        <item x="459"/>
        <item x="516"/>
        <item x="914"/>
        <item x="344"/>
        <item x="517"/>
        <item x="36"/>
        <item x="37"/>
        <item x="372"/>
        <item x="621"/>
        <item x="883"/>
        <item x="95"/>
        <item x="400"/>
        <item x="745"/>
        <item x="96"/>
        <item x="162"/>
        <item x="226"/>
        <item x="655"/>
        <item x="97"/>
        <item x="569"/>
        <item x="746"/>
        <item x="460"/>
        <item x="38"/>
        <item x="98"/>
        <item x="461"/>
        <item x="39"/>
        <item x="884"/>
        <item x="401"/>
        <item x="747"/>
        <item x="99"/>
        <item x="462"/>
        <item x="687"/>
        <item x="227"/>
        <item x="163"/>
        <item x="688"/>
        <item x="915"/>
        <item x="916"/>
        <item x="689"/>
        <item x="840"/>
        <item x="748"/>
        <item x="463"/>
        <item x="40"/>
        <item x="690"/>
        <item x="228"/>
        <item x="885"/>
        <item x="100"/>
        <item x="886"/>
        <item x="101"/>
        <item x="917"/>
        <item x="691"/>
        <item x="622"/>
        <item x="570"/>
        <item x="345"/>
        <item x="346"/>
        <item x="464"/>
        <item x="102"/>
        <item x="164"/>
        <item x="571"/>
        <item x="623"/>
        <item x="103"/>
        <item x="300"/>
        <item x="572"/>
        <item x="518"/>
        <item x="402"/>
        <item x="229"/>
        <item x="41"/>
        <item x="749"/>
        <item x="301"/>
        <item x="165"/>
        <item x="166"/>
        <item x="573"/>
        <item x="347"/>
        <item x="230"/>
        <item x="104"/>
        <item x="348"/>
        <item x="403"/>
        <item x="167"/>
        <item x="574"/>
        <item x="465"/>
        <item x="349"/>
        <item x="887"/>
        <item x="105"/>
        <item x="888"/>
        <item x="168"/>
        <item x="750"/>
        <item x="106"/>
        <item x="404"/>
        <item x="405"/>
        <item x="624"/>
        <item x="350"/>
        <item x="692"/>
        <item x="231"/>
        <item x="107"/>
        <item x="302"/>
        <item x="169"/>
        <item x="625"/>
        <item x="406"/>
        <item x="407"/>
        <item x="889"/>
        <item x="841"/>
        <item x="890"/>
        <item x="303"/>
        <item x="751"/>
        <item x="752"/>
        <item x="519"/>
        <item x="466"/>
        <item x="467"/>
        <item x="626"/>
        <item x="842"/>
        <item x="351"/>
        <item x="108"/>
        <item x="627"/>
        <item x="304"/>
        <item x="232"/>
        <item x="628"/>
        <item x="109"/>
        <item x="693"/>
        <item x="629"/>
        <item x="694"/>
        <item x="843"/>
        <item x="305"/>
        <item x="891"/>
        <item x="520"/>
        <item x="892"/>
        <item x="918"/>
        <item x="170"/>
        <item x="695"/>
        <item x="1"/>
        <item x="696"/>
        <item x="919"/>
        <item x="893"/>
        <item x="42"/>
        <item x="306"/>
        <item x="110"/>
        <item x="753"/>
        <item x="844"/>
        <item x="171"/>
        <item x="352"/>
        <item x="307"/>
        <item x="233"/>
        <item x="697"/>
        <item x="698"/>
        <item x="308"/>
        <item x="754"/>
        <item x="138"/>
        <item x="234"/>
        <item x="353"/>
        <item x="755"/>
        <item x="845"/>
        <item x="408"/>
        <item x="235"/>
        <item x="43"/>
        <item x="756"/>
        <item x="172"/>
        <item x="236"/>
        <item x="757"/>
        <item x="630"/>
        <item x="237"/>
        <item x="575"/>
        <item x="650"/>
        <item x="173"/>
        <item x="758"/>
        <item x="409"/>
        <item x="111"/>
        <item x="631"/>
        <item x="112"/>
        <item x="238"/>
        <item x="920"/>
        <item x="309"/>
        <item x="576"/>
        <item x="44"/>
        <item x="239"/>
        <item x="521"/>
        <item x="522"/>
        <item x="632"/>
        <item x="577"/>
        <item x="174"/>
        <item x="175"/>
        <item x="699"/>
        <item x="523"/>
        <item x="176"/>
        <item x="2"/>
        <item x="410"/>
        <item x="45"/>
        <item x="310"/>
        <item x="354"/>
        <item x="113"/>
        <item x="921"/>
        <item x="114"/>
        <item x="578"/>
        <item x="411"/>
        <item x="46"/>
        <item x="759"/>
        <item x="524"/>
        <item x="760"/>
        <item x="761"/>
        <item x="894"/>
        <item x="762"/>
        <item x="468"/>
        <item x="656"/>
        <item x="177"/>
        <item x="895"/>
        <item x="412"/>
        <item x="633"/>
        <item x="413"/>
        <item x="763"/>
        <item x="414"/>
        <item x="764"/>
        <item x="415"/>
        <item x="700"/>
        <item x="178"/>
        <item x="47"/>
        <item x="48"/>
        <item x="179"/>
        <item x="896"/>
        <item x="180"/>
        <item x="897"/>
        <item x="181"/>
        <item x="765"/>
        <item x="579"/>
        <item x="580"/>
        <item x="701"/>
        <item x="766"/>
        <item x="469"/>
        <item x="846"/>
        <item x="702"/>
        <item x="581"/>
        <item x="182"/>
        <item x="470"/>
        <item x="471"/>
        <item x="115"/>
        <item x="767"/>
        <item x="582"/>
        <item x="847"/>
        <item x="240"/>
        <item x="183"/>
        <item x="184"/>
        <item x="472"/>
        <item x="311"/>
        <item x="768"/>
        <item x="49"/>
        <item x="473"/>
        <item x="634"/>
        <item x="373"/>
        <item x="116"/>
        <item x="50"/>
        <item x="525"/>
        <item x="769"/>
        <item x="703"/>
        <item x="355"/>
        <item x="241"/>
        <item x="526"/>
        <item x="527"/>
        <item x="474"/>
        <item x="583"/>
        <item x="475"/>
        <item x="242"/>
        <item x="51"/>
        <item x="770"/>
        <item x="117"/>
        <item x="922"/>
        <item x="416"/>
        <item x="52"/>
        <item x="312"/>
        <item x="848"/>
        <item x="417"/>
        <item x="476"/>
        <item x="771"/>
        <item x="528"/>
        <item x="529"/>
        <item x="418"/>
        <item x="243"/>
        <item x="356"/>
        <item x="772"/>
        <item x="477"/>
        <item x="313"/>
        <item x="314"/>
        <item x="419"/>
        <item x="773"/>
        <item x="53"/>
        <item x="118"/>
        <item x="244"/>
        <item x="898"/>
        <item x="774"/>
        <item x="119"/>
        <item x="775"/>
        <item x="899"/>
        <item x="120"/>
        <item x="121"/>
        <item x="315"/>
        <item x="776"/>
        <item x="54"/>
        <item x="122"/>
        <item x="420"/>
        <item x="478"/>
        <item x="185"/>
        <item x="357"/>
        <item x="316"/>
        <item x="777"/>
        <item x="123"/>
        <item x="584"/>
        <item x="704"/>
        <item x="900"/>
        <item x="358"/>
        <item x="778"/>
        <item x="124"/>
        <item x="125"/>
        <item x="849"/>
        <item x="779"/>
        <item x="186"/>
        <item x="530"/>
        <item x="187"/>
        <item x="901"/>
        <item x="479"/>
        <item x="126"/>
        <item x="780"/>
        <item x="850"/>
        <item x="245"/>
        <item x="317"/>
        <item x="851"/>
        <item x="781"/>
        <item x="127"/>
        <item x="852"/>
        <item x="853"/>
        <item x="128"/>
        <item x="782"/>
        <item x="531"/>
        <item x="635"/>
        <item x="532"/>
        <item x="246"/>
        <item x="371"/>
        <item x="55"/>
        <item x="480"/>
        <item x="129"/>
        <item x="481"/>
        <item x="188"/>
        <item x="533"/>
        <item x="359"/>
        <item x="482"/>
        <item x="130"/>
        <item x="705"/>
        <item x="421"/>
        <item x="783"/>
        <item x="189"/>
        <item x="706"/>
        <item x="585"/>
        <item x="534"/>
        <item x="422"/>
        <item x="854"/>
        <item x="784"/>
        <item x="131"/>
        <item x="483"/>
        <item x="190"/>
        <item x="707"/>
        <item x="923"/>
        <item x="924"/>
        <item x="484"/>
        <item x="925"/>
        <item x="902"/>
        <item x="485"/>
        <item x="785"/>
        <item x="423"/>
        <item x="535"/>
        <item x="536"/>
        <item x="247"/>
        <item x="248"/>
        <item x="786"/>
        <item x="636"/>
        <item x="249"/>
        <item x="537"/>
        <item x="586"/>
        <item x="56"/>
        <item x="538"/>
        <item x="787"/>
        <item x="637"/>
        <item x="360"/>
        <item x="191"/>
        <item x="361"/>
        <item x="57"/>
        <item x="486"/>
        <item x="192"/>
        <item x="362"/>
        <item x="424"/>
        <item x="363"/>
        <item x="193"/>
        <item x="58"/>
        <item x="788"/>
        <item x="638"/>
        <item x="708"/>
        <item x="789"/>
        <item x="587"/>
        <item x="194"/>
        <item x="639"/>
        <item x="903"/>
        <item x="425"/>
        <item x="132"/>
        <item x="426"/>
        <item x="651"/>
        <item x="487"/>
        <item x="926"/>
        <item x="588"/>
        <item x="318"/>
        <item x="790"/>
        <item x="133"/>
        <item x="427"/>
        <item x="855"/>
        <item x="791"/>
        <item x="364"/>
        <item x="589"/>
        <item x="640"/>
        <item x="365"/>
        <item x="792"/>
        <item x="488"/>
        <item x="319"/>
        <item x="793"/>
        <item x="641"/>
        <item x="366"/>
        <item x="320"/>
        <item x="134"/>
        <item x="135"/>
        <item x="904"/>
        <item x="927"/>
        <item x="428"/>
        <item x="250"/>
        <item x="195"/>
        <item x="794"/>
        <item x="429"/>
        <item x="795"/>
        <item x="321"/>
        <item x="489"/>
        <item x="709"/>
        <item x="796"/>
        <item x="59"/>
        <item x="196"/>
        <item x="539"/>
        <item x="60"/>
        <item x="856"/>
        <item x="652"/>
        <item x="540"/>
        <item x="322"/>
        <item x="430"/>
        <item x="197"/>
        <item x="323"/>
        <item x="797"/>
        <item x="928"/>
        <item x="61"/>
        <item x="490"/>
        <item x="642"/>
        <item x="590"/>
        <item x="541"/>
        <item x="542"/>
        <item x="62"/>
        <item x="431"/>
        <item x="929"/>
        <item x="591"/>
        <item x="63"/>
        <item x="710"/>
        <item x="643"/>
        <item x="491"/>
        <item x="64"/>
        <item x="324"/>
        <item x="857"/>
        <item x="325"/>
        <item x="432"/>
        <item x="858"/>
        <item x="543"/>
        <item x="65"/>
        <item x="592"/>
        <item x="644"/>
        <item x="930"/>
        <item x="711"/>
        <item x="798"/>
        <item x="136"/>
        <item x="931"/>
        <item x="859"/>
        <item x="66"/>
        <item x="860"/>
        <item x="198"/>
        <item x="593"/>
        <item x="253"/>
        <item x="799"/>
        <item x="800"/>
        <item x="594"/>
        <item x="257"/>
        <item x="544"/>
        <item x="368"/>
        <item x="251"/>
        <item x="712"/>
        <item x="645"/>
        <item x="67"/>
        <item x="199"/>
        <item x="545"/>
        <item x="367"/>
        <item x="905"/>
        <item x="326"/>
        <item x="546"/>
        <item x="200"/>
        <item x="201"/>
        <item x="861"/>
        <item x="862"/>
        <item x="933"/>
        <item x="369"/>
        <item x="934"/>
        <item t="default"/>
      </items>
    </pivotField>
    <pivotField showAll="0"/>
    <pivotField showAll="0">
      <items count="781">
        <item x="134"/>
        <item x="9"/>
        <item x="271"/>
        <item x="418"/>
        <item x="419"/>
        <item x="500"/>
        <item x="512"/>
        <item x="509"/>
        <item n="001.บค.65/378 เรื่อง ขอนำส่งรายชื่อผู้เข้าปฏิบัติงานใหม่ รอบวันที่ 16 พฤษภาคม 2565 (เพิ่มเติมครั้งที่ 1) ฝ่ายบริหารทรัพยากรบุคคล ขอนำส่งรายชื่อผู้เข้าปฏิบัติงานใหม่ รอบวันที่ 16 พฤษภาคม 2565 (เพิ่มเติมครั้งที่ 1) ซึ่งเป็นเจ้าหน้าที่ประจำ จำนวน 5 คน และเป" x="511"/>
        <item x="503"/>
        <item x="504"/>
        <item x="505"/>
        <item x="499"/>
        <item x="506"/>
        <item x="193"/>
        <item x="507"/>
        <item x="508"/>
        <item x="200"/>
        <item x="510"/>
        <item x="204"/>
        <item x="370"/>
        <item x="565"/>
        <item x="187"/>
        <item x="55"/>
        <item x="686"/>
        <item x="473"/>
        <item x="481"/>
        <item x="387"/>
        <item x="169"/>
        <item x="753"/>
        <item x="461"/>
        <item x="194"/>
        <item x="706"/>
        <item x="580"/>
        <item x="325"/>
        <item x="103"/>
        <item x="293"/>
        <item x="326"/>
        <item x="327"/>
        <item x="653"/>
        <item x="154"/>
        <item x="155"/>
        <item x="137"/>
        <item x="561"/>
        <item x="273"/>
        <item x="541"/>
        <item x="451"/>
        <item x="470"/>
        <item x="106"/>
        <item x="292"/>
        <item x="205"/>
        <item x="285"/>
        <item x="98"/>
        <item x="60"/>
        <item x="135"/>
        <item x="102"/>
        <item x="156"/>
        <item x="151"/>
        <item x="174"/>
        <item x="68"/>
        <item x="360"/>
        <item x="567"/>
        <item x="332"/>
        <item x="230"/>
        <item x="126"/>
        <item x="256"/>
        <item x="69"/>
        <item x="583"/>
        <item x="298"/>
        <item x="188"/>
        <item x="70"/>
        <item x="548"/>
        <item x="608"/>
        <item x="388"/>
        <item x="306"/>
        <item x="457"/>
        <item x="669"/>
        <item x="758"/>
        <item x="694"/>
        <item x="11"/>
        <item x="130"/>
        <item x="216"/>
        <item x="576"/>
        <item x="215"/>
        <item x="455"/>
        <item x="362"/>
        <item x="664"/>
        <item x="191"/>
        <item x="112"/>
        <item x="748"/>
        <item x="229"/>
        <item x="352"/>
        <item x="6"/>
        <item x="333"/>
        <item x="283"/>
        <item x="119"/>
        <item x="607"/>
        <item x="681"/>
        <item x="282"/>
        <item x="15"/>
        <item x="290"/>
        <item x="309"/>
        <item x="199"/>
        <item x="115"/>
        <item x="118"/>
        <item x="181"/>
        <item x="26"/>
        <item x="598"/>
        <item x="47"/>
        <item x="536"/>
        <item x="632"/>
        <item x="562"/>
        <item x="540"/>
        <item x="538"/>
        <item x="424"/>
        <item x="317"/>
        <item x="560"/>
        <item x="599"/>
        <item x="74"/>
        <item x="591"/>
        <item x="456"/>
        <item x="28"/>
        <item x="479"/>
        <item x="546"/>
        <item x="345"/>
        <item x="366"/>
        <item x="662"/>
        <item x="104"/>
        <item x="291"/>
        <item x="281"/>
        <item x="761"/>
        <item x="133"/>
        <item x="543"/>
        <item x="441"/>
        <item x="220"/>
        <item x="237"/>
        <item x="385"/>
        <item x="329"/>
        <item x="776"/>
        <item x="247"/>
        <item x="175"/>
        <item x="180"/>
        <item x="566"/>
        <item x="266"/>
        <item x="615"/>
        <item x="738"/>
        <item x="602"/>
        <item x="65"/>
        <item x="86"/>
        <item x="132"/>
        <item x="573"/>
        <item x="363"/>
        <item x="131"/>
        <item x="476"/>
        <item x="751"/>
        <item x="603"/>
        <item x="40"/>
        <item x="746"/>
        <item x="14"/>
        <item x="376"/>
        <item x="718"/>
        <item x="160"/>
        <item x="639"/>
        <item x="668"/>
        <item x="147"/>
        <item x="16"/>
        <item x="629"/>
        <item x="287"/>
        <item x="737"/>
        <item x="18"/>
        <item x="547"/>
        <item x="721"/>
        <item x="716"/>
        <item x="171"/>
        <item x="682"/>
        <item x="328"/>
        <item x="244"/>
        <item x="528"/>
        <item x="344"/>
        <item x="620"/>
        <item x="0"/>
        <item x="407"/>
        <item x="667"/>
        <item x="532"/>
        <item x="213"/>
        <item x="589"/>
        <item x="434"/>
        <item x="684"/>
        <item x="399"/>
        <item x="116"/>
        <item x="27"/>
        <item x="670"/>
        <item x="415"/>
        <item x="128"/>
        <item x="564"/>
        <item x="442"/>
        <item x="755"/>
        <item x="770"/>
        <item x="30"/>
        <item x="46"/>
        <item x="651"/>
        <item x="127"/>
        <item x="400"/>
        <item x="79"/>
        <item x="19"/>
        <item x="708"/>
        <item x="764"/>
        <item x="260"/>
        <item x="178"/>
        <item x="269"/>
        <item x="555"/>
        <item x="715"/>
        <item x="692"/>
        <item x="288"/>
        <item x="752"/>
        <item x="25"/>
        <item x="334"/>
        <item x="710"/>
        <item x="472"/>
        <item x="460"/>
        <item x="242"/>
        <item x="296"/>
        <item x="575"/>
        <item x="735"/>
        <item x="315"/>
        <item x="769"/>
        <item x="172"/>
        <item x="486"/>
        <item x="61"/>
        <item x="342"/>
        <item x="136"/>
        <item x="123"/>
        <item x="125"/>
        <item x="480"/>
        <item x="77"/>
        <item x="66"/>
        <item x="120"/>
        <item x="687"/>
        <item x="740"/>
        <item x="222"/>
        <item x="574"/>
        <item x="2"/>
        <item x="497"/>
        <item x="552"/>
        <item x="12"/>
        <item x="609"/>
        <item x="105"/>
        <item x="5"/>
        <item x="453"/>
        <item x="484"/>
        <item x="646"/>
        <item x="239"/>
        <item x="720"/>
        <item x="168"/>
        <item x="108"/>
        <item x="83"/>
        <item x="725"/>
        <item x="369"/>
        <item x="99"/>
        <item x="569"/>
        <item x="605"/>
        <item x="378"/>
        <item x="412"/>
        <item x="59"/>
        <item x="736"/>
        <item x="50"/>
        <item x="190"/>
        <item x="719"/>
        <item x="630"/>
        <item x="637"/>
        <item x="626"/>
        <item x="699"/>
        <item x="628"/>
        <item x="627"/>
        <item x="641"/>
        <item x="643"/>
        <item x="642"/>
        <item x="312"/>
        <item x="92"/>
        <item x="774"/>
        <item x="558"/>
        <item x="666"/>
        <item x="179"/>
        <item x="469"/>
        <item x="554"/>
        <item x="88"/>
        <item x="760"/>
        <item x="258"/>
        <item x="162"/>
        <item x="414"/>
        <item x="311"/>
        <item x="278"/>
        <item x="763"/>
        <item x="431"/>
        <item x="243"/>
        <item x="559"/>
        <item x="733"/>
        <item x="587"/>
        <item x="64"/>
        <item x="95"/>
        <item x="449"/>
        <item x="41"/>
        <item x="338"/>
        <item x="525"/>
        <item x="754"/>
        <item x="619"/>
        <item x="184"/>
        <item x="373"/>
        <item x="314"/>
        <item x="462"/>
        <item x="654"/>
        <item x="143"/>
        <item x="37"/>
        <item x="622"/>
        <item x="307"/>
        <item x="75"/>
        <item x="437"/>
        <item x="301"/>
        <item x="404"/>
        <item x="62"/>
        <item x="197"/>
        <item x="58"/>
        <item x="675"/>
        <item x="729"/>
        <item x="228"/>
        <item x="91"/>
        <item x="743"/>
        <item x="71"/>
        <item x="195"/>
        <item x="124"/>
        <item x="313"/>
        <item x="48"/>
        <item x="773"/>
        <item x="728"/>
        <item x="533"/>
        <item x="671"/>
        <item x="208"/>
        <item x="321"/>
        <item x="516"/>
        <item x="766"/>
        <item x="343"/>
        <item x="348"/>
        <item x="259"/>
        <item x="674"/>
        <item x="100"/>
        <item x="320"/>
        <item x="354"/>
        <item x="381"/>
        <item x="568"/>
        <item x="492"/>
        <item x="494"/>
        <item x="383"/>
        <item x="426"/>
        <item x="520"/>
        <item x="601"/>
        <item x="535"/>
        <item x="264"/>
        <item x="316"/>
        <item x="38"/>
        <item x="339"/>
        <item x="467"/>
        <item x="93"/>
        <item x="163"/>
        <item x="713"/>
        <item x="82"/>
        <item x="539"/>
        <item x="697"/>
        <item x="349"/>
        <item x="527"/>
        <item x="374"/>
        <item x="530"/>
        <item x="245"/>
        <item x="410"/>
        <item x="435"/>
        <item x="109"/>
        <item x="202"/>
        <item x="294"/>
        <item x="122"/>
        <item x="397"/>
        <item x="252"/>
        <item x="148"/>
        <item x="463"/>
        <item x="324"/>
        <item x="597"/>
        <item x="263"/>
        <item x="577"/>
        <item x="432"/>
        <item x="251"/>
        <item x="458"/>
        <item x="51"/>
        <item x="257"/>
        <item x="211"/>
        <item x="176"/>
        <item x="498"/>
        <item x="78"/>
        <item x="724"/>
        <item x="657"/>
        <item x="644"/>
        <item x="144"/>
        <item x="647"/>
        <item x="650"/>
        <item x="648"/>
        <item x="655"/>
        <item x="142"/>
        <item x="658"/>
        <item x="624"/>
        <item x="634"/>
        <item x="585"/>
        <item x="150"/>
        <item x="645"/>
        <item x="638"/>
        <item x="717"/>
        <item x="96"/>
        <item x="274"/>
        <item x="367"/>
        <item x="231"/>
        <item x="340"/>
        <item x="398"/>
        <item x="652"/>
        <item x="159"/>
        <item x="107"/>
        <item x="305"/>
        <item x="227"/>
        <item x="270"/>
        <item x="365"/>
        <item x="695"/>
        <item x="346"/>
        <item x="262"/>
        <item x="255"/>
        <item x="279"/>
        <item x="475"/>
        <item x="550"/>
        <item x="529"/>
        <item x="87"/>
        <item x="73"/>
        <item x="310"/>
        <item x="443"/>
        <item x="542"/>
        <item x="450"/>
        <item x="459"/>
        <item x="111"/>
        <item x="368"/>
        <item x="336"/>
        <item x="157"/>
        <item x="444"/>
        <item x="330"/>
        <item x="445"/>
        <item x="165"/>
        <item x="709"/>
        <item x="731"/>
        <item x="524"/>
        <item x="146"/>
        <item x="113"/>
        <item x="689"/>
        <item x="656"/>
        <item x="253"/>
        <item x="570"/>
        <item x="742"/>
        <item x="421"/>
        <item x="219"/>
        <item x="23"/>
        <item x="756"/>
        <item x="465"/>
        <item x="772"/>
        <item x="391"/>
        <item x="53"/>
        <item x="284"/>
        <item x="571"/>
        <item x="358"/>
        <item x="685"/>
        <item x="401"/>
        <item x="417"/>
        <item x="198"/>
        <item x="759"/>
        <item x="289"/>
        <item x="680"/>
        <item x="515"/>
        <item x="663"/>
        <item x="588"/>
        <item x="411"/>
        <item x="767"/>
        <item x="110"/>
        <item x="351"/>
        <item x="267"/>
        <item x="537"/>
        <item x="593"/>
        <item x="207"/>
        <item x="353"/>
        <item x="590"/>
        <item x="428"/>
        <item x="164"/>
        <item x="357"/>
        <item x="206"/>
        <item x="447"/>
        <item x="768"/>
        <item x="364"/>
        <item x="375"/>
        <item x="192"/>
        <item x="496"/>
        <item x="377"/>
        <item x="665"/>
        <item x="186"/>
        <item x="380"/>
        <item x="446"/>
        <item x="117"/>
        <item x="300"/>
        <item x="331"/>
        <item x="90"/>
        <item x="395"/>
        <item x="45"/>
        <item x="42"/>
        <item x="233"/>
        <item x="22"/>
        <item x="76"/>
        <item x="430"/>
        <item x="52"/>
        <item x="203"/>
        <item x="10"/>
        <item x="584"/>
        <item x="690"/>
        <item x="139"/>
        <item x="688"/>
        <item x="747"/>
        <item x="337"/>
        <item x="705"/>
        <item x="617"/>
        <item x="703"/>
        <item x="702"/>
        <item x="704"/>
        <item x="519"/>
        <item x="514"/>
        <item x="384"/>
        <item x="526"/>
        <item x="177"/>
        <item x="182"/>
        <item x="727"/>
        <item x="4"/>
        <item x="3"/>
        <item x="223"/>
        <item x="225"/>
        <item x="691"/>
        <item x="734"/>
        <item x="221"/>
        <item x="423"/>
        <item x="24"/>
        <item x="422"/>
        <item x="72"/>
        <item x="224"/>
        <item x="318"/>
        <item x="236"/>
        <item x="246"/>
        <item x="161"/>
        <item x="586"/>
        <item x="425"/>
        <item x="640"/>
        <item x="611"/>
        <item x="711"/>
        <item x="732"/>
        <item x="214"/>
        <item x="438"/>
        <item x="610"/>
        <item x="491"/>
        <item x="405"/>
        <item x="140"/>
        <item x="523"/>
        <item x="167"/>
        <item x="166"/>
        <item x="217"/>
        <item x="594"/>
        <item x="295"/>
        <item x="238"/>
        <item x="392"/>
        <item x="232"/>
        <item x="452"/>
        <item x="614"/>
        <item x="578"/>
        <item x="21"/>
        <item x="661"/>
        <item x="616"/>
        <item x="114"/>
        <item x="173"/>
        <item x="361"/>
        <item x="196"/>
        <item x="277"/>
        <item x="483"/>
        <item x="700"/>
        <item x="633"/>
        <item x="618"/>
        <item x="696"/>
        <item x="604"/>
        <item x="549"/>
        <item x="726"/>
        <item x="129"/>
        <item x="673"/>
        <item x="556"/>
        <item x="660"/>
        <item x="659"/>
        <item x="636"/>
        <item x="635"/>
        <item x="226"/>
        <item x="35"/>
        <item x="739"/>
        <item x="299"/>
        <item x="44"/>
        <item x="757"/>
        <item x="234"/>
        <item x="303"/>
        <item x="189"/>
        <item x="393"/>
        <item x="394"/>
        <item x="7"/>
        <item x="745"/>
        <item x="677"/>
        <item x="678"/>
        <item x="676"/>
        <item x="390"/>
        <item x="379"/>
        <item x="235"/>
        <item x="777"/>
        <item x="749"/>
        <item x="521"/>
        <item x="371"/>
        <item x="1"/>
        <item x="97"/>
        <item x="67"/>
        <item x="138"/>
        <item x="672"/>
        <item x="81"/>
        <item x="359"/>
        <item x="209"/>
        <item x="268"/>
        <item x="698"/>
        <item x="261"/>
        <item x="693"/>
        <item x="80"/>
        <item x="623"/>
        <item x="56"/>
        <item x="420"/>
        <item x="185"/>
        <item x="34"/>
        <item x="149"/>
        <item x="464"/>
        <item x="596"/>
        <item x="170"/>
        <item x="272"/>
        <item x="141"/>
        <item x="572"/>
        <item x="36"/>
        <item x="439"/>
        <item x="433"/>
        <item x="101"/>
        <item x="534"/>
        <item x="57"/>
        <item x="308"/>
        <item x="121"/>
        <item x="454"/>
        <item x="406"/>
        <item x="89"/>
        <item x="778"/>
        <item x="322"/>
        <item x="714"/>
        <item x="276"/>
        <item x="341"/>
        <item x="212"/>
        <item x="85"/>
        <item x="145"/>
        <item x="94"/>
        <item x="563"/>
        <item x="553"/>
        <item x="600"/>
        <item x="625"/>
        <item x="683"/>
        <item x="429"/>
        <item x="701"/>
        <item x="32"/>
        <item x="210"/>
        <item x="775"/>
        <item x="8"/>
        <item x="501"/>
        <item x="612"/>
        <item x="490"/>
        <item x="502"/>
        <item x="489"/>
        <item x="17"/>
        <item x="152"/>
        <item x="613"/>
        <item x="355"/>
        <item x="335"/>
        <item x="347"/>
        <item x="631"/>
        <item x="13"/>
        <item x="762"/>
        <item x="744"/>
        <item x="741"/>
        <item x="409"/>
        <item x="416"/>
        <item x="43"/>
        <item x="241"/>
        <item x="63"/>
        <item x="579"/>
        <item x="765"/>
        <item x="286"/>
        <item x="280"/>
        <item x="595"/>
        <item x="750"/>
        <item x="153"/>
        <item x="49"/>
        <item x="544"/>
        <item x="265"/>
        <item x="39"/>
        <item x="389"/>
        <item x="518"/>
        <item x="531"/>
        <item x="372"/>
        <item x="582"/>
        <item x="29"/>
        <item x="201"/>
        <item x="649"/>
        <item x="33"/>
        <item x="513"/>
        <item x="722"/>
        <item x="723"/>
        <item x="495"/>
        <item x="471"/>
        <item x="158"/>
        <item x="478"/>
        <item x="477"/>
        <item x="482"/>
        <item x="592"/>
        <item x="468"/>
        <item x="403"/>
        <item x="302"/>
        <item x="183"/>
        <item x="356"/>
        <item x="386"/>
        <item x="304"/>
        <item x="707"/>
        <item x="493"/>
        <item x="771"/>
        <item x="581"/>
        <item x="396"/>
        <item x="551"/>
        <item x="254"/>
        <item x="606"/>
        <item x="448"/>
        <item x="297"/>
        <item x="712"/>
        <item x="466"/>
        <item x="248"/>
        <item x="249"/>
        <item x="250"/>
        <item x="413"/>
        <item x="31"/>
        <item x="240"/>
        <item x="84"/>
        <item x="488"/>
        <item x="275"/>
        <item x="440"/>
        <item x="218"/>
        <item x="323"/>
        <item x="20"/>
        <item x="382"/>
        <item x="408"/>
        <item x="427"/>
        <item x="679"/>
        <item x="487"/>
        <item x="485"/>
        <item x="621"/>
        <item x="517"/>
        <item x="545"/>
        <item x="54"/>
        <item x="402"/>
        <item x="474"/>
        <item x="436"/>
        <item x="319"/>
        <item x="730"/>
        <item x="557"/>
        <item x="350"/>
        <item x="522"/>
        <item x="779"/>
        <item t="default"/>
      </items>
    </pivotField>
    <pivotField dataField="1" showAll="0"/>
    <pivotField showAll="0"/>
    <pivotField showAll="0"/>
    <pivotField showAll="0"/>
    <pivotField showAll="0"/>
    <pivotField showAll="0"/>
    <pivotField showAll="0"/>
    <pivotField showAll="0"/>
    <pivotField axis="axisRow" showAll="0" sortType="descending">
      <items count="22">
        <item x="4"/>
        <item x="9"/>
        <item x="13"/>
        <item x="14"/>
        <item x="18"/>
        <item x="8"/>
        <item x="17"/>
        <item x="1"/>
        <item x="12"/>
        <item x="15"/>
        <item x="3"/>
        <item x="16"/>
        <item x="7"/>
        <item x="11"/>
        <item x="0"/>
        <item x="5"/>
        <item x="20"/>
        <item x="2"/>
        <item x="10"/>
        <item x="19"/>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
    <field x="17"/>
  </rowFields>
  <rowItems count="16">
    <i>
      <x v="5"/>
    </i>
    <i>
      <x v="8"/>
    </i>
    <i>
      <x v="9"/>
    </i>
    <i>
      <x v="7"/>
    </i>
    <i>
      <x v="11"/>
    </i>
    <i r="1">
      <x v="20"/>
    </i>
    <i>
      <x v="1"/>
    </i>
    <i>
      <x v="2"/>
    </i>
    <i>
      <x v="3"/>
    </i>
    <i>
      <x/>
    </i>
    <i>
      <x v="4"/>
    </i>
    <i>
      <x v="6"/>
    </i>
    <i r="1">
      <x v="14"/>
    </i>
    <i>
      <x v="10"/>
    </i>
    <i r="1">
      <x v="18"/>
    </i>
    <i t="grand">
      <x/>
    </i>
  </rowItems>
  <colItems count="1">
    <i/>
  </colItems>
  <pageFields count="1">
    <pageField fld="38" item="1" hier="-1"/>
  </pageFields>
  <dataFields count="1">
    <dataField name="Count of หมายเลขคำร้อง" fld="9" subtotal="count" baseField="0" baseItem="19214483"/>
  </dataFields>
  <formats count="6">
    <format dxfId="119">
      <pivotArea type="all" dataOnly="0" outline="0" fieldPosition="0"/>
    </format>
    <format dxfId="118">
      <pivotArea outline="0" collapsedLevelsAreSubtotals="1" fieldPosition="0"/>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4B6AAA-C90C-45AB-B4E4-9C82030BF35B}" name="PivotTable3"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H3:L17" firstHeaderRow="1" firstDataRow="2" firstDataCol="1"/>
  <pivotFields count="45">
    <pivotField showAll="0"/>
    <pivotField axis="axisRow" showAll="0" sortType="descending">
      <items count="13">
        <item x="0"/>
        <item x="5"/>
        <item x="8"/>
        <item x="7"/>
        <item x="4"/>
        <item x="6"/>
        <item x="3"/>
        <item x="2"/>
        <item x="1"/>
        <item x="9"/>
        <item x="10"/>
        <item x="11"/>
        <item t="default"/>
      </items>
      <autoSortScope>
        <pivotArea dataOnly="0" outline="0" fieldPosition="0">
          <references count="2">
            <reference field="4294967294" count="1" selected="0">
              <x v="0"/>
            </reference>
            <reference field="38" count="1" selected="0">
              <x v="1"/>
            </reference>
          </references>
        </pivotArea>
      </autoSortScope>
    </pivotField>
    <pivotField showAll="0"/>
    <pivotField showAll="0"/>
    <pivotField showAll="0"/>
    <pivotField showAll="0"/>
    <pivotField showAll="0">
      <items count="936">
        <item x="653"/>
        <item x="254"/>
        <item x="374"/>
        <item x="657"/>
        <item x="139"/>
        <item x="801"/>
        <item x="547"/>
        <item x="802"/>
        <item x="713"/>
        <item x="258"/>
        <item x="714"/>
        <item x="595"/>
        <item x="863"/>
        <item x="803"/>
        <item x="375"/>
        <item x="68"/>
        <item x="715"/>
        <item x="259"/>
        <item x="433"/>
        <item x="260"/>
        <item x="376"/>
        <item x="864"/>
        <item x="716"/>
        <item x="717"/>
        <item x="492"/>
        <item x="718"/>
        <item x="493"/>
        <item x="434"/>
        <item x="548"/>
        <item x="3"/>
        <item x="865"/>
        <item x="4"/>
        <item x="646"/>
        <item x="804"/>
        <item x="719"/>
        <item x="647"/>
        <item x="805"/>
        <item x="720"/>
        <item x="806"/>
        <item x="658"/>
        <item x="659"/>
        <item x="377"/>
        <item x="69"/>
        <item x="807"/>
        <item x="549"/>
        <item x="660"/>
        <item x="808"/>
        <item x="261"/>
        <item x="435"/>
        <item x="809"/>
        <item x="661"/>
        <item x="5"/>
        <item x="810"/>
        <item x="494"/>
        <item x="378"/>
        <item x="379"/>
        <item x="380"/>
        <item x="202"/>
        <item x="866"/>
        <item x="262"/>
        <item x="263"/>
        <item x="811"/>
        <item x="381"/>
        <item x="6"/>
        <item x="7"/>
        <item x="140"/>
        <item x="141"/>
        <item x="662"/>
        <item x="812"/>
        <item x="142"/>
        <item x="327"/>
        <item x="550"/>
        <item x="663"/>
        <item x="264"/>
        <item x="382"/>
        <item x="203"/>
        <item x="664"/>
        <item x="383"/>
        <item x="204"/>
        <item x="495"/>
        <item x="265"/>
        <item x="813"/>
        <item x="143"/>
        <item x="205"/>
        <item x="144"/>
        <item x="721"/>
        <item x="384"/>
        <item x="8"/>
        <item x="266"/>
        <item x="385"/>
        <item x="386"/>
        <item x="814"/>
        <item x="267"/>
        <item x="722"/>
        <item x="596"/>
        <item x="815"/>
        <item x="206"/>
        <item x="255"/>
        <item x="207"/>
        <item x="70"/>
        <item x="816"/>
        <item x="436"/>
        <item x="145"/>
        <item x="268"/>
        <item x="551"/>
        <item x="71"/>
        <item x="208"/>
        <item x="665"/>
        <item x="209"/>
        <item x="906"/>
        <item x="597"/>
        <item x="137"/>
        <item x="146"/>
        <item x="437"/>
        <item x="210"/>
        <item x="269"/>
        <item x="9"/>
        <item x="10"/>
        <item x="438"/>
        <item x="211"/>
        <item x="270"/>
        <item x="496"/>
        <item x="72"/>
        <item x="439"/>
        <item x="212"/>
        <item x="598"/>
        <item x="599"/>
        <item x="648"/>
        <item x="497"/>
        <item x="498"/>
        <item x="328"/>
        <item x="213"/>
        <item x="723"/>
        <item x="724"/>
        <item x="552"/>
        <item x="666"/>
        <item x="553"/>
        <item x="271"/>
        <item x="387"/>
        <item x="554"/>
        <item x="817"/>
        <item x="272"/>
        <item x="907"/>
        <item x="11"/>
        <item x="725"/>
        <item x="329"/>
        <item x="73"/>
        <item x="867"/>
        <item x="147"/>
        <item x="667"/>
        <item x="726"/>
        <item x="12"/>
        <item x="499"/>
        <item x="668"/>
        <item x="74"/>
        <item x="818"/>
        <item x="148"/>
        <item x="819"/>
        <item x="600"/>
        <item x="669"/>
        <item x="330"/>
        <item x="149"/>
        <item x="150"/>
        <item x="727"/>
        <item x="500"/>
        <item x="601"/>
        <item x="728"/>
        <item x="501"/>
        <item x="440"/>
        <item x="331"/>
        <item x="555"/>
        <item x="729"/>
        <item x="556"/>
        <item x="388"/>
        <item x="441"/>
        <item x="273"/>
        <item x="13"/>
        <item x="557"/>
        <item x="274"/>
        <item x="932"/>
        <item x="820"/>
        <item x="14"/>
        <item x="15"/>
        <item x="275"/>
        <item x="75"/>
        <item x="602"/>
        <item x="442"/>
        <item x="332"/>
        <item x="502"/>
        <item x="558"/>
        <item x="503"/>
        <item x="443"/>
        <item x="16"/>
        <item x="559"/>
        <item x="17"/>
        <item x="560"/>
        <item x="333"/>
        <item x="276"/>
        <item x="76"/>
        <item x="277"/>
        <item x="18"/>
        <item x="868"/>
        <item x="77"/>
        <item x="603"/>
        <item x="389"/>
        <item x="821"/>
        <item x="214"/>
        <item x="19"/>
        <item x="504"/>
        <item x="278"/>
        <item x="444"/>
        <item x="822"/>
        <item x="670"/>
        <item x="20"/>
        <item x="21"/>
        <item x="279"/>
        <item x="22"/>
        <item x="151"/>
        <item x="604"/>
        <item x="505"/>
        <item x="869"/>
        <item x="23"/>
        <item x="823"/>
        <item x="445"/>
        <item x="824"/>
        <item x="506"/>
        <item x="507"/>
        <item x="78"/>
        <item x="215"/>
        <item x="825"/>
        <item x="826"/>
        <item x="280"/>
        <item x="281"/>
        <item x="671"/>
        <item x="605"/>
        <item x="282"/>
        <item x="79"/>
        <item x="730"/>
        <item x="508"/>
        <item x="870"/>
        <item x="216"/>
        <item x="80"/>
        <item x="672"/>
        <item x="24"/>
        <item x="827"/>
        <item x="283"/>
        <item x="871"/>
        <item x="872"/>
        <item x="217"/>
        <item x="81"/>
        <item x="828"/>
        <item x="25"/>
        <item x="152"/>
        <item x="446"/>
        <item x="561"/>
        <item x="731"/>
        <item x="153"/>
        <item x="370"/>
        <item x="284"/>
        <item x="390"/>
        <item x="649"/>
        <item x="732"/>
        <item x="447"/>
        <item x="873"/>
        <item x="82"/>
        <item x="874"/>
        <item x="391"/>
        <item x="26"/>
        <item x="0"/>
        <item x="733"/>
        <item x="218"/>
        <item x="285"/>
        <item x="673"/>
        <item x="286"/>
        <item x="562"/>
        <item x="392"/>
        <item x="509"/>
        <item x="393"/>
        <item x="908"/>
        <item x="674"/>
        <item x="219"/>
        <item x="154"/>
        <item x="829"/>
        <item x="27"/>
        <item x="28"/>
        <item x="510"/>
        <item x="875"/>
        <item x="334"/>
        <item x="511"/>
        <item x="563"/>
        <item x="155"/>
        <item x="252"/>
        <item x="29"/>
        <item x="830"/>
        <item x="220"/>
        <item x="287"/>
        <item x="606"/>
        <item x="221"/>
        <item x="512"/>
        <item x="335"/>
        <item x="156"/>
        <item x="734"/>
        <item x="336"/>
        <item x="157"/>
        <item x="288"/>
        <item x="607"/>
        <item x="30"/>
        <item x="83"/>
        <item x="31"/>
        <item x="158"/>
        <item x="608"/>
        <item x="159"/>
        <item x="831"/>
        <item x="222"/>
        <item x="876"/>
        <item x="448"/>
        <item x="609"/>
        <item x="32"/>
        <item x="832"/>
        <item x="449"/>
        <item x="610"/>
        <item x="450"/>
        <item x="675"/>
        <item x="451"/>
        <item x="337"/>
        <item x="564"/>
        <item x="654"/>
        <item x="611"/>
        <item x="33"/>
        <item x="394"/>
        <item x="338"/>
        <item x="877"/>
        <item x="735"/>
        <item x="736"/>
        <item x="676"/>
        <item x="677"/>
        <item x="223"/>
        <item x="452"/>
        <item x="84"/>
        <item x="737"/>
        <item x="612"/>
        <item x="395"/>
        <item x="738"/>
        <item x="513"/>
        <item x="739"/>
        <item x="453"/>
        <item x="678"/>
        <item x="289"/>
        <item x="833"/>
        <item x="224"/>
        <item x="256"/>
        <item x="290"/>
        <item x="834"/>
        <item x="878"/>
        <item x="339"/>
        <item x="879"/>
        <item x="85"/>
        <item x="613"/>
        <item x="835"/>
        <item x="836"/>
        <item x="396"/>
        <item x="614"/>
        <item x="86"/>
        <item x="340"/>
        <item x="679"/>
        <item x="740"/>
        <item x="680"/>
        <item x="681"/>
        <item x="741"/>
        <item x="341"/>
        <item x="291"/>
        <item x="565"/>
        <item x="292"/>
        <item x="454"/>
        <item x="682"/>
        <item x="909"/>
        <item x="34"/>
        <item x="293"/>
        <item x="342"/>
        <item x="837"/>
        <item x="455"/>
        <item x="683"/>
        <item x="615"/>
        <item x="742"/>
        <item x="456"/>
        <item x="160"/>
        <item x="514"/>
        <item x="910"/>
        <item x="838"/>
        <item x="684"/>
        <item x="685"/>
        <item x="839"/>
        <item x="911"/>
        <item x="294"/>
        <item x="35"/>
        <item x="880"/>
        <item x="566"/>
        <item x="225"/>
        <item x="616"/>
        <item x="87"/>
        <item x="88"/>
        <item x="89"/>
        <item x="515"/>
        <item x="881"/>
        <item x="90"/>
        <item x="617"/>
        <item x="91"/>
        <item x="912"/>
        <item x="397"/>
        <item x="567"/>
        <item x="161"/>
        <item x="457"/>
        <item x="92"/>
        <item x="618"/>
        <item x="93"/>
        <item x="295"/>
        <item x="296"/>
        <item x="743"/>
        <item x="297"/>
        <item x="298"/>
        <item x="686"/>
        <item x="619"/>
        <item x="94"/>
        <item x="568"/>
        <item x="882"/>
        <item x="913"/>
        <item x="398"/>
        <item x="399"/>
        <item x="299"/>
        <item x="620"/>
        <item x="458"/>
        <item x="343"/>
        <item x="744"/>
        <item x="459"/>
        <item x="516"/>
        <item x="914"/>
        <item x="344"/>
        <item x="517"/>
        <item x="36"/>
        <item x="37"/>
        <item x="372"/>
        <item x="621"/>
        <item x="883"/>
        <item x="95"/>
        <item x="400"/>
        <item x="745"/>
        <item x="96"/>
        <item x="162"/>
        <item x="226"/>
        <item x="655"/>
        <item x="97"/>
        <item x="569"/>
        <item x="746"/>
        <item x="460"/>
        <item x="38"/>
        <item x="98"/>
        <item x="461"/>
        <item x="39"/>
        <item x="884"/>
        <item x="401"/>
        <item x="747"/>
        <item x="99"/>
        <item x="462"/>
        <item x="687"/>
        <item x="227"/>
        <item x="163"/>
        <item x="688"/>
        <item x="915"/>
        <item x="916"/>
        <item x="689"/>
        <item x="840"/>
        <item x="748"/>
        <item x="463"/>
        <item x="40"/>
        <item x="690"/>
        <item x="228"/>
        <item x="885"/>
        <item x="100"/>
        <item x="886"/>
        <item x="101"/>
        <item x="917"/>
        <item x="691"/>
        <item x="622"/>
        <item x="570"/>
        <item x="345"/>
        <item x="346"/>
        <item x="464"/>
        <item x="102"/>
        <item x="164"/>
        <item x="571"/>
        <item x="623"/>
        <item x="103"/>
        <item x="300"/>
        <item x="572"/>
        <item x="518"/>
        <item x="402"/>
        <item x="229"/>
        <item x="41"/>
        <item x="749"/>
        <item x="301"/>
        <item x="165"/>
        <item x="166"/>
        <item x="573"/>
        <item x="347"/>
        <item x="230"/>
        <item x="104"/>
        <item x="348"/>
        <item x="403"/>
        <item x="167"/>
        <item x="574"/>
        <item x="465"/>
        <item x="349"/>
        <item x="887"/>
        <item x="105"/>
        <item x="888"/>
        <item x="168"/>
        <item x="750"/>
        <item x="106"/>
        <item x="404"/>
        <item x="405"/>
        <item x="624"/>
        <item x="350"/>
        <item x="692"/>
        <item x="231"/>
        <item x="107"/>
        <item x="302"/>
        <item x="169"/>
        <item x="625"/>
        <item x="406"/>
        <item x="407"/>
        <item x="889"/>
        <item x="841"/>
        <item x="890"/>
        <item x="303"/>
        <item x="751"/>
        <item x="752"/>
        <item x="519"/>
        <item x="466"/>
        <item x="467"/>
        <item x="626"/>
        <item x="842"/>
        <item x="351"/>
        <item x="108"/>
        <item x="627"/>
        <item x="304"/>
        <item x="232"/>
        <item x="628"/>
        <item x="109"/>
        <item x="693"/>
        <item x="629"/>
        <item x="694"/>
        <item x="843"/>
        <item x="305"/>
        <item x="891"/>
        <item x="520"/>
        <item x="892"/>
        <item x="918"/>
        <item x="170"/>
        <item x="695"/>
        <item x="1"/>
        <item x="696"/>
        <item x="919"/>
        <item x="893"/>
        <item x="42"/>
        <item x="306"/>
        <item x="110"/>
        <item x="753"/>
        <item x="844"/>
        <item x="171"/>
        <item x="352"/>
        <item x="307"/>
        <item x="233"/>
        <item x="697"/>
        <item x="698"/>
        <item x="308"/>
        <item x="754"/>
        <item x="138"/>
        <item x="234"/>
        <item x="353"/>
        <item x="755"/>
        <item x="845"/>
        <item x="408"/>
        <item x="235"/>
        <item x="43"/>
        <item x="756"/>
        <item x="172"/>
        <item x="236"/>
        <item x="757"/>
        <item x="630"/>
        <item x="237"/>
        <item x="575"/>
        <item x="650"/>
        <item x="173"/>
        <item x="758"/>
        <item x="409"/>
        <item x="111"/>
        <item x="631"/>
        <item x="112"/>
        <item x="238"/>
        <item x="920"/>
        <item x="309"/>
        <item x="576"/>
        <item x="44"/>
        <item x="239"/>
        <item x="521"/>
        <item x="522"/>
        <item x="632"/>
        <item x="577"/>
        <item x="174"/>
        <item x="175"/>
        <item x="699"/>
        <item x="523"/>
        <item x="176"/>
        <item x="2"/>
        <item x="410"/>
        <item x="45"/>
        <item x="310"/>
        <item x="354"/>
        <item x="113"/>
        <item x="921"/>
        <item x="114"/>
        <item x="578"/>
        <item x="411"/>
        <item x="46"/>
        <item x="759"/>
        <item x="524"/>
        <item x="760"/>
        <item x="761"/>
        <item x="894"/>
        <item x="762"/>
        <item x="468"/>
        <item x="656"/>
        <item x="177"/>
        <item x="895"/>
        <item x="412"/>
        <item x="633"/>
        <item x="413"/>
        <item x="763"/>
        <item x="414"/>
        <item x="764"/>
        <item x="415"/>
        <item x="700"/>
        <item x="178"/>
        <item x="47"/>
        <item x="48"/>
        <item x="179"/>
        <item x="896"/>
        <item x="180"/>
        <item x="897"/>
        <item x="181"/>
        <item x="765"/>
        <item x="579"/>
        <item x="580"/>
        <item x="701"/>
        <item x="766"/>
        <item x="469"/>
        <item x="846"/>
        <item x="702"/>
        <item x="581"/>
        <item x="182"/>
        <item x="470"/>
        <item x="471"/>
        <item x="115"/>
        <item x="767"/>
        <item x="582"/>
        <item x="847"/>
        <item x="240"/>
        <item x="183"/>
        <item x="184"/>
        <item x="472"/>
        <item x="311"/>
        <item x="768"/>
        <item x="49"/>
        <item x="473"/>
        <item x="634"/>
        <item x="373"/>
        <item x="116"/>
        <item x="50"/>
        <item x="525"/>
        <item x="769"/>
        <item x="703"/>
        <item x="355"/>
        <item x="241"/>
        <item x="526"/>
        <item x="527"/>
        <item x="474"/>
        <item x="583"/>
        <item x="475"/>
        <item x="242"/>
        <item x="51"/>
        <item x="770"/>
        <item x="117"/>
        <item x="922"/>
        <item x="416"/>
        <item x="52"/>
        <item x="312"/>
        <item x="848"/>
        <item x="417"/>
        <item x="476"/>
        <item x="771"/>
        <item x="528"/>
        <item x="529"/>
        <item x="418"/>
        <item x="243"/>
        <item x="356"/>
        <item x="772"/>
        <item x="477"/>
        <item x="313"/>
        <item x="314"/>
        <item x="419"/>
        <item x="773"/>
        <item x="53"/>
        <item x="118"/>
        <item x="244"/>
        <item x="898"/>
        <item x="774"/>
        <item x="119"/>
        <item x="775"/>
        <item x="899"/>
        <item x="120"/>
        <item x="121"/>
        <item x="315"/>
        <item x="776"/>
        <item x="54"/>
        <item x="122"/>
        <item x="420"/>
        <item x="478"/>
        <item x="185"/>
        <item x="357"/>
        <item x="316"/>
        <item x="777"/>
        <item x="123"/>
        <item x="584"/>
        <item x="704"/>
        <item x="900"/>
        <item x="358"/>
        <item x="778"/>
        <item x="124"/>
        <item x="125"/>
        <item x="849"/>
        <item x="779"/>
        <item x="186"/>
        <item x="530"/>
        <item x="187"/>
        <item x="901"/>
        <item x="479"/>
        <item x="126"/>
        <item x="780"/>
        <item x="850"/>
        <item x="245"/>
        <item x="317"/>
        <item x="851"/>
        <item x="781"/>
        <item x="127"/>
        <item x="852"/>
        <item x="853"/>
        <item x="128"/>
        <item x="782"/>
        <item x="531"/>
        <item x="635"/>
        <item x="532"/>
        <item x="246"/>
        <item x="371"/>
        <item x="55"/>
        <item x="480"/>
        <item x="129"/>
        <item x="481"/>
        <item x="188"/>
        <item x="533"/>
        <item x="359"/>
        <item x="482"/>
        <item x="130"/>
        <item x="705"/>
        <item x="421"/>
        <item x="783"/>
        <item x="189"/>
        <item x="706"/>
        <item x="585"/>
        <item x="534"/>
        <item x="422"/>
        <item x="854"/>
        <item x="784"/>
        <item x="131"/>
        <item x="483"/>
        <item x="190"/>
        <item x="707"/>
        <item x="923"/>
        <item x="924"/>
        <item x="484"/>
        <item x="925"/>
        <item x="902"/>
        <item x="485"/>
        <item x="785"/>
        <item x="423"/>
        <item x="535"/>
        <item x="536"/>
        <item x="247"/>
        <item x="248"/>
        <item x="786"/>
        <item x="636"/>
        <item x="249"/>
        <item x="537"/>
        <item x="586"/>
        <item x="56"/>
        <item x="538"/>
        <item x="787"/>
        <item x="637"/>
        <item x="360"/>
        <item x="191"/>
        <item x="361"/>
        <item x="57"/>
        <item x="486"/>
        <item x="192"/>
        <item x="362"/>
        <item x="424"/>
        <item x="363"/>
        <item x="193"/>
        <item x="58"/>
        <item x="788"/>
        <item x="638"/>
        <item x="708"/>
        <item x="789"/>
        <item x="587"/>
        <item x="194"/>
        <item x="639"/>
        <item x="903"/>
        <item x="425"/>
        <item x="132"/>
        <item x="426"/>
        <item x="651"/>
        <item x="487"/>
        <item x="926"/>
        <item x="588"/>
        <item x="318"/>
        <item x="790"/>
        <item x="133"/>
        <item x="427"/>
        <item x="855"/>
        <item x="791"/>
        <item x="364"/>
        <item x="589"/>
        <item x="640"/>
        <item x="365"/>
        <item x="792"/>
        <item x="488"/>
        <item x="319"/>
        <item x="793"/>
        <item x="641"/>
        <item x="366"/>
        <item x="320"/>
        <item x="134"/>
        <item x="135"/>
        <item x="904"/>
        <item x="927"/>
        <item x="428"/>
        <item x="250"/>
        <item x="195"/>
        <item x="794"/>
        <item x="429"/>
        <item x="795"/>
        <item x="321"/>
        <item x="489"/>
        <item x="709"/>
        <item x="796"/>
        <item x="59"/>
        <item x="196"/>
        <item x="539"/>
        <item x="60"/>
        <item x="856"/>
        <item x="652"/>
        <item x="540"/>
        <item x="322"/>
        <item x="430"/>
        <item x="197"/>
        <item x="323"/>
        <item x="797"/>
        <item x="928"/>
        <item x="61"/>
        <item x="490"/>
        <item x="642"/>
        <item x="590"/>
        <item x="541"/>
        <item x="542"/>
        <item x="62"/>
        <item x="431"/>
        <item x="929"/>
        <item x="591"/>
        <item x="63"/>
        <item x="710"/>
        <item x="643"/>
        <item x="491"/>
        <item x="64"/>
        <item x="324"/>
        <item x="857"/>
        <item x="325"/>
        <item x="432"/>
        <item x="858"/>
        <item x="543"/>
        <item x="65"/>
        <item x="592"/>
        <item x="644"/>
        <item x="930"/>
        <item x="711"/>
        <item x="798"/>
        <item x="136"/>
        <item x="931"/>
        <item x="859"/>
        <item x="66"/>
        <item x="860"/>
        <item x="198"/>
        <item x="593"/>
        <item x="253"/>
        <item x="799"/>
        <item x="800"/>
        <item x="594"/>
        <item x="257"/>
        <item x="544"/>
        <item x="368"/>
        <item x="251"/>
        <item x="712"/>
        <item x="645"/>
        <item x="67"/>
        <item x="199"/>
        <item x="545"/>
        <item x="367"/>
        <item x="905"/>
        <item x="326"/>
        <item x="546"/>
        <item x="200"/>
        <item x="201"/>
        <item x="861"/>
        <item x="862"/>
        <item x="933"/>
        <item x="369"/>
        <item x="93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3">
    <i>
      <x v="5"/>
    </i>
    <i>
      <x v="8"/>
    </i>
    <i>
      <x v="9"/>
    </i>
    <i>
      <x v="7"/>
    </i>
    <i>
      <x v="11"/>
    </i>
    <i>
      <x v="1"/>
    </i>
    <i>
      <x v="2"/>
    </i>
    <i>
      <x v="3"/>
    </i>
    <i>
      <x/>
    </i>
    <i>
      <x v="4"/>
    </i>
    <i>
      <x v="6"/>
    </i>
    <i>
      <x v="10"/>
    </i>
    <i t="grand">
      <x/>
    </i>
  </rowItems>
  <colFields count="1">
    <field x="38"/>
  </colFields>
  <colItems count="4">
    <i>
      <x/>
    </i>
    <i>
      <x v="1"/>
    </i>
    <i>
      <x v="2"/>
    </i>
    <i t="grand">
      <x/>
    </i>
  </colItems>
  <dataFields count="1">
    <dataField name="Count of หมายเลขคำร้อง" fld="9" subtotal="count" baseField="0" baseItem="19214483"/>
  </dataFields>
  <formats count="6">
    <format dxfId="125">
      <pivotArea type="all" dataOnly="0" outline="0" fieldPosition="0"/>
    </format>
    <format dxfId="124">
      <pivotArea outline="0" collapsedLevelsAreSubtotals="1"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dataOnly="0" labelOnly="1" outline="0" axis="axisValues"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6460C0-B5DD-4BAD-871B-17ABEF1B1880}" name="PivotTable7"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O3:AP7" firstHeaderRow="1" firstDataRow="1" firstDataCol="1"/>
  <pivotFields count="45">
    <pivotField showAll="0"/>
    <pivotField showAll="0"/>
    <pivotField showAll="0"/>
    <pivotField showAll="0"/>
    <pivotField showAll="0"/>
    <pivotField showAll="0"/>
    <pivotField showAll="0">
      <items count="936">
        <item x="653"/>
        <item x="254"/>
        <item x="374"/>
        <item x="657"/>
        <item x="139"/>
        <item x="801"/>
        <item x="547"/>
        <item x="802"/>
        <item x="713"/>
        <item x="258"/>
        <item x="714"/>
        <item x="595"/>
        <item x="863"/>
        <item x="803"/>
        <item x="375"/>
        <item x="68"/>
        <item x="715"/>
        <item x="259"/>
        <item x="433"/>
        <item x="260"/>
        <item x="376"/>
        <item x="864"/>
        <item x="716"/>
        <item x="717"/>
        <item x="492"/>
        <item x="718"/>
        <item x="493"/>
        <item x="434"/>
        <item x="548"/>
        <item x="3"/>
        <item x="865"/>
        <item x="4"/>
        <item x="646"/>
        <item x="804"/>
        <item x="719"/>
        <item x="647"/>
        <item x="805"/>
        <item x="720"/>
        <item x="806"/>
        <item x="658"/>
        <item x="659"/>
        <item x="377"/>
        <item x="69"/>
        <item x="807"/>
        <item x="549"/>
        <item x="660"/>
        <item x="808"/>
        <item x="261"/>
        <item x="435"/>
        <item x="809"/>
        <item x="661"/>
        <item x="5"/>
        <item x="810"/>
        <item x="494"/>
        <item x="378"/>
        <item x="379"/>
        <item x="380"/>
        <item x="202"/>
        <item x="866"/>
        <item x="262"/>
        <item x="263"/>
        <item x="811"/>
        <item x="381"/>
        <item x="6"/>
        <item x="7"/>
        <item x="140"/>
        <item x="141"/>
        <item x="662"/>
        <item x="812"/>
        <item x="142"/>
        <item x="327"/>
        <item x="550"/>
        <item x="663"/>
        <item x="264"/>
        <item x="382"/>
        <item x="203"/>
        <item x="664"/>
        <item x="383"/>
        <item x="204"/>
        <item x="495"/>
        <item x="265"/>
        <item x="813"/>
        <item x="143"/>
        <item x="205"/>
        <item x="144"/>
        <item x="721"/>
        <item x="384"/>
        <item x="8"/>
        <item x="266"/>
        <item x="385"/>
        <item x="386"/>
        <item x="814"/>
        <item x="267"/>
        <item x="722"/>
        <item x="596"/>
        <item x="815"/>
        <item x="206"/>
        <item x="255"/>
        <item x="207"/>
        <item x="70"/>
        <item x="816"/>
        <item x="436"/>
        <item x="145"/>
        <item x="268"/>
        <item x="551"/>
        <item x="71"/>
        <item x="208"/>
        <item x="665"/>
        <item x="209"/>
        <item x="906"/>
        <item x="597"/>
        <item x="137"/>
        <item x="146"/>
        <item x="437"/>
        <item x="210"/>
        <item x="269"/>
        <item x="9"/>
        <item x="10"/>
        <item x="438"/>
        <item x="211"/>
        <item x="270"/>
        <item x="496"/>
        <item x="72"/>
        <item x="439"/>
        <item x="212"/>
        <item x="598"/>
        <item x="599"/>
        <item x="648"/>
        <item x="497"/>
        <item x="498"/>
        <item x="328"/>
        <item x="213"/>
        <item x="723"/>
        <item x="724"/>
        <item x="552"/>
        <item x="666"/>
        <item x="553"/>
        <item x="271"/>
        <item x="387"/>
        <item x="554"/>
        <item x="817"/>
        <item x="272"/>
        <item x="907"/>
        <item x="11"/>
        <item x="725"/>
        <item x="329"/>
        <item x="73"/>
        <item x="867"/>
        <item x="147"/>
        <item x="667"/>
        <item x="726"/>
        <item x="12"/>
        <item x="499"/>
        <item x="668"/>
        <item x="74"/>
        <item x="818"/>
        <item x="148"/>
        <item x="819"/>
        <item x="600"/>
        <item x="669"/>
        <item x="330"/>
        <item x="149"/>
        <item x="150"/>
        <item x="727"/>
        <item x="500"/>
        <item x="601"/>
        <item x="728"/>
        <item x="501"/>
        <item x="440"/>
        <item x="331"/>
        <item x="555"/>
        <item x="729"/>
        <item x="556"/>
        <item x="388"/>
        <item x="441"/>
        <item x="273"/>
        <item x="13"/>
        <item x="557"/>
        <item x="274"/>
        <item x="932"/>
        <item x="820"/>
        <item x="14"/>
        <item x="15"/>
        <item x="275"/>
        <item x="75"/>
        <item x="602"/>
        <item x="442"/>
        <item x="332"/>
        <item x="502"/>
        <item x="558"/>
        <item x="503"/>
        <item x="443"/>
        <item x="16"/>
        <item x="559"/>
        <item x="17"/>
        <item x="560"/>
        <item x="333"/>
        <item x="276"/>
        <item x="76"/>
        <item x="277"/>
        <item x="18"/>
        <item x="868"/>
        <item x="77"/>
        <item x="603"/>
        <item x="389"/>
        <item x="821"/>
        <item x="214"/>
        <item x="19"/>
        <item x="504"/>
        <item x="278"/>
        <item x="444"/>
        <item x="822"/>
        <item x="670"/>
        <item x="20"/>
        <item x="21"/>
        <item x="279"/>
        <item x="22"/>
        <item x="151"/>
        <item x="604"/>
        <item x="505"/>
        <item x="869"/>
        <item x="23"/>
        <item x="823"/>
        <item x="445"/>
        <item x="824"/>
        <item x="506"/>
        <item x="507"/>
        <item x="78"/>
        <item x="215"/>
        <item x="825"/>
        <item x="826"/>
        <item x="280"/>
        <item x="281"/>
        <item x="671"/>
        <item x="605"/>
        <item x="282"/>
        <item x="79"/>
        <item x="730"/>
        <item x="508"/>
        <item x="870"/>
        <item x="216"/>
        <item x="80"/>
        <item x="672"/>
        <item x="24"/>
        <item x="827"/>
        <item x="283"/>
        <item x="871"/>
        <item x="872"/>
        <item x="217"/>
        <item x="81"/>
        <item x="828"/>
        <item x="25"/>
        <item x="152"/>
        <item x="446"/>
        <item x="561"/>
        <item x="731"/>
        <item x="153"/>
        <item x="370"/>
        <item x="284"/>
        <item x="390"/>
        <item x="649"/>
        <item x="732"/>
        <item x="447"/>
        <item x="873"/>
        <item x="82"/>
        <item x="874"/>
        <item x="391"/>
        <item x="26"/>
        <item x="0"/>
        <item x="733"/>
        <item x="218"/>
        <item x="285"/>
        <item x="673"/>
        <item x="286"/>
        <item x="562"/>
        <item x="392"/>
        <item x="509"/>
        <item x="393"/>
        <item x="908"/>
        <item x="674"/>
        <item x="219"/>
        <item x="154"/>
        <item x="829"/>
        <item x="27"/>
        <item x="28"/>
        <item x="510"/>
        <item x="875"/>
        <item x="334"/>
        <item x="511"/>
        <item x="563"/>
        <item x="155"/>
        <item x="252"/>
        <item x="29"/>
        <item x="830"/>
        <item x="220"/>
        <item x="287"/>
        <item x="606"/>
        <item x="221"/>
        <item x="512"/>
        <item x="335"/>
        <item x="156"/>
        <item x="734"/>
        <item x="336"/>
        <item x="157"/>
        <item x="288"/>
        <item x="607"/>
        <item x="30"/>
        <item x="83"/>
        <item x="31"/>
        <item x="158"/>
        <item x="608"/>
        <item x="159"/>
        <item x="831"/>
        <item x="222"/>
        <item x="876"/>
        <item x="448"/>
        <item x="609"/>
        <item x="32"/>
        <item x="832"/>
        <item x="449"/>
        <item x="610"/>
        <item x="450"/>
        <item x="675"/>
        <item x="451"/>
        <item x="337"/>
        <item x="564"/>
        <item x="654"/>
        <item x="611"/>
        <item x="33"/>
        <item x="394"/>
        <item x="338"/>
        <item x="877"/>
        <item x="735"/>
        <item x="736"/>
        <item x="676"/>
        <item x="677"/>
        <item x="223"/>
        <item x="452"/>
        <item x="84"/>
        <item x="737"/>
        <item x="612"/>
        <item x="395"/>
        <item x="738"/>
        <item x="513"/>
        <item x="739"/>
        <item x="453"/>
        <item x="678"/>
        <item x="289"/>
        <item x="833"/>
        <item x="224"/>
        <item x="256"/>
        <item x="290"/>
        <item x="834"/>
        <item x="878"/>
        <item x="339"/>
        <item x="879"/>
        <item x="85"/>
        <item x="613"/>
        <item x="835"/>
        <item x="836"/>
        <item x="396"/>
        <item x="614"/>
        <item x="86"/>
        <item x="340"/>
        <item x="679"/>
        <item x="740"/>
        <item x="680"/>
        <item x="681"/>
        <item x="741"/>
        <item x="341"/>
        <item x="291"/>
        <item x="565"/>
        <item x="292"/>
        <item x="454"/>
        <item x="682"/>
        <item x="909"/>
        <item x="34"/>
        <item x="293"/>
        <item x="342"/>
        <item x="837"/>
        <item x="455"/>
        <item x="683"/>
        <item x="615"/>
        <item x="742"/>
        <item x="456"/>
        <item x="160"/>
        <item x="514"/>
        <item x="910"/>
        <item x="838"/>
        <item x="684"/>
        <item x="685"/>
        <item x="839"/>
        <item x="911"/>
        <item x="294"/>
        <item x="35"/>
        <item x="880"/>
        <item x="566"/>
        <item x="225"/>
        <item x="616"/>
        <item x="87"/>
        <item x="88"/>
        <item x="89"/>
        <item x="515"/>
        <item x="881"/>
        <item x="90"/>
        <item x="617"/>
        <item x="91"/>
        <item x="912"/>
        <item x="397"/>
        <item x="567"/>
        <item x="161"/>
        <item x="457"/>
        <item x="92"/>
        <item x="618"/>
        <item x="93"/>
        <item x="295"/>
        <item x="296"/>
        <item x="743"/>
        <item x="297"/>
        <item x="298"/>
        <item x="686"/>
        <item x="619"/>
        <item x="94"/>
        <item x="568"/>
        <item x="882"/>
        <item x="913"/>
        <item x="398"/>
        <item x="399"/>
        <item x="299"/>
        <item x="620"/>
        <item x="458"/>
        <item x="343"/>
        <item x="744"/>
        <item x="459"/>
        <item x="516"/>
        <item x="914"/>
        <item x="344"/>
        <item x="517"/>
        <item x="36"/>
        <item x="37"/>
        <item x="372"/>
        <item x="621"/>
        <item x="883"/>
        <item x="95"/>
        <item x="400"/>
        <item x="745"/>
        <item x="96"/>
        <item x="162"/>
        <item x="226"/>
        <item x="655"/>
        <item x="97"/>
        <item x="569"/>
        <item x="746"/>
        <item x="460"/>
        <item x="38"/>
        <item x="98"/>
        <item x="461"/>
        <item x="39"/>
        <item x="884"/>
        <item x="401"/>
        <item x="747"/>
        <item x="99"/>
        <item x="462"/>
        <item x="687"/>
        <item x="227"/>
        <item x="163"/>
        <item x="688"/>
        <item x="915"/>
        <item x="916"/>
        <item x="689"/>
        <item x="840"/>
        <item x="748"/>
        <item x="463"/>
        <item x="40"/>
        <item x="690"/>
        <item x="228"/>
        <item x="885"/>
        <item x="100"/>
        <item x="886"/>
        <item x="101"/>
        <item x="917"/>
        <item x="691"/>
        <item x="622"/>
        <item x="570"/>
        <item x="345"/>
        <item x="346"/>
        <item x="464"/>
        <item x="102"/>
        <item x="164"/>
        <item x="571"/>
        <item x="623"/>
        <item x="103"/>
        <item x="300"/>
        <item x="572"/>
        <item x="518"/>
        <item x="402"/>
        <item x="229"/>
        <item x="41"/>
        <item x="749"/>
        <item x="301"/>
        <item x="165"/>
        <item x="166"/>
        <item x="573"/>
        <item x="347"/>
        <item x="230"/>
        <item x="104"/>
        <item x="348"/>
        <item x="403"/>
        <item x="167"/>
        <item x="574"/>
        <item x="465"/>
        <item x="349"/>
        <item x="887"/>
        <item x="105"/>
        <item x="888"/>
        <item x="168"/>
        <item x="750"/>
        <item x="106"/>
        <item x="404"/>
        <item x="405"/>
        <item x="624"/>
        <item x="350"/>
        <item x="692"/>
        <item x="231"/>
        <item x="107"/>
        <item x="302"/>
        <item x="169"/>
        <item x="625"/>
        <item x="406"/>
        <item x="407"/>
        <item x="889"/>
        <item x="841"/>
        <item x="890"/>
        <item x="303"/>
        <item x="751"/>
        <item x="752"/>
        <item x="519"/>
        <item x="466"/>
        <item x="467"/>
        <item x="626"/>
        <item x="842"/>
        <item x="351"/>
        <item x="108"/>
        <item x="627"/>
        <item x="304"/>
        <item x="232"/>
        <item x="628"/>
        <item x="109"/>
        <item x="693"/>
        <item x="629"/>
        <item x="694"/>
        <item x="843"/>
        <item x="305"/>
        <item x="891"/>
        <item x="520"/>
        <item x="892"/>
        <item x="918"/>
        <item x="170"/>
        <item x="695"/>
        <item x="1"/>
        <item x="696"/>
        <item x="919"/>
        <item x="893"/>
        <item x="42"/>
        <item x="306"/>
        <item x="110"/>
        <item x="753"/>
        <item x="844"/>
        <item x="171"/>
        <item x="352"/>
        <item x="307"/>
        <item x="233"/>
        <item x="697"/>
        <item x="698"/>
        <item x="308"/>
        <item x="754"/>
        <item x="138"/>
        <item x="234"/>
        <item x="353"/>
        <item x="755"/>
        <item x="845"/>
        <item x="408"/>
        <item x="235"/>
        <item x="43"/>
        <item x="756"/>
        <item x="172"/>
        <item x="236"/>
        <item x="757"/>
        <item x="630"/>
        <item x="237"/>
        <item x="575"/>
        <item x="650"/>
        <item x="173"/>
        <item x="758"/>
        <item x="409"/>
        <item x="111"/>
        <item x="631"/>
        <item x="112"/>
        <item x="238"/>
        <item x="920"/>
        <item x="309"/>
        <item x="576"/>
        <item x="44"/>
        <item x="239"/>
        <item x="521"/>
        <item x="522"/>
        <item x="632"/>
        <item x="577"/>
        <item x="174"/>
        <item x="175"/>
        <item x="699"/>
        <item x="523"/>
        <item x="176"/>
        <item x="2"/>
        <item x="410"/>
        <item x="45"/>
        <item x="310"/>
        <item x="354"/>
        <item x="113"/>
        <item x="921"/>
        <item x="114"/>
        <item x="578"/>
        <item x="411"/>
        <item x="46"/>
        <item x="759"/>
        <item x="524"/>
        <item x="760"/>
        <item x="761"/>
        <item x="894"/>
        <item x="762"/>
        <item x="468"/>
        <item x="656"/>
        <item x="177"/>
        <item x="895"/>
        <item x="412"/>
        <item x="633"/>
        <item x="413"/>
        <item x="763"/>
        <item x="414"/>
        <item x="764"/>
        <item x="415"/>
        <item x="700"/>
        <item x="178"/>
        <item x="47"/>
        <item x="48"/>
        <item x="179"/>
        <item x="896"/>
        <item x="180"/>
        <item x="897"/>
        <item x="181"/>
        <item x="765"/>
        <item x="579"/>
        <item x="580"/>
        <item x="701"/>
        <item x="766"/>
        <item x="469"/>
        <item x="846"/>
        <item x="702"/>
        <item x="581"/>
        <item x="182"/>
        <item x="470"/>
        <item x="471"/>
        <item x="115"/>
        <item x="767"/>
        <item x="582"/>
        <item x="847"/>
        <item x="240"/>
        <item x="183"/>
        <item x="184"/>
        <item x="472"/>
        <item x="311"/>
        <item x="768"/>
        <item x="49"/>
        <item x="473"/>
        <item x="634"/>
        <item x="373"/>
        <item x="116"/>
        <item x="50"/>
        <item x="525"/>
        <item x="769"/>
        <item x="703"/>
        <item x="355"/>
        <item x="241"/>
        <item x="526"/>
        <item x="527"/>
        <item x="474"/>
        <item x="583"/>
        <item x="475"/>
        <item x="242"/>
        <item x="51"/>
        <item x="770"/>
        <item x="117"/>
        <item x="922"/>
        <item x="416"/>
        <item x="52"/>
        <item x="312"/>
        <item x="848"/>
        <item x="417"/>
        <item x="476"/>
        <item x="771"/>
        <item x="528"/>
        <item x="529"/>
        <item x="418"/>
        <item x="243"/>
        <item x="356"/>
        <item x="772"/>
        <item x="477"/>
        <item x="313"/>
        <item x="314"/>
        <item x="419"/>
        <item x="773"/>
        <item x="53"/>
        <item x="118"/>
        <item x="244"/>
        <item x="898"/>
        <item x="774"/>
        <item x="119"/>
        <item x="775"/>
        <item x="899"/>
        <item x="120"/>
        <item x="121"/>
        <item x="315"/>
        <item x="776"/>
        <item x="54"/>
        <item x="122"/>
        <item x="420"/>
        <item x="478"/>
        <item x="185"/>
        <item x="357"/>
        <item x="316"/>
        <item x="777"/>
        <item x="123"/>
        <item x="584"/>
        <item x="704"/>
        <item x="900"/>
        <item x="358"/>
        <item x="778"/>
        <item x="124"/>
        <item x="125"/>
        <item x="849"/>
        <item x="779"/>
        <item x="186"/>
        <item x="530"/>
        <item x="187"/>
        <item x="901"/>
        <item x="479"/>
        <item x="126"/>
        <item x="780"/>
        <item x="850"/>
        <item x="245"/>
        <item x="317"/>
        <item x="851"/>
        <item x="781"/>
        <item x="127"/>
        <item x="852"/>
        <item x="853"/>
        <item x="128"/>
        <item x="782"/>
        <item x="531"/>
        <item x="635"/>
        <item x="532"/>
        <item x="246"/>
        <item x="371"/>
        <item x="55"/>
        <item x="480"/>
        <item x="129"/>
        <item x="481"/>
        <item x="188"/>
        <item x="533"/>
        <item x="359"/>
        <item x="482"/>
        <item x="130"/>
        <item x="705"/>
        <item x="421"/>
        <item x="783"/>
        <item x="189"/>
        <item x="706"/>
        <item x="585"/>
        <item x="534"/>
        <item x="422"/>
        <item x="854"/>
        <item x="784"/>
        <item x="131"/>
        <item x="483"/>
        <item x="190"/>
        <item x="707"/>
        <item x="923"/>
        <item x="924"/>
        <item x="484"/>
        <item x="925"/>
        <item x="902"/>
        <item x="485"/>
        <item x="785"/>
        <item x="423"/>
        <item x="535"/>
        <item x="536"/>
        <item x="247"/>
        <item x="248"/>
        <item x="786"/>
        <item x="636"/>
        <item x="249"/>
        <item x="537"/>
        <item x="586"/>
        <item x="56"/>
        <item x="538"/>
        <item x="787"/>
        <item x="637"/>
        <item x="360"/>
        <item x="191"/>
        <item x="361"/>
        <item x="57"/>
        <item x="486"/>
        <item x="192"/>
        <item x="362"/>
        <item x="424"/>
        <item x="363"/>
        <item x="193"/>
        <item x="58"/>
        <item x="788"/>
        <item x="638"/>
        <item x="708"/>
        <item x="789"/>
        <item x="587"/>
        <item x="194"/>
        <item x="639"/>
        <item x="903"/>
        <item x="425"/>
        <item x="132"/>
        <item x="426"/>
        <item x="651"/>
        <item x="487"/>
        <item x="926"/>
        <item x="588"/>
        <item x="318"/>
        <item x="790"/>
        <item x="133"/>
        <item x="427"/>
        <item x="855"/>
        <item x="791"/>
        <item x="364"/>
        <item x="589"/>
        <item x="640"/>
        <item x="365"/>
        <item x="792"/>
        <item x="488"/>
        <item x="319"/>
        <item x="793"/>
        <item x="641"/>
        <item x="366"/>
        <item x="320"/>
        <item x="134"/>
        <item x="135"/>
        <item x="904"/>
        <item x="927"/>
        <item x="428"/>
        <item x="250"/>
        <item x="195"/>
        <item x="794"/>
        <item x="429"/>
        <item x="795"/>
        <item x="321"/>
        <item x="489"/>
        <item x="709"/>
        <item x="796"/>
        <item x="59"/>
        <item x="196"/>
        <item x="539"/>
        <item x="60"/>
        <item x="856"/>
        <item x="652"/>
        <item x="540"/>
        <item x="322"/>
        <item x="430"/>
        <item x="197"/>
        <item x="323"/>
        <item x="797"/>
        <item x="928"/>
        <item x="61"/>
        <item x="490"/>
        <item x="642"/>
        <item x="590"/>
        <item x="541"/>
        <item x="542"/>
        <item x="62"/>
        <item x="431"/>
        <item x="929"/>
        <item x="591"/>
        <item x="63"/>
        <item x="710"/>
        <item x="643"/>
        <item x="491"/>
        <item x="64"/>
        <item x="324"/>
        <item x="857"/>
        <item x="325"/>
        <item x="432"/>
        <item x="858"/>
        <item x="543"/>
        <item x="65"/>
        <item x="592"/>
        <item x="644"/>
        <item x="930"/>
        <item x="711"/>
        <item x="798"/>
        <item x="136"/>
        <item x="931"/>
        <item x="859"/>
        <item x="66"/>
        <item x="860"/>
        <item x="198"/>
        <item x="593"/>
        <item x="253"/>
        <item x="799"/>
        <item x="800"/>
        <item x="594"/>
        <item x="257"/>
        <item x="544"/>
        <item x="368"/>
        <item x="251"/>
        <item x="712"/>
        <item x="645"/>
        <item x="67"/>
        <item x="199"/>
        <item x="545"/>
        <item x="367"/>
        <item x="905"/>
        <item x="326"/>
        <item x="546"/>
        <item x="200"/>
        <item x="201"/>
        <item x="861"/>
        <item x="862"/>
        <item x="933"/>
        <item x="369"/>
        <item x="934"/>
        <item t="default"/>
      </items>
    </pivotField>
    <pivotField showAll="0">
      <items count="18">
        <item x="0"/>
        <item x="3"/>
        <item x="5"/>
        <item x="7"/>
        <item x="16"/>
        <item x="2"/>
        <item x="12"/>
        <item x="8"/>
        <item x="15"/>
        <item x="10"/>
        <item x="6"/>
        <item x="1"/>
        <item x="14"/>
        <item x="13"/>
        <item x="11"/>
        <item x="9"/>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7">
        <item h="1" x="4"/>
        <item x="2"/>
        <item x="0"/>
        <item x="1"/>
        <item h="1" x="3"/>
        <item h="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154">
        <item x="79"/>
        <item x="132"/>
        <item x="151"/>
        <item x="118"/>
        <item x="89"/>
        <item x="107"/>
        <item x="140"/>
        <item x="97"/>
        <item x="62"/>
        <item x="80"/>
        <item x="142"/>
        <item x="128"/>
        <item x="90"/>
        <item x="127"/>
        <item x="61"/>
        <item x="45"/>
        <item x="95"/>
        <item x="26"/>
        <item x="40"/>
        <item x="48"/>
        <item x="150"/>
        <item x="28"/>
        <item x="2"/>
        <item x="125"/>
        <item x="66"/>
        <item x="96"/>
        <item x="1"/>
        <item x="8"/>
        <item x="147"/>
        <item x="133"/>
        <item x="20"/>
        <item x="103"/>
        <item x="100"/>
        <item x="120"/>
        <item x="33"/>
        <item x="76"/>
        <item x="91"/>
        <item x="108"/>
        <item x="122"/>
        <item x="86"/>
        <item x="43"/>
        <item x="0"/>
        <item x="65"/>
        <item x="54"/>
        <item x="4"/>
        <item x="78"/>
        <item x="146"/>
        <item x="60"/>
        <item x="29"/>
        <item x="36"/>
        <item x="143"/>
        <item x="7"/>
        <item x="117"/>
        <item x="74"/>
        <item x="77"/>
        <item x="119"/>
        <item x="145"/>
        <item x="73"/>
        <item x="59"/>
        <item x="104"/>
        <item x="124"/>
        <item x="116"/>
        <item x="46"/>
        <item x="32"/>
        <item x="94"/>
        <item x="72"/>
        <item x="51"/>
        <item x="112"/>
        <item x="126"/>
        <item x="31"/>
        <item x="134"/>
        <item x="57"/>
        <item x="101"/>
        <item x="106"/>
        <item x="92"/>
        <item x="6"/>
        <item x="105"/>
        <item x="123"/>
        <item x="135"/>
        <item x="47"/>
        <item x="144"/>
        <item x="9"/>
        <item x="30"/>
        <item x="35"/>
        <item x="39"/>
        <item x="93"/>
        <item x="81"/>
        <item x="69"/>
        <item x="5"/>
        <item x="82"/>
        <item x="15"/>
        <item x="149"/>
        <item x="56"/>
        <item x="34"/>
        <item x="83"/>
        <item x="109"/>
        <item x="12"/>
        <item x="75"/>
        <item x="152"/>
        <item x="16"/>
        <item x="137"/>
        <item x="111"/>
        <item x="129"/>
        <item x="87"/>
        <item x="17"/>
        <item x="98"/>
        <item x="55"/>
        <item x="44"/>
        <item x="42"/>
        <item x="3"/>
        <item x="25"/>
        <item x="50"/>
        <item x="13"/>
        <item x="121"/>
        <item x="141"/>
        <item x="18"/>
        <item x="49"/>
        <item x="139"/>
        <item x="19"/>
        <item x="71"/>
        <item x="130"/>
        <item x="41"/>
        <item x="23"/>
        <item x="148"/>
        <item x="58"/>
        <item x="70"/>
        <item x="114"/>
        <item x="64"/>
        <item x="136"/>
        <item x="99"/>
        <item x="24"/>
        <item x="115"/>
        <item x="10"/>
        <item x="52"/>
        <item x="131"/>
        <item x="68"/>
        <item x="21"/>
        <item x="22"/>
        <item x="37"/>
        <item x="63"/>
        <item x="88"/>
        <item x="27"/>
        <item x="38"/>
        <item x="11"/>
        <item x="138"/>
        <item x="110"/>
        <item x="14"/>
        <item x="113"/>
        <item x="53"/>
        <item x="102"/>
        <item x="85"/>
        <item x="84"/>
        <item x="6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9"/>
  </rowFields>
  <rowItems count="4">
    <i>
      <x v="3"/>
    </i>
    <i>
      <x v="2"/>
    </i>
    <i>
      <x v="1"/>
    </i>
    <i t="grand">
      <x/>
    </i>
  </rowItems>
  <colItems count="1">
    <i/>
  </colItems>
  <dataFields count="1">
    <dataField name="Count of หมายเลขคำร้อง" fld="9" subtotal="count" baseField="0" baseItem="19214483"/>
  </dataFields>
  <formats count="6">
    <format dxfId="131">
      <pivotArea type="all" dataOnly="0" outline="0" fieldPosition="0"/>
    </format>
    <format dxfId="130">
      <pivotArea outline="0" collapsedLevelsAreSubtotals="1" fieldPosition="0"/>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9" count="1" selected="0">
            <x v="2"/>
          </reference>
        </references>
      </pivotArea>
    </chartFormat>
    <chartFormat chart="0" format="2">
      <pivotArea type="data" outline="0" fieldPosition="0">
        <references count="2">
          <reference field="4294967294" count="1" selected="0">
            <x v="0"/>
          </reference>
          <reference field="29" count="1" selected="0">
            <x v="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F0E62C-F657-4621-9CBF-AFF2DEE9EA25}" name="PivotTable6"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L3:AM157" firstHeaderRow="1" firstDataRow="1" firstDataCol="1"/>
  <pivotFields count="45">
    <pivotField showAll="0"/>
    <pivotField showAll="0"/>
    <pivotField showAll="0"/>
    <pivotField showAll="0"/>
    <pivotField showAll="0"/>
    <pivotField showAll="0"/>
    <pivotField showAll="0">
      <items count="936">
        <item x="653"/>
        <item x="254"/>
        <item x="374"/>
        <item x="657"/>
        <item x="139"/>
        <item x="801"/>
        <item x="547"/>
        <item x="802"/>
        <item x="713"/>
        <item x="258"/>
        <item x="714"/>
        <item x="595"/>
        <item x="863"/>
        <item x="803"/>
        <item x="375"/>
        <item x="68"/>
        <item x="715"/>
        <item x="259"/>
        <item x="433"/>
        <item x="260"/>
        <item x="376"/>
        <item x="864"/>
        <item x="716"/>
        <item x="717"/>
        <item x="492"/>
        <item x="718"/>
        <item x="493"/>
        <item x="434"/>
        <item x="548"/>
        <item x="3"/>
        <item x="865"/>
        <item x="4"/>
        <item x="646"/>
        <item x="804"/>
        <item x="719"/>
        <item x="647"/>
        <item x="805"/>
        <item x="720"/>
        <item x="806"/>
        <item x="658"/>
        <item x="659"/>
        <item x="377"/>
        <item x="69"/>
        <item x="807"/>
        <item x="549"/>
        <item x="660"/>
        <item x="808"/>
        <item x="261"/>
        <item x="435"/>
        <item x="809"/>
        <item x="661"/>
        <item x="5"/>
        <item x="810"/>
        <item x="494"/>
        <item x="378"/>
        <item x="379"/>
        <item x="380"/>
        <item x="202"/>
        <item x="866"/>
        <item x="262"/>
        <item x="263"/>
        <item x="811"/>
        <item x="381"/>
        <item x="6"/>
        <item x="7"/>
        <item x="140"/>
        <item x="141"/>
        <item x="662"/>
        <item x="812"/>
        <item x="142"/>
        <item x="327"/>
        <item x="550"/>
        <item x="663"/>
        <item x="264"/>
        <item x="382"/>
        <item x="203"/>
        <item x="664"/>
        <item x="383"/>
        <item x="204"/>
        <item x="495"/>
        <item x="265"/>
        <item x="813"/>
        <item x="143"/>
        <item x="205"/>
        <item x="144"/>
        <item x="721"/>
        <item x="384"/>
        <item x="8"/>
        <item x="266"/>
        <item x="385"/>
        <item x="386"/>
        <item x="814"/>
        <item x="267"/>
        <item x="722"/>
        <item x="596"/>
        <item x="815"/>
        <item x="206"/>
        <item x="255"/>
        <item x="207"/>
        <item x="70"/>
        <item x="816"/>
        <item x="436"/>
        <item x="145"/>
        <item x="268"/>
        <item x="551"/>
        <item x="71"/>
        <item x="208"/>
        <item x="665"/>
        <item x="209"/>
        <item x="906"/>
        <item x="597"/>
        <item x="137"/>
        <item x="146"/>
        <item x="437"/>
        <item x="210"/>
        <item x="269"/>
        <item x="9"/>
        <item x="10"/>
        <item x="438"/>
        <item x="211"/>
        <item x="270"/>
        <item x="496"/>
        <item x="72"/>
        <item x="439"/>
        <item x="212"/>
        <item x="598"/>
        <item x="599"/>
        <item x="648"/>
        <item x="497"/>
        <item x="498"/>
        <item x="328"/>
        <item x="213"/>
        <item x="723"/>
        <item x="724"/>
        <item x="552"/>
        <item x="666"/>
        <item x="553"/>
        <item x="271"/>
        <item x="387"/>
        <item x="554"/>
        <item x="817"/>
        <item x="272"/>
        <item x="907"/>
        <item x="11"/>
        <item x="725"/>
        <item x="329"/>
        <item x="73"/>
        <item x="867"/>
        <item x="147"/>
        <item x="667"/>
        <item x="726"/>
        <item x="12"/>
        <item x="499"/>
        <item x="668"/>
        <item x="74"/>
        <item x="818"/>
        <item x="148"/>
        <item x="819"/>
        <item x="600"/>
        <item x="669"/>
        <item x="330"/>
        <item x="149"/>
        <item x="150"/>
        <item x="727"/>
        <item x="500"/>
        <item x="601"/>
        <item x="728"/>
        <item x="501"/>
        <item x="440"/>
        <item x="331"/>
        <item x="555"/>
        <item x="729"/>
        <item x="556"/>
        <item x="388"/>
        <item x="441"/>
        <item x="273"/>
        <item x="13"/>
        <item x="557"/>
        <item x="274"/>
        <item x="932"/>
        <item x="820"/>
        <item x="14"/>
        <item x="15"/>
        <item x="275"/>
        <item x="75"/>
        <item x="602"/>
        <item x="442"/>
        <item x="332"/>
        <item x="502"/>
        <item x="558"/>
        <item x="503"/>
        <item x="443"/>
        <item x="16"/>
        <item x="559"/>
        <item x="17"/>
        <item x="560"/>
        <item x="333"/>
        <item x="276"/>
        <item x="76"/>
        <item x="277"/>
        <item x="18"/>
        <item x="868"/>
        <item x="77"/>
        <item x="603"/>
        <item x="389"/>
        <item x="821"/>
        <item x="214"/>
        <item x="19"/>
        <item x="504"/>
        <item x="278"/>
        <item x="444"/>
        <item x="822"/>
        <item x="670"/>
        <item x="20"/>
        <item x="21"/>
        <item x="279"/>
        <item x="22"/>
        <item x="151"/>
        <item x="604"/>
        <item x="505"/>
        <item x="869"/>
        <item x="23"/>
        <item x="823"/>
        <item x="445"/>
        <item x="824"/>
        <item x="506"/>
        <item x="507"/>
        <item x="78"/>
        <item x="215"/>
        <item x="825"/>
        <item x="826"/>
        <item x="280"/>
        <item x="281"/>
        <item x="671"/>
        <item x="605"/>
        <item x="282"/>
        <item x="79"/>
        <item x="730"/>
        <item x="508"/>
        <item x="870"/>
        <item x="216"/>
        <item x="80"/>
        <item x="672"/>
        <item x="24"/>
        <item x="827"/>
        <item x="283"/>
        <item x="871"/>
        <item x="872"/>
        <item x="217"/>
        <item x="81"/>
        <item x="828"/>
        <item x="25"/>
        <item x="152"/>
        <item x="446"/>
        <item x="561"/>
        <item x="731"/>
        <item x="153"/>
        <item x="370"/>
        <item x="284"/>
        <item x="390"/>
        <item x="649"/>
        <item x="732"/>
        <item x="447"/>
        <item x="873"/>
        <item x="82"/>
        <item x="874"/>
        <item x="391"/>
        <item x="26"/>
        <item x="0"/>
        <item x="733"/>
        <item x="218"/>
        <item x="285"/>
        <item x="673"/>
        <item x="286"/>
        <item x="562"/>
        <item x="392"/>
        <item x="509"/>
        <item x="393"/>
        <item x="908"/>
        <item x="674"/>
        <item x="219"/>
        <item x="154"/>
        <item x="829"/>
        <item x="27"/>
        <item x="28"/>
        <item x="510"/>
        <item x="875"/>
        <item x="334"/>
        <item x="511"/>
        <item x="563"/>
        <item x="155"/>
        <item x="252"/>
        <item x="29"/>
        <item x="830"/>
        <item x="220"/>
        <item x="287"/>
        <item x="606"/>
        <item x="221"/>
        <item x="512"/>
        <item x="335"/>
        <item x="156"/>
        <item x="734"/>
        <item x="336"/>
        <item x="157"/>
        <item x="288"/>
        <item x="607"/>
        <item x="30"/>
        <item x="83"/>
        <item x="31"/>
        <item x="158"/>
        <item x="608"/>
        <item x="159"/>
        <item x="831"/>
        <item x="222"/>
        <item x="876"/>
        <item x="448"/>
        <item x="609"/>
        <item x="32"/>
        <item x="832"/>
        <item x="449"/>
        <item x="610"/>
        <item x="450"/>
        <item x="675"/>
        <item x="451"/>
        <item x="337"/>
        <item x="564"/>
        <item x="654"/>
        <item x="611"/>
        <item x="33"/>
        <item x="394"/>
        <item x="338"/>
        <item x="877"/>
        <item x="735"/>
        <item x="736"/>
        <item x="676"/>
        <item x="677"/>
        <item x="223"/>
        <item x="452"/>
        <item x="84"/>
        <item x="737"/>
        <item x="612"/>
        <item x="395"/>
        <item x="738"/>
        <item x="513"/>
        <item x="739"/>
        <item x="453"/>
        <item x="678"/>
        <item x="289"/>
        <item x="833"/>
        <item x="224"/>
        <item x="256"/>
        <item x="290"/>
        <item x="834"/>
        <item x="878"/>
        <item x="339"/>
        <item x="879"/>
        <item x="85"/>
        <item x="613"/>
        <item x="835"/>
        <item x="836"/>
        <item x="396"/>
        <item x="614"/>
        <item x="86"/>
        <item x="340"/>
        <item x="679"/>
        <item x="740"/>
        <item x="680"/>
        <item x="681"/>
        <item x="741"/>
        <item x="341"/>
        <item x="291"/>
        <item x="565"/>
        <item x="292"/>
        <item x="454"/>
        <item x="682"/>
        <item x="909"/>
        <item x="34"/>
        <item x="293"/>
        <item x="342"/>
        <item x="837"/>
        <item x="455"/>
        <item x="683"/>
        <item x="615"/>
        <item x="742"/>
        <item x="456"/>
        <item x="160"/>
        <item x="514"/>
        <item x="910"/>
        <item x="838"/>
        <item x="684"/>
        <item x="685"/>
        <item x="839"/>
        <item x="911"/>
        <item x="294"/>
        <item x="35"/>
        <item x="880"/>
        <item x="566"/>
        <item x="225"/>
        <item x="616"/>
        <item x="87"/>
        <item x="88"/>
        <item x="89"/>
        <item x="515"/>
        <item x="881"/>
        <item x="90"/>
        <item x="617"/>
        <item x="91"/>
        <item x="912"/>
        <item x="397"/>
        <item x="567"/>
        <item x="161"/>
        <item x="457"/>
        <item x="92"/>
        <item x="618"/>
        <item x="93"/>
        <item x="295"/>
        <item x="296"/>
        <item x="743"/>
        <item x="297"/>
        <item x="298"/>
        <item x="686"/>
        <item x="619"/>
        <item x="94"/>
        <item x="568"/>
        <item x="882"/>
        <item x="913"/>
        <item x="398"/>
        <item x="399"/>
        <item x="299"/>
        <item x="620"/>
        <item x="458"/>
        <item x="343"/>
        <item x="744"/>
        <item x="459"/>
        <item x="516"/>
        <item x="914"/>
        <item x="344"/>
        <item x="517"/>
        <item x="36"/>
        <item x="37"/>
        <item x="372"/>
        <item x="621"/>
        <item x="883"/>
        <item x="95"/>
        <item x="400"/>
        <item x="745"/>
        <item x="96"/>
        <item x="162"/>
        <item x="226"/>
        <item x="655"/>
        <item x="97"/>
        <item x="569"/>
        <item x="746"/>
        <item x="460"/>
        <item x="38"/>
        <item x="98"/>
        <item x="461"/>
        <item x="39"/>
        <item x="884"/>
        <item x="401"/>
        <item x="747"/>
        <item x="99"/>
        <item x="462"/>
        <item x="687"/>
        <item x="227"/>
        <item x="163"/>
        <item x="688"/>
        <item x="915"/>
        <item x="916"/>
        <item x="689"/>
        <item x="840"/>
        <item x="748"/>
        <item x="463"/>
        <item x="40"/>
        <item x="690"/>
        <item x="228"/>
        <item x="885"/>
        <item x="100"/>
        <item x="886"/>
        <item x="101"/>
        <item x="917"/>
        <item x="691"/>
        <item x="622"/>
        <item x="570"/>
        <item x="345"/>
        <item x="346"/>
        <item x="464"/>
        <item x="102"/>
        <item x="164"/>
        <item x="571"/>
        <item x="623"/>
        <item x="103"/>
        <item x="300"/>
        <item x="572"/>
        <item x="518"/>
        <item x="402"/>
        <item x="229"/>
        <item x="41"/>
        <item x="749"/>
        <item x="301"/>
        <item x="165"/>
        <item x="166"/>
        <item x="573"/>
        <item x="347"/>
        <item x="230"/>
        <item x="104"/>
        <item x="348"/>
        <item x="403"/>
        <item x="167"/>
        <item x="574"/>
        <item x="465"/>
        <item x="349"/>
        <item x="887"/>
        <item x="105"/>
        <item x="888"/>
        <item x="168"/>
        <item x="750"/>
        <item x="106"/>
        <item x="404"/>
        <item x="405"/>
        <item x="624"/>
        <item x="350"/>
        <item x="692"/>
        <item x="231"/>
        <item x="107"/>
        <item x="302"/>
        <item x="169"/>
        <item x="625"/>
        <item x="406"/>
        <item x="407"/>
        <item x="889"/>
        <item x="841"/>
        <item x="890"/>
        <item x="303"/>
        <item x="751"/>
        <item x="752"/>
        <item x="519"/>
        <item x="466"/>
        <item x="467"/>
        <item x="626"/>
        <item x="842"/>
        <item x="351"/>
        <item x="108"/>
        <item x="627"/>
        <item x="304"/>
        <item x="232"/>
        <item x="628"/>
        <item x="109"/>
        <item x="693"/>
        <item x="629"/>
        <item x="694"/>
        <item x="843"/>
        <item x="305"/>
        <item x="891"/>
        <item x="520"/>
        <item x="892"/>
        <item x="918"/>
        <item x="170"/>
        <item x="695"/>
        <item x="1"/>
        <item x="696"/>
        <item x="919"/>
        <item x="893"/>
        <item x="42"/>
        <item x="306"/>
        <item x="110"/>
        <item x="753"/>
        <item x="844"/>
        <item x="171"/>
        <item x="352"/>
        <item x="307"/>
        <item x="233"/>
        <item x="697"/>
        <item x="698"/>
        <item x="308"/>
        <item x="754"/>
        <item x="138"/>
        <item x="234"/>
        <item x="353"/>
        <item x="755"/>
        <item x="845"/>
        <item x="408"/>
        <item x="235"/>
        <item x="43"/>
        <item x="756"/>
        <item x="172"/>
        <item x="236"/>
        <item x="757"/>
        <item x="630"/>
        <item x="237"/>
        <item x="575"/>
        <item x="650"/>
        <item x="173"/>
        <item x="758"/>
        <item x="409"/>
        <item x="111"/>
        <item x="631"/>
        <item x="112"/>
        <item x="238"/>
        <item x="920"/>
        <item x="309"/>
        <item x="576"/>
        <item x="44"/>
        <item x="239"/>
        <item x="521"/>
        <item x="522"/>
        <item x="632"/>
        <item x="577"/>
        <item x="174"/>
        <item x="175"/>
        <item x="699"/>
        <item x="523"/>
        <item x="176"/>
        <item x="2"/>
        <item x="410"/>
        <item x="45"/>
        <item x="310"/>
        <item x="354"/>
        <item x="113"/>
        <item x="921"/>
        <item x="114"/>
        <item x="578"/>
        <item x="411"/>
        <item x="46"/>
        <item x="759"/>
        <item x="524"/>
        <item x="760"/>
        <item x="761"/>
        <item x="894"/>
        <item x="762"/>
        <item x="468"/>
        <item x="656"/>
        <item x="177"/>
        <item x="895"/>
        <item x="412"/>
        <item x="633"/>
        <item x="413"/>
        <item x="763"/>
        <item x="414"/>
        <item x="764"/>
        <item x="415"/>
        <item x="700"/>
        <item x="178"/>
        <item x="47"/>
        <item x="48"/>
        <item x="179"/>
        <item x="896"/>
        <item x="180"/>
        <item x="897"/>
        <item x="181"/>
        <item x="765"/>
        <item x="579"/>
        <item x="580"/>
        <item x="701"/>
        <item x="766"/>
        <item x="469"/>
        <item x="846"/>
        <item x="702"/>
        <item x="581"/>
        <item x="182"/>
        <item x="470"/>
        <item x="471"/>
        <item x="115"/>
        <item x="767"/>
        <item x="582"/>
        <item x="847"/>
        <item x="240"/>
        <item x="183"/>
        <item x="184"/>
        <item x="472"/>
        <item x="311"/>
        <item x="768"/>
        <item x="49"/>
        <item x="473"/>
        <item x="634"/>
        <item x="373"/>
        <item x="116"/>
        <item x="50"/>
        <item x="525"/>
        <item x="769"/>
        <item x="703"/>
        <item x="355"/>
        <item x="241"/>
        <item x="526"/>
        <item x="527"/>
        <item x="474"/>
        <item x="583"/>
        <item x="475"/>
        <item x="242"/>
        <item x="51"/>
        <item x="770"/>
        <item x="117"/>
        <item x="922"/>
        <item x="416"/>
        <item x="52"/>
        <item x="312"/>
        <item x="848"/>
        <item x="417"/>
        <item x="476"/>
        <item x="771"/>
        <item x="528"/>
        <item x="529"/>
        <item x="418"/>
        <item x="243"/>
        <item x="356"/>
        <item x="772"/>
        <item x="477"/>
        <item x="313"/>
        <item x="314"/>
        <item x="419"/>
        <item x="773"/>
        <item x="53"/>
        <item x="118"/>
        <item x="244"/>
        <item x="898"/>
        <item x="774"/>
        <item x="119"/>
        <item x="775"/>
        <item x="899"/>
        <item x="120"/>
        <item x="121"/>
        <item x="315"/>
        <item x="776"/>
        <item x="54"/>
        <item x="122"/>
        <item x="420"/>
        <item x="478"/>
        <item x="185"/>
        <item x="357"/>
        <item x="316"/>
        <item x="777"/>
        <item x="123"/>
        <item x="584"/>
        <item x="704"/>
        <item x="900"/>
        <item x="358"/>
        <item x="778"/>
        <item x="124"/>
        <item x="125"/>
        <item x="849"/>
        <item x="779"/>
        <item x="186"/>
        <item x="530"/>
        <item x="187"/>
        <item x="901"/>
        <item x="479"/>
        <item x="126"/>
        <item x="780"/>
        <item x="850"/>
        <item x="245"/>
        <item x="317"/>
        <item x="851"/>
        <item x="781"/>
        <item x="127"/>
        <item x="852"/>
        <item x="853"/>
        <item x="128"/>
        <item x="782"/>
        <item x="531"/>
        <item x="635"/>
        <item x="532"/>
        <item x="246"/>
        <item x="371"/>
        <item x="55"/>
        <item x="480"/>
        <item x="129"/>
        <item x="481"/>
        <item x="188"/>
        <item x="533"/>
        <item x="359"/>
        <item x="482"/>
        <item x="130"/>
        <item x="705"/>
        <item x="421"/>
        <item x="783"/>
        <item x="189"/>
        <item x="706"/>
        <item x="585"/>
        <item x="534"/>
        <item x="422"/>
        <item x="854"/>
        <item x="784"/>
        <item x="131"/>
        <item x="483"/>
        <item x="190"/>
        <item x="707"/>
        <item x="923"/>
        <item x="924"/>
        <item x="484"/>
        <item x="925"/>
        <item x="902"/>
        <item x="485"/>
        <item x="785"/>
        <item x="423"/>
        <item x="535"/>
        <item x="536"/>
        <item x="247"/>
        <item x="248"/>
        <item x="786"/>
        <item x="636"/>
        <item x="249"/>
        <item x="537"/>
        <item x="586"/>
        <item x="56"/>
        <item x="538"/>
        <item x="787"/>
        <item x="637"/>
        <item x="360"/>
        <item x="191"/>
        <item x="361"/>
        <item x="57"/>
        <item x="486"/>
        <item x="192"/>
        <item x="362"/>
        <item x="424"/>
        <item x="363"/>
        <item x="193"/>
        <item x="58"/>
        <item x="788"/>
        <item x="638"/>
        <item x="708"/>
        <item x="789"/>
        <item x="587"/>
        <item x="194"/>
        <item x="639"/>
        <item x="903"/>
        <item x="425"/>
        <item x="132"/>
        <item x="426"/>
        <item x="651"/>
        <item x="487"/>
        <item x="926"/>
        <item x="588"/>
        <item x="318"/>
        <item x="790"/>
        <item x="133"/>
        <item x="427"/>
        <item x="855"/>
        <item x="791"/>
        <item x="364"/>
        <item x="589"/>
        <item x="640"/>
        <item x="365"/>
        <item x="792"/>
        <item x="488"/>
        <item x="319"/>
        <item x="793"/>
        <item x="641"/>
        <item x="366"/>
        <item x="320"/>
        <item x="134"/>
        <item x="135"/>
        <item x="904"/>
        <item x="927"/>
        <item x="428"/>
        <item x="250"/>
        <item x="195"/>
        <item x="794"/>
        <item x="429"/>
        <item x="795"/>
        <item x="321"/>
        <item x="489"/>
        <item x="709"/>
        <item x="796"/>
        <item x="59"/>
        <item x="196"/>
        <item x="539"/>
        <item x="60"/>
        <item x="856"/>
        <item x="652"/>
        <item x="540"/>
        <item x="322"/>
        <item x="430"/>
        <item x="197"/>
        <item x="323"/>
        <item x="797"/>
        <item x="928"/>
        <item x="61"/>
        <item x="490"/>
        <item x="642"/>
        <item x="590"/>
        <item x="541"/>
        <item x="542"/>
        <item x="62"/>
        <item x="431"/>
        <item x="929"/>
        <item x="591"/>
        <item x="63"/>
        <item x="710"/>
        <item x="643"/>
        <item x="491"/>
        <item x="64"/>
        <item x="324"/>
        <item x="857"/>
        <item x="325"/>
        <item x="432"/>
        <item x="858"/>
        <item x="543"/>
        <item x="65"/>
        <item x="592"/>
        <item x="644"/>
        <item x="930"/>
        <item x="711"/>
        <item x="798"/>
        <item x="136"/>
        <item x="931"/>
        <item x="859"/>
        <item x="66"/>
        <item x="860"/>
        <item x="198"/>
        <item x="593"/>
        <item x="253"/>
        <item x="799"/>
        <item x="800"/>
        <item x="594"/>
        <item x="257"/>
        <item x="544"/>
        <item x="368"/>
        <item x="251"/>
        <item x="712"/>
        <item x="645"/>
        <item x="67"/>
        <item x="199"/>
        <item x="545"/>
        <item x="367"/>
        <item x="905"/>
        <item x="326"/>
        <item x="546"/>
        <item x="200"/>
        <item x="201"/>
        <item x="861"/>
        <item x="862"/>
        <item x="933"/>
        <item x="369"/>
        <item x="934"/>
        <item t="default"/>
      </items>
    </pivotField>
    <pivotField showAll="0">
      <items count="18">
        <item x="0"/>
        <item x="3"/>
        <item x="5"/>
        <item x="7"/>
        <item x="16"/>
        <item x="2"/>
        <item x="12"/>
        <item x="8"/>
        <item x="15"/>
        <item x="10"/>
        <item x="6"/>
        <item x="1"/>
        <item x="14"/>
        <item x="13"/>
        <item x="11"/>
        <item x="9"/>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54">
        <item x="79"/>
        <item x="132"/>
        <item x="151"/>
        <item x="118"/>
        <item x="89"/>
        <item x="107"/>
        <item x="140"/>
        <item x="97"/>
        <item x="62"/>
        <item x="80"/>
        <item x="142"/>
        <item x="128"/>
        <item x="90"/>
        <item x="127"/>
        <item x="61"/>
        <item x="45"/>
        <item x="95"/>
        <item x="26"/>
        <item x="40"/>
        <item x="48"/>
        <item x="150"/>
        <item x="28"/>
        <item x="2"/>
        <item x="125"/>
        <item x="66"/>
        <item x="96"/>
        <item x="1"/>
        <item x="8"/>
        <item x="147"/>
        <item x="133"/>
        <item x="20"/>
        <item x="103"/>
        <item x="100"/>
        <item x="120"/>
        <item x="33"/>
        <item x="76"/>
        <item x="91"/>
        <item x="108"/>
        <item x="122"/>
        <item x="86"/>
        <item x="43"/>
        <item x="0"/>
        <item x="65"/>
        <item x="54"/>
        <item x="4"/>
        <item x="78"/>
        <item x="146"/>
        <item x="60"/>
        <item x="29"/>
        <item x="36"/>
        <item x="143"/>
        <item x="7"/>
        <item x="117"/>
        <item x="74"/>
        <item x="77"/>
        <item x="119"/>
        <item x="145"/>
        <item x="73"/>
        <item x="59"/>
        <item x="104"/>
        <item x="124"/>
        <item x="116"/>
        <item x="46"/>
        <item x="32"/>
        <item x="94"/>
        <item x="72"/>
        <item x="51"/>
        <item x="112"/>
        <item x="126"/>
        <item x="31"/>
        <item x="134"/>
        <item x="57"/>
        <item x="101"/>
        <item x="106"/>
        <item x="92"/>
        <item x="6"/>
        <item x="105"/>
        <item x="123"/>
        <item x="135"/>
        <item x="47"/>
        <item x="144"/>
        <item x="9"/>
        <item x="30"/>
        <item x="35"/>
        <item x="39"/>
        <item x="93"/>
        <item x="81"/>
        <item x="69"/>
        <item x="5"/>
        <item x="82"/>
        <item x="15"/>
        <item x="149"/>
        <item x="56"/>
        <item x="34"/>
        <item x="83"/>
        <item x="109"/>
        <item x="12"/>
        <item x="75"/>
        <item x="152"/>
        <item x="16"/>
        <item x="137"/>
        <item x="111"/>
        <item x="129"/>
        <item x="87"/>
        <item x="17"/>
        <item x="98"/>
        <item x="55"/>
        <item x="44"/>
        <item x="42"/>
        <item x="3"/>
        <item x="25"/>
        <item x="50"/>
        <item x="13"/>
        <item x="121"/>
        <item x="141"/>
        <item x="18"/>
        <item x="49"/>
        <item x="139"/>
        <item x="19"/>
        <item x="71"/>
        <item x="130"/>
        <item x="41"/>
        <item x="23"/>
        <item x="148"/>
        <item x="58"/>
        <item x="70"/>
        <item x="114"/>
        <item x="64"/>
        <item x="136"/>
        <item x="99"/>
        <item x="24"/>
        <item x="115"/>
        <item x="10"/>
        <item x="52"/>
        <item x="131"/>
        <item x="68"/>
        <item x="21"/>
        <item x="22"/>
        <item x="37"/>
        <item x="63"/>
        <item x="88"/>
        <item x="27"/>
        <item x="38"/>
        <item x="11"/>
        <item x="138"/>
        <item x="110"/>
        <item x="14"/>
        <item x="113"/>
        <item x="53"/>
        <item x="102"/>
        <item x="85"/>
        <item x="84"/>
        <item x="6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5"/>
  </rowFields>
  <rowItems count="154">
    <i>
      <x v="112"/>
    </i>
    <i>
      <x v="152"/>
    </i>
    <i>
      <x v="137"/>
    </i>
    <i>
      <x v="142"/>
    </i>
    <i>
      <x v="132"/>
    </i>
    <i>
      <x v="81"/>
    </i>
    <i>
      <x v="143"/>
    </i>
    <i>
      <x v="41"/>
    </i>
    <i>
      <x v="51"/>
    </i>
    <i>
      <x v="30"/>
    </i>
    <i>
      <x v="133"/>
    </i>
    <i>
      <x v="34"/>
    </i>
    <i>
      <x v="17"/>
    </i>
    <i>
      <x v="90"/>
    </i>
    <i>
      <x v="87"/>
    </i>
    <i>
      <x v="146"/>
    </i>
    <i>
      <x v="93"/>
    </i>
    <i>
      <x v="101"/>
    </i>
    <i>
      <x v="115"/>
    </i>
    <i>
      <x v="62"/>
    </i>
    <i>
      <x v="136"/>
    </i>
    <i>
      <x v="83"/>
    </i>
    <i>
      <x v="108"/>
    </i>
    <i>
      <x v="40"/>
    </i>
    <i>
      <x v="14"/>
    </i>
    <i>
      <x v="85"/>
    </i>
    <i>
      <x v="8"/>
    </i>
    <i>
      <x v="22"/>
    </i>
    <i>
      <x v="103"/>
    </i>
    <i>
      <x v="89"/>
    </i>
    <i>
      <x v="96"/>
    </i>
    <i>
      <x v="92"/>
    </i>
    <i>
      <x v="66"/>
    </i>
    <i>
      <x v="44"/>
    </i>
    <i>
      <x v="109"/>
    </i>
    <i>
      <x v="139"/>
    </i>
    <i>
      <x v="19"/>
    </i>
    <i>
      <x v="94"/>
    </i>
    <i>
      <x v="69"/>
    </i>
    <i>
      <x v="63"/>
    </i>
    <i>
      <x v="86"/>
    </i>
    <i>
      <x v="105"/>
    </i>
    <i>
      <x v="58"/>
    </i>
    <i>
      <x v="99"/>
    </i>
    <i>
      <x v="88"/>
    </i>
    <i>
      <x v="76"/>
    </i>
    <i>
      <x v="121"/>
    </i>
    <i>
      <x v="33"/>
    </i>
    <i>
      <x v="130"/>
    </i>
    <i>
      <x v="15"/>
    </i>
    <i>
      <x v="9"/>
    </i>
    <i>
      <x v="49"/>
    </i>
    <i>
      <x v="71"/>
    </i>
    <i>
      <x v="48"/>
    </i>
    <i>
      <x v="141"/>
    </i>
    <i>
      <x v="134"/>
    </i>
    <i>
      <x v="79"/>
    </i>
    <i>
      <x v="74"/>
    </i>
    <i>
      <x v="77"/>
    </i>
    <i>
      <x v="82"/>
    </i>
    <i>
      <x v="61"/>
    </i>
    <i>
      <x v="7"/>
    </i>
    <i>
      <x v="140"/>
    </i>
    <i>
      <x v="118"/>
    </i>
    <i>
      <x v="131"/>
    </i>
    <i>
      <x/>
    </i>
    <i>
      <x v="42"/>
    </i>
    <i>
      <x v="126"/>
    </i>
    <i>
      <x v="12"/>
    </i>
    <i>
      <x v="127"/>
    </i>
    <i>
      <x v="16"/>
    </i>
    <i>
      <x v="149"/>
    </i>
    <i>
      <x v="18"/>
    </i>
    <i>
      <x v="53"/>
    </i>
    <i>
      <x v="124"/>
    </i>
    <i>
      <x v="21"/>
    </i>
    <i>
      <x v="54"/>
    </i>
    <i>
      <x v="151"/>
    </i>
    <i>
      <x v="119"/>
    </i>
    <i>
      <x v="32"/>
    </i>
    <i>
      <x v="59"/>
    </i>
    <i>
      <x v="52"/>
    </i>
    <i>
      <x v="64"/>
    </i>
    <i>
      <x v="113"/>
    </i>
    <i>
      <x v="3"/>
    </i>
    <i>
      <x v="43"/>
    </i>
    <i>
      <x v="20"/>
    </i>
    <i>
      <x v="36"/>
    </i>
    <i>
      <x v="106"/>
    </i>
    <i>
      <x v="84"/>
    </i>
    <i>
      <x v="138"/>
    </i>
    <i>
      <x v="110"/>
    </i>
    <i>
      <x v="78"/>
    </i>
    <i>
      <x v="27"/>
    </i>
    <i>
      <x v="39"/>
    </i>
    <i>
      <x v="95"/>
    </i>
    <i>
      <x v="67"/>
    </i>
    <i>
      <x v="144"/>
    </i>
    <i>
      <x v="25"/>
    </i>
    <i>
      <x v="28"/>
    </i>
    <i>
      <x v="37"/>
    </i>
    <i>
      <x v="148"/>
    </i>
    <i>
      <x v="135"/>
    </i>
    <i>
      <x v="120"/>
    </i>
    <i>
      <x v="1"/>
    </i>
    <i>
      <x v="73"/>
    </i>
    <i>
      <x v="107"/>
    </i>
    <i>
      <x v="24"/>
    </i>
    <i>
      <x v="57"/>
    </i>
    <i>
      <x v="46"/>
    </i>
    <i>
      <x v="26"/>
    </i>
    <i>
      <x v="104"/>
    </i>
    <i>
      <x v="145"/>
    </i>
    <i>
      <x v="116"/>
    </i>
    <i>
      <x v="72"/>
    </i>
    <i>
      <x v="150"/>
    </i>
    <i>
      <x v="97"/>
    </i>
    <i>
      <x v="91"/>
    </i>
    <i>
      <x v="5"/>
    </i>
    <i>
      <x v="60"/>
    </i>
    <i>
      <x v="56"/>
    </i>
    <i>
      <x v="2"/>
    </i>
    <i>
      <x v="65"/>
    </i>
    <i>
      <x v="31"/>
    </i>
    <i>
      <x v="47"/>
    </i>
    <i>
      <x v="55"/>
    </i>
    <i>
      <x v="50"/>
    </i>
    <i>
      <x v="111"/>
    </i>
    <i>
      <x v="122"/>
    </i>
    <i>
      <x v="10"/>
    </i>
    <i>
      <x v="123"/>
    </i>
    <i>
      <x v="117"/>
    </i>
    <i>
      <x v="80"/>
    </i>
    <i>
      <x v="70"/>
    </i>
    <i>
      <x v="125"/>
    </i>
    <i>
      <x v="4"/>
    </i>
    <i>
      <x v="68"/>
    </i>
    <i>
      <x v="13"/>
    </i>
    <i>
      <x v="11"/>
    </i>
    <i>
      <x v="23"/>
    </i>
    <i>
      <x v="128"/>
    </i>
    <i>
      <x v="35"/>
    </i>
    <i>
      <x v="129"/>
    </i>
    <i>
      <x v="114"/>
    </i>
    <i>
      <x v="100"/>
    </i>
    <i>
      <x v="147"/>
    </i>
    <i>
      <x v="6"/>
    </i>
    <i>
      <x v="75"/>
    </i>
    <i>
      <x v="102"/>
    </i>
    <i>
      <x v="38"/>
    </i>
    <i>
      <x v="45"/>
    </i>
    <i>
      <x v="98"/>
    </i>
    <i>
      <x v="29"/>
    </i>
    <i t="grand">
      <x/>
    </i>
  </rowItems>
  <colItems count="1">
    <i/>
  </colItems>
  <dataFields count="1">
    <dataField name="Count of หมายเลขคำร้อง" fld="9" subtotal="count" baseField="0" baseItem="19214483"/>
  </dataFields>
  <formats count="6">
    <format dxfId="137">
      <pivotArea type="all" dataOnly="0" outline="0" fieldPosition="0"/>
    </format>
    <format dxfId="136">
      <pivotArea outline="0" collapsedLevelsAreSubtotals="1" fieldPosition="0"/>
    </format>
    <format dxfId="135">
      <pivotArea dataOnly="0" labelOnly="1" outline="0" axis="axisValues" fieldPosition="0"/>
    </format>
    <format dxfId="134">
      <pivotArea type="all" dataOnly="0" outline="0" fieldPosition="0"/>
    </format>
    <format dxfId="133">
      <pivotArea outline="0" collapsedLevelsAreSubtotals="1" fieldPosition="0"/>
    </format>
    <format dxfId="132">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BF00A4-CCB5-4704-A5BC-69F76C0BC0C6}" name="PivotTable2"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3:F5" firstHeaderRow="1" firstDataRow="2" firstDataCol="1"/>
  <pivotFields count="45">
    <pivotField showAll="0"/>
    <pivotField showAll="0"/>
    <pivotField showAll="0"/>
    <pivotField showAll="0"/>
    <pivotField showAll="0"/>
    <pivotField showAll="0"/>
    <pivotField showAll="0">
      <items count="936">
        <item x="653"/>
        <item x="254"/>
        <item x="374"/>
        <item x="657"/>
        <item x="139"/>
        <item x="801"/>
        <item x="547"/>
        <item x="802"/>
        <item x="713"/>
        <item x="258"/>
        <item x="714"/>
        <item x="595"/>
        <item x="863"/>
        <item x="803"/>
        <item x="375"/>
        <item x="68"/>
        <item x="715"/>
        <item x="259"/>
        <item x="433"/>
        <item x="260"/>
        <item x="376"/>
        <item x="864"/>
        <item x="716"/>
        <item x="717"/>
        <item x="492"/>
        <item x="718"/>
        <item x="493"/>
        <item x="434"/>
        <item x="548"/>
        <item x="3"/>
        <item x="865"/>
        <item x="4"/>
        <item x="646"/>
        <item x="804"/>
        <item x="719"/>
        <item x="647"/>
        <item x="805"/>
        <item x="720"/>
        <item x="806"/>
        <item x="658"/>
        <item x="659"/>
        <item x="377"/>
        <item x="69"/>
        <item x="807"/>
        <item x="549"/>
        <item x="660"/>
        <item x="808"/>
        <item x="261"/>
        <item x="435"/>
        <item x="809"/>
        <item x="661"/>
        <item x="5"/>
        <item x="810"/>
        <item x="494"/>
        <item x="378"/>
        <item x="379"/>
        <item x="380"/>
        <item x="202"/>
        <item x="866"/>
        <item x="262"/>
        <item x="263"/>
        <item x="811"/>
        <item x="381"/>
        <item x="6"/>
        <item x="7"/>
        <item x="140"/>
        <item x="141"/>
        <item x="662"/>
        <item x="812"/>
        <item x="142"/>
        <item x="327"/>
        <item x="550"/>
        <item x="663"/>
        <item x="264"/>
        <item x="382"/>
        <item x="203"/>
        <item x="664"/>
        <item x="383"/>
        <item x="204"/>
        <item x="495"/>
        <item x="265"/>
        <item x="813"/>
        <item x="143"/>
        <item x="205"/>
        <item x="144"/>
        <item x="721"/>
        <item x="384"/>
        <item x="8"/>
        <item x="266"/>
        <item x="385"/>
        <item x="386"/>
        <item x="814"/>
        <item x="267"/>
        <item x="722"/>
        <item x="596"/>
        <item x="815"/>
        <item x="206"/>
        <item x="255"/>
        <item x="207"/>
        <item x="70"/>
        <item x="816"/>
        <item x="436"/>
        <item x="145"/>
        <item x="268"/>
        <item x="551"/>
        <item x="71"/>
        <item x="208"/>
        <item x="665"/>
        <item x="209"/>
        <item x="906"/>
        <item x="597"/>
        <item x="137"/>
        <item x="146"/>
        <item x="437"/>
        <item x="210"/>
        <item x="269"/>
        <item x="9"/>
        <item x="10"/>
        <item x="438"/>
        <item x="211"/>
        <item x="270"/>
        <item x="496"/>
        <item x="72"/>
        <item x="439"/>
        <item x="212"/>
        <item x="598"/>
        <item x="599"/>
        <item x="648"/>
        <item x="497"/>
        <item x="498"/>
        <item x="328"/>
        <item x="213"/>
        <item x="723"/>
        <item x="724"/>
        <item x="552"/>
        <item x="666"/>
        <item x="553"/>
        <item x="271"/>
        <item x="387"/>
        <item x="554"/>
        <item x="817"/>
        <item x="272"/>
        <item x="907"/>
        <item x="11"/>
        <item x="725"/>
        <item x="329"/>
        <item x="73"/>
        <item x="867"/>
        <item x="147"/>
        <item x="667"/>
        <item x="726"/>
        <item x="12"/>
        <item x="499"/>
        <item x="668"/>
        <item x="74"/>
        <item x="818"/>
        <item x="148"/>
        <item x="819"/>
        <item x="600"/>
        <item x="669"/>
        <item x="330"/>
        <item x="149"/>
        <item x="150"/>
        <item x="727"/>
        <item x="500"/>
        <item x="601"/>
        <item x="728"/>
        <item x="501"/>
        <item x="440"/>
        <item x="331"/>
        <item x="555"/>
        <item x="729"/>
        <item x="556"/>
        <item x="388"/>
        <item x="441"/>
        <item x="273"/>
        <item x="13"/>
        <item x="557"/>
        <item x="274"/>
        <item x="932"/>
        <item x="820"/>
        <item x="14"/>
        <item x="15"/>
        <item x="275"/>
        <item x="75"/>
        <item x="602"/>
        <item x="442"/>
        <item x="332"/>
        <item x="502"/>
        <item x="558"/>
        <item x="503"/>
        <item x="443"/>
        <item x="16"/>
        <item x="559"/>
        <item x="17"/>
        <item x="560"/>
        <item x="333"/>
        <item x="276"/>
        <item x="76"/>
        <item x="277"/>
        <item x="18"/>
        <item x="868"/>
        <item x="77"/>
        <item x="603"/>
        <item x="389"/>
        <item x="821"/>
        <item x="214"/>
        <item x="19"/>
        <item x="504"/>
        <item x="278"/>
        <item x="444"/>
        <item x="822"/>
        <item x="670"/>
        <item x="20"/>
        <item x="21"/>
        <item x="279"/>
        <item x="22"/>
        <item x="151"/>
        <item x="604"/>
        <item x="505"/>
        <item x="869"/>
        <item x="23"/>
        <item x="823"/>
        <item x="445"/>
        <item x="824"/>
        <item x="506"/>
        <item x="507"/>
        <item x="78"/>
        <item x="215"/>
        <item x="825"/>
        <item x="826"/>
        <item x="280"/>
        <item x="281"/>
        <item x="671"/>
        <item x="605"/>
        <item x="282"/>
        <item x="79"/>
        <item x="730"/>
        <item x="508"/>
        <item x="870"/>
        <item x="216"/>
        <item x="80"/>
        <item x="672"/>
        <item x="24"/>
        <item x="827"/>
        <item x="283"/>
        <item x="871"/>
        <item x="872"/>
        <item x="217"/>
        <item x="81"/>
        <item x="828"/>
        <item x="25"/>
        <item x="152"/>
        <item x="446"/>
        <item x="561"/>
        <item x="731"/>
        <item x="153"/>
        <item x="370"/>
        <item x="284"/>
        <item x="390"/>
        <item x="649"/>
        <item x="732"/>
        <item x="447"/>
        <item x="873"/>
        <item x="82"/>
        <item x="874"/>
        <item x="391"/>
        <item x="26"/>
        <item x="0"/>
        <item x="733"/>
        <item x="218"/>
        <item x="285"/>
        <item x="673"/>
        <item x="286"/>
        <item x="562"/>
        <item x="392"/>
        <item x="509"/>
        <item x="393"/>
        <item x="908"/>
        <item x="674"/>
        <item x="219"/>
        <item x="154"/>
        <item x="829"/>
        <item x="27"/>
        <item x="28"/>
        <item x="510"/>
        <item x="875"/>
        <item x="334"/>
        <item x="511"/>
        <item x="563"/>
        <item x="155"/>
        <item x="252"/>
        <item x="29"/>
        <item x="830"/>
        <item x="220"/>
        <item x="287"/>
        <item x="606"/>
        <item x="221"/>
        <item x="512"/>
        <item x="335"/>
        <item x="156"/>
        <item x="734"/>
        <item x="336"/>
        <item x="157"/>
        <item x="288"/>
        <item x="607"/>
        <item x="30"/>
        <item x="83"/>
        <item x="31"/>
        <item x="158"/>
        <item x="608"/>
        <item x="159"/>
        <item x="831"/>
        <item x="222"/>
        <item x="876"/>
        <item x="448"/>
        <item x="609"/>
        <item x="32"/>
        <item x="832"/>
        <item x="449"/>
        <item x="610"/>
        <item x="450"/>
        <item x="675"/>
        <item x="451"/>
        <item x="337"/>
        <item x="564"/>
        <item x="654"/>
        <item x="611"/>
        <item x="33"/>
        <item x="394"/>
        <item x="338"/>
        <item x="877"/>
        <item x="735"/>
        <item x="736"/>
        <item x="676"/>
        <item x="677"/>
        <item x="223"/>
        <item x="452"/>
        <item x="84"/>
        <item x="737"/>
        <item x="612"/>
        <item x="395"/>
        <item x="738"/>
        <item x="513"/>
        <item x="739"/>
        <item x="453"/>
        <item x="678"/>
        <item x="289"/>
        <item x="833"/>
        <item x="224"/>
        <item x="256"/>
        <item x="290"/>
        <item x="834"/>
        <item x="878"/>
        <item x="339"/>
        <item x="879"/>
        <item x="85"/>
        <item x="613"/>
        <item x="835"/>
        <item x="836"/>
        <item x="396"/>
        <item x="614"/>
        <item x="86"/>
        <item x="340"/>
        <item x="679"/>
        <item x="740"/>
        <item x="680"/>
        <item x="681"/>
        <item x="741"/>
        <item x="341"/>
        <item x="291"/>
        <item x="565"/>
        <item x="292"/>
        <item x="454"/>
        <item x="682"/>
        <item x="909"/>
        <item x="34"/>
        <item x="293"/>
        <item x="342"/>
        <item x="837"/>
        <item x="455"/>
        <item x="683"/>
        <item x="615"/>
        <item x="742"/>
        <item x="456"/>
        <item x="160"/>
        <item x="514"/>
        <item x="910"/>
        <item x="838"/>
        <item x="684"/>
        <item x="685"/>
        <item x="839"/>
        <item x="911"/>
        <item x="294"/>
        <item x="35"/>
        <item x="880"/>
        <item x="566"/>
        <item x="225"/>
        <item x="616"/>
        <item x="87"/>
        <item x="88"/>
        <item x="89"/>
        <item x="515"/>
        <item x="881"/>
        <item x="90"/>
        <item x="617"/>
        <item x="91"/>
        <item x="912"/>
        <item x="397"/>
        <item x="567"/>
        <item x="161"/>
        <item x="457"/>
        <item x="92"/>
        <item x="618"/>
        <item x="93"/>
        <item x="295"/>
        <item x="296"/>
        <item x="743"/>
        <item x="297"/>
        <item x="298"/>
        <item x="686"/>
        <item x="619"/>
        <item x="94"/>
        <item x="568"/>
        <item x="882"/>
        <item x="913"/>
        <item x="398"/>
        <item x="399"/>
        <item x="299"/>
        <item x="620"/>
        <item x="458"/>
        <item x="343"/>
        <item x="744"/>
        <item x="459"/>
        <item x="516"/>
        <item x="914"/>
        <item x="344"/>
        <item x="517"/>
        <item x="36"/>
        <item x="37"/>
        <item x="372"/>
        <item x="621"/>
        <item x="883"/>
        <item x="95"/>
        <item x="400"/>
        <item x="745"/>
        <item x="96"/>
        <item x="162"/>
        <item x="226"/>
        <item x="655"/>
        <item x="97"/>
        <item x="569"/>
        <item x="746"/>
        <item x="460"/>
        <item x="38"/>
        <item x="98"/>
        <item x="461"/>
        <item x="39"/>
        <item x="884"/>
        <item x="401"/>
        <item x="747"/>
        <item x="99"/>
        <item x="462"/>
        <item x="687"/>
        <item x="227"/>
        <item x="163"/>
        <item x="688"/>
        <item x="915"/>
        <item x="916"/>
        <item x="689"/>
        <item x="840"/>
        <item x="748"/>
        <item x="463"/>
        <item x="40"/>
        <item x="690"/>
        <item x="228"/>
        <item x="885"/>
        <item x="100"/>
        <item x="886"/>
        <item x="101"/>
        <item x="917"/>
        <item x="691"/>
        <item x="622"/>
        <item x="570"/>
        <item x="345"/>
        <item x="346"/>
        <item x="464"/>
        <item x="102"/>
        <item x="164"/>
        <item x="571"/>
        <item x="623"/>
        <item x="103"/>
        <item x="300"/>
        <item x="572"/>
        <item x="518"/>
        <item x="402"/>
        <item x="229"/>
        <item x="41"/>
        <item x="749"/>
        <item x="301"/>
        <item x="165"/>
        <item x="166"/>
        <item x="573"/>
        <item x="347"/>
        <item x="230"/>
        <item x="104"/>
        <item x="348"/>
        <item x="403"/>
        <item x="167"/>
        <item x="574"/>
        <item x="465"/>
        <item x="349"/>
        <item x="887"/>
        <item x="105"/>
        <item x="888"/>
        <item x="168"/>
        <item x="750"/>
        <item x="106"/>
        <item x="404"/>
        <item x="405"/>
        <item x="624"/>
        <item x="350"/>
        <item x="692"/>
        <item x="231"/>
        <item x="107"/>
        <item x="302"/>
        <item x="169"/>
        <item x="625"/>
        <item x="406"/>
        <item x="407"/>
        <item x="889"/>
        <item x="841"/>
        <item x="890"/>
        <item x="303"/>
        <item x="751"/>
        <item x="752"/>
        <item x="519"/>
        <item x="466"/>
        <item x="467"/>
        <item x="626"/>
        <item x="842"/>
        <item x="351"/>
        <item x="108"/>
        <item x="627"/>
        <item x="304"/>
        <item x="232"/>
        <item x="628"/>
        <item x="109"/>
        <item x="693"/>
        <item x="629"/>
        <item x="694"/>
        <item x="843"/>
        <item x="305"/>
        <item x="891"/>
        <item x="520"/>
        <item x="892"/>
        <item x="918"/>
        <item x="170"/>
        <item x="695"/>
        <item x="1"/>
        <item x="696"/>
        <item x="919"/>
        <item x="893"/>
        <item x="42"/>
        <item x="306"/>
        <item x="110"/>
        <item x="753"/>
        <item x="844"/>
        <item x="171"/>
        <item x="352"/>
        <item x="307"/>
        <item x="233"/>
        <item x="697"/>
        <item x="698"/>
        <item x="308"/>
        <item x="754"/>
        <item x="138"/>
        <item x="234"/>
        <item x="353"/>
        <item x="755"/>
        <item x="845"/>
        <item x="408"/>
        <item x="235"/>
        <item x="43"/>
        <item x="756"/>
        <item x="172"/>
        <item x="236"/>
        <item x="757"/>
        <item x="630"/>
        <item x="237"/>
        <item x="575"/>
        <item x="650"/>
        <item x="173"/>
        <item x="758"/>
        <item x="409"/>
        <item x="111"/>
        <item x="631"/>
        <item x="112"/>
        <item x="238"/>
        <item x="920"/>
        <item x="309"/>
        <item x="576"/>
        <item x="44"/>
        <item x="239"/>
        <item x="521"/>
        <item x="522"/>
        <item x="632"/>
        <item x="577"/>
        <item x="174"/>
        <item x="175"/>
        <item x="699"/>
        <item x="523"/>
        <item x="176"/>
        <item x="2"/>
        <item x="410"/>
        <item x="45"/>
        <item x="310"/>
        <item x="354"/>
        <item x="113"/>
        <item x="921"/>
        <item x="114"/>
        <item x="578"/>
        <item x="411"/>
        <item x="46"/>
        <item x="759"/>
        <item x="524"/>
        <item x="760"/>
        <item x="761"/>
        <item x="894"/>
        <item x="762"/>
        <item x="468"/>
        <item x="656"/>
        <item x="177"/>
        <item x="895"/>
        <item x="412"/>
        <item x="633"/>
        <item x="413"/>
        <item x="763"/>
        <item x="414"/>
        <item x="764"/>
        <item x="415"/>
        <item x="700"/>
        <item x="178"/>
        <item x="47"/>
        <item x="48"/>
        <item x="179"/>
        <item x="896"/>
        <item x="180"/>
        <item x="897"/>
        <item x="181"/>
        <item x="765"/>
        <item x="579"/>
        <item x="580"/>
        <item x="701"/>
        <item x="766"/>
        <item x="469"/>
        <item x="846"/>
        <item x="702"/>
        <item x="581"/>
        <item x="182"/>
        <item x="470"/>
        <item x="471"/>
        <item x="115"/>
        <item x="767"/>
        <item x="582"/>
        <item x="847"/>
        <item x="240"/>
        <item x="183"/>
        <item x="184"/>
        <item x="472"/>
        <item x="311"/>
        <item x="768"/>
        <item x="49"/>
        <item x="473"/>
        <item x="634"/>
        <item x="373"/>
        <item x="116"/>
        <item x="50"/>
        <item x="525"/>
        <item x="769"/>
        <item x="703"/>
        <item x="355"/>
        <item x="241"/>
        <item x="526"/>
        <item x="527"/>
        <item x="474"/>
        <item x="583"/>
        <item x="475"/>
        <item x="242"/>
        <item x="51"/>
        <item x="770"/>
        <item x="117"/>
        <item x="922"/>
        <item x="416"/>
        <item x="52"/>
        <item x="312"/>
        <item x="848"/>
        <item x="417"/>
        <item x="476"/>
        <item x="771"/>
        <item x="528"/>
        <item x="529"/>
        <item x="418"/>
        <item x="243"/>
        <item x="356"/>
        <item x="772"/>
        <item x="477"/>
        <item x="313"/>
        <item x="314"/>
        <item x="419"/>
        <item x="773"/>
        <item x="53"/>
        <item x="118"/>
        <item x="244"/>
        <item x="898"/>
        <item x="774"/>
        <item x="119"/>
        <item x="775"/>
        <item x="899"/>
        <item x="120"/>
        <item x="121"/>
        <item x="315"/>
        <item x="776"/>
        <item x="54"/>
        <item x="122"/>
        <item x="420"/>
        <item x="478"/>
        <item x="185"/>
        <item x="357"/>
        <item x="316"/>
        <item x="777"/>
        <item x="123"/>
        <item x="584"/>
        <item x="704"/>
        <item x="900"/>
        <item x="358"/>
        <item x="778"/>
        <item x="124"/>
        <item x="125"/>
        <item x="849"/>
        <item x="779"/>
        <item x="186"/>
        <item x="530"/>
        <item x="187"/>
        <item x="901"/>
        <item x="479"/>
        <item x="126"/>
        <item x="780"/>
        <item x="850"/>
        <item x="245"/>
        <item x="317"/>
        <item x="851"/>
        <item x="781"/>
        <item x="127"/>
        <item x="852"/>
        <item x="853"/>
        <item x="128"/>
        <item x="782"/>
        <item x="531"/>
        <item x="635"/>
        <item x="532"/>
        <item x="246"/>
        <item x="371"/>
        <item x="55"/>
        <item x="480"/>
        <item x="129"/>
        <item x="481"/>
        <item x="188"/>
        <item x="533"/>
        <item x="359"/>
        <item x="482"/>
        <item x="130"/>
        <item x="705"/>
        <item x="421"/>
        <item x="783"/>
        <item x="189"/>
        <item x="706"/>
        <item x="585"/>
        <item x="534"/>
        <item x="422"/>
        <item x="854"/>
        <item x="784"/>
        <item x="131"/>
        <item x="483"/>
        <item x="190"/>
        <item x="707"/>
        <item x="923"/>
        <item x="924"/>
        <item x="484"/>
        <item x="925"/>
        <item x="902"/>
        <item x="485"/>
        <item x="785"/>
        <item x="423"/>
        <item x="535"/>
        <item x="536"/>
        <item x="247"/>
        <item x="248"/>
        <item x="786"/>
        <item x="636"/>
        <item x="249"/>
        <item x="537"/>
        <item x="586"/>
        <item x="56"/>
        <item x="538"/>
        <item x="787"/>
        <item x="637"/>
        <item x="360"/>
        <item x="191"/>
        <item x="361"/>
        <item x="57"/>
        <item x="486"/>
        <item x="192"/>
        <item x="362"/>
        <item x="424"/>
        <item x="363"/>
        <item x="193"/>
        <item x="58"/>
        <item x="788"/>
        <item x="638"/>
        <item x="708"/>
        <item x="789"/>
        <item x="587"/>
        <item x="194"/>
        <item x="639"/>
        <item x="903"/>
        <item x="425"/>
        <item x="132"/>
        <item x="426"/>
        <item x="651"/>
        <item x="487"/>
        <item x="926"/>
        <item x="588"/>
        <item x="318"/>
        <item x="790"/>
        <item x="133"/>
        <item x="427"/>
        <item x="855"/>
        <item x="791"/>
        <item x="364"/>
        <item x="589"/>
        <item x="640"/>
        <item x="365"/>
        <item x="792"/>
        <item x="488"/>
        <item x="319"/>
        <item x="793"/>
        <item x="641"/>
        <item x="366"/>
        <item x="320"/>
        <item x="134"/>
        <item x="135"/>
        <item x="904"/>
        <item x="927"/>
        <item x="428"/>
        <item x="250"/>
        <item x="195"/>
        <item x="794"/>
        <item x="429"/>
        <item x="795"/>
        <item x="321"/>
        <item x="489"/>
        <item x="709"/>
        <item x="796"/>
        <item x="59"/>
        <item x="196"/>
        <item x="539"/>
        <item x="60"/>
        <item x="856"/>
        <item x="652"/>
        <item x="540"/>
        <item x="322"/>
        <item x="430"/>
        <item x="197"/>
        <item x="323"/>
        <item x="797"/>
        <item x="928"/>
        <item x="61"/>
        <item x="490"/>
        <item x="642"/>
        <item x="590"/>
        <item x="541"/>
        <item x="542"/>
        <item x="62"/>
        <item x="431"/>
        <item x="929"/>
        <item x="591"/>
        <item x="63"/>
        <item x="710"/>
        <item x="643"/>
        <item x="491"/>
        <item x="64"/>
        <item x="324"/>
        <item x="857"/>
        <item x="325"/>
        <item x="432"/>
        <item x="858"/>
        <item x="543"/>
        <item x="65"/>
        <item x="592"/>
        <item x="644"/>
        <item x="930"/>
        <item x="711"/>
        <item x="798"/>
        <item x="136"/>
        <item x="931"/>
        <item x="859"/>
        <item x="66"/>
        <item x="860"/>
        <item x="198"/>
        <item x="593"/>
        <item x="253"/>
        <item x="799"/>
        <item x="800"/>
        <item x="594"/>
        <item x="257"/>
        <item x="544"/>
        <item x="368"/>
        <item x="251"/>
        <item x="712"/>
        <item x="645"/>
        <item x="67"/>
        <item x="199"/>
        <item x="545"/>
        <item x="367"/>
        <item x="905"/>
        <item x="326"/>
        <item x="546"/>
        <item x="200"/>
        <item x="201"/>
        <item x="861"/>
        <item x="862"/>
        <item x="933"/>
        <item x="369"/>
        <item x="93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38"/>
  </colFields>
  <colItems count="3">
    <i>
      <x/>
    </i>
    <i>
      <x v="1"/>
    </i>
    <i t="grand">
      <x/>
    </i>
  </colItems>
  <dataFields count="1">
    <dataField name="Count of หมายเลขคำร้อง" fld="9" subtotal="count" baseField="0" baseItem="19214483"/>
  </dataFields>
  <formats count="16">
    <format dxfId="153">
      <pivotArea type="all" dataOnly="0" outline="0" fieldPosition="0"/>
    </format>
    <format dxfId="152">
      <pivotArea outline="0" collapsedLevelsAreSubtotals="1" fieldPosition="0"/>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dataOnly="0" labelOnly="1" outline="0" axis="axisValues" fieldPosition="0"/>
    </format>
    <format dxfId="147">
      <pivotArea outline="0" collapsedLevelsAreSubtotals="1" fieldPosition="0"/>
    </format>
    <format dxfId="146">
      <pivotArea field="38" type="button" dataOnly="0" labelOnly="1" outline="0" axis="axisCol" fieldPosition="0"/>
    </format>
    <format dxfId="145">
      <pivotArea type="topRight" dataOnly="0" labelOnly="1" outline="0" fieldPosition="0"/>
    </format>
    <format dxfId="144">
      <pivotArea dataOnly="0" labelOnly="1" fieldPosition="0">
        <references count="1">
          <reference field="38" count="0"/>
        </references>
      </pivotArea>
    </format>
    <format dxfId="143">
      <pivotArea dataOnly="0" labelOnly="1" grandCol="1" outline="0" fieldPosition="0"/>
    </format>
    <format dxfId="142">
      <pivotArea outline="0" collapsedLevelsAreSubtotals="1" fieldPosition="0"/>
    </format>
    <format dxfId="141">
      <pivotArea field="38" type="button" dataOnly="0" labelOnly="1" outline="0" axis="axisCol" fieldPosition="0"/>
    </format>
    <format dxfId="140">
      <pivotArea type="topRight" dataOnly="0" labelOnly="1" outline="0" fieldPosition="0"/>
    </format>
    <format dxfId="139">
      <pivotArea dataOnly="0" labelOnly="1" fieldPosition="0">
        <references count="1">
          <reference field="38" count="0"/>
        </references>
      </pivotArea>
    </format>
    <format dxfId="138">
      <pivotArea dataOnly="0" labelOnly="1" grandCol="1"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0CA6-4F40-434E-9640-747BF8604C9A}">
  <dimension ref="A1:AI944"/>
  <sheetViews>
    <sheetView showOutlineSymbols="0" showWhiteSpace="0" topLeftCell="U1" workbookViewId="0">
      <selection activeCell="Y1" sqref="Y1:Y1048576"/>
    </sheetView>
  </sheetViews>
  <sheetFormatPr defaultRowHeight="14.25" x14ac:dyDescent="0.2"/>
  <cols>
    <col min="1" max="1" width="19.625" bestFit="1" customWidth="1"/>
    <col min="2" max="2" width="31.75" bestFit="1" customWidth="1"/>
    <col min="3" max="4" width="21.75" bestFit="1" customWidth="1"/>
    <col min="5" max="5" width="13.375" customWidth="1"/>
    <col min="6" max="6" width="3507.75" bestFit="1" customWidth="1"/>
    <col min="7" max="7" width="17.375" bestFit="1" customWidth="1"/>
    <col min="8" max="8" width="21.75" bestFit="1" customWidth="1"/>
    <col min="9" max="9" width="46" bestFit="1" customWidth="1"/>
    <col min="10" max="10" width="31.75" bestFit="1" customWidth="1"/>
    <col min="11" max="11" width="27.25" bestFit="1" customWidth="1"/>
    <col min="12" max="13" width="10.75" bestFit="1" customWidth="1"/>
    <col min="14" max="14" width="24" bestFit="1" customWidth="1"/>
    <col min="15" max="15" width="15.25" bestFit="1" customWidth="1"/>
    <col min="16" max="16" width="27.25" bestFit="1" customWidth="1"/>
    <col min="17" max="17" width="18.5" bestFit="1" customWidth="1"/>
    <col min="18" max="18" width="15.25" bestFit="1" customWidth="1"/>
    <col min="19" max="19" width="21.75" bestFit="1" customWidth="1"/>
    <col min="20" max="20" width="52.625" bestFit="1" customWidth="1"/>
    <col min="21" max="21" width="17.375" bestFit="1" customWidth="1"/>
    <col min="22" max="22" width="49.25" bestFit="1" customWidth="1"/>
    <col min="23" max="23" width="25.125" bestFit="1" customWidth="1"/>
    <col min="24" max="24" width="32.75" bestFit="1" customWidth="1"/>
    <col min="25" max="25" width="14.125" bestFit="1" customWidth="1"/>
    <col min="26" max="26" width="13" bestFit="1" customWidth="1"/>
    <col min="27" max="27" width="20.75" bestFit="1" customWidth="1"/>
    <col min="28" max="28" width="147.25" bestFit="1" customWidth="1"/>
    <col min="29" max="29" width="107.625" bestFit="1" customWidth="1"/>
    <col min="30" max="30" width="26.25" bestFit="1" customWidth="1"/>
    <col min="31" max="31" width="7.5" bestFit="1" customWidth="1"/>
    <col min="32" max="32" width="14.125" bestFit="1" customWidth="1"/>
    <col min="33" max="33" width="21.75" bestFit="1" customWidth="1"/>
    <col min="34" max="34" width="26.25" bestFit="1" customWidth="1"/>
    <col min="35" max="35" width="16.25"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t="s">
        <v>35</v>
      </c>
      <c r="B2" t="s">
        <v>36</v>
      </c>
      <c r="C2" t="s">
        <v>37</v>
      </c>
      <c r="D2" t="s">
        <v>38</v>
      </c>
      <c r="E2" t="s">
        <v>39</v>
      </c>
      <c r="F2" t="s">
        <v>40</v>
      </c>
      <c r="G2">
        <v>4977</v>
      </c>
      <c r="H2" t="s">
        <v>41</v>
      </c>
      <c r="I2" t="s">
        <v>42</v>
      </c>
      <c r="J2" t="s">
        <v>43</v>
      </c>
      <c r="L2" t="s">
        <v>44</v>
      </c>
      <c r="M2" t="s">
        <v>45</v>
      </c>
      <c r="N2">
        <v>1</v>
      </c>
      <c r="O2" t="s">
        <v>46</v>
      </c>
      <c r="P2">
        <v>0</v>
      </c>
      <c r="Q2" t="s">
        <v>45</v>
      </c>
      <c r="R2">
        <v>6477</v>
      </c>
      <c r="S2" t="s">
        <v>47</v>
      </c>
      <c r="T2" t="s">
        <v>48</v>
      </c>
      <c r="U2" t="s">
        <v>49</v>
      </c>
      <c r="V2" t="s">
        <v>50</v>
      </c>
      <c r="W2" t="s">
        <v>51</v>
      </c>
      <c r="X2" t="s">
        <v>52</v>
      </c>
      <c r="Y2" t="s">
        <v>53</v>
      </c>
      <c r="Z2" t="s">
        <v>54</v>
      </c>
      <c r="AA2" t="s">
        <v>55</v>
      </c>
      <c r="AB2" t="s">
        <v>56</v>
      </c>
      <c r="AC2" t="s">
        <v>57</v>
      </c>
      <c r="AE2" t="s">
        <v>43</v>
      </c>
      <c r="AF2" t="s">
        <v>58</v>
      </c>
      <c r="AG2" t="s">
        <v>42</v>
      </c>
      <c r="AH2" t="s">
        <v>37</v>
      </c>
      <c r="AI2" t="s">
        <v>45</v>
      </c>
    </row>
    <row r="3" spans="1:35" x14ac:dyDescent="0.2">
      <c r="A3" t="s">
        <v>35</v>
      </c>
      <c r="B3" t="s">
        <v>59</v>
      </c>
      <c r="C3" t="s">
        <v>60</v>
      </c>
      <c r="D3" t="s">
        <v>61</v>
      </c>
      <c r="E3" t="s">
        <v>39</v>
      </c>
      <c r="F3" t="s">
        <v>62</v>
      </c>
      <c r="G3">
        <v>4978</v>
      </c>
      <c r="H3" t="s">
        <v>63</v>
      </c>
      <c r="I3" t="s">
        <v>42</v>
      </c>
      <c r="J3" t="s">
        <v>43</v>
      </c>
      <c r="L3" t="s">
        <v>44</v>
      </c>
      <c r="M3" t="s">
        <v>45</v>
      </c>
      <c r="N3">
        <v>1</v>
      </c>
      <c r="O3" t="s">
        <v>64</v>
      </c>
      <c r="P3">
        <v>0</v>
      </c>
      <c r="Q3" t="s">
        <v>45</v>
      </c>
      <c r="R3">
        <v>623891475</v>
      </c>
      <c r="S3" t="s">
        <v>65</v>
      </c>
      <c r="T3" t="s">
        <v>66</v>
      </c>
      <c r="U3" t="s">
        <v>49</v>
      </c>
      <c r="V3" t="s">
        <v>67</v>
      </c>
      <c r="W3" t="s">
        <v>68</v>
      </c>
      <c r="X3" t="s">
        <v>69</v>
      </c>
      <c r="Y3" t="s">
        <v>53</v>
      </c>
      <c r="Z3" t="s">
        <v>54</v>
      </c>
      <c r="AA3" t="s">
        <v>70</v>
      </c>
      <c r="AB3" t="s">
        <v>71</v>
      </c>
      <c r="AC3" t="s">
        <v>72</v>
      </c>
      <c r="AE3" t="s">
        <v>43</v>
      </c>
      <c r="AF3" t="s">
        <v>58</v>
      </c>
      <c r="AG3" t="s">
        <v>42</v>
      </c>
      <c r="AH3" t="s">
        <v>60</v>
      </c>
      <c r="AI3" t="s">
        <v>45</v>
      </c>
    </row>
    <row r="4" spans="1:35" x14ac:dyDescent="0.2">
      <c r="A4" t="s">
        <v>35</v>
      </c>
      <c r="B4" t="s">
        <v>73</v>
      </c>
      <c r="C4" t="s">
        <v>74</v>
      </c>
      <c r="D4" t="s">
        <v>75</v>
      </c>
      <c r="E4" t="s">
        <v>39</v>
      </c>
      <c r="F4" t="s">
        <v>76</v>
      </c>
      <c r="G4">
        <v>4979</v>
      </c>
      <c r="H4" t="s">
        <v>77</v>
      </c>
      <c r="I4" t="s">
        <v>42</v>
      </c>
      <c r="J4" t="s">
        <v>43</v>
      </c>
      <c r="L4" t="s">
        <v>44</v>
      </c>
      <c r="M4" t="s">
        <v>45</v>
      </c>
      <c r="N4">
        <v>1</v>
      </c>
      <c r="O4" t="s">
        <v>78</v>
      </c>
      <c r="P4">
        <v>0</v>
      </c>
      <c r="Q4" t="s">
        <v>45</v>
      </c>
      <c r="R4">
        <v>5631</v>
      </c>
      <c r="S4" t="s">
        <v>79</v>
      </c>
      <c r="T4" t="s">
        <v>80</v>
      </c>
      <c r="U4" t="s">
        <v>49</v>
      </c>
      <c r="V4" t="s">
        <v>42</v>
      </c>
      <c r="W4" t="s">
        <v>74</v>
      </c>
      <c r="X4" t="s">
        <v>81</v>
      </c>
      <c r="Y4" t="s">
        <v>53</v>
      </c>
      <c r="Z4" t="s">
        <v>54</v>
      </c>
      <c r="AA4" t="s">
        <v>82</v>
      </c>
      <c r="AB4" t="s">
        <v>83</v>
      </c>
      <c r="AC4" t="s">
        <v>84</v>
      </c>
      <c r="AE4" t="s">
        <v>43</v>
      </c>
      <c r="AF4" t="s">
        <v>85</v>
      </c>
      <c r="AG4" t="s">
        <v>42</v>
      </c>
      <c r="AH4" t="s">
        <v>74</v>
      </c>
      <c r="AI4" t="s">
        <v>45</v>
      </c>
    </row>
    <row r="5" spans="1:35" x14ac:dyDescent="0.2">
      <c r="A5" t="s">
        <v>35</v>
      </c>
      <c r="B5" t="s">
        <v>36</v>
      </c>
      <c r="C5" t="s">
        <v>86</v>
      </c>
      <c r="D5" t="s">
        <v>87</v>
      </c>
      <c r="E5" t="s">
        <v>39</v>
      </c>
      <c r="F5" t="s">
        <v>88</v>
      </c>
      <c r="G5">
        <v>4980</v>
      </c>
      <c r="H5" t="s">
        <v>89</v>
      </c>
      <c r="I5" t="s">
        <v>42</v>
      </c>
      <c r="J5" t="s">
        <v>43</v>
      </c>
      <c r="L5" t="s">
        <v>44</v>
      </c>
      <c r="M5" t="s">
        <v>45</v>
      </c>
      <c r="N5">
        <v>1</v>
      </c>
      <c r="O5" t="s">
        <v>90</v>
      </c>
      <c r="P5">
        <v>0</v>
      </c>
      <c r="Q5" t="s">
        <v>45</v>
      </c>
      <c r="R5">
        <v>846582658</v>
      </c>
      <c r="S5" t="s">
        <v>91</v>
      </c>
      <c r="T5" t="s">
        <v>92</v>
      </c>
      <c r="U5" t="s">
        <v>49</v>
      </c>
      <c r="V5" t="s">
        <v>93</v>
      </c>
      <c r="W5" t="s">
        <v>94</v>
      </c>
      <c r="X5" t="s">
        <v>95</v>
      </c>
      <c r="Y5" t="s">
        <v>96</v>
      </c>
      <c r="Z5" t="s">
        <v>54</v>
      </c>
      <c r="AA5" t="s">
        <v>97</v>
      </c>
      <c r="AB5" t="s">
        <v>98</v>
      </c>
      <c r="AC5" t="s">
        <v>99</v>
      </c>
      <c r="AD5" t="s">
        <v>100</v>
      </c>
      <c r="AE5" t="s">
        <v>43</v>
      </c>
      <c r="AF5" t="s">
        <v>58</v>
      </c>
      <c r="AG5" t="s">
        <v>42</v>
      </c>
      <c r="AH5" t="s">
        <v>101</v>
      </c>
      <c r="AI5" t="s">
        <v>45</v>
      </c>
    </row>
    <row r="6" spans="1:35" x14ac:dyDescent="0.2">
      <c r="A6" t="s">
        <v>35</v>
      </c>
      <c r="B6" t="s">
        <v>36</v>
      </c>
      <c r="C6" t="s">
        <v>102</v>
      </c>
      <c r="D6" t="s">
        <v>103</v>
      </c>
      <c r="E6" t="s">
        <v>39</v>
      </c>
      <c r="F6" t="s">
        <v>104</v>
      </c>
      <c r="G6">
        <v>4981</v>
      </c>
      <c r="H6" t="s">
        <v>105</v>
      </c>
      <c r="I6" t="s">
        <v>42</v>
      </c>
      <c r="J6" t="s">
        <v>43</v>
      </c>
      <c r="L6" t="s">
        <v>44</v>
      </c>
      <c r="M6" t="s">
        <v>45</v>
      </c>
      <c r="N6">
        <v>1</v>
      </c>
      <c r="O6" t="s">
        <v>46</v>
      </c>
      <c r="P6">
        <v>0</v>
      </c>
      <c r="Q6" t="s">
        <v>45</v>
      </c>
      <c r="R6">
        <v>6856</v>
      </c>
      <c r="S6" t="s">
        <v>106</v>
      </c>
      <c r="T6" t="s">
        <v>107</v>
      </c>
      <c r="U6" t="s">
        <v>49</v>
      </c>
      <c r="V6" t="s">
        <v>108</v>
      </c>
      <c r="W6" t="s">
        <v>109</v>
      </c>
      <c r="X6" t="s">
        <v>110</v>
      </c>
      <c r="Y6" t="s">
        <v>96</v>
      </c>
      <c r="Z6" t="s">
        <v>54</v>
      </c>
      <c r="AA6" t="s">
        <v>111</v>
      </c>
      <c r="AB6" t="s">
        <v>98</v>
      </c>
      <c r="AC6" t="s">
        <v>112</v>
      </c>
      <c r="AE6" t="s">
        <v>43</v>
      </c>
      <c r="AF6" t="s">
        <v>58</v>
      </c>
      <c r="AG6" t="s">
        <v>42</v>
      </c>
      <c r="AH6" t="s">
        <v>102</v>
      </c>
      <c r="AI6" t="s">
        <v>45</v>
      </c>
    </row>
    <row r="7" spans="1:35" x14ac:dyDescent="0.2">
      <c r="A7" t="s">
        <v>35</v>
      </c>
      <c r="B7" t="s">
        <v>73</v>
      </c>
      <c r="C7" t="s">
        <v>113</v>
      </c>
      <c r="D7" t="s">
        <v>114</v>
      </c>
      <c r="E7" t="s">
        <v>39</v>
      </c>
      <c r="F7" t="s">
        <v>115</v>
      </c>
      <c r="G7">
        <v>4982</v>
      </c>
      <c r="H7" t="s">
        <v>116</v>
      </c>
      <c r="I7" t="s">
        <v>42</v>
      </c>
      <c r="J7" t="s">
        <v>43</v>
      </c>
      <c r="L7" t="s">
        <v>44</v>
      </c>
      <c r="M7" t="s">
        <v>45</v>
      </c>
      <c r="N7">
        <v>1</v>
      </c>
      <c r="O7" t="s">
        <v>90</v>
      </c>
      <c r="P7">
        <v>0</v>
      </c>
      <c r="Q7" t="s">
        <v>45</v>
      </c>
      <c r="R7">
        <v>6424</v>
      </c>
      <c r="S7" t="s">
        <v>117</v>
      </c>
      <c r="T7" t="s">
        <v>118</v>
      </c>
      <c r="U7" t="s">
        <v>49</v>
      </c>
      <c r="V7" t="s">
        <v>119</v>
      </c>
      <c r="W7" t="s">
        <v>120</v>
      </c>
      <c r="X7" t="s">
        <v>121</v>
      </c>
      <c r="Y7" t="s">
        <v>53</v>
      </c>
      <c r="Z7" t="s">
        <v>54</v>
      </c>
      <c r="AA7" t="s">
        <v>122</v>
      </c>
      <c r="AB7" t="s">
        <v>123</v>
      </c>
      <c r="AC7" t="s">
        <v>124</v>
      </c>
      <c r="AE7" t="s">
        <v>43</v>
      </c>
      <c r="AF7" t="s">
        <v>58</v>
      </c>
      <c r="AG7" t="s">
        <v>42</v>
      </c>
      <c r="AH7" t="s">
        <v>113</v>
      </c>
      <c r="AI7" t="s">
        <v>45</v>
      </c>
    </row>
    <row r="8" spans="1:35" x14ac:dyDescent="0.2">
      <c r="A8" t="s">
        <v>35</v>
      </c>
      <c r="B8" t="s">
        <v>125</v>
      </c>
      <c r="C8" t="s">
        <v>126</v>
      </c>
      <c r="D8" t="s">
        <v>127</v>
      </c>
      <c r="E8" t="s">
        <v>39</v>
      </c>
      <c r="F8" t="s">
        <v>128</v>
      </c>
      <c r="G8">
        <v>4983</v>
      </c>
      <c r="H8" t="s">
        <v>129</v>
      </c>
      <c r="I8" t="s">
        <v>42</v>
      </c>
      <c r="J8" t="s">
        <v>43</v>
      </c>
      <c r="L8" t="s">
        <v>44</v>
      </c>
      <c r="M8" t="s">
        <v>45</v>
      </c>
      <c r="N8">
        <v>1</v>
      </c>
      <c r="O8" t="s">
        <v>90</v>
      </c>
      <c r="P8">
        <v>0</v>
      </c>
      <c r="Q8" t="s">
        <v>45</v>
      </c>
      <c r="R8">
        <v>6483</v>
      </c>
      <c r="S8" t="s">
        <v>130</v>
      </c>
      <c r="T8" t="s">
        <v>131</v>
      </c>
      <c r="U8" t="s">
        <v>49</v>
      </c>
      <c r="V8" t="s">
        <v>132</v>
      </c>
      <c r="W8" t="s">
        <v>133</v>
      </c>
      <c r="X8" t="s">
        <v>134</v>
      </c>
      <c r="Y8" t="s">
        <v>53</v>
      </c>
      <c r="Z8" t="s">
        <v>54</v>
      </c>
      <c r="AA8" t="s">
        <v>135</v>
      </c>
      <c r="AB8" t="s">
        <v>136</v>
      </c>
      <c r="AC8" t="s">
        <v>57</v>
      </c>
      <c r="AE8" t="s">
        <v>43</v>
      </c>
      <c r="AF8" t="s">
        <v>58</v>
      </c>
      <c r="AG8" t="s">
        <v>42</v>
      </c>
      <c r="AH8" t="s">
        <v>137</v>
      </c>
      <c r="AI8" t="s">
        <v>45</v>
      </c>
    </row>
    <row r="9" spans="1:35" x14ac:dyDescent="0.2">
      <c r="A9" t="s">
        <v>35</v>
      </c>
      <c r="B9" t="s">
        <v>138</v>
      </c>
      <c r="C9" t="s">
        <v>139</v>
      </c>
      <c r="D9" t="s">
        <v>140</v>
      </c>
      <c r="E9" t="s">
        <v>39</v>
      </c>
      <c r="F9" t="s">
        <v>141</v>
      </c>
      <c r="G9">
        <v>4984</v>
      </c>
      <c r="H9" t="s">
        <v>142</v>
      </c>
      <c r="I9" t="s">
        <v>42</v>
      </c>
      <c r="J9" t="s">
        <v>43</v>
      </c>
      <c r="L9" t="s">
        <v>44</v>
      </c>
      <c r="M9" t="s">
        <v>45</v>
      </c>
      <c r="N9">
        <v>1</v>
      </c>
      <c r="O9" t="s">
        <v>90</v>
      </c>
      <c r="P9">
        <v>0</v>
      </c>
      <c r="Q9" t="s">
        <v>45</v>
      </c>
      <c r="R9">
        <v>811742999</v>
      </c>
      <c r="S9" t="s">
        <v>143</v>
      </c>
      <c r="T9" t="s">
        <v>144</v>
      </c>
      <c r="U9" t="s">
        <v>49</v>
      </c>
      <c r="V9" t="s">
        <v>145</v>
      </c>
      <c r="W9" t="s">
        <v>146</v>
      </c>
      <c r="X9" t="s">
        <v>81</v>
      </c>
      <c r="Y9" t="s">
        <v>53</v>
      </c>
      <c r="Z9" t="s">
        <v>54</v>
      </c>
      <c r="AA9" t="s">
        <v>147</v>
      </c>
      <c r="AB9" t="s">
        <v>148</v>
      </c>
      <c r="AC9" t="s">
        <v>57</v>
      </c>
      <c r="AE9" t="s">
        <v>43</v>
      </c>
      <c r="AF9" t="s">
        <v>58</v>
      </c>
      <c r="AG9" t="s">
        <v>42</v>
      </c>
      <c r="AH9" t="s">
        <v>139</v>
      </c>
      <c r="AI9" t="s">
        <v>45</v>
      </c>
    </row>
    <row r="10" spans="1:35" x14ac:dyDescent="0.2">
      <c r="A10" t="s">
        <v>35</v>
      </c>
      <c r="B10" t="s">
        <v>149</v>
      </c>
      <c r="C10" t="s">
        <v>150</v>
      </c>
      <c r="D10" t="s">
        <v>151</v>
      </c>
      <c r="E10" t="s">
        <v>39</v>
      </c>
      <c r="F10" t="s">
        <v>152</v>
      </c>
      <c r="G10">
        <v>4985</v>
      </c>
      <c r="H10" t="s">
        <v>153</v>
      </c>
      <c r="I10" t="s">
        <v>42</v>
      </c>
      <c r="J10" t="s">
        <v>43</v>
      </c>
      <c r="L10" t="s">
        <v>44</v>
      </c>
      <c r="M10" t="s">
        <v>45</v>
      </c>
      <c r="N10">
        <v>1</v>
      </c>
      <c r="O10" t="s">
        <v>154</v>
      </c>
      <c r="P10">
        <v>0</v>
      </c>
      <c r="Q10" t="s">
        <v>45</v>
      </c>
      <c r="R10">
        <v>6856</v>
      </c>
      <c r="S10" t="s">
        <v>155</v>
      </c>
      <c r="T10" t="s">
        <v>156</v>
      </c>
      <c r="U10" t="s">
        <v>49</v>
      </c>
      <c r="V10" t="s">
        <v>157</v>
      </c>
      <c r="W10" t="s">
        <v>158</v>
      </c>
      <c r="X10" t="s">
        <v>110</v>
      </c>
      <c r="Y10" t="s">
        <v>53</v>
      </c>
      <c r="Z10" t="s">
        <v>54</v>
      </c>
      <c r="AA10" t="s">
        <v>159</v>
      </c>
      <c r="AB10" t="s">
        <v>160</v>
      </c>
      <c r="AC10" t="s">
        <v>161</v>
      </c>
      <c r="AE10" t="s">
        <v>43</v>
      </c>
      <c r="AF10" t="s">
        <v>85</v>
      </c>
      <c r="AG10" t="s">
        <v>42</v>
      </c>
      <c r="AH10" t="s">
        <v>150</v>
      </c>
      <c r="AI10" t="s">
        <v>45</v>
      </c>
    </row>
    <row r="11" spans="1:35" x14ac:dyDescent="0.2">
      <c r="A11" t="s">
        <v>35</v>
      </c>
      <c r="B11" t="s">
        <v>73</v>
      </c>
      <c r="D11" t="s">
        <v>162</v>
      </c>
      <c r="E11" t="s">
        <v>39</v>
      </c>
      <c r="F11" t="s">
        <v>43</v>
      </c>
      <c r="G11">
        <v>4986</v>
      </c>
      <c r="H11" t="s">
        <v>163</v>
      </c>
      <c r="I11" t="s">
        <v>42</v>
      </c>
      <c r="J11" t="s">
        <v>43</v>
      </c>
      <c r="L11" t="s">
        <v>44</v>
      </c>
      <c r="M11" t="s">
        <v>45</v>
      </c>
      <c r="N11">
        <v>1</v>
      </c>
      <c r="O11" t="s">
        <v>46</v>
      </c>
      <c r="P11">
        <v>0</v>
      </c>
      <c r="Q11" t="s">
        <v>164</v>
      </c>
      <c r="R11">
        <v>6378</v>
      </c>
      <c r="S11" t="s">
        <v>165</v>
      </c>
      <c r="T11" t="s">
        <v>166</v>
      </c>
      <c r="U11" t="s">
        <v>43</v>
      </c>
      <c r="X11" t="s">
        <v>167</v>
      </c>
      <c r="Y11" t="s">
        <v>53</v>
      </c>
      <c r="Z11" t="s">
        <v>168</v>
      </c>
      <c r="AA11" t="s">
        <v>122</v>
      </c>
      <c r="AB11" t="s">
        <v>169</v>
      </c>
      <c r="AC11" t="s">
        <v>170</v>
      </c>
      <c r="AE11" t="s">
        <v>43</v>
      </c>
      <c r="AF11" t="s">
        <v>85</v>
      </c>
      <c r="AG11" t="s">
        <v>42</v>
      </c>
      <c r="AH11" t="s">
        <v>171</v>
      </c>
      <c r="AI11" t="s">
        <v>45</v>
      </c>
    </row>
    <row r="12" spans="1:35" x14ac:dyDescent="0.2">
      <c r="A12" t="s">
        <v>35</v>
      </c>
      <c r="B12" t="s">
        <v>59</v>
      </c>
      <c r="D12" t="s">
        <v>172</v>
      </c>
      <c r="E12" t="s">
        <v>39</v>
      </c>
      <c r="F12" t="s">
        <v>173</v>
      </c>
      <c r="G12">
        <v>4987</v>
      </c>
      <c r="H12" t="s">
        <v>174</v>
      </c>
      <c r="I12" t="s">
        <v>42</v>
      </c>
      <c r="J12" t="s">
        <v>43</v>
      </c>
      <c r="L12" t="s">
        <v>44</v>
      </c>
      <c r="M12" t="s">
        <v>45</v>
      </c>
      <c r="N12">
        <v>1</v>
      </c>
      <c r="O12" t="s">
        <v>46</v>
      </c>
      <c r="P12">
        <v>0</v>
      </c>
      <c r="Q12" t="s">
        <v>45</v>
      </c>
      <c r="R12">
        <v>838296635</v>
      </c>
      <c r="S12" t="s">
        <v>175</v>
      </c>
      <c r="T12" t="s">
        <v>176</v>
      </c>
      <c r="U12" t="s">
        <v>43</v>
      </c>
      <c r="X12" t="s">
        <v>177</v>
      </c>
      <c r="Y12" t="s">
        <v>53</v>
      </c>
      <c r="Z12" t="s">
        <v>178</v>
      </c>
      <c r="AA12" t="s">
        <v>179</v>
      </c>
      <c r="AB12" t="s">
        <v>180</v>
      </c>
      <c r="AC12" t="s">
        <v>181</v>
      </c>
      <c r="AE12" t="s">
        <v>43</v>
      </c>
      <c r="AF12" t="s">
        <v>85</v>
      </c>
      <c r="AG12" t="s">
        <v>42</v>
      </c>
      <c r="AH12" t="s">
        <v>182</v>
      </c>
      <c r="AI12" t="s">
        <v>45</v>
      </c>
    </row>
    <row r="13" spans="1:35" x14ac:dyDescent="0.2">
      <c r="A13" t="s">
        <v>35</v>
      </c>
      <c r="B13" t="s">
        <v>138</v>
      </c>
      <c r="C13" t="s">
        <v>183</v>
      </c>
      <c r="D13" t="s">
        <v>184</v>
      </c>
      <c r="E13" t="s">
        <v>39</v>
      </c>
      <c r="F13" t="s">
        <v>185</v>
      </c>
      <c r="G13">
        <v>4988</v>
      </c>
      <c r="H13" t="s">
        <v>186</v>
      </c>
      <c r="I13" t="s">
        <v>42</v>
      </c>
      <c r="J13" t="s">
        <v>43</v>
      </c>
      <c r="L13" t="s">
        <v>44</v>
      </c>
      <c r="M13" t="s">
        <v>45</v>
      </c>
      <c r="N13">
        <v>1</v>
      </c>
      <c r="O13" t="s">
        <v>187</v>
      </c>
      <c r="P13">
        <v>0</v>
      </c>
      <c r="Q13" t="s">
        <v>45</v>
      </c>
      <c r="R13">
        <v>6246</v>
      </c>
      <c r="S13" t="s">
        <v>188</v>
      </c>
      <c r="T13" t="s">
        <v>189</v>
      </c>
      <c r="U13" t="s">
        <v>49</v>
      </c>
      <c r="V13" t="s">
        <v>190</v>
      </c>
      <c r="W13" t="s">
        <v>191</v>
      </c>
      <c r="X13" t="s">
        <v>110</v>
      </c>
      <c r="Y13" t="s">
        <v>53</v>
      </c>
      <c r="Z13" t="s">
        <v>54</v>
      </c>
      <c r="AA13" t="s">
        <v>147</v>
      </c>
      <c r="AB13" t="s">
        <v>192</v>
      </c>
      <c r="AC13" t="s">
        <v>193</v>
      </c>
      <c r="AE13" t="s">
        <v>43</v>
      </c>
      <c r="AF13" t="s">
        <v>58</v>
      </c>
      <c r="AG13" t="s">
        <v>42</v>
      </c>
      <c r="AH13" t="s">
        <v>183</v>
      </c>
      <c r="AI13" t="s">
        <v>45</v>
      </c>
    </row>
    <row r="14" spans="1:35" x14ac:dyDescent="0.2">
      <c r="A14" t="s">
        <v>35</v>
      </c>
      <c r="B14" t="s">
        <v>73</v>
      </c>
      <c r="C14" t="s">
        <v>194</v>
      </c>
      <c r="D14" t="s">
        <v>195</v>
      </c>
      <c r="E14" t="s">
        <v>39</v>
      </c>
      <c r="F14" t="s">
        <v>196</v>
      </c>
      <c r="G14">
        <v>4989</v>
      </c>
      <c r="H14" t="s">
        <v>197</v>
      </c>
      <c r="I14" t="s">
        <v>42</v>
      </c>
      <c r="J14" t="s">
        <v>43</v>
      </c>
      <c r="L14" t="s">
        <v>44</v>
      </c>
      <c r="M14" t="s">
        <v>45</v>
      </c>
      <c r="N14">
        <v>1</v>
      </c>
      <c r="O14" t="s">
        <v>46</v>
      </c>
      <c r="P14">
        <v>0</v>
      </c>
      <c r="Q14" t="s">
        <v>45</v>
      </c>
      <c r="R14">
        <v>6246</v>
      </c>
      <c r="S14" t="s">
        <v>188</v>
      </c>
      <c r="T14" t="s">
        <v>189</v>
      </c>
      <c r="U14" t="s">
        <v>49</v>
      </c>
      <c r="V14" t="s">
        <v>198</v>
      </c>
      <c r="W14" t="s">
        <v>199</v>
      </c>
      <c r="X14" t="s">
        <v>81</v>
      </c>
      <c r="Y14" t="s">
        <v>53</v>
      </c>
      <c r="Z14" t="s">
        <v>54</v>
      </c>
      <c r="AA14" t="s">
        <v>122</v>
      </c>
      <c r="AB14" t="s">
        <v>200</v>
      </c>
      <c r="AC14" t="s">
        <v>193</v>
      </c>
      <c r="AE14" t="s">
        <v>43</v>
      </c>
      <c r="AF14" t="s">
        <v>58</v>
      </c>
      <c r="AG14" t="s">
        <v>42</v>
      </c>
      <c r="AH14" t="s">
        <v>194</v>
      </c>
      <c r="AI14" t="s">
        <v>45</v>
      </c>
    </row>
    <row r="15" spans="1:35" x14ac:dyDescent="0.2">
      <c r="A15" t="s">
        <v>35</v>
      </c>
      <c r="B15" t="s">
        <v>59</v>
      </c>
      <c r="C15" t="s">
        <v>201</v>
      </c>
      <c r="D15" t="s">
        <v>202</v>
      </c>
      <c r="E15" t="s">
        <v>39</v>
      </c>
      <c r="F15" t="s">
        <v>203</v>
      </c>
      <c r="G15">
        <v>4990</v>
      </c>
      <c r="H15" t="s">
        <v>204</v>
      </c>
      <c r="I15" t="s">
        <v>42</v>
      </c>
      <c r="J15" t="s">
        <v>43</v>
      </c>
      <c r="L15" t="s">
        <v>44</v>
      </c>
      <c r="M15" t="s">
        <v>45</v>
      </c>
      <c r="N15">
        <v>1</v>
      </c>
      <c r="O15" t="s">
        <v>46</v>
      </c>
      <c r="P15">
        <v>0</v>
      </c>
      <c r="Q15" t="s">
        <v>45</v>
      </c>
      <c r="R15">
        <v>8759</v>
      </c>
      <c r="S15" t="s">
        <v>205</v>
      </c>
      <c r="T15" t="s">
        <v>206</v>
      </c>
      <c r="U15" t="s">
        <v>49</v>
      </c>
      <c r="V15" t="s">
        <v>207</v>
      </c>
      <c r="W15" t="s">
        <v>208</v>
      </c>
      <c r="X15" t="s">
        <v>134</v>
      </c>
      <c r="Y15" t="s">
        <v>53</v>
      </c>
      <c r="Z15" t="s">
        <v>54</v>
      </c>
      <c r="AA15" t="s">
        <v>209</v>
      </c>
      <c r="AB15" t="s">
        <v>210</v>
      </c>
      <c r="AC15" t="s">
        <v>211</v>
      </c>
      <c r="AE15" t="s">
        <v>43</v>
      </c>
      <c r="AF15" t="s">
        <v>58</v>
      </c>
      <c r="AG15" t="s">
        <v>42</v>
      </c>
      <c r="AH15" t="s">
        <v>201</v>
      </c>
      <c r="AI15" t="s">
        <v>45</v>
      </c>
    </row>
    <row r="16" spans="1:35" x14ac:dyDescent="0.2">
      <c r="A16" t="s">
        <v>35</v>
      </c>
      <c r="B16" t="s">
        <v>59</v>
      </c>
      <c r="C16" t="s">
        <v>212</v>
      </c>
      <c r="D16" t="s">
        <v>213</v>
      </c>
      <c r="E16" t="s">
        <v>39</v>
      </c>
      <c r="F16" t="s">
        <v>214</v>
      </c>
      <c r="G16">
        <v>4991</v>
      </c>
      <c r="H16" t="s">
        <v>215</v>
      </c>
      <c r="I16" t="s">
        <v>42</v>
      </c>
      <c r="J16" t="s">
        <v>43</v>
      </c>
      <c r="L16" t="s">
        <v>44</v>
      </c>
      <c r="M16" t="s">
        <v>45</v>
      </c>
      <c r="N16">
        <v>1</v>
      </c>
      <c r="O16" t="s">
        <v>46</v>
      </c>
      <c r="P16">
        <v>0</v>
      </c>
      <c r="Q16" t="s">
        <v>45</v>
      </c>
      <c r="R16">
        <v>25766846</v>
      </c>
      <c r="S16" t="s">
        <v>216</v>
      </c>
      <c r="T16" t="s">
        <v>217</v>
      </c>
      <c r="U16" t="s">
        <v>49</v>
      </c>
      <c r="V16" t="s">
        <v>218</v>
      </c>
      <c r="W16" t="s">
        <v>219</v>
      </c>
      <c r="X16" t="s">
        <v>121</v>
      </c>
      <c r="Y16" t="s">
        <v>53</v>
      </c>
      <c r="Z16" t="s">
        <v>54</v>
      </c>
      <c r="AA16" t="s">
        <v>209</v>
      </c>
      <c r="AB16" t="s">
        <v>214</v>
      </c>
      <c r="AC16" t="s">
        <v>220</v>
      </c>
      <c r="AE16" t="s">
        <v>43</v>
      </c>
      <c r="AF16" t="s">
        <v>58</v>
      </c>
      <c r="AG16" t="s">
        <v>42</v>
      </c>
      <c r="AH16" t="s">
        <v>212</v>
      </c>
      <c r="AI16" t="s">
        <v>45</v>
      </c>
    </row>
    <row r="17" spans="1:35" x14ac:dyDescent="0.2">
      <c r="A17" t="s">
        <v>35</v>
      </c>
      <c r="B17" t="s">
        <v>73</v>
      </c>
      <c r="C17" t="s">
        <v>221</v>
      </c>
      <c r="D17" t="s">
        <v>222</v>
      </c>
      <c r="E17" t="s">
        <v>39</v>
      </c>
      <c r="F17" t="s">
        <v>223</v>
      </c>
      <c r="G17">
        <v>4992</v>
      </c>
      <c r="H17" t="s">
        <v>224</v>
      </c>
      <c r="I17" t="s">
        <v>42</v>
      </c>
      <c r="J17" t="s">
        <v>43</v>
      </c>
      <c r="L17" t="s">
        <v>44</v>
      </c>
      <c r="M17" t="s">
        <v>45</v>
      </c>
      <c r="N17">
        <v>1</v>
      </c>
      <c r="O17" t="s">
        <v>46</v>
      </c>
      <c r="P17">
        <v>0</v>
      </c>
      <c r="Q17" t="s">
        <v>45</v>
      </c>
      <c r="R17">
        <v>6703</v>
      </c>
      <c r="S17" t="s">
        <v>225</v>
      </c>
      <c r="T17" t="s">
        <v>226</v>
      </c>
      <c r="U17" t="s">
        <v>49</v>
      </c>
      <c r="V17" t="s">
        <v>227</v>
      </c>
      <c r="W17" t="s">
        <v>228</v>
      </c>
      <c r="X17" t="s">
        <v>229</v>
      </c>
      <c r="Y17" t="s">
        <v>53</v>
      </c>
      <c r="Z17" t="s">
        <v>54</v>
      </c>
      <c r="AA17" t="s">
        <v>230</v>
      </c>
      <c r="AB17" t="s">
        <v>231</v>
      </c>
      <c r="AC17" t="s">
        <v>232</v>
      </c>
      <c r="AE17" t="s">
        <v>43</v>
      </c>
      <c r="AF17" t="s">
        <v>58</v>
      </c>
      <c r="AG17" t="s">
        <v>42</v>
      </c>
      <c r="AH17" t="s">
        <v>221</v>
      </c>
      <c r="AI17" t="s">
        <v>45</v>
      </c>
    </row>
    <row r="18" spans="1:35" x14ac:dyDescent="0.2">
      <c r="A18" t="s">
        <v>35</v>
      </c>
      <c r="B18" t="s">
        <v>233</v>
      </c>
      <c r="D18" t="s">
        <v>234</v>
      </c>
      <c r="E18" t="s">
        <v>39</v>
      </c>
      <c r="F18" t="s">
        <v>235</v>
      </c>
      <c r="G18">
        <v>4993</v>
      </c>
      <c r="H18" t="s">
        <v>236</v>
      </c>
      <c r="I18" t="s">
        <v>42</v>
      </c>
      <c r="J18" t="s">
        <v>43</v>
      </c>
      <c r="L18" t="s">
        <v>44</v>
      </c>
      <c r="M18" t="s">
        <v>45</v>
      </c>
      <c r="N18">
        <v>1</v>
      </c>
      <c r="P18">
        <v>0</v>
      </c>
      <c r="Q18" t="s">
        <v>45</v>
      </c>
      <c r="R18">
        <v>642175520</v>
      </c>
      <c r="S18" t="s">
        <v>237</v>
      </c>
      <c r="T18" t="s">
        <v>238</v>
      </c>
      <c r="U18" t="s">
        <v>43</v>
      </c>
      <c r="X18" t="s">
        <v>239</v>
      </c>
      <c r="Y18" t="s">
        <v>53</v>
      </c>
      <c r="Z18" t="s">
        <v>168</v>
      </c>
      <c r="AA18" t="s">
        <v>240</v>
      </c>
      <c r="AB18" t="s">
        <v>241</v>
      </c>
      <c r="AC18" t="s">
        <v>242</v>
      </c>
      <c r="AE18" t="s">
        <v>43</v>
      </c>
      <c r="AF18" t="s">
        <v>85</v>
      </c>
      <c r="AG18" t="s">
        <v>42</v>
      </c>
      <c r="AH18" t="s">
        <v>243</v>
      </c>
      <c r="AI18" t="s">
        <v>45</v>
      </c>
    </row>
    <row r="19" spans="1:35" x14ac:dyDescent="0.2">
      <c r="A19" t="s">
        <v>35</v>
      </c>
      <c r="B19" t="s">
        <v>73</v>
      </c>
      <c r="C19" t="s">
        <v>244</v>
      </c>
      <c r="D19" t="s">
        <v>245</v>
      </c>
      <c r="E19" t="s">
        <v>39</v>
      </c>
      <c r="F19" t="s">
        <v>246</v>
      </c>
      <c r="G19">
        <v>4994</v>
      </c>
      <c r="H19" t="s">
        <v>247</v>
      </c>
      <c r="I19" t="s">
        <v>42</v>
      </c>
      <c r="J19" t="s">
        <v>43</v>
      </c>
      <c r="L19" t="s">
        <v>44</v>
      </c>
      <c r="M19" t="s">
        <v>45</v>
      </c>
      <c r="N19">
        <v>1</v>
      </c>
      <c r="O19" t="s">
        <v>46</v>
      </c>
      <c r="P19">
        <v>0</v>
      </c>
      <c r="Q19" t="s">
        <v>45</v>
      </c>
      <c r="R19">
        <v>896651788</v>
      </c>
      <c r="S19" t="s">
        <v>248</v>
      </c>
      <c r="T19" t="s">
        <v>249</v>
      </c>
      <c r="U19" t="s">
        <v>49</v>
      </c>
      <c r="V19" t="s">
        <v>250</v>
      </c>
      <c r="W19" t="s">
        <v>251</v>
      </c>
      <c r="X19" t="s">
        <v>229</v>
      </c>
      <c r="Y19" t="s">
        <v>53</v>
      </c>
      <c r="Z19" t="s">
        <v>54</v>
      </c>
      <c r="AA19" t="s">
        <v>82</v>
      </c>
      <c r="AB19" t="s">
        <v>252</v>
      </c>
      <c r="AC19" t="s">
        <v>253</v>
      </c>
      <c r="AE19" t="s">
        <v>43</v>
      </c>
      <c r="AF19" t="s">
        <v>85</v>
      </c>
      <c r="AG19" t="s">
        <v>42</v>
      </c>
      <c r="AH19" t="s">
        <v>244</v>
      </c>
      <c r="AI19" t="s">
        <v>45</v>
      </c>
    </row>
    <row r="20" spans="1:35" x14ac:dyDescent="0.2">
      <c r="A20" t="s">
        <v>35</v>
      </c>
      <c r="B20" t="s">
        <v>233</v>
      </c>
      <c r="D20" t="s">
        <v>254</v>
      </c>
      <c r="E20" t="s">
        <v>39</v>
      </c>
      <c r="F20" t="s">
        <v>255</v>
      </c>
      <c r="G20">
        <v>4995</v>
      </c>
      <c r="H20" t="s">
        <v>256</v>
      </c>
      <c r="I20" t="s">
        <v>42</v>
      </c>
      <c r="J20" t="s">
        <v>43</v>
      </c>
      <c r="L20" t="s">
        <v>44</v>
      </c>
      <c r="M20" t="s">
        <v>45</v>
      </c>
      <c r="N20">
        <v>1</v>
      </c>
      <c r="P20">
        <v>0</v>
      </c>
      <c r="Q20" t="s">
        <v>45</v>
      </c>
      <c r="R20">
        <v>642175520</v>
      </c>
      <c r="S20" t="s">
        <v>237</v>
      </c>
      <c r="T20" t="s">
        <v>238</v>
      </c>
      <c r="U20" t="s">
        <v>43</v>
      </c>
      <c r="X20" t="s">
        <v>239</v>
      </c>
      <c r="Y20" t="s">
        <v>53</v>
      </c>
      <c r="Z20" t="s">
        <v>168</v>
      </c>
      <c r="AA20" t="s">
        <v>240</v>
      </c>
      <c r="AB20" t="s">
        <v>257</v>
      </c>
      <c r="AC20" t="s">
        <v>242</v>
      </c>
      <c r="AE20" t="s">
        <v>43</v>
      </c>
      <c r="AF20" t="s">
        <v>85</v>
      </c>
      <c r="AG20" t="s">
        <v>42</v>
      </c>
      <c r="AH20" t="s">
        <v>258</v>
      </c>
      <c r="AI20" t="s">
        <v>45</v>
      </c>
    </row>
    <row r="21" spans="1:35" x14ac:dyDescent="0.2">
      <c r="A21" t="s">
        <v>35</v>
      </c>
      <c r="B21" t="s">
        <v>73</v>
      </c>
      <c r="C21" t="s">
        <v>259</v>
      </c>
      <c r="D21" t="s">
        <v>260</v>
      </c>
      <c r="E21" t="s">
        <v>39</v>
      </c>
      <c r="F21" t="s">
        <v>261</v>
      </c>
      <c r="G21">
        <v>4996</v>
      </c>
      <c r="H21" t="s">
        <v>262</v>
      </c>
      <c r="I21" t="s">
        <v>42</v>
      </c>
      <c r="J21" t="s">
        <v>43</v>
      </c>
      <c r="L21" t="s">
        <v>44</v>
      </c>
      <c r="M21" t="s">
        <v>45</v>
      </c>
      <c r="N21">
        <v>1</v>
      </c>
      <c r="O21" t="s">
        <v>46</v>
      </c>
      <c r="P21">
        <v>0</v>
      </c>
      <c r="Q21" t="s">
        <v>45</v>
      </c>
      <c r="R21">
        <v>6451</v>
      </c>
      <c r="S21" t="s">
        <v>263</v>
      </c>
      <c r="T21" t="s">
        <v>264</v>
      </c>
      <c r="U21" t="s">
        <v>49</v>
      </c>
      <c r="V21" t="s">
        <v>265</v>
      </c>
      <c r="W21" t="s">
        <v>266</v>
      </c>
      <c r="X21" t="s">
        <v>177</v>
      </c>
      <c r="Y21" t="s">
        <v>53</v>
      </c>
      <c r="Z21" t="s">
        <v>54</v>
      </c>
      <c r="AA21" t="s">
        <v>122</v>
      </c>
      <c r="AB21" t="s">
        <v>267</v>
      </c>
      <c r="AC21" t="s">
        <v>268</v>
      </c>
      <c r="AE21" t="s">
        <v>43</v>
      </c>
      <c r="AF21" t="s">
        <v>85</v>
      </c>
      <c r="AG21" t="s">
        <v>42</v>
      </c>
      <c r="AH21" t="s">
        <v>259</v>
      </c>
      <c r="AI21" t="s">
        <v>45</v>
      </c>
    </row>
    <row r="22" spans="1:35" x14ac:dyDescent="0.2">
      <c r="A22" t="s">
        <v>35</v>
      </c>
      <c r="B22" t="s">
        <v>233</v>
      </c>
      <c r="D22" t="s">
        <v>269</v>
      </c>
      <c r="E22" t="s">
        <v>39</v>
      </c>
      <c r="F22" t="s">
        <v>270</v>
      </c>
      <c r="G22">
        <v>4997</v>
      </c>
      <c r="H22" t="s">
        <v>271</v>
      </c>
      <c r="I22" t="s">
        <v>42</v>
      </c>
      <c r="J22" t="s">
        <v>43</v>
      </c>
      <c r="L22" t="s">
        <v>44</v>
      </c>
      <c r="M22" t="s">
        <v>45</v>
      </c>
      <c r="N22">
        <v>1</v>
      </c>
      <c r="P22">
        <v>0</v>
      </c>
      <c r="Q22" t="s">
        <v>45</v>
      </c>
      <c r="R22">
        <v>642175520</v>
      </c>
      <c r="S22" t="s">
        <v>237</v>
      </c>
      <c r="T22" t="s">
        <v>238</v>
      </c>
      <c r="U22" t="s">
        <v>43</v>
      </c>
      <c r="X22" t="s">
        <v>239</v>
      </c>
      <c r="Y22" t="s">
        <v>53</v>
      </c>
      <c r="Z22" t="s">
        <v>168</v>
      </c>
      <c r="AA22" t="s">
        <v>240</v>
      </c>
      <c r="AB22" t="s">
        <v>272</v>
      </c>
      <c r="AC22" t="s">
        <v>242</v>
      </c>
      <c r="AE22" t="s">
        <v>43</v>
      </c>
      <c r="AF22" t="s">
        <v>85</v>
      </c>
      <c r="AG22" t="s">
        <v>42</v>
      </c>
      <c r="AH22" t="s">
        <v>273</v>
      </c>
      <c r="AI22" t="s">
        <v>45</v>
      </c>
    </row>
    <row r="23" spans="1:35" x14ac:dyDescent="0.2">
      <c r="A23" t="s">
        <v>35</v>
      </c>
      <c r="B23" t="s">
        <v>36</v>
      </c>
      <c r="C23" t="s">
        <v>274</v>
      </c>
      <c r="D23" t="s">
        <v>275</v>
      </c>
      <c r="E23" t="s">
        <v>39</v>
      </c>
      <c r="F23" t="s">
        <v>276</v>
      </c>
      <c r="G23">
        <v>4998</v>
      </c>
      <c r="H23" t="s">
        <v>277</v>
      </c>
      <c r="I23" t="s">
        <v>42</v>
      </c>
      <c r="J23" t="s">
        <v>43</v>
      </c>
      <c r="L23" t="s">
        <v>44</v>
      </c>
      <c r="M23" t="s">
        <v>45</v>
      </c>
      <c r="N23">
        <v>1</v>
      </c>
      <c r="O23" t="s">
        <v>46</v>
      </c>
      <c r="P23">
        <v>0</v>
      </c>
      <c r="Q23" t="s">
        <v>45</v>
      </c>
      <c r="R23">
        <v>6021</v>
      </c>
      <c r="S23" t="s">
        <v>278</v>
      </c>
      <c r="T23" t="s">
        <v>279</v>
      </c>
      <c r="U23" t="s">
        <v>49</v>
      </c>
      <c r="V23" t="s">
        <v>280</v>
      </c>
      <c r="W23" t="s">
        <v>281</v>
      </c>
      <c r="X23" t="s">
        <v>177</v>
      </c>
      <c r="Y23" t="s">
        <v>53</v>
      </c>
      <c r="Z23" t="s">
        <v>54</v>
      </c>
      <c r="AA23" t="s">
        <v>111</v>
      </c>
      <c r="AB23" t="s">
        <v>282</v>
      </c>
      <c r="AC23" t="s">
        <v>283</v>
      </c>
      <c r="AE23" t="s">
        <v>43</v>
      </c>
      <c r="AF23" t="s">
        <v>58</v>
      </c>
      <c r="AG23" t="s">
        <v>42</v>
      </c>
      <c r="AH23" t="s">
        <v>274</v>
      </c>
      <c r="AI23" t="s">
        <v>45</v>
      </c>
    </row>
    <row r="24" spans="1:35" x14ac:dyDescent="0.2">
      <c r="A24" t="s">
        <v>35</v>
      </c>
      <c r="B24" t="s">
        <v>138</v>
      </c>
      <c r="C24" t="s">
        <v>284</v>
      </c>
      <c r="D24" t="s">
        <v>285</v>
      </c>
      <c r="E24" t="s">
        <v>39</v>
      </c>
      <c r="F24" t="s">
        <v>286</v>
      </c>
      <c r="G24">
        <v>4999</v>
      </c>
      <c r="H24" t="s">
        <v>287</v>
      </c>
      <c r="I24" t="s">
        <v>42</v>
      </c>
      <c r="J24" t="s">
        <v>43</v>
      </c>
      <c r="L24" t="s">
        <v>44</v>
      </c>
      <c r="M24" t="s">
        <v>45</v>
      </c>
      <c r="N24">
        <v>1</v>
      </c>
      <c r="O24" t="s">
        <v>90</v>
      </c>
      <c r="P24">
        <v>0</v>
      </c>
      <c r="Q24" t="s">
        <v>45</v>
      </c>
      <c r="R24">
        <v>6794</v>
      </c>
      <c r="S24" t="s">
        <v>288</v>
      </c>
      <c r="T24" t="s">
        <v>289</v>
      </c>
      <c r="U24" t="s">
        <v>49</v>
      </c>
      <c r="V24" t="s">
        <v>290</v>
      </c>
      <c r="W24" t="s">
        <v>291</v>
      </c>
      <c r="X24" t="s">
        <v>292</v>
      </c>
      <c r="Y24" t="s">
        <v>53</v>
      </c>
      <c r="Z24" t="s">
        <v>54</v>
      </c>
      <c r="AA24" t="s">
        <v>147</v>
      </c>
      <c r="AB24" t="s">
        <v>293</v>
      </c>
      <c r="AC24" t="s">
        <v>294</v>
      </c>
      <c r="AE24" t="s">
        <v>43</v>
      </c>
      <c r="AF24" t="s">
        <v>85</v>
      </c>
      <c r="AG24" t="s">
        <v>42</v>
      </c>
      <c r="AH24" t="s">
        <v>295</v>
      </c>
      <c r="AI24" t="s">
        <v>45</v>
      </c>
    </row>
    <row r="25" spans="1:35" x14ac:dyDescent="0.2">
      <c r="A25" t="s">
        <v>35</v>
      </c>
      <c r="B25" t="s">
        <v>73</v>
      </c>
      <c r="C25" t="s">
        <v>296</v>
      </c>
      <c r="D25" t="s">
        <v>297</v>
      </c>
      <c r="E25" t="s">
        <v>39</v>
      </c>
      <c r="F25" t="s">
        <v>298</v>
      </c>
      <c r="G25">
        <v>5000</v>
      </c>
      <c r="H25" t="s">
        <v>299</v>
      </c>
      <c r="I25" t="s">
        <v>42</v>
      </c>
      <c r="J25" t="s">
        <v>43</v>
      </c>
      <c r="L25" t="s">
        <v>44</v>
      </c>
      <c r="M25" t="s">
        <v>45</v>
      </c>
      <c r="N25">
        <v>1</v>
      </c>
      <c r="O25" t="s">
        <v>46</v>
      </c>
      <c r="P25">
        <v>0</v>
      </c>
      <c r="Q25" t="s">
        <v>45</v>
      </c>
      <c r="R25">
        <v>6706</v>
      </c>
      <c r="S25" t="s">
        <v>225</v>
      </c>
      <c r="T25" t="s">
        <v>226</v>
      </c>
      <c r="U25" t="s">
        <v>49</v>
      </c>
      <c r="V25" t="s">
        <v>300</v>
      </c>
      <c r="W25" t="s">
        <v>301</v>
      </c>
      <c r="X25" t="s">
        <v>110</v>
      </c>
      <c r="Y25" t="s">
        <v>53</v>
      </c>
      <c r="Z25" t="s">
        <v>54</v>
      </c>
      <c r="AA25" t="s">
        <v>122</v>
      </c>
      <c r="AB25" t="s">
        <v>302</v>
      </c>
      <c r="AC25" t="s">
        <v>232</v>
      </c>
      <c r="AE25" t="s">
        <v>43</v>
      </c>
      <c r="AF25" t="s">
        <v>85</v>
      </c>
      <c r="AG25" t="s">
        <v>42</v>
      </c>
      <c r="AH25" t="s">
        <v>296</v>
      </c>
      <c r="AI25" t="s">
        <v>45</v>
      </c>
    </row>
    <row r="26" spans="1:35" x14ac:dyDescent="0.2">
      <c r="A26" t="s">
        <v>35</v>
      </c>
      <c r="B26" t="s">
        <v>303</v>
      </c>
      <c r="C26" t="s">
        <v>304</v>
      </c>
      <c r="D26" t="s">
        <v>305</v>
      </c>
      <c r="E26" t="s">
        <v>39</v>
      </c>
      <c r="F26" t="s">
        <v>306</v>
      </c>
      <c r="G26">
        <v>5001</v>
      </c>
      <c r="H26" t="s">
        <v>307</v>
      </c>
      <c r="I26" t="s">
        <v>42</v>
      </c>
      <c r="J26" t="s">
        <v>43</v>
      </c>
      <c r="L26" t="s">
        <v>44</v>
      </c>
      <c r="M26" t="s">
        <v>45</v>
      </c>
      <c r="N26">
        <v>1</v>
      </c>
      <c r="O26" t="s">
        <v>46</v>
      </c>
      <c r="P26">
        <v>0</v>
      </c>
      <c r="Q26" t="s">
        <v>45</v>
      </c>
      <c r="R26">
        <v>631319452</v>
      </c>
      <c r="S26" t="s">
        <v>308</v>
      </c>
      <c r="T26" t="s">
        <v>309</v>
      </c>
      <c r="U26" t="s">
        <v>49</v>
      </c>
      <c r="V26" t="s">
        <v>310</v>
      </c>
      <c r="W26" t="s">
        <v>311</v>
      </c>
      <c r="X26" t="s">
        <v>312</v>
      </c>
      <c r="Y26" t="s">
        <v>53</v>
      </c>
      <c r="Z26" t="s">
        <v>54</v>
      </c>
      <c r="AA26" t="s">
        <v>313</v>
      </c>
      <c r="AB26" t="s">
        <v>314</v>
      </c>
      <c r="AC26" t="s">
        <v>315</v>
      </c>
      <c r="AE26" t="s">
        <v>43</v>
      </c>
      <c r="AF26" t="s">
        <v>58</v>
      </c>
      <c r="AG26" t="s">
        <v>42</v>
      </c>
      <c r="AH26" t="s">
        <v>316</v>
      </c>
      <c r="AI26" t="s">
        <v>45</v>
      </c>
    </row>
    <row r="27" spans="1:35" x14ac:dyDescent="0.2">
      <c r="A27" t="s">
        <v>35</v>
      </c>
      <c r="B27" t="s">
        <v>59</v>
      </c>
      <c r="C27" t="s">
        <v>317</v>
      </c>
      <c r="D27" t="s">
        <v>318</v>
      </c>
      <c r="E27" t="s">
        <v>39</v>
      </c>
      <c r="F27" t="s">
        <v>319</v>
      </c>
      <c r="G27">
        <v>5002</v>
      </c>
      <c r="H27" t="s">
        <v>320</v>
      </c>
      <c r="I27" t="s">
        <v>42</v>
      </c>
      <c r="J27" t="s">
        <v>43</v>
      </c>
      <c r="L27" t="s">
        <v>44</v>
      </c>
      <c r="M27" t="s">
        <v>45</v>
      </c>
      <c r="N27">
        <v>1</v>
      </c>
      <c r="O27" t="s">
        <v>321</v>
      </c>
      <c r="P27">
        <v>0</v>
      </c>
      <c r="Q27" t="s">
        <v>45</v>
      </c>
      <c r="R27">
        <v>8161</v>
      </c>
      <c r="S27" t="s">
        <v>322</v>
      </c>
      <c r="T27" t="s">
        <v>323</v>
      </c>
      <c r="U27" t="s">
        <v>49</v>
      </c>
      <c r="V27" t="s">
        <v>324</v>
      </c>
      <c r="W27" t="s">
        <v>325</v>
      </c>
      <c r="X27" t="s">
        <v>110</v>
      </c>
      <c r="Y27" t="s">
        <v>53</v>
      </c>
      <c r="Z27" t="s">
        <v>54</v>
      </c>
      <c r="AA27" t="s">
        <v>70</v>
      </c>
      <c r="AB27" t="s">
        <v>326</v>
      </c>
      <c r="AC27" t="s">
        <v>327</v>
      </c>
      <c r="AE27" t="s">
        <v>43</v>
      </c>
      <c r="AF27" t="s">
        <v>85</v>
      </c>
      <c r="AG27" t="s">
        <v>42</v>
      </c>
      <c r="AH27" t="s">
        <v>317</v>
      </c>
      <c r="AI27" t="s">
        <v>45</v>
      </c>
    </row>
    <row r="28" spans="1:35" x14ac:dyDescent="0.2">
      <c r="A28" t="s">
        <v>35</v>
      </c>
      <c r="B28" t="s">
        <v>73</v>
      </c>
      <c r="C28" t="s">
        <v>328</v>
      </c>
      <c r="D28" t="s">
        <v>329</v>
      </c>
      <c r="E28" t="s">
        <v>39</v>
      </c>
      <c r="F28" t="s">
        <v>330</v>
      </c>
      <c r="G28">
        <v>5003</v>
      </c>
      <c r="H28" t="s">
        <v>331</v>
      </c>
      <c r="I28" t="s">
        <v>42</v>
      </c>
      <c r="J28" t="s">
        <v>43</v>
      </c>
      <c r="L28" t="s">
        <v>44</v>
      </c>
      <c r="M28" t="s">
        <v>45</v>
      </c>
      <c r="N28">
        <v>1</v>
      </c>
      <c r="O28" t="s">
        <v>46</v>
      </c>
      <c r="P28">
        <v>0</v>
      </c>
      <c r="Q28" t="s">
        <v>45</v>
      </c>
      <c r="R28">
        <v>5722</v>
      </c>
      <c r="S28" t="s">
        <v>332</v>
      </c>
      <c r="T28" t="s">
        <v>333</v>
      </c>
      <c r="U28" t="s">
        <v>49</v>
      </c>
      <c r="V28" t="s">
        <v>334</v>
      </c>
      <c r="W28" t="s">
        <v>335</v>
      </c>
      <c r="X28" t="s">
        <v>292</v>
      </c>
      <c r="Y28" t="s">
        <v>53</v>
      </c>
      <c r="Z28" t="s">
        <v>54</v>
      </c>
      <c r="AA28" t="s">
        <v>122</v>
      </c>
      <c r="AB28" t="s">
        <v>336</v>
      </c>
      <c r="AC28" t="s">
        <v>337</v>
      </c>
      <c r="AE28" t="s">
        <v>43</v>
      </c>
      <c r="AF28" t="s">
        <v>85</v>
      </c>
      <c r="AG28" t="s">
        <v>42</v>
      </c>
      <c r="AH28" t="s">
        <v>328</v>
      </c>
      <c r="AI28" t="s">
        <v>45</v>
      </c>
    </row>
    <row r="29" spans="1:35" x14ac:dyDescent="0.2">
      <c r="A29" t="s">
        <v>35</v>
      </c>
      <c r="B29" t="s">
        <v>138</v>
      </c>
      <c r="C29" t="s">
        <v>338</v>
      </c>
      <c r="D29" t="s">
        <v>339</v>
      </c>
      <c r="E29" t="s">
        <v>39</v>
      </c>
      <c r="F29" t="s">
        <v>340</v>
      </c>
      <c r="G29">
        <v>5004</v>
      </c>
      <c r="H29" t="s">
        <v>341</v>
      </c>
      <c r="I29" t="s">
        <v>42</v>
      </c>
      <c r="J29" t="s">
        <v>43</v>
      </c>
      <c r="L29" t="s">
        <v>44</v>
      </c>
      <c r="M29" t="s">
        <v>45</v>
      </c>
      <c r="N29">
        <v>1</v>
      </c>
      <c r="O29" t="s">
        <v>90</v>
      </c>
      <c r="P29">
        <v>0</v>
      </c>
      <c r="Q29" t="s">
        <v>45</v>
      </c>
      <c r="R29">
        <v>6424</v>
      </c>
      <c r="S29" t="s">
        <v>117</v>
      </c>
      <c r="T29" t="s">
        <v>118</v>
      </c>
      <c r="U29" t="s">
        <v>49</v>
      </c>
      <c r="V29" t="s">
        <v>342</v>
      </c>
      <c r="W29" t="s">
        <v>343</v>
      </c>
      <c r="X29" t="s">
        <v>177</v>
      </c>
      <c r="Y29" t="s">
        <v>53</v>
      </c>
      <c r="Z29" t="s">
        <v>54</v>
      </c>
      <c r="AA29" t="s">
        <v>147</v>
      </c>
      <c r="AB29" t="s">
        <v>344</v>
      </c>
      <c r="AC29" t="s">
        <v>124</v>
      </c>
      <c r="AE29" t="s">
        <v>43</v>
      </c>
      <c r="AF29" t="s">
        <v>58</v>
      </c>
      <c r="AG29" t="s">
        <v>42</v>
      </c>
      <c r="AH29" t="s">
        <v>338</v>
      </c>
      <c r="AI29" t="s">
        <v>45</v>
      </c>
    </row>
    <row r="30" spans="1:35" x14ac:dyDescent="0.2">
      <c r="A30" t="s">
        <v>35</v>
      </c>
      <c r="B30" t="s">
        <v>59</v>
      </c>
      <c r="D30" t="s">
        <v>345</v>
      </c>
      <c r="E30" t="s">
        <v>39</v>
      </c>
      <c r="F30" t="s">
        <v>43</v>
      </c>
      <c r="G30">
        <v>5005</v>
      </c>
      <c r="H30" t="s">
        <v>346</v>
      </c>
      <c r="I30" t="s">
        <v>42</v>
      </c>
      <c r="J30" t="s">
        <v>43</v>
      </c>
      <c r="L30" t="s">
        <v>44</v>
      </c>
      <c r="M30" t="s">
        <v>45</v>
      </c>
      <c r="N30">
        <v>1</v>
      </c>
      <c r="O30" t="s">
        <v>347</v>
      </c>
      <c r="P30">
        <v>0</v>
      </c>
      <c r="Q30" t="s">
        <v>164</v>
      </c>
      <c r="R30">
        <v>6711</v>
      </c>
      <c r="S30" t="s">
        <v>348</v>
      </c>
      <c r="T30" t="s">
        <v>349</v>
      </c>
      <c r="U30" t="s">
        <v>43</v>
      </c>
      <c r="X30" t="s">
        <v>350</v>
      </c>
      <c r="Y30" t="s">
        <v>53</v>
      </c>
      <c r="Z30" t="s">
        <v>168</v>
      </c>
      <c r="AA30" t="s">
        <v>351</v>
      </c>
      <c r="AB30" t="s">
        <v>352</v>
      </c>
      <c r="AC30" t="s">
        <v>99</v>
      </c>
      <c r="AE30" t="s">
        <v>43</v>
      </c>
      <c r="AF30" t="s">
        <v>85</v>
      </c>
      <c r="AG30" t="s">
        <v>42</v>
      </c>
      <c r="AH30" t="s">
        <v>353</v>
      </c>
      <c r="AI30" t="s">
        <v>45</v>
      </c>
    </row>
    <row r="31" spans="1:35" x14ac:dyDescent="0.2">
      <c r="A31" t="s">
        <v>35</v>
      </c>
      <c r="B31" t="s">
        <v>233</v>
      </c>
      <c r="D31" t="s">
        <v>354</v>
      </c>
      <c r="E31" t="s">
        <v>39</v>
      </c>
      <c r="F31" t="s">
        <v>355</v>
      </c>
      <c r="G31">
        <v>5006</v>
      </c>
      <c r="H31" t="s">
        <v>356</v>
      </c>
      <c r="I31" t="s">
        <v>42</v>
      </c>
      <c r="J31" t="s">
        <v>43</v>
      </c>
      <c r="L31" t="s">
        <v>44</v>
      </c>
      <c r="M31" t="s">
        <v>45</v>
      </c>
      <c r="N31">
        <v>1</v>
      </c>
      <c r="P31">
        <v>0</v>
      </c>
      <c r="Q31" t="s">
        <v>45</v>
      </c>
      <c r="R31">
        <v>642175520</v>
      </c>
      <c r="S31" t="s">
        <v>237</v>
      </c>
      <c r="T31" t="s">
        <v>238</v>
      </c>
      <c r="U31" t="s">
        <v>43</v>
      </c>
      <c r="X31" t="s">
        <v>239</v>
      </c>
      <c r="Y31" t="s">
        <v>53</v>
      </c>
      <c r="Z31" t="s">
        <v>168</v>
      </c>
      <c r="AA31" t="s">
        <v>240</v>
      </c>
      <c r="AB31" t="s">
        <v>357</v>
      </c>
      <c r="AC31" t="s">
        <v>242</v>
      </c>
      <c r="AE31" t="s">
        <v>43</v>
      </c>
      <c r="AF31" t="s">
        <v>58</v>
      </c>
      <c r="AG31" t="s">
        <v>42</v>
      </c>
      <c r="AH31" t="s">
        <v>358</v>
      </c>
      <c r="AI31" t="s">
        <v>45</v>
      </c>
    </row>
    <row r="32" spans="1:35" x14ac:dyDescent="0.2">
      <c r="A32" t="s">
        <v>35</v>
      </c>
      <c r="B32" t="s">
        <v>359</v>
      </c>
      <c r="C32" t="s">
        <v>360</v>
      </c>
      <c r="D32" t="s">
        <v>361</v>
      </c>
      <c r="E32" t="s">
        <v>39</v>
      </c>
      <c r="F32" t="s">
        <v>43</v>
      </c>
      <c r="G32">
        <v>5007</v>
      </c>
      <c r="H32" t="s">
        <v>362</v>
      </c>
      <c r="I32" t="s">
        <v>42</v>
      </c>
      <c r="J32" t="s">
        <v>43</v>
      </c>
      <c r="L32" t="s">
        <v>44</v>
      </c>
      <c r="M32" t="s">
        <v>45</v>
      </c>
      <c r="N32">
        <v>1</v>
      </c>
      <c r="O32" t="s">
        <v>363</v>
      </c>
      <c r="P32">
        <v>0</v>
      </c>
      <c r="Q32" t="s">
        <v>164</v>
      </c>
      <c r="R32">
        <v>8711</v>
      </c>
      <c r="S32" t="s">
        <v>364</v>
      </c>
      <c r="T32" t="s">
        <v>365</v>
      </c>
      <c r="U32" t="s">
        <v>366</v>
      </c>
      <c r="V32" t="s">
        <v>367</v>
      </c>
      <c r="W32" t="s">
        <v>368</v>
      </c>
      <c r="X32" t="s">
        <v>110</v>
      </c>
      <c r="Y32" t="s">
        <v>53</v>
      </c>
      <c r="Z32" t="s">
        <v>54</v>
      </c>
      <c r="AA32" t="s">
        <v>369</v>
      </c>
      <c r="AB32" t="s">
        <v>370</v>
      </c>
      <c r="AC32" t="s">
        <v>371</v>
      </c>
      <c r="AE32" t="s">
        <v>43</v>
      </c>
      <c r="AF32" t="s">
        <v>85</v>
      </c>
      <c r="AG32" t="s">
        <v>42</v>
      </c>
      <c r="AH32" t="s">
        <v>372</v>
      </c>
      <c r="AI32" t="s">
        <v>45</v>
      </c>
    </row>
    <row r="33" spans="1:35" x14ac:dyDescent="0.2">
      <c r="A33" t="s">
        <v>35</v>
      </c>
      <c r="B33" t="s">
        <v>59</v>
      </c>
      <c r="C33" t="s">
        <v>373</v>
      </c>
      <c r="D33" t="s">
        <v>374</v>
      </c>
      <c r="E33" t="s">
        <v>39</v>
      </c>
      <c r="F33" t="s">
        <v>375</v>
      </c>
      <c r="G33">
        <v>5008</v>
      </c>
      <c r="H33" t="s">
        <v>376</v>
      </c>
      <c r="I33" t="s">
        <v>42</v>
      </c>
      <c r="J33" t="s">
        <v>43</v>
      </c>
      <c r="L33" t="s">
        <v>44</v>
      </c>
      <c r="M33" t="s">
        <v>45</v>
      </c>
      <c r="N33">
        <v>1</v>
      </c>
      <c r="O33" t="s">
        <v>46</v>
      </c>
      <c r="P33">
        <v>0</v>
      </c>
      <c r="Q33" t="s">
        <v>45</v>
      </c>
      <c r="R33">
        <v>924299623</v>
      </c>
      <c r="S33" t="s">
        <v>377</v>
      </c>
      <c r="T33" t="s">
        <v>378</v>
      </c>
      <c r="U33" t="s">
        <v>49</v>
      </c>
      <c r="V33" t="s">
        <v>379</v>
      </c>
      <c r="W33" t="s">
        <v>380</v>
      </c>
      <c r="X33" t="s">
        <v>121</v>
      </c>
      <c r="Y33" t="s">
        <v>53</v>
      </c>
      <c r="Z33" t="s">
        <v>54</v>
      </c>
      <c r="AA33" t="s">
        <v>209</v>
      </c>
      <c r="AB33" t="s">
        <v>381</v>
      </c>
      <c r="AC33" t="s">
        <v>211</v>
      </c>
      <c r="AE33" t="s">
        <v>43</v>
      </c>
      <c r="AF33" t="s">
        <v>58</v>
      </c>
      <c r="AG33" t="s">
        <v>42</v>
      </c>
      <c r="AH33" t="s">
        <v>373</v>
      </c>
      <c r="AI33" t="s">
        <v>45</v>
      </c>
    </row>
    <row r="34" spans="1:35" x14ac:dyDescent="0.2">
      <c r="A34" t="s">
        <v>35</v>
      </c>
      <c r="B34" t="s">
        <v>59</v>
      </c>
      <c r="C34" t="s">
        <v>382</v>
      </c>
      <c r="D34" t="s">
        <v>383</v>
      </c>
      <c r="E34" t="s">
        <v>39</v>
      </c>
      <c r="F34" t="s">
        <v>43</v>
      </c>
      <c r="G34">
        <v>5009</v>
      </c>
      <c r="H34" t="s">
        <v>384</v>
      </c>
      <c r="I34" t="s">
        <v>42</v>
      </c>
      <c r="J34" t="s">
        <v>43</v>
      </c>
      <c r="L34" t="s">
        <v>44</v>
      </c>
      <c r="M34" t="s">
        <v>45</v>
      </c>
      <c r="N34">
        <v>1</v>
      </c>
      <c r="O34" t="s">
        <v>46</v>
      </c>
      <c r="P34">
        <v>0</v>
      </c>
      <c r="Q34" t="s">
        <v>164</v>
      </c>
      <c r="R34">
        <v>8518</v>
      </c>
      <c r="S34" t="s">
        <v>385</v>
      </c>
      <c r="T34" t="s">
        <v>386</v>
      </c>
      <c r="U34" t="s">
        <v>49</v>
      </c>
      <c r="V34" t="s">
        <v>387</v>
      </c>
      <c r="W34" t="s">
        <v>388</v>
      </c>
      <c r="X34" t="s">
        <v>229</v>
      </c>
      <c r="Y34" t="s">
        <v>53</v>
      </c>
      <c r="Z34" t="s">
        <v>54</v>
      </c>
      <c r="AA34" t="s">
        <v>179</v>
      </c>
      <c r="AB34" t="s">
        <v>389</v>
      </c>
      <c r="AC34" t="s">
        <v>390</v>
      </c>
      <c r="AE34" t="s">
        <v>43</v>
      </c>
      <c r="AF34" t="s">
        <v>85</v>
      </c>
      <c r="AG34" t="s">
        <v>42</v>
      </c>
      <c r="AH34" t="s">
        <v>382</v>
      </c>
      <c r="AI34" t="s">
        <v>45</v>
      </c>
    </row>
    <row r="35" spans="1:35" x14ac:dyDescent="0.2">
      <c r="A35" t="s">
        <v>35</v>
      </c>
      <c r="B35" t="s">
        <v>149</v>
      </c>
      <c r="D35" t="s">
        <v>391</v>
      </c>
      <c r="E35" t="s">
        <v>39</v>
      </c>
      <c r="F35" t="s">
        <v>43</v>
      </c>
      <c r="G35">
        <v>5010</v>
      </c>
      <c r="H35" t="s">
        <v>392</v>
      </c>
      <c r="I35" t="s">
        <v>393</v>
      </c>
      <c r="J35" t="s">
        <v>366</v>
      </c>
      <c r="K35" t="s">
        <v>394</v>
      </c>
      <c r="L35" t="s">
        <v>44</v>
      </c>
      <c r="M35" t="s">
        <v>45</v>
      </c>
      <c r="N35">
        <v>2</v>
      </c>
      <c r="O35" t="s">
        <v>154</v>
      </c>
      <c r="P35">
        <v>3</v>
      </c>
      <c r="Q35" t="s">
        <v>164</v>
      </c>
      <c r="R35">
        <v>895425050</v>
      </c>
      <c r="S35" t="s">
        <v>395</v>
      </c>
      <c r="T35" t="s">
        <v>396</v>
      </c>
      <c r="U35" t="s">
        <v>43</v>
      </c>
      <c r="X35" t="s">
        <v>52</v>
      </c>
      <c r="Y35" t="s">
        <v>53</v>
      </c>
      <c r="Z35" t="s">
        <v>178</v>
      </c>
      <c r="AA35" t="s">
        <v>397</v>
      </c>
      <c r="AB35" t="s">
        <v>398</v>
      </c>
      <c r="AC35" t="s">
        <v>399</v>
      </c>
      <c r="AE35" t="s">
        <v>43</v>
      </c>
      <c r="AF35" t="s">
        <v>85</v>
      </c>
      <c r="AG35" t="s">
        <v>42</v>
      </c>
      <c r="AH35" t="s">
        <v>400</v>
      </c>
      <c r="AI35" t="s">
        <v>45</v>
      </c>
    </row>
    <row r="36" spans="1:35" x14ac:dyDescent="0.2">
      <c r="A36" t="s">
        <v>35</v>
      </c>
      <c r="B36" t="s">
        <v>59</v>
      </c>
      <c r="C36" t="s">
        <v>401</v>
      </c>
      <c r="D36" t="s">
        <v>402</v>
      </c>
      <c r="E36" t="s">
        <v>39</v>
      </c>
      <c r="F36" t="s">
        <v>403</v>
      </c>
      <c r="G36">
        <v>5011</v>
      </c>
      <c r="H36" t="s">
        <v>404</v>
      </c>
      <c r="I36" t="s">
        <v>42</v>
      </c>
      <c r="J36" t="s">
        <v>43</v>
      </c>
      <c r="L36" t="s">
        <v>44</v>
      </c>
      <c r="M36" t="s">
        <v>45</v>
      </c>
      <c r="N36">
        <v>1</v>
      </c>
      <c r="O36" t="s">
        <v>405</v>
      </c>
      <c r="P36">
        <v>0</v>
      </c>
      <c r="Q36" t="s">
        <v>45</v>
      </c>
      <c r="R36">
        <v>8696</v>
      </c>
      <c r="S36" t="s">
        <v>406</v>
      </c>
      <c r="T36" t="s">
        <v>407</v>
      </c>
      <c r="U36" t="s">
        <v>49</v>
      </c>
      <c r="V36" t="s">
        <v>408</v>
      </c>
      <c r="W36" t="s">
        <v>409</v>
      </c>
      <c r="X36" t="s">
        <v>229</v>
      </c>
      <c r="Y36" t="s">
        <v>53</v>
      </c>
      <c r="Z36" t="s">
        <v>54</v>
      </c>
      <c r="AA36" t="s">
        <v>410</v>
      </c>
      <c r="AB36" t="s">
        <v>411</v>
      </c>
      <c r="AC36" t="s">
        <v>412</v>
      </c>
      <c r="AE36" t="s">
        <v>43</v>
      </c>
      <c r="AF36" t="s">
        <v>85</v>
      </c>
      <c r="AG36" t="s">
        <v>42</v>
      </c>
      <c r="AH36" t="s">
        <v>401</v>
      </c>
      <c r="AI36" t="s">
        <v>45</v>
      </c>
    </row>
    <row r="37" spans="1:35" x14ac:dyDescent="0.2">
      <c r="A37" t="s">
        <v>35</v>
      </c>
      <c r="B37" t="s">
        <v>73</v>
      </c>
      <c r="C37" t="s">
        <v>413</v>
      </c>
      <c r="D37" t="s">
        <v>414</v>
      </c>
      <c r="E37" t="s">
        <v>39</v>
      </c>
      <c r="F37" t="s">
        <v>415</v>
      </c>
      <c r="G37">
        <v>5012</v>
      </c>
      <c r="H37" t="s">
        <v>416</v>
      </c>
      <c r="I37" t="s">
        <v>42</v>
      </c>
      <c r="J37" t="s">
        <v>43</v>
      </c>
      <c r="L37" t="s">
        <v>44</v>
      </c>
      <c r="M37" t="s">
        <v>45</v>
      </c>
      <c r="N37">
        <v>1</v>
      </c>
      <c r="O37" t="s">
        <v>46</v>
      </c>
      <c r="P37">
        <v>0</v>
      </c>
      <c r="Q37" t="s">
        <v>45</v>
      </c>
      <c r="R37">
        <v>8145</v>
      </c>
      <c r="S37" t="s">
        <v>417</v>
      </c>
      <c r="T37" t="s">
        <v>418</v>
      </c>
      <c r="U37" t="s">
        <v>49</v>
      </c>
      <c r="V37" t="s">
        <v>419</v>
      </c>
      <c r="W37" t="s">
        <v>420</v>
      </c>
      <c r="X37" t="s">
        <v>134</v>
      </c>
      <c r="Y37" t="s">
        <v>53</v>
      </c>
      <c r="Z37" t="s">
        <v>54</v>
      </c>
      <c r="AA37" t="s">
        <v>122</v>
      </c>
      <c r="AB37" t="s">
        <v>421</v>
      </c>
      <c r="AC37" t="s">
        <v>422</v>
      </c>
      <c r="AE37" t="s">
        <v>43</v>
      </c>
      <c r="AF37" t="s">
        <v>85</v>
      </c>
      <c r="AG37" t="s">
        <v>42</v>
      </c>
      <c r="AH37" t="s">
        <v>423</v>
      </c>
      <c r="AI37" t="s">
        <v>45</v>
      </c>
    </row>
    <row r="38" spans="1:35" x14ac:dyDescent="0.2">
      <c r="A38" t="s">
        <v>35</v>
      </c>
      <c r="B38" t="s">
        <v>149</v>
      </c>
      <c r="C38" t="s">
        <v>424</v>
      </c>
      <c r="D38" t="s">
        <v>425</v>
      </c>
      <c r="E38" t="s">
        <v>39</v>
      </c>
      <c r="F38" t="s">
        <v>426</v>
      </c>
      <c r="G38">
        <v>5013</v>
      </c>
      <c r="H38" t="s">
        <v>427</v>
      </c>
      <c r="I38" t="s">
        <v>42</v>
      </c>
      <c r="J38" t="s">
        <v>43</v>
      </c>
      <c r="L38" t="s">
        <v>44</v>
      </c>
      <c r="M38" t="s">
        <v>45</v>
      </c>
      <c r="N38">
        <v>1</v>
      </c>
      <c r="O38" t="s">
        <v>64</v>
      </c>
      <c r="P38">
        <v>0</v>
      </c>
      <c r="Q38" t="s">
        <v>45</v>
      </c>
      <c r="R38">
        <v>6706</v>
      </c>
      <c r="S38" t="s">
        <v>225</v>
      </c>
      <c r="T38" t="s">
        <v>226</v>
      </c>
      <c r="U38" t="s">
        <v>49</v>
      </c>
      <c r="V38" t="s">
        <v>428</v>
      </c>
      <c r="W38" t="s">
        <v>429</v>
      </c>
      <c r="X38" t="s">
        <v>430</v>
      </c>
      <c r="Y38" t="s">
        <v>53</v>
      </c>
      <c r="Z38" t="s">
        <v>54</v>
      </c>
      <c r="AA38" t="s">
        <v>431</v>
      </c>
      <c r="AB38" t="s">
        <v>432</v>
      </c>
      <c r="AC38" t="s">
        <v>232</v>
      </c>
      <c r="AE38" t="s">
        <v>43</v>
      </c>
      <c r="AF38" t="s">
        <v>85</v>
      </c>
      <c r="AG38" t="s">
        <v>42</v>
      </c>
      <c r="AH38" t="s">
        <v>424</v>
      </c>
      <c r="AI38" t="s">
        <v>45</v>
      </c>
    </row>
    <row r="39" spans="1:35" x14ac:dyDescent="0.2">
      <c r="A39" t="s">
        <v>35</v>
      </c>
      <c r="B39" t="s">
        <v>59</v>
      </c>
      <c r="C39" t="s">
        <v>433</v>
      </c>
      <c r="D39" t="s">
        <v>434</v>
      </c>
      <c r="E39" t="s">
        <v>39</v>
      </c>
      <c r="F39" t="s">
        <v>435</v>
      </c>
      <c r="G39">
        <v>5014</v>
      </c>
      <c r="H39" t="s">
        <v>436</v>
      </c>
      <c r="I39" t="s">
        <v>42</v>
      </c>
      <c r="J39" t="s">
        <v>43</v>
      </c>
      <c r="L39" t="s">
        <v>44</v>
      </c>
      <c r="M39" t="s">
        <v>45</v>
      </c>
      <c r="N39">
        <v>1</v>
      </c>
      <c r="O39" t="s">
        <v>46</v>
      </c>
      <c r="P39">
        <v>0</v>
      </c>
      <c r="Q39" t="s">
        <v>45</v>
      </c>
      <c r="R39">
        <v>5725</v>
      </c>
      <c r="S39" t="s">
        <v>437</v>
      </c>
      <c r="T39" t="s">
        <v>438</v>
      </c>
      <c r="U39" t="s">
        <v>49</v>
      </c>
      <c r="V39" t="s">
        <v>439</v>
      </c>
      <c r="W39" t="s">
        <v>440</v>
      </c>
      <c r="X39" t="s">
        <v>229</v>
      </c>
      <c r="Y39" t="s">
        <v>53</v>
      </c>
      <c r="Z39" t="s">
        <v>54</v>
      </c>
      <c r="AA39" t="s">
        <v>351</v>
      </c>
      <c r="AB39" t="s">
        <v>435</v>
      </c>
      <c r="AC39" t="s">
        <v>441</v>
      </c>
      <c r="AE39" t="s">
        <v>43</v>
      </c>
      <c r="AF39" t="s">
        <v>58</v>
      </c>
      <c r="AG39" t="s">
        <v>42</v>
      </c>
      <c r="AH39" t="s">
        <v>433</v>
      </c>
      <c r="AI39" t="s">
        <v>45</v>
      </c>
    </row>
    <row r="40" spans="1:35" x14ac:dyDescent="0.2">
      <c r="A40" t="s">
        <v>35</v>
      </c>
      <c r="B40" t="s">
        <v>442</v>
      </c>
      <c r="C40" t="s">
        <v>443</v>
      </c>
      <c r="D40" t="s">
        <v>444</v>
      </c>
      <c r="E40" t="s">
        <v>39</v>
      </c>
      <c r="F40" t="s">
        <v>43</v>
      </c>
      <c r="G40">
        <v>5015</v>
      </c>
      <c r="H40" t="s">
        <v>445</v>
      </c>
      <c r="I40" t="s">
        <v>42</v>
      </c>
      <c r="J40" t="s">
        <v>43</v>
      </c>
      <c r="L40" t="s">
        <v>44</v>
      </c>
      <c r="M40" t="s">
        <v>45</v>
      </c>
      <c r="N40">
        <v>1</v>
      </c>
      <c r="O40" t="s">
        <v>154</v>
      </c>
      <c r="P40">
        <v>0</v>
      </c>
      <c r="Q40" t="s">
        <v>164</v>
      </c>
      <c r="R40">
        <v>8634</v>
      </c>
      <c r="S40" t="s">
        <v>446</v>
      </c>
      <c r="T40" t="s">
        <v>447</v>
      </c>
      <c r="U40" t="s">
        <v>49</v>
      </c>
      <c r="V40" t="s">
        <v>448</v>
      </c>
      <c r="W40" t="s">
        <v>443</v>
      </c>
      <c r="X40" t="s">
        <v>349</v>
      </c>
      <c r="Y40" t="s">
        <v>53</v>
      </c>
      <c r="Z40" t="s">
        <v>54</v>
      </c>
      <c r="AA40" t="s">
        <v>449</v>
      </c>
      <c r="AB40" t="s">
        <v>450</v>
      </c>
      <c r="AC40" t="s">
        <v>451</v>
      </c>
      <c r="AE40" t="s">
        <v>43</v>
      </c>
      <c r="AF40" t="s">
        <v>85</v>
      </c>
      <c r="AG40" t="s">
        <v>42</v>
      </c>
      <c r="AH40" t="s">
        <v>443</v>
      </c>
      <c r="AI40" t="s">
        <v>45</v>
      </c>
    </row>
    <row r="41" spans="1:35" x14ac:dyDescent="0.2">
      <c r="A41" t="s">
        <v>35</v>
      </c>
      <c r="B41" t="s">
        <v>73</v>
      </c>
      <c r="C41" t="s">
        <v>452</v>
      </c>
      <c r="D41" t="s">
        <v>453</v>
      </c>
      <c r="E41" t="s">
        <v>39</v>
      </c>
      <c r="F41" t="s">
        <v>454</v>
      </c>
      <c r="G41">
        <v>5016</v>
      </c>
      <c r="H41" t="s">
        <v>455</v>
      </c>
      <c r="I41" t="s">
        <v>42</v>
      </c>
      <c r="J41" t="s">
        <v>43</v>
      </c>
      <c r="L41" t="s">
        <v>44</v>
      </c>
      <c r="M41" t="s">
        <v>45</v>
      </c>
      <c r="N41">
        <v>2</v>
      </c>
      <c r="O41" t="s">
        <v>46</v>
      </c>
      <c r="P41">
        <v>0</v>
      </c>
      <c r="Q41" t="s">
        <v>45</v>
      </c>
      <c r="R41">
        <v>8656</v>
      </c>
      <c r="S41" t="s">
        <v>456</v>
      </c>
      <c r="T41" t="s">
        <v>457</v>
      </c>
      <c r="U41" t="s">
        <v>49</v>
      </c>
      <c r="V41" t="s">
        <v>458</v>
      </c>
      <c r="W41" t="s">
        <v>459</v>
      </c>
      <c r="X41" t="s">
        <v>292</v>
      </c>
      <c r="Y41" t="s">
        <v>53</v>
      </c>
      <c r="Z41" t="s">
        <v>54</v>
      </c>
      <c r="AA41" t="s">
        <v>122</v>
      </c>
      <c r="AB41" t="s">
        <v>460</v>
      </c>
      <c r="AC41" t="s">
        <v>461</v>
      </c>
      <c r="AE41" t="s">
        <v>43</v>
      </c>
      <c r="AF41" t="s">
        <v>85</v>
      </c>
      <c r="AG41" t="s">
        <v>42</v>
      </c>
      <c r="AH41" t="s">
        <v>452</v>
      </c>
      <c r="AI41" t="s">
        <v>45</v>
      </c>
    </row>
    <row r="42" spans="1:35" x14ac:dyDescent="0.2">
      <c r="A42" t="s">
        <v>35</v>
      </c>
      <c r="B42" t="s">
        <v>138</v>
      </c>
      <c r="C42" t="s">
        <v>462</v>
      </c>
      <c r="D42" t="s">
        <v>463</v>
      </c>
      <c r="E42" t="s">
        <v>39</v>
      </c>
      <c r="F42" t="s">
        <v>464</v>
      </c>
      <c r="G42">
        <v>5017</v>
      </c>
      <c r="H42" t="s">
        <v>465</v>
      </c>
      <c r="I42" t="s">
        <v>42</v>
      </c>
      <c r="J42" t="s">
        <v>43</v>
      </c>
      <c r="L42" t="s">
        <v>44</v>
      </c>
      <c r="M42" t="s">
        <v>45</v>
      </c>
      <c r="N42">
        <v>1</v>
      </c>
      <c r="O42" t="s">
        <v>187</v>
      </c>
      <c r="P42">
        <v>0</v>
      </c>
      <c r="Q42" t="s">
        <v>45</v>
      </c>
      <c r="R42">
        <v>6366</v>
      </c>
      <c r="S42" t="s">
        <v>466</v>
      </c>
      <c r="T42" t="s">
        <v>467</v>
      </c>
      <c r="U42" t="s">
        <v>49</v>
      </c>
      <c r="V42" t="s">
        <v>468</v>
      </c>
      <c r="W42" t="s">
        <v>469</v>
      </c>
      <c r="X42" t="s">
        <v>229</v>
      </c>
      <c r="Y42" t="s">
        <v>53</v>
      </c>
      <c r="Z42" t="s">
        <v>54</v>
      </c>
      <c r="AA42" t="s">
        <v>147</v>
      </c>
      <c r="AB42" t="s">
        <v>470</v>
      </c>
      <c r="AC42" t="s">
        <v>471</v>
      </c>
      <c r="AE42" t="s">
        <v>43</v>
      </c>
      <c r="AF42" t="s">
        <v>58</v>
      </c>
      <c r="AG42" t="s">
        <v>42</v>
      </c>
      <c r="AH42" t="s">
        <v>462</v>
      </c>
      <c r="AI42" t="s">
        <v>45</v>
      </c>
    </row>
    <row r="43" spans="1:35" x14ac:dyDescent="0.2">
      <c r="A43" t="s">
        <v>35</v>
      </c>
      <c r="B43" t="s">
        <v>442</v>
      </c>
      <c r="C43" t="s">
        <v>472</v>
      </c>
      <c r="D43" t="s">
        <v>473</v>
      </c>
      <c r="E43" t="s">
        <v>39</v>
      </c>
      <c r="F43" t="s">
        <v>43</v>
      </c>
      <c r="G43">
        <v>5018</v>
      </c>
      <c r="H43" t="s">
        <v>474</v>
      </c>
      <c r="I43" t="s">
        <v>42</v>
      </c>
      <c r="J43" t="s">
        <v>43</v>
      </c>
      <c r="L43" t="s">
        <v>44</v>
      </c>
      <c r="M43" t="s">
        <v>45</v>
      </c>
      <c r="N43">
        <v>2</v>
      </c>
      <c r="O43" t="s">
        <v>46</v>
      </c>
      <c r="P43">
        <v>0</v>
      </c>
      <c r="Q43" t="s">
        <v>164</v>
      </c>
      <c r="R43">
        <v>822822917</v>
      </c>
      <c r="S43" t="s">
        <v>475</v>
      </c>
      <c r="T43" t="s">
        <v>476</v>
      </c>
      <c r="U43" t="s">
        <v>49</v>
      </c>
      <c r="V43" t="s">
        <v>477</v>
      </c>
      <c r="W43" t="s">
        <v>472</v>
      </c>
      <c r="X43" t="s">
        <v>349</v>
      </c>
      <c r="Y43" t="s">
        <v>53</v>
      </c>
      <c r="Z43" t="s">
        <v>54</v>
      </c>
      <c r="AA43" t="s">
        <v>478</v>
      </c>
      <c r="AB43" t="s">
        <v>479</v>
      </c>
      <c r="AC43" t="s">
        <v>480</v>
      </c>
      <c r="AE43" t="s">
        <v>43</v>
      </c>
      <c r="AF43" t="s">
        <v>85</v>
      </c>
      <c r="AG43" t="s">
        <v>42</v>
      </c>
      <c r="AH43" t="s">
        <v>472</v>
      </c>
      <c r="AI43" t="s">
        <v>45</v>
      </c>
    </row>
    <row r="44" spans="1:35" x14ac:dyDescent="0.2">
      <c r="A44" t="s">
        <v>35</v>
      </c>
      <c r="B44" t="s">
        <v>73</v>
      </c>
      <c r="C44" t="s">
        <v>481</v>
      </c>
      <c r="D44" t="s">
        <v>482</v>
      </c>
      <c r="E44" t="s">
        <v>39</v>
      </c>
      <c r="F44" t="s">
        <v>483</v>
      </c>
      <c r="G44">
        <v>5019</v>
      </c>
      <c r="H44" t="s">
        <v>484</v>
      </c>
      <c r="I44" t="s">
        <v>42</v>
      </c>
      <c r="J44" t="s">
        <v>43</v>
      </c>
      <c r="L44" t="s">
        <v>44</v>
      </c>
      <c r="M44" t="s">
        <v>45</v>
      </c>
      <c r="N44">
        <v>1</v>
      </c>
      <c r="O44" t="s">
        <v>46</v>
      </c>
      <c r="P44">
        <v>0</v>
      </c>
      <c r="Q44" t="s">
        <v>45</v>
      </c>
      <c r="R44">
        <v>6941</v>
      </c>
      <c r="S44" t="s">
        <v>485</v>
      </c>
      <c r="T44" t="s">
        <v>486</v>
      </c>
      <c r="U44" t="s">
        <v>49</v>
      </c>
      <c r="V44" t="s">
        <v>487</v>
      </c>
      <c r="W44" t="s">
        <v>488</v>
      </c>
      <c r="X44" t="s">
        <v>81</v>
      </c>
      <c r="Y44" t="s">
        <v>53</v>
      </c>
      <c r="Z44" t="s">
        <v>54</v>
      </c>
      <c r="AA44" t="s">
        <v>122</v>
      </c>
      <c r="AB44" t="s">
        <v>489</v>
      </c>
      <c r="AC44" t="s">
        <v>490</v>
      </c>
      <c r="AE44" t="s">
        <v>43</v>
      </c>
      <c r="AF44" t="s">
        <v>85</v>
      </c>
      <c r="AG44" t="s">
        <v>42</v>
      </c>
      <c r="AH44" t="s">
        <v>481</v>
      </c>
      <c r="AI44" t="s">
        <v>45</v>
      </c>
    </row>
    <row r="45" spans="1:35" x14ac:dyDescent="0.2">
      <c r="A45" t="s">
        <v>35</v>
      </c>
      <c r="B45" t="s">
        <v>359</v>
      </c>
      <c r="C45" t="s">
        <v>491</v>
      </c>
      <c r="D45" t="s">
        <v>492</v>
      </c>
      <c r="E45" t="s">
        <v>39</v>
      </c>
      <c r="F45" t="s">
        <v>493</v>
      </c>
      <c r="G45">
        <v>5020</v>
      </c>
      <c r="H45" t="s">
        <v>494</v>
      </c>
      <c r="I45" t="s">
        <v>42</v>
      </c>
      <c r="J45" t="s">
        <v>43</v>
      </c>
      <c r="L45" t="s">
        <v>44</v>
      </c>
      <c r="M45" t="s">
        <v>45</v>
      </c>
      <c r="N45">
        <v>1</v>
      </c>
      <c r="O45" t="s">
        <v>495</v>
      </c>
      <c r="P45">
        <v>0</v>
      </c>
      <c r="Q45" t="s">
        <v>45</v>
      </c>
      <c r="R45">
        <v>8101</v>
      </c>
      <c r="S45" t="s">
        <v>496</v>
      </c>
      <c r="T45" t="s">
        <v>497</v>
      </c>
      <c r="U45" t="s">
        <v>49</v>
      </c>
      <c r="V45" t="s">
        <v>498</v>
      </c>
      <c r="W45" t="s">
        <v>499</v>
      </c>
      <c r="X45" t="s">
        <v>292</v>
      </c>
      <c r="Y45" t="s">
        <v>53</v>
      </c>
      <c r="Z45" t="s">
        <v>54</v>
      </c>
      <c r="AA45" t="s">
        <v>500</v>
      </c>
      <c r="AB45" t="s">
        <v>501</v>
      </c>
      <c r="AC45" t="s">
        <v>502</v>
      </c>
      <c r="AE45" t="s">
        <v>43</v>
      </c>
      <c r="AF45" t="s">
        <v>85</v>
      </c>
      <c r="AG45" t="s">
        <v>42</v>
      </c>
      <c r="AH45" t="s">
        <v>491</v>
      </c>
      <c r="AI45" t="s">
        <v>45</v>
      </c>
    </row>
    <row r="46" spans="1:35" x14ac:dyDescent="0.2">
      <c r="A46" t="s">
        <v>35</v>
      </c>
      <c r="B46" t="s">
        <v>303</v>
      </c>
      <c r="C46" t="s">
        <v>503</v>
      </c>
      <c r="D46" t="s">
        <v>504</v>
      </c>
      <c r="E46" t="s">
        <v>39</v>
      </c>
      <c r="F46" t="s">
        <v>505</v>
      </c>
      <c r="G46">
        <v>5021</v>
      </c>
      <c r="H46" t="s">
        <v>506</v>
      </c>
      <c r="I46" t="s">
        <v>42</v>
      </c>
      <c r="J46" t="s">
        <v>43</v>
      </c>
      <c r="L46" t="s">
        <v>44</v>
      </c>
      <c r="M46" t="s">
        <v>45</v>
      </c>
      <c r="N46">
        <v>1</v>
      </c>
      <c r="O46" t="s">
        <v>46</v>
      </c>
      <c r="P46">
        <v>0</v>
      </c>
      <c r="Q46" t="s">
        <v>45</v>
      </c>
      <c r="R46">
        <v>921910635</v>
      </c>
      <c r="S46" t="s">
        <v>507</v>
      </c>
      <c r="T46" t="s">
        <v>508</v>
      </c>
      <c r="U46" t="s">
        <v>49</v>
      </c>
      <c r="V46" t="s">
        <v>509</v>
      </c>
      <c r="W46" t="s">
        <v>510</v>
      </c>
      <c r="X46" t="s">
        <v>110</v>
      </c>
      <c r="Y46" t="s">
        <v>53</v>
      </c>
      <c r="Z46" t="s">
        <v>54</v>
      </c>
      <c r="AA46" t="s">
        <v>511</v>
      </c>
      <c r="AB46" t="s">
        <v>512</v>
      </c>
      <c r="AC46" t="s">
        <v>513</v>
      </c>
      <c r="AE46" t="s">
        <v>43</v>
      </c>
      <c r="AF46" t="s">
        <v>58</v>
      </c>
      <c r="AG46" t="s">
        <v>42</v>
      </c>
      <c r="AH46" t="s">
        <v>503</v>
      </c>
      <c r="AI46" t="s">
        <v>45</v>
      </c>
    </row>
    <row r="47" spans="1:35" x14ac:dyDescent="0.2">
      <c r="A47" t="s">
        <v>35</v>
      </c>
      <c r="B47" t="s">
        <v>59</v>
      </c>
      <c r="C47" t="s">
        <v>514</v>
      </c>
      <c r="D47" t="s">
        <v>515</v>
      </c>
      <c r="E47" t="s">
        <v>39</v>
      </c>
      <c r="F47" t="s">
        <v>516</v>
      </c>
      <c r="G47">
        <v>5022</v>
      </c>
      <c r="H47" t="s">
        <v>517</v>
      </c>
      <c r="I47" t="s">
        <v>42</v>
      </c>
      <c r="J47" t="s">
        <v>43</v>
      </c>
      <c r="L47" t="s">
        <v>44</v>
      </c>
      <c r="M47" t="s">
        <v>45</v>
      </c>
      <c r="N47">
        <v>1</v>
      </c>
      <c r="O47" t="s">
        <v>46</v>
      </c>
      <c r="P47">
        <v>0</v>
      </c>
      <c r="Q47" t="s">
        <v>45</v>
      </c>
      <c r="R47">
        <v>6502</v>
      </c>
      <c r="S47" t="s">
        <v>518</v>
      </c>
      <c r="T47" t="s">
        <v>519</v>
      </c>
      <c r="U47" t="s">
        <v>49</v>
      </c>
      <c r="V47" t="s">
        <v>520</v>
      </c>
      <c r="W47" t="s">
        <v>521</v>
      </c>
      <c r="X47" t="s">
        <v>177</v>
      </c>
      <c r="Y47" t="s">
        <v>53</v>
      </c>
      <c r="Z47" t="s">
        <v>54</v>
      </c>
      <c r="AA47" t="s">
        <v>522</v>
      </c>
      <c r="AB47" t="s">
        <v>523</v>
      </c>
      <c r="AC47" t="s">
        <v>524</v>
      </c>
      <c r="AE47" t="s">
        <v>43</v>
      </c>
      <c r="AF47" t="s">
        <v>58</v>
      </c>
      <c r="AG47" t="s">
        <v>42</v>
      </c>
      <c r="AH47" t="s">
        <v>514</v>
      </c>
      <c r="AI47" t="s">
        <v>45</v>
      </c>
    </row>
    <row r="48" spans="1:35" x14ac:dyDescent="0.2">
      <c r="A48" t="s">
        <v>35</v>
      </c>
      <c r="B48" t="s">
        <v>233</v>
      </c>
      <c r="D48" t="s">
        <v>525</v>
      </c>
      <c r="E48" t="s">
        <v>39</v>
      </c>
      <c r="F48" t="s">
        <v>526</v>
      </c>
      <c r="G48">
        <v>5023</v>
      </c>
      <c r="H48" t="s">
        <v>527</v>
      </c>
      <c r="I48" t="s">
        <v>42</v>
      </c>
      <c r="J48" t="s">
        <v>43</v>
      </c>
      <c r="L48" t="s">
        <v>44</v>
      </c>
      <c r="M48" t="s">
        <v>45</v>
      </c>
      <c r="N48">
        <v>1</v>
      </c>
      <c r="P48">
        <v>0</v>
      </c>
      <c r="Q48" t="s">
        <v>164</v>
      </c>
      <c r="R48">
        <v>9991</v>
      </c>
      <c r="S48" t="s">
        <v>528</v>
      </c>
      <c r="T48" t="s">
        <v>529</v>
      </c>
      <c r="U48" t="s">
        <v>43</v>
      </c>
      <c r="X48" t="s">
        <v>167</v>
      </c>
      <c r="Y48" t="s">
        <v>530</v>
      </c>
      <c r="Z48" t="s">
        <v>168</v>
      </c>
      <c r="AA48" t="s">
        <v>531</v>
      </c>
      <c r="AB48" t="s">
        <v>532</v>
      </c>
      <c r="AC48" t="s">
        <v>533</v>
      </c>
      <c r="AE48" t="s">
        <v>43</v>
      </c>
      <c r="AF48" t="s">
        <v>85</v>
      </c>
      <c r="AG48" t="s">
        <v>42</v>
      </c>
      <c r="AH48" t="s">
        <v>534</v>
      </c>
      <c r="AI48" t="s">
        <v>45</v>
      </c>
    </row>
    <row r="49" spans="1:35" x14ac:dyDescent="0.2">
      <c r="A49" t="s">
        <v>35</v>
      </c>
      <c r="B49" t="s">
        <v>359</v>
      </c>
      <c r="C49" t="s">
        <v>535</v>
      </c>
      <c r="D49" t="s">
        <v>536</v>
      </c>
      <c r="E49" t="s">
        <v>39</v>
      </c>
      <c r="F49" t="s">
        <v>43</v>
      </c>
      <c r="G49">
        <v>5024</v>
      </c>
      <c r="H49" t="s">
        <v>537</v>
      </c>
      <c r="I49" t="s">
        <v>42</v>
      </c>
      <c r="J49" t="s">
        <v>43</v>
      </c>
      <c r="L49" t="s">
        <v>44</v>
      </c>
      <c r="M49" t="s">
        <v>45</v>
      </c>
      <c r="N49">
        <v>1</v>
      </c>
      <c r="O49" t="s">
        <v>538</v>
      </c>
      <c r="P49">
        <v>0</v>
      </c>
      <c r="Q49" t="s">
        <v>164</v>
      </c>
      <c r="R49">
        <v>6408</v>
      </c>
      <c r="S49" t="s">
        <v>539</v>
      </c>
      <c r="T49" t="s">
        <v>540</v>
      </c>
      <c r="U49" t="s">
        <v>366</v>
      </c>
      <c r="V49" t="s">
        <v>541</v>
      </c>
      <c r="W49" t="s">
        <v>535</v>
      </c>
      <c r="X49" t="s">
        <v>542</v>
      </c>
      <c r="Y49" t="s">
        <v>53</v>
      </c>
      <c r="Z49" t="s">
        <v>54</v>
      </c>
      <c r="AA49" t="s">
        <v>97</v>
      </c>
      <c r="AB49" t="s">
        <v>543</v>
      </c>
      <c r="AC49" t="s">
        <v>544</v>
      </c>
      <c r="AE49" t="s">
        <v>43</v>
      </c>
      <c r="AF49" t="s">
        <v>85</v>
      </c>
      <c r="AG49" t="s">
        <v>42</v>
      </c>
      <c r="AH49" t="s">
        <v>535</v>
      </c>
      <c r="AI49" t="s">
        <v>45</v>
      </c>
    </row>
    <row r="50" spans="1:35" x14ac:dyDescent="0.2">
      <c r="A50" t="s">
        <v>35</v>
      </c>
      <c r="B50" t="s">
        <v>442</v>
      </c>
      <c r="C50" t="s">
        <v>545</v>
      </c>
      <c r="D50" t="s">
        <v>546</v>
      </c>
      <c r="E50" t="s">
        <v>39</v>
      </c>
      <c r="F50" t="s">
        <v>43</v>
      </c>
      <c r="G50">
        <v>5025</v>
      </c>
      <c r="H50" t="s">
        <v>547</v>
      </c>
      <c r="I50" t="s">
        <v>42</v>
      </c>
      <c r="J50" t="s">
        <v>43</v>
      </c>
      <c r="L50" t="s">
        <v>44</v>
      </c>
      <c r="M50" t="s">
        <v>45</v>
      </c>
      <c r="N50">
        <v>1</v>
      </c>
      <c r="O50" t="s">
        <v>548</v>
      </c>
      <c r="P50">
        <v>0</v>
      </c>
      <c r="Q50" t="s">
        <v>164</v>
      </c>
      <c r="R50">
        <v>8242</v>
      </c>
      <c r="S50" t="s">
        <v>549</v>
      </c>
      <c r="T50" t="s">
        <v>550</v>
      </c>
      <c r="U50" t="s">
        <v>49</v>
      </c>
      <c r="V50" t="s">
        <v>379</v>
      </c>
      <c r="W50" t="s">
        <v>545</v>
      </c>
      <c r="X50" t="s">
        <v>349</v>
      </c>
      <c r="Y50" t="s">
        <v>53</v>
      </c>
      <c r="Z50" t="s">
        <v>54</v>
      </c>
      <c r="AA50" t="s">
        <v>478</v>
      </c>
      <c r="AB50" t="s">
        <v>551</v>
      </c>
      <c r="AC50" t="s">
        <v>552</v>
      </c>
      <c r="AE50" t="s">
        <v>43</v>
      </c>
      <c r="AF50" t="s">
        <v>85</v>
      </c>
      <c r="AG50" t="s">
        <v>42</v>
      </c>
      <c r="AH50" t="s">
        <v>545</v>
      </c>
      <c r="AI50" t="s">
        <v>45</v>
      </c>
    </row>
    <row r="51" spans="1:35" x14ac:dyDescent="0.2">
      <c r="A51" t="s">
        <v>35</v>
      </c>
      <c r="B51" t="s">
        <v>149</v>
      </c>
      <c r="C51" t="s">
        <v>553</v>
      </c>
      <c r="D51" t="s">
        <v>554</v>
      </c>
      <c r="E51" t="s">
        <v>39</v>
      </c>
      <c r="F51" t="s">
        <v>555</v>
      </c>
      <c r="G51">
        <v>5026</v>
      </c>
      <c r="H51" t="s">
        <v>556</v>
      </c>
      <c r="I51" t="s">
        <v>557</v>
      </c>
      <c r="J51" t="s">
        <v>49</v>
      </c>
      <c r="K51" t="s">
        <v>558</v>
      </c>
      <c r="L51" t="s">
        <v>44</v>
      </c>
      <c r="M51" t="s">
        <v>45</v>
      </c>
      <c r="N51">
        <v>2</v>
      </c>
      <c r="O51" t="s">
        <v>64</v>
      </c>
      <c r="P51">
        <v>1</v>
      </c>
      <c r="Q51" t="s">
        <v>45</v>
      </c>
      <c r="R51">
        <v>6385</v>
      </c>
      <c r="S51" t="s">
        <v>559</v>
      </c>
      <c r="T51" t="s">
        <v>560</v>
      </c>
      <c r="U51" t="s">
        <v>49</v>
      </c>
      <c r="V51" t="s">
        <v>561</v>
      </c>
      <c r="W51" t="s">
        <v>562</v>
      </c>
      <c r="X51" t="s">
        <v>430</v>
      </c>
      <c r="Y51" t="s">
        <v>53</v>
      </c>
      <c r="Z51" t="s">
        <v>54</v>
      </c>
      <c r="AA51" t="s">
        <v>563</v>
      </c>
      <c r="AB51" t="s">
        <v>564</v>
      </c>
      <c r="AC51" t="s">
        <v>170</v>
      </c>
      <c r="AE51" t="s">
        <v>43</v>
      </c>
      <c r="AF51" t="s">
        <v>85</v>
      </c>
      <c r="AG51" t="s">
        <v>42</v>
      </c>
      <c r="AH51" t="s">
        <v>553</v>
      </c>
      <c r="AI51" t="s">
        <v>45</v>
      </c>
    </row>
    <row r="52" spans="1:35" x14ac:dyDescent="0.2">
      <c r="A52" t="s">
        <v>35</v>
      </c>
      <c r="B52" t="s">
        <v>59</v>
      </c>
      <c r="C52" t="s">
        <v>565</v>
      </c>
      <c r="D52" t="s">
        <v>566</v>
      </c>
      <c r="E52" t="s">
        <v>39</v>
      </c>
      <c r="F52" t="s">
        <v>43</v>
      </c>
      <c r="G52">
        <v>5027</v>
      </c>
      <c r="H52" t="s">
        <v>567</v>
      </c>
      <c r="I52" t="s">
        <v>42</v>
      </c>
      <c r="J52" t="s">
        <v>43</v>
      </c>
      <c r="L52" t="s">
        <v>44</v>
      </c>
      <c r="M52" t="s">
        <v>45</v>
      </c>
      <c r="N52">
        <v>1</v>
      </c>
      <c r="O52" t="s">
        <v>46</v>
      </c>
      <c r="P52">
        <v>0</v>
      </c>
      <c r="Q52" t="s">
        <v>164</v>
      </c>
      <c r="R52">
        <v>8612</v>
      </c>
      <c r="S52" t="s">
        <v>568</v>
      </c>
      <c r="T52" t="s">
        <v>569</v>
      </c>
      <c r="U52" t="s">
        <v>49</v>
      </c>
      <c r="V52" t="s">
        <v>570</v>
      </c>
      <c r="W52" t="s">
        <v>571</v>
      </c>
      <c r="X52" t="s">
        <v>52</v>
      </c>
      <c r="Y52" t="s">
        <v>53</v>
      </c>
      <c r="Z52" t="s">
        <v>54</v>
      </c>
      <c r="AA52" t="s">
        <v>209</v>
      </c>
      <c r="AB52" t="s">
        <v>572</v>
      </c>
      <c r="AC52" t="s">
        <v>573</v>
      </c>
      <c r="AE52" t="s">
        <v>43</v>
      </c>
      <c r="AF52" t="s">
        <v>85</v>
      </c>
      <c r="AG52" t="s">
        <v>42</v>
      </c>
      <c r="AH52" t="s">
        <v>565</v>
      </c>
      <c r="AI52" t="s">
        <v>45</v>
      </c>
    </row>
    <row r="53" spans="1:35" x14ac:dyDescent="0.2">
      <c r="A53" t="s">
        <v>35</v>
      </c>
      <c r="B53" t="s">
        <v>303</v>
      </c>
      <c r="C53" t="s">
        <v>574</v>
      </c>
      <c r="D53" t="s">
        <v>575</v>
      </c>
      <c r="E53" t="s">
        <v>39</v>
      </c>
      <c r="F53" t="s">
        <v>576</v>
      </c>
      <c r="G53">
        <v>5028</v>
      </c>
      <c r="H53" t="s">
        <v>577</v>
      </c>
      <c r="I53" t="s">
        <v>42</v>
      </c>
      <c r="J53" t="s">
        <v>43</v>
      </c>
      <c r="L53" t="s">
        <v>44</v>
      </c>
      <c r="M53" t="s">
        <v>45</v>
      </c>
      <c r="N53">
        <v>1</v>
      </c>
      <c r="O53" t="s">
        <v>46</v>
      </c>
      <c r="P53">
        <v>0</v>
      </c>
      <c r="Q53" t="s">
        <v>45</v>
      </c>
      <c r="R53">
        <v>6408</v>
      </c>
      <c r="S53" t="s">
        <v>578</v>
      </c>
      <c r="T53" t="s">
        <v>540</v>
      </c>
      <c r="U53" t="s">
        <v>49</v>
      </c>
      <c r="V53" t="s">
        <v>579</v>
      </c>
      <c r="W53" t="s">
        <v>580</v>
      </c>
      <c r="X53" t="s">
        <v>312</v>
      </c>
      <c r="Y53" t="s">
        <v>96</v>
      </c>
      <c r="Z53" t="s">
        <v>54</v>
      </c>
      <c r="AA53" t="s">
        <v>313</v>
      </c>
      <c r="AB53" t="s">
        <v>581</v>
      </c>
      <c r="AC53" t="s">
        <v>544</v>
      </c>
      <c r="AE53" t="s">
        <v>43</v>
      </c>
      <c r="AF53" t="s">
        <v>85</v>
      </c>
      <c r="AG53" t="s">
        <v>42</v>
      </c>
      <c r="AH53" t="s">
        <v>574</v>
      </c>
      <c r="AI53" t="s">
        <v>45</v>
      </c>
    </row>
    <row r="54" spans="1:35" x14ac:dyDescent="0.2">
      <c r="A54" t="s">
        <v>35</v>
      </c>
      <c r="B54" t="s">
        <v>59</v>
      </c>
      <c r="C54" t="s">
        <v>582</v>
      </c>
      <c r="D54" t="s">
        <v>583</v>
      </c>
      <c r="E54" t="s">
        <v>39</v>
      </c>
      <c r="F54" t="s">
        <v>584</v>
      </c>
      <c r="G54">
        <v>5029</v>
      </c>
      <c r="H54" t="s">
        <v>585</v>
      </c>
      <c r="I54" t="s">
        <v>42</v>
      </c>
      <c r="J54" t="s">
        <v>43</v>
      </c>
      <c r="L54" t="s">
        <v>44</v>
      </c>
      <c r="M54" t="s">
        <v>45</v>
      </c>
      <c r="N54">
        <v>1</v>
      </c>
      <c r="O54" t="s">
        <v>46</v>
      </c>
      <c r="P54">
        <v>0</v>
      </c>
      <c r="Q54" t="s">
        <v>45</v>
      </c>
      <c r="R54">
        <v>6379</v>
      </c>
      <c r="S54" t="s">
        <v>586</v>
      </c>
      <c r="T54" t="s">
        <v>587</v>
      </c>
      <c r="U54" t="s">
        <v>49</v>
      </c>
      <c r="V54" t="s">
        <v>588</v>
      </c>
      <c r="W54" t="s">
        <v>589</v>
      </c>
      <c r="X54" t="s">
        <v>134</v>
      </c>
      <c r="Y54" t="s">
        <v>53</v>
      </c>
      <c r="Z54" t="s">
        <v>54</v>
      </c>
      <c r="AA54" t="s">
        <v>179</v>
      </c>
      <c r="AB54" t="s">
        <v>590</v>
      </c>
      <c r="AC54" t="s">
        <v>591</v>
      </c>
      <c r="AE54" t="s">
        <v>43</v>
      </c>
      <c r="AF54" t="s">
        <v>85</v>
      </c>
      <c r="AG54" t="s">
        <v>42</v>
      </c>
      <c r="AH54" t="s">
        <v>582</v>
      </c>
      <c r="AI54" t="s">
        <v>45</v>
      </c>
    </row>
    <row r="55" spans="1:35" x14ac:dyDescent="0.2">
      <c r="A55" t="s">
        <v>35</v>
      </c>
      <c r="B55" t="s">
        <v>303</v>
      </c>
      <c r="C55" t="s">
        <v>592</v>
      </c>
      <c r="D55" t="s">
        <v>593</v>
      </c>
      <c r="E55" t="s">
        <v>39</v>
      </c>
      <c r="F55" t="s">
        <v>594</v>
      </c>
      <c r="G55">
        <v>5030</v>
      </c>
      <c r="H55" t="s">
        <v>595</v>
      </c>
      <c r="I55" t="s">
        <v>42</v>
      </c>
      <c r="J55" t="s">
        <v>43</v>
      </c>
      <c r="L55" t="s">
        <v>44</v>
      </c>
      <c r="M55" t="s">
        <v>45</v>
      </c>
      <c r="N55">
        <v>1</v>
      </c>
      <c r="O55" t="s">
        <v>46</v>
      </c>
      <c r="P55">
        <v>0</v>
      </c>
      <c r="Q55" t="s">
        <v>45</v>
      </c>
      <c r="R55">
        <v>6408</v>
      </c>
      <c r="S55" t="s">
        <v>578</v>
      </c>
      <c r="T55" t="s">
        <v>540</v>
      </c>
      <c r="U55" t="s">
        <v>49</v>
      </c>
      <c r="V55" t="s">
        <v>596</v>
      </c>
      <c r="W55" t="s">
        <v>597</v>
      </c>
      <c r="X55" t="s">
        <v>312</v>
      </c>
      <c r="Y55" t="s">
        <v>96</v>
      </c>
      <c r="Z55" t="s">
        <v>54</v>
      </c>
      <c r="AA55" t="s">
        <v>313</v>
      </c>
      <c r="AB55" t="s">
        <v>581</v>
      </c>
      <c r="AC55" t="s">
        <v>544</v>
      </c>
      <c r="AE55" t="s">
        <v>43</v>
      </c>
      <c r="AF55" t="s">
        <v>85</v>
      </c>
      <c r="AG55" t="s">
        <v>42</v>
      </c>
      <c r="AH55" t="s">
        <v>592</v>
      </c>
      <c r="AI55" t="s">
        <v>45</v>
      </c>
    </row>
    <row r="56" spans="1:35" x14ac:dyDescent="0.2">
      <c r="A56" t="s">
        <v>35</v>
      </c>
      <c r="B56" t="s">
        <v>359</v>
      </c>
      <c r="C56" t="s">
        <v>598</v>
      </c>
      <c r="D56" t="s">
        <v>599</v>
      </c>
      <c r="E56" t="s">
        <v>39</v>
      </c>
      <c r="F56" t="s">
        <v>600</v>
      </c>
      <c r="G56">
        <v>5031</v>
      </c>
      <c r="H56" t="s">
        <v>601</v>
      </c>
      <c r="I56" t="s">
        <v>42</v>
      </c>
      <c r="J56" t="s">
        <v>43</v>
      </c>
      <c r="L56" t="s">
        <v>44</v>
      </c>
      <c r="M56" t="s">
        <v>45</v>
      </c>
      <c r="N56">
        <v>1</v>
      </c>
      <c r="O56" t="s">
        <v>538</v>
      </c>
      <c r="P56">
        <v>0</v>
      </c>
      <c r="Q56" t="s">
        <v>45</v>
      </c>
      <c r="R56">
        <v>6408</v>
      </c>
      <c r="S56" t="s">
        <v>578</v>
      </c>
      <c r="T56" t="s">
        <v>540</v>
      </c>
      <c r="U56" t="s">
        <v>49</v>
      </c>
      <c r="V56" t="s">
        <v>602</v>
      </c>
      <c r="W56" t="s">
        <v>603</v>
      </c>
      <c r="X56" t="s">
        <v>229</v>
      </c>
      <c r="Y56" t="s">
        <v>96</v>
      </c>
      <c r="Z56" t="s">
        <v>54</v>
      </c>
      <c r="AA56" t="s">
        <v>97</v>
      </c>
      <c r="AB56" t="s">
        <v>604</v>
      </c>
      <c r="AC56" t="s">
        <v>544</v>
      </c>
      <c r="AE56" t="s">
        <v>43</v>
      </c>
      <c r="AF56" t="s">
        <v>85</v>
      </c>
      <c r="AG56" t="s">
        <v>42</v>
      </c>
      <c r="AH56" t="s">
        <v>598</v>
      </c>
      <c r="AI56" t="s">
        <v>45</v>
      </c>
    </row>
    <row r="57" spans="1:35" x14ac:dyDescent="0.2">
      <c r="A57" t="s">
        <v>35</v>
      </c>
      <c r="B57" t="s">
        <v>233</v>
      </c>
      <c r="C57" t="s">
        <v>605</v>
      </c>
      <c r="D57" t="s">
        <v>606</v>
      </c>
      <c r="E57" t="s">
        <v>39</v>
      </c>
      <c r="F57" t="s">
        <v>607</v>
      </c>
      <c r="G57">
        <v>5032</v>
      </c>
      <c r="H57" t="s">
        <v>608</v>
      </c>
      <c r="I57" t="s">
        <v>42</v>
      </c>
      <c r="J57" t="s">
        <v>43</v>
      </c>
      <c r="L57" t="s">
        <v>44</v>
      </c>
      <c r="M57" t="s">
        <v>45</v>
      </c>
      <c r="N57">
        <v>1</v>
      </c>
      <c r="P57">
        <v>0</v>
      </c>
      <c r="Q57" t="s">
        <v>45</v>
      </c>
      <c r="R57">
        <v>8242</v>
      </c>
      <c r="S57" t="s">
        <v>549</v>
      </c>
      <c r="T57" t="s">
        <v>550</v>
      </c>
      <c r="U57" t="s">
        <v>49</v>
      </c>
      <c r="V57" t="s">
        <v>609</v>
      </c>
      <c r="W57" t="s">
        <v>610</v>
      </c>
      <c r="X57" t="s">
        <v>110</v>
      </c>
      <c r="Y57" t="s">
        <v>53</v>
      </c>
      <c r="Z57" t="s">
        <v>54</v>
      </c>
      <c r="AA57" t="s">
        <v>611</v>
      </c>
      <c r="AB57" t="s">
        <v>612</v>
      </c>
      <c r="AC57" t="s">
        <v>552</v>
      </c>
      <c r="AE57" t="s">
        <v>43</v>
      </c>
      <c r="AF57" t="s">
        <v>85</v>
      </c>
      <c r="AG57" t="s">
        <v>42</v>
      </c>
      <c r="AH57" t="s">
        <v>605</v>
      </c>
      <c r="AI57" t="s">
        <v>45</v>
      </c>
    </row>
    <row r="58" spans="1:35" x14ac:dyDescent="0.2">
      <c r="A58" t="s">
        <v>35</v>
      </c>
      <c r="B58" t="s">
        <v>59</v>
      </c>
      <c r="C58" t="s">
        <v>613</v>
      </c>
      <c r="D58" t="s">
        <v>614</v>
      </c>
      <c r="E58" t="s">
        <v>39</v>
      </c>
      <c r="F58" t="s">
        <v>615</v>
      </c>
      <c r="G58">
        <v>5033</v>
      </c>
      <c r="H58" t="s">
        <v>616</v>
      </c>
      <c r="I58" t="s">
        <v>42</v>
      </c>
      <c r="J58" t="s">
        <v>43</v>
      </c>
      <c r="L58" t="s">
        <v>44</v>
      </c>
      <c r="M58" t="s">
        <v>45</v>
      </c>
      <c r="N58">
        <v>1</v>
      </c>
      <c r="O58" t="s">
        <v>46</v>
      </c>
      <c r="P58">
        <v>0</v>
      </c>
      <c r="Q58" t="s">
        <v>45</v>
      </c>
      <c r="R58">
        <v>5735</v>
      </c>
      <c r="S58" t="s">
        <v>617</v>
      </c>
      <c r="T58" t="s">
        <v>618</v>
      </c>
      <c r="U58" t="s">
        <v>49</v>
      </c>
      <c r="V58" t="s">
        <v>619</v>
      </c>
      <c r="W58" t="s">
        <v>620</v>
      </c>
      <c r="X58" t="s">
        <v>81</v>
      </c>
      <c r="Y58" t="s">
        <v>53</v>
      </c>
      <c r="Z58" t="s">
        <v>54</v>
      </c>
      <c r="AA58" t="s">
        <v>351</v>
      </c>
      <c r="AB58" t="s">
        <v>621</v>
      </c>
      <c r="AC58" t="s">
        <v>622</v>
      </c>
      <c r="AE58" t="s">
        <v>43</v>
      </c>
      <c r="AF58" t="s">
        <v>58</v>
      </c>
      <c r="AG58" t="s">
        <v>42</v>
      </c>
      <c r="AH58" t="s">
        <v>613</v>
      </c>
      <c r="AI58" t="s">
        <v>45</v>
      </c>
    </row>
    <row r="59" spans="1:35" x14ac:dyDescent="0.2">
      <c r="A59" t="s">
        <v>35</v>
      </c>
      <c r="B59" t="s">
        <v>59</v>
      </c>
      <c r="C59" t="s">
        <v>623</v>
      </c>
      <c r="D59" t="s">
        <v>624</v>
      </c>
      <c r="E59" t="s">
        <v>39</v>
      </c>
      <c r="F59" t="s">
        <v>625</v>
      </c>
      <c r="G59">
        <v>5034</v>
      </c>
      <c r="H59" t="s">
        <v>626</v>
      </c>
      <c r="I59" t="s">
        <v>42</v>
      </c>
      <c r="J59" t="s">
        <v>43</v>
      </c>
      <c r="L59" t="s">
        <v>44</v>
      </c>
      <c r="M59" t="s">
        <v>45</v>
      </c>
      <c r="N59">
        <v>1</v>
      </c>
      <c r="O59" t="s">
        <v>46</v>
      </c>
      <c r="P59">
        <v>0</v>
      </c>
      <c r="Q59" t="s">
        <v>45</v>
      </c>
      <c r="R59">
        <v>8163</v>
      </c>
      <c r="S59" t="s">
        <v>627</v>
      </c>
      <c r="T59" t="s">
        <v>628</v>
      </c>
      <c r="U59" t="s">
        <v>49</v>
      </c>
      <c r="V59" t="s">
        <v>629</v>
      </c>
      <c r="W59" t="s">
        <v>623</v>
      </c>
      <c r="X59" t="s">
        <v>110</v>
      </c>
      <c r="Y59" t="s">
        <v>53</v>
      </c>
      <c r="Z59" t="s">
        <v>54</v>
      </c>
      <c r="AA59" t="s">
        <v>70</v>
      </c>
      <c r="AB59" t="s">
        <v>630</v>
      </c>
      <c r="AC59" t="s">
        <v>631</v>
      </c>
      <c r="AE59" t="s">
        <v>43</v>
      </c>
      <c r="AF59" t="s">
        <v>58</v>
      </c>
      <c r="AG59" t="s">
        <v>42</v>
      </c>
      <c r="AH59" t="s">
        <v>623</v>
      </c>
      <c r="AI59" t="s">
        <v>45</v>
      </c>
    </row>
    <row r="60" spans="1:35" x14ac:dyDescent="0.2">
      <c r="A60" t="s">
        <v>35</v>
      </c>
      <c r="B60" t="s">
        <v>138</v>
      </c>
      <c r="C60" t="s">
        <v>632</v>
      </c>
      <c r="D60" t="s">
        <v>633</v>
      </c>
      <c r="E60" t="s">
        <v>39</v>
      </c>
      <c r="F60" t="s">
        <v>634</v>
      </c>
      <c r="G60">
        <v>5035</v>
      </c>
      <c r="H60" t="s">
        <v>635</v>
      </c>
      <c r="I60" t="s">
        <v>42</v>
      </c>
      <c r="J60" t="s">
        <v>43</v>
      </c>
      <c r="L60" t="s">
        <v>44</v>
      </c>
      <c r="M60" t="s">
        <v>45</v>
      </c>
      <c r="N60">
        <v>1</v>
      </c>
      <c r="O60" t="s">
        <v>187</v>
      </c>
      <c r="P60">
        <v>0</v>
      </c>
      <c r="Q60" t="s">
        <v>45</v>
      </c>
      <c r="R60">
        <v>8515</v>
      </c>
      <c r="S60" t="s">
        <v>636</v>
      </c>
      <c r="T60" t="s">
        <v>637</v>
      </c>
      <c r="U60" t="s">
        <v>49</v>
      </c>
      <c r="V60" t="s">
        <v>638</v>
      </c>
      <c r="W60" t="s">
        <v>639</v>
      </c>
      <c r="X60" t="s">
        <v>81</v>
      </c>
      <c r="Y60" t="s">
        <v>53</v>
      </c>
      <c r="Z60" t="s">
        <v>54</v>
      </c>
      <c r="AA60" t="s">
        <v>640</v>
      </c>
      <c r="AB60" t="s">
        <v>641</v>
      </c>
      <c r="AC60" t="s">
        <v>390</v>
      </c>
      <c r="AE60" t="s">
        <v>43</v>
      </c>
      <c r="AF60" t="s">
        <v>58</v>
      </c>
      <c r="AG60" t="s">
        <v>42</v>
      </c>
      <c r="AH60" t="s">
        <v>632</v>
      </c>
      <c r="AI60" t="s">
        <v>45</v>
      </c>
    </row>
    <row r="61" spans="1:35" x14ac:dyDescent="0.2">
      <c r="A61" t="s">
        <v>35</v>
      </c>
      <c r="B61" t="s">
        <v>73</v>
      </c>
      <c r="C61" t="s">
        <v>642</v>
      </c>
      <c r="D61" t="s">
        <v>643</v>
      </c>
      <c r="E61" t="s">
        <v>39</v>
      </c>
      <c r="F61" t="s">
        <v>644</v>
      </c>
      <c r="G61">
        <v>5036</v>
      </c>
      <c r="H61" t="s">
        <v>645</v>
      </c>
      <c r="I61" t="s">
        <v>42</v>
      </c>
      <c r="J61" t="s">
        <v>43</v>
      </c>
      <c r="L61" t="s">
        <v>44</v>
      </c>
      <c r="M61" t="s">
        <v>45</v>
      </c>
      <c r="N61">
        <v>1</v>
      </c>
      <c r="O61" t="s">
        <v>46</v>
      </c>
      <c r="P61">
        <v>0</v>
      </c>
      <c r="Q61" t="s">
        <v>45</v>
      </c>
      <c r="R61">
        <v>8812</v>
      </c>
      <c r="S61" t="s">
        <v>646</v>
      </c>
      <c r="T61" t="s">
        <v>647</v>
      </c>
      <c r="U61" t="s">
        <v>49</v>
      </c>
      <c r="V61" t="s">
        <v>648</v>
      </c>
      <c r="W61" t="s">
        <v>649</v>
      </c>
      <c r="X61" t="s">
        <v>69</v>
      </c>
      <c r="Y61" t="s">
        <v>53</v>
      </c>
      <c r="Z61" t="s">
        <v>54</v>
      </c>
      <c r="AA61" t="s">
        <v>122</v>
      </c>
      <c r="AB61" t="s">
        <v>650</v>
      </c>
      <c r="AC61" t="s">
        <v>651</v>
      </c>
      <c r="AE61" t="s">
        <v>43</v>
      </c>
      <c r="AF61" t="s">
        <v>58</v>
      </c>
      <c r="AG61" t="s">
        <v>42</v>
      </c>
      <c r="AH61" t="s">
        <v>642</v>
      </c>
      <c r="AI61" t="s">
        <v>45</v>
      </c>
    </row>
    <row r="62" spans="1:35" x14ac:dyDescent="0.2">
      <c r="A62" t="s">
        <v>35</v>
      </c>
      <c r="B62" t="s">
        <v>233</v>
      </c>
      <c r="C62" t="s">
        <v>652</v>
      </c>
      <c r="D62" t="s">
        <v>653</v>
      </c>
      <c r="E62" t="s">
        <v>39</v>
      </c>
      <c r="F62" t="s">
        <v>43</v>
      </c>
      <c r="G62">
        <v>5037</v>
      </c>
      <c r="H62" t="s">
        <v>654</v>
      </c>
      <c r="I62" t="s">
        <v>655</v>
      </c>
      <c r="J62" t="s">
        <v>49</v>
      </c>
      <c r="K62" t="s">
        <v>656</v>
      </c>
      <c r="L62" t="s">
        <v>44</v>
      </c>
      <c r="M62" t="s">
        <v>45</v>
      </c>
      <c r="N62">
        <v>1</v>
      </c>
      <c r="P62">
        <v>1</v>
      </c>
      <c r="Q62" t="s">
        <v>164</v>
      </c>
      <c r="R62">
        <v>875557898</v>
      </c>
      <c r="S62" t="s">
        <v>657</v>
      </c>
      <c r="T62" t="s">
        <v>658</v>
      </c>
      <c r="U62" t="s">
        <v>49</v>
      </c>
      <c r="V62" t="s">
        <v>659</v>
      </c>
      <c r="W62" t="s">
        <v>660</v>
      </c>
      <c r="X62" t="s">
        <v>312</v>
      </c>
      <c r="Y62" t="s">
        <v>53</v>
      </c>
      <c r="Z62" t="s">
        <v>54</v>
      </c>
      <c r="AA62" t="s">
        <v>611</v>
      </c>
      <c r="AB62" t="s">
        <v>661</v>
      </c>
      <c r="AC62" t="s">
        <v>371</v>
      </c>
      <c r="AE62" t="s">
        <v>43</v>
      </c>
      <c r="AF62" t="s">
        <v>85</v>
      </c>
      <c r="AG62" t="s">
        <v>42</v>
      </c>
      <c r="AH62" t="s">
        <v>652</v>
      </c>
      <c r="AI62" t="s">
        <v>45</v>
      </c>
    </row>
    <row r="63" spans="1:35" x14ac:dyDescent="0.2">
      <c r="A63" t="s">
        <v>35</v>
      </c>
      <c r="B63" t="s">
        <v>138</v>
      </c>
      <c r="C63" t="s">
        <v>662</v>
      </c>
      <c r="D63" t="s">
        <v>663</v>
      </c>
      <c r="E63" t="s">
        <v>39</v>
      </c>
      <c r="F63" t="s">
        <v>664</v>
      </c>
      <c r="G63">
        <v>5038</v>
      </c>
      <c r="H63" t="s">
        <v>665</v>
      </c>
      <c r="I63" t="s">
        <v>42</v>
      </c>
      <c r="J63" t="s">
        <v>43</v>
      </c>
      <c r="L63" t="s">
        <v>44</v>
      </c>
      <c r="M63" t="s">
        <v>45</v>
      </c>
      <c r="N63">
        <v>1</v>
      </c>
      <c r="O63" t="s">
        <v>187</v>
      </c>
      <c r="P63">
        <v>0</v>
      </c>
      <c r="Q63" t="s">
        <v>45</v>
      </c>
      <c r="R63">
        <v>7049</v>
      </c>
      <c r="S63" t="s">
        <v>666</v>
      </c>
      <c r="T63" t="s">
        <v>667</v>
      </c>
      <c r="U63" t="s">
        <v>49</v>
      </c>
      <c r="V63" t="s">
        <v>668</v>
      </c>
      <c r="W63" t="s">
        <v>662</v>
      </c>
      <c r="X63" t="s">
        <v>292</v>
      </c>
      <c r="Y63" t="s">
        <v>53</v>
      </c>
      <c r="Z63" t="s">
        <v>54</v>
      </c>
      <c r="AA63" t="s">
        <v>669</v>
      </c>
      <c r="AB63" t="s">
        <v>670</v>
      </c>
      <c r="AC63" t="s">
        <v>671</v>
      </c>
      <c r="AE63" t="s">
        <v>43</v>
      </c>
      <c r="AF63" t="s">
        <v>58</v>
      </c>
      <c r="AG63" t="s">
        <v>42</v>
      </c>
      <c r="AH63" t="s">
        <v>662</v>
      </c>
      <c r="AI63" t="s">
        <v>45</v>
      </c>
    </row>
    <row r="64" spans="1:35" x14ac:dyDescent="0.2">
      <c r="A64" t="s">
        <v>35</v>
      </c>
      <c r="B64" t="s">
        <v>303</v>
      </c>
      <c r="C64" t="s">
        <v>672</v>
      </c>
      <c r="D64" t="s">
        <v>673</v>
      </c>
      <c r="E64" t="s">
        <v>39</v>
      </c>
      <c r="F64" t="s">
        <v>674</v>
      </c>
      <c r="G64">
        <v>5039</v>
      </c>
      <c r="H64" t="s">
        <v>675</v>
      </c>
      <c r="I64" t="s">
        <v>42</v>
      </c>
      <c r="J64" t="s">
        <v>43</v>
      </c>
      <c r="L64" t="s">
        <v>44</v>
      </c>
      <c r="M64" t="s">
        <v>45</v>
      </c>
      <c r="N64">
        <v>1</v>
      </c>
      <c r="P64">
        <v>0</v>
      </c>
      <c r="Q64" t="s">
        <v>45</v>
      </c>
      <c r="R64">
        <v>6941</v>
      </c>
      <c r="S64" t="s">
        <v>676</v>
      </c>
      <c r="T64" t="s">
        <v>677</v>
      </c>
      <c r="U64" t="s">
        <v>49</v>
      </c>
      <c r="V64" t="s">
        <v>678</v>
      </c>
      <c r="W64" t="s">
        <v>672</v>
      </c>
      <c r="X64" t="s">
        <v>542</v>
      </c>
      <c r="Y64" t="s">
        <v>53</v>
      </c>
      <c r="Z64" t="s">
        <v>54</v>
      </c>
      <c r="AA64" t="s">
        <v>679</v>
      </c>
      <c r="AB64" t="s">
        <v>680</v>
      </c>
      <c r="AC64" t="s">
        <v>490</v>
      </c>
      <c r="AE64" t="s">
        <v>43</v>
      </c>
      <c r="AF64" t="s">
        <v>85</v>
      </c>
      <c r="AG64" t="s">
        <v>42</v>
      </c>
      <c r="AH64" t="s">
        <v>672</v>
      </c>
      <c r="AI64" t="s">
        <v>45</v>
      </c>
    </row>
    <row r="65" spans="1:35" x14ac:dyDescent="0.2">
      <c r="A65" t="s">
        <v>35</v>
      </c>
      <c r="B65" t="s">
        <v>442</v>
      </c>
      <c r="C65" t="s">
        <v>681</v>
      </c>
      <c r="D65" t="s">
        <v>682</v>
      </c>
      <c r="E65" t="s">
        <v>39</v>
      </c>
      <c r="F65" t="s">
        <v>43</v>
      </c>
      <c r="G65">
        <v>5040</v>
      </c>
      <c r="H65" t="s">
        <v>683</v>
      </c>
      <c r="I65" t="s">
        <v>684</v>
      </c>
      <c r="J65" t="s">
        <v>49</v>
      </c>
      <c r="K65" t="s">
        <v>685</v>
      </c>
      <c r="L65" t="s">
        <v>44</v>
      </c>
      <c r="M65" t="s">
        <v>45</v>
      </c>
      <c r="N65">
        <v>3</v>
      </c>
      <c r="O65" t="s">
        <v>548</v>
      </c>
      <c r="P65">
        <v>2</v>
      </c>
      <c r="Q65" t="s">
        <v>164</v>
      </c>
      <c r="R65">
        <v>622936244</v>
      </c>
      <c r="S65" t="s">
        <v>686</v>
      </c>
      <c r="T65" t="s">
        <v>687</v>
      </c>
      <c r="U65" t="s">
        <v>49</v>
      </c>
      <c r="V65" t="s">
        <v>688</v>
      </c>
      <c r="W65" t="s">
        <v>681</v>
      </c>
      <c r="X65" t="s">
        <v>349</v>
      </c>
      <c r="Y65" t="s">
        <v>53</v>
      </c>
      <c r="Z65" t="s">
        <v>54</v>
      </c>
      <c r="AA65" t="s">
        <v>478</v>
      </c>
      <c r="AB65" t="s">
        <v>689</v>
      </c>
      <c r="AC65" t="s">
        <v>690</v>
      </c>
      <c r="AD65" t="s">
        <v>100</v>
      </c>
      <c r="AE65" t="s">
        <v>43</v>
      </c>
      <c r="AF65" t="s">
        <v>85</v>
      </c>
      <c r="AG65" t="s">
        <v>42</v>
      </c>
      <c r="AH65" t="s">
        <v>691</v>
      </c>
      <c r="AI65" t="s">
        <v>45</v>
      </c>
    </row>
    <row r="66" spans="1:35" x14ac:dyDescent="0.2">
      <c r="A66" t="s">
        <v>35</v>
      </c>
      <c r="B66" t="s">
        <v>73</v>
      </c>
      <c r="C66" t="s">
        <v>692</v>
      </c>
      <c r="D66" t="s">
        <v>693</v>
      </c>
      <c r="E66" t="s">
        <v>39</v>
      </c>
      <c r="F66" t="s">
        <v>694</v>
      </c>
      <c r="G66">
        <v>5041</v>
      </c>
      <c r="H66" t="s">
        <v>695</v>
      </c>
      <c r="I66" t="s">
        <v>42</v>
      </c>
      <c r="J66" t="s">
        <v>43</v>
      </c>
      <c r="L66" t="s">
        <v>44</v>
      </c>
      <c r="M66" t="s">
        <v>45</v>
      </c>
      <c r="N66">
        <v>1</v>
      </c>
      <c r="O66" t="s">
        <v>78</v>
      </c>
      <c r="P66">
        <v>0</v>
      </c>
      <c r="Q66" t="s">
        <v>45</v>
      </c>
      <c r="R66">
        <v>5780</v>
      </c>
      <c r="S66" t="s">
        <v>696</v>
      </c>
      <c r="T66" t="s">
        <v>697</v>
      </c>
      <c r="U66" t="s">
        <v>49</v>
      </c>
      <c r="V66" t="s">
        <v>698</v>
      </c>
      <c r="W66" t="s">
        <v>699</v>
      </c>
      <c r="X66" t="s">
        <v>229</v>
      </c>
      <c r="Y66" t="s">
        <v>53</v>
      </c>
      <c r="Z66" t="s">
        <v>54</v>
      </c>
      <c r="AA66" t="s">
        <v>82</v>
      </c>
      <c r="AB66" t="s">
        <v>700</v>
      </c>
      <c r="AC66" t="s">
        <v>701</v>
      </c>
      <c r="AE66" t="s">
        <v>43</v>
      </c>
      <c r="AF66" t="s">
        <v>85</v>
      </c>
      <c r="AG66" t="s">
        <v>42</v>
      </c>
      <c r="AH66" t="s">
        <v>692</v>
      </c>
      <c r="AI66" t="s">
        <v>45</v>
      </c>
    </row>
    <row r="67" spans="1:35" x14ac:dyDescent="0.2">
      <c r="A67" t="s">
        <v>35</v>
      </c>
      <c r="B67" t="s">
        <v>59</v>
      </c>
      <c r="C67" t="s">
        <v>702</v>
      </c>
      <c r="D67" t="s">
        <v>703</v>
      </c>
      <c r="E67" t="s">
        <v>39</v>
      </c>
      <c r="F67" t="s">
        <v>704</v>
      </c>
      <c r="G67">
        <v>5042</v>
      </c>
      <c r="H67" t="s">
        <v>705</v>
      </c>
      <c r="I67" t="s">
        <v>42</v>
      </c>
      <c r="J67" t="s">
        <v>43</v>
      </c>
      <c r="L67" t="s">
        <v>44</v>
      </c>
      <c r="M67" t="s">
        <v>45</v>
      </c>
      <c r="N67">
        <v>1</v>
      </c>
      <c r="O67" t="s">
        <v>46</v>
      </c>
      <c r="P67">
        <v>0</v>
      </c>
      <c r="Q67" t="s">
        <v>45</v>
      </c>
      <c r="R67">
        <v>6502</v>
      </c>
      <c r="S67" t="s">
        <v>518</v>
      </c>
      <c r="T67" t="s">
        <v>519</v>
      </c>
      <c r="U67" t="s">
        <v>49</v>
      </c>
      <c r="V67" t="s">
        <v>706</v>
      </c>
      <c r="W67" t="s">
        <v>707</v>
      </c>
      <c r="X67" t="s">
        <v>81</v>
      </c>
      <c r="Y67" t="s">
        <v>53</v>
      </c>
      <c r="Z67" t="s">
        <v>54</v>
      </c>
      <c r="AA67" t="s">
        <v>70</v>
      </c>
      <c r="AB67" t="s">
        <v>708</v>
      </c>
      <c r="AC67" t="s">
        <v>524</v>
      </c>
      <c r="AE67" t="s">
        <v>43</v>
      </c>
      <c r="AF67" t="s">
        <v>85</v>
      </c>
      <c r="AG67" t="s">
        <v>42</v>
      </c>
      <c r="AH67" t="s">
        <v>702</v>
      </c>
      <c r="AI67" t="s">
        <v>45</v>
      </c>
    </row>
    <row r="68" spans="1:35" x14ac:dyDescent="0.2">
      <c r="A68" t="s">
        <v>35</v>
      </c>
      <c r="B68" t="s">
        <v>59</v>
      </c>
      <c r="C68" t="s">
        <v>709</v>
      </c>
      <c r="D68" t="s">
        <v>710</v>
      </c>
      <c r="E68" t="s">
        <v>39</v>
      </c>
      <c r="F68" t="s">
        <v>711</v>
      </c>
      <c r="G68">
        <v>5043</v>
      </c>
      <c r="H68" t="s">
        <v>712</v>
      </c>
      <c r="I68" t="s">
        <v>42</v>
      </c>
      <c r="J68" t="s">
        <v>43</v>
      </c>
      <c r="L68" t="s">
        <v>44</v>
      </c>
      <c r="M68" t="s">
        <v>45</v>
      </c>
      <c r="N68">
        <v>1</v>
      </c>
      <c r="O68" t="s">
        <v>46</v>
      </c>
      <c r="P68">
        <v>0</v>
      </c>
      <c r="Q68" t="s">
        <v>45</v>
      </c>
      <c r="R68">
        <v>8101</v>
      </c>
      <c r="S68" t="s">
        <v>496</v>
      </c>
      <c r="T68" t="s">
        <v>497</v>
      </c>
      <c r="U68" t="s">
        <v>49</v>
      </c>
      <c r="V68" t="s">
        <v>713</v>
      </c>
      <c r="W68" t="s">
        <v>714</v>
      </c>
      <c r="X68" t="s">
        <v>292</v>
      </c>
      <c r="Y68" t="s">
        <v>53</v>
      </c>
      <c r="Z68" t="s">
        <v>54</v>
      </c>
      <c r="AA68" t="s">
        <v>70</v>
      </c>
      <c r="AB68" t="s">
        <v>715</v>
      </c>
      <c r="AC68" t="s">
        <v>716</v>
      </c>
      <c r="AE68" t="s">
        <v>43</v>
      </c>
      <c r="AF68" t="s">
        <v>58</v>
      </c>
      <c r="AG68" t="s">
        <v>42</v>
      </c>
      <c r="AH68" t="s">
        <v>709</v>
      </c>
      <c r="AI68" t="s">
        <v>45</v>
      </c>
    </row>
    <row r="69" spans="1:35" x14ac:dyDescent="0.2">
      <c r="A69" t="s">
        <v>35</v>
      </c>
      <c r="B69" t="s">
        <v>59</v>
      </c>
      <c r="C69" t="s">
        <v>717</v>
      </c>
      <c r="D69" t="s">
        <v>718</v>
      </c>
      <c r="E69" t="s">
        <v>39</v>
      </c>
      <c r="F69" t="s">
        <v>719</v>
      </c>
      <c r="G69">
        <v>5044</v>
      </c>
      <c r="H69" t="s">
        <v>720</v>
      </c>
      <c r="I69" t="s">
        <v>42</v>
      </c>
      <c r="J69" t="s">
        <v>43</v>
      </c>
      <c r="L69" t="s">
        <v>44</v>
      </c>
      <c r="M69" t="s">
        <v>45</v>
      </c>
      <c r="N69">
        <v>1</v>
      </c>
      <c r="O69" t="s">
        <v>46</v>
      </c>
      <c r="P69">
        <v>0</v>
      </c>
      <c r="Q69" t="s">
        <v>45</v>
      </c>
      <c r="R69">
        <v>8609</v>
      </c>
      <c r="S69" t="s">
        <v>721</v>
      </c>
      <c r="T69" t="s">
        <v>722</v>
      </c>
      <c r="U69" t="s">
        <v>49</v>
      </c>
      <c r="V69" t="s">
        <v>723</v>
      </c>
      <c r="W69" t="s">
        <v>724</v>
      </c>
      <c r="X69" t="s">
        <v>110</v>
      </c>
      <c r="Y69" t="s">
        <v>53</v>
      </c>
      <c r="Z69" t="s">
        <v>54</v>
      </c>
      <c r="AA69" t="s">
        <v>209</v>
      </c>
      <c r="AB69" t="s">
        <v>725</v>
      </c>
      <c r="AC69" t="s">
        <v>573</v>
      </c>
      <c r="AE69" t="s">
        <v>43</v>
      </c>
      <c r="AF69" t="s">
        <v>58</v>
      </c>
      <c r="AG69" t="s">
        <v>42</v>
      </c>
      <c r="AH69" t="s">
        <v>717</v>
      </c>
      <c r="AI69" t="s">
        <v>45</v>
      </c>
    </row>
    <row r="70" spans="1:35" x14ac:dyDescent="0.2">
      <c r="A70" t="s">
        <v>35</v>
      </c>
      <c r="B70" t="s">
        <v>73</v>
      </c>
      <c r="C70" t="s">
        <v>726</v>
      </c>
      <c r="D70" t="s">
        <v>727</v>
      </c>
      <c r="E70" t="s">
        <v>39</v>
      </c>
      <c r="F70" t="s">
        <v>728</v>
      </c>
      <c r="G70">
        <v>5045</v>
      </c>
      <c r="H70" t="s">
        <v>729</v>
      </c>
      <c r="I70" t="s">
        <v>42</v>
      </c>
      <c r="J70" t="s">
        <v>43</v>
      </c>
      <c r="L70" t="s">
        <v>44</v>
      </c>
      <c r="M70" t="s">
        <v>45</v>
      </c>
      <c r="N70">
        <v>1</v>
      </c>
      <c r="O70" t="s">
        <v>46</v>
      </c>
      <c r="P70">
        <v>0</v>
      </c>
      <c r="Q70" t="s">
        <v>45</v>
      </c>
      <c r="R70">
        <v>6856</v>
      </c>
      <c r="S70" t="s">
        <v>155</v>
      </c>
      <c r="T70" t="s">
        <v>156</v>
      </c>
      <c r="U70" t="s">
        <v>49</v>
      </c>
      <c r="V70" t="s">
        <v>42</v>
      </c>
      <c r="W70" t="s">
        <v>726</v>
      </c>
      <c r="X70" t="s">
        <v>730</v>
      </c>
      <c r="Y70" t="s">
        <v>53</v>
      </c>
      <c r="Z70" t="s">
        <v>54</v>
      </c>
      <c r="AA70" t="s">
        <v>230</v>
      </c>
      <c r="AB70" t="s">
        <v>731</v>
      </c>
      <c r="AC70" t="s">
        <v>112</v>
      </c>
      <c r="AE70" t="s">
        <v>43</v>
      </c>
      <c r="AF70" t="s">
        <v>58</v>
      </c>
      <c r="AG70" t="s">
        <v>42</v>
      </c>
      <c r="AH70" t="s">
        <v>726</v>
      </c>
      <c r="AI70" t="s">
        <v>45</v>
      </c>
    </row>
    <row r="71" spans="1:35" x14ac:dyDescent="0.2">
      <c r="A71" t="s">
        <v>35</v>
      </c>
      <c r="B71" t="s">
        <v>59</v>
      </c>
      <c r="C71" t="s">
        <v>732</v>
      </c>
      <c r="D71" t="s">
        <v>733</v>
      </c>
      <c r="E71" t="s">
        <v>39</v>
      </c>
      <c r="F71" t="s">
        <v>734</v>
      </c>
      <c r="G71">
        <v>5046</v>
      </c>
      <c r="H71" t="s">
        <v>735</v>
      </c>
      <c r="I71" t="s">
        <v>42</v>
      </c>
      <c r="J71" t="s">
        <v>43</v>
      </c>
      <c r="L71" t="s">
        <v>44</v>
      </c>
      <c r="M71" t="s">
        <v>45</v>
      </c>
      <c r="N71">
        <v>1</v>
      </c>
      <c r="O71" t="s">
        <v>46</v>
      </c>
      <c r="P71">
        <v>0</v>
      </c>
      <c r="Q71" t="s">
        <v>45</v>
      </c>
      <c r="R71">
        <v>8612</v>
      </c>
      <c r="S71" t="s">
        <v>568</v>
      </c>
      <c r="T71" t="s">
        <v>569</v>
      </c>
      <c r="U71" t="s">
        <v>49</v>
      </c>
      <c r="V71" t="s">
        <v>736</v>
      </c>
      <c r="W71" t="s">
        <v>732</v>
      </c>
      <c r="X71" t="s">
        <v>730</v>
      </c>
      <c r="Y71" t="s">
        <v>53</v>
      </c>
      <c r="Z71" t="s">
        <v>54</v>
      </c>
      <c r="AA71" t="s">
        <v>209</v>
      </c>
      <c r="AB71" t="s">
        <v>737</v>
      </c>
      <c r="AC71" t="s">
        <v>573</v>
      </c>
      <c r="AE71" t="s">
        <v>43</v>
      </c>
      <c r="AF71" t="s">
        <v>58</v>
      </c>
      <c r="AG71" t="s">
        <v>42</v>
      </c>
      <c r="AH71" t="s">
        <v>732</v>
      </c>
      <c r="AI71" t="s">
        <v>45</v>
      </c>
    </row>
    <row r="72" spans="1:35" x14ac:dyDescent="0.2">
      <c r="A72" t="s">
        <v>35</v>
      </c>
      <c r="B72" t="s">
        <v>73</v>
      </c>
      <c r="C72" t="s">
        <v>738</v>
      </c>
      <c r="D72" t="s">
        <v>739</v>
      </c>
      <c r="E72" t="s">
        <v>39</v>
      </c>
      <c r="F72" t="s">
        <v>740</v>
      </c>
      <c r="G72">
        <v>5047</v>
      </c>
      <c r="H72" t="s">
        <v>741</v>
      </c>
      <c r="I72" t="s">
        <v>42</v>
      </c>
      <c r="J72" t="s">
        <v>43</v>
      </c>
      <c r="L72" t="s">
        <v>44</v>
      </c>
      <c r="M72" t="s">
        <v>45</v>
      </c>
      <c r="N72">
        <v>1</v>
      </c>
      <c r="O72" t="s">
        <v>46</v>
      </c>
      <c r="P72">
        <v>0</v>
      </c>
      <c r="Q72" t="s">
        <v>45</v>
      </c>
      <c r="R72">
        <v>8812</v>
      </c>
      <c r="S72" t="s">
        <v>646</v>
      </c>
      <c r="T72" t="s">
        <v>647</v>
      </c>
      <c r="U72" t="s">
        <v>49</v>
      </c>
      <c r="V72" t="s">
        <v>742</v>
      </c>
      <c r="W72" t="s">
        <v>743</v>
      </c>
      <c r="X72" t="s">
        <v>121</v>
      </c>
      <c r="Y72" t="s">
        <v>53</v>
      </c>
      <c r="Z72" t="s">
        <v>54</v>
      </c>
      <c r="AA72" t="s">
        <v>122</v>
      </c>
      <c r="AB72" t="s">
        <v>740</v>
      </c>
      <c r="AC72" t="s">
        <v>651</v>
      </c>
      <c r="AE72" t="s">
        <v>43</v>
      </c>
      <c r="AF72" t="s">
        <v>58</v>
      </c>
      <c r="AG72" t="s">
        <v>42</v>
      </c>
      <c r="AH72" t="s">
        <v>738</v>
      </c>
      <c r="AI72" t="s">
        <v>45</v>
      </c>
    </row>
    <row r="73" spans="1:35" x14ac:dyDescent="0.2">
      <c r="A73" t="s">
        <v>35</v>
      </c>
      <c r="B73" t="s">
        <v>442</v>
      </c>
      <c r="C73" t="s">
        <v>744</v>
      </c>
      <c r="D73" t="s">
        <v>745</v>
      </c>
      <c r="E73" t="s">
        <v>39</v>
      </c>
      <c r="F73" t="s">
        <v>43</v>
      </c>
      <c r="G73">
        <v>5048</v>
      </c>
      <c r="H73" t="s">
        <v>746</v>
      </c>
      <c r="I73" t="s">
        <v>42</v>
      </c>
      <c r="J73" t="s">
        <v>43</v>
      </c>
      <c r="L73" t="s">
        <v>44</v>
      </c>
      <c r="M73" t="s">
        <v>45</v>
      </c>
      <c r="N73">
        <v>1</v>
      </c>
      <c r="O73" t="s">
        <v>46</v>
      </c>
      <c r="P73">
        <v>0</v>
      </c>
      <c r="Q73" t="s">
        <v>45</v>
      </c>
      <c r="R73">
        <v>6846</v>
      </c>
      <c r="S73" t="s">
        <v>747</v>
      </c>
      <c r="T73" t="s">
        <v>748</v>
      </c>
      <c r="U73" t="s">
        <v>49</v>
      </c>
      <c r="V73" t="s">
        <v>749</v>
      </c>
      <c r="W73" t="s">
        <v>744</v>
      </c>
      <c r="X73" t="s">
        <v>349</v>
      </c>
      <c r="Y73" t="s">
        <v>53</v>
      </c>
      <c r="Z73" t="s">
        <v>54</v>
      </c>
      <c r="AA73" t="s">
        <v>478</v>
      </c>
      <c r="AB73" t="s">
        <v>750</v>
      </c>
      <c r="AC73" t="s">
        <v>573</v>
      </c>
      <c r="AE73" t="s">
        <v>43</v>
      </c>
      <c r="AF73" t="s">
        <v>58</v>
      </c>
      <c r="AG73" t="s">
        <v>42</v>
      </c>
      <c r="AH73" t="s">
        <v>744</v>
      </c>
      <c r="AI73" t="s">
        <v>45</v>
      </c>
    </row>
    <row r="74" spans="1:35" x14ac:dyDescent="0.2">
      <c r="A74" t="s">
        <v>35</v>
      </c>
      <c r="B74" t="s">
        <v>233</v>
      </c>
      <c r="D74" t="s">
        <v>751</v>
      </c>
      <c r="E74" t="s">
        <v>39</v>
      </c>
      <c r="F74" t="s">
        <v>752</v>
      </c>
      <c r="G74">
        <v>5049</v>
      </c>
      <c r="H74" t="s">
        <v>753</v>
      </c>
      <c r="I74" t="s">
        <v>42</v>
      </c>
      <c r="J74" t="s">
        <v>43</v>
      </c>
      <c r="L74" t="s">
        <v>44</v>
      </c>
      <c r="M74" t="s">
        <v>45</v>
      </c>
      <c r="N74">
        <v>1</v>
      </c>
      <c r="P74">
        <v>0</v>
      </c>
      <c r="Q74" t="s">
        <v>45</v>
      </c>
      <c r="R74">
        <v>642175520</v>
      </c>
      <c r="S74" t="s">
        <v>237</v>
      </c>
      <c r="T74" t="s">
        <v>238</v>
      </c>
      <c r="U74" t="s">
        <v>43</v>
      </c>
      <c r="X74" t="s">
        <v>239</v>
      </c>
      <c r="Y74" t="s">
        <v>53</v>
      </c>
      <c r="Z74" t="s">
        <v>168</v>
      </c>
      <c r="AA74" t="s">
        <v>240</v>
      </c>
      <c r="AB74" t="s">
        <v>754</v>
      </c>
      <c r="AC74" t="s">
        <v>242</v>
      </c>
      <c r="AE74" t="s">
        <v>43</v>
      </c>
      <c r="AF74" t="s">
        <v>85</v>
      </c>
      <c r="AG74" t="s">
        <v>42</v>
      </c>
      <c r="AH74" t="s">
        <v>755</v>
      </c>
      <c r="AI74" t="s">
        <v>45</v>
      </c>
    </row>
    <row r="75" spans="1:35" x14ac:dyDescent="0.2">
      <c r="A75" t="s">
        <v>35</v>
      </c>
      <c r="B75" t="s">
        <v>36</v>
      </c>
      <c r="C75" t="s">
        <v>756</v>
      </c>
      <c r="D75" t="s">
        <v>757</v>
      </c>
      <c r="E75" t="s">
        <v>39</v>
      </c>
      <c r="F75" t="s">
        <v>758</v>
      </c>
      <c r="G75">
        <v>5050</v>
      </c>
      <c r="H75" t="s">
        <v>759</v>
      </c>
      <c r="I75" t="s">
        <v>42</v>
      </c>
      <c r="J75" t="s">
        <v>43</v>
      </c>
      <c r="L75" t="s">
        <v>44</v>
      </c>
      <c r="M75" t="s">
        <v>45</v>
      </c>
      <c r="N75">
        <v>1</v>
      </c>
      <c r="O75" t="s">
        <v>46</v>
      </c>
      <c r="P75">
        <v>0</v>
      </c>
      <c r="Q75" t="s">
        <v>45</v>
      </c>
      <c r="R75">
        <v>8163</v>
      </c>
      <c r="S75" t="s">
        <v>627</v>
      </c>
      <c r="T75" t="s">
        <v>628</v>
      </c>
      <c r="U75" t="s">
        <v>49</v>
      </c>
      <c r="V75" t="s">
        <v>760</v>
      </c>
      <c r="W75" t="s">
        <v>761</v>
      </c>
      <c r="X75" t="s">
        <v>95</v>
      </c>
      <c r="Y75" t="s">
        <v>53</v>
      </c>
      <c r="Z75" t="s">
        <v>54</v>
      </c>
      <c r="AA75" t="s">
        <v>762</v>
      </c>
      <c r="AB75" t="s">
        <v>763</v>
      </c>
      <c r="AC75" t="s">
        <v>631</v>
      </c>
      <c r="AE75" t="s">
        <v>43</v>
      </c>
      <c r="AF75" t="s">
        <v>58</v>
      </c>
      <c r="AG75" t="s">
        <v>42</v>
      </c>
      <c r="AH75" t="s">
        <v>756</v>
      </c>
      <c r="AI75" t="s">
        <v>45</v>
      </c>
    </row>
    <row r="76" spans="1:35" x14ac:dyDescent="0.2">
      <c r="A76" t="s">
        <v>35</v>
      </c>
      <c r="B76" t="s">
        <v>59</v>
      </c>
      <c r="C76" t="s">
        <v>764</v>
      </c>
      <c r="D76" t="s">
        <v>765</v>
      </c>
      <c r="E76" t="s">
        <v>39</v>
      </c>
      <c r="F76" t="s">
        <v>766</v>
      </c>
      <c r="G76">
        <v>5051</v>
      </c>
      <c r="H76" t="s">
        <v>767</v>
      </c>
      <c r="I76" t="s">
        <v>42</v>
      </c>
      <c r="J76" t="s">
        <v>43</v>
      </c>
      <c r="L76" t="s">
        <v>44</v>
      </c>
      <c r="M76" t="s">
        <v>45</v>
      </c>
      <c r="N76">
        <v>1</v>
      </c>
      <c r="O76" t="s">
        <v>46</v>
      </c>
      <c r="P76">
        <v>0</v>
      </c>
      <c r="Q76" t="s">
        <v>45</v>
      </c>
      <c r="R76">
        <v>8416</v>
      </c>
      <c r="S76" t="s">
        <v>768</v>
      </c>
      <c r="T76" t="s">
        <v>769</v>
      </c>
      <c r="U76" t="s">
        <v>49</v>
      </c>
      <c r="V76" t="s">
        <v>770</v>
      </c>
      <c r="W76" t="s">
        <v>771</v>
      </c>
      <c r="X76" t="s">
        <v>110</v>
      </c>
      <c r="Y76" t="s">
        <v>53</v>
      </c>
      <c r="Z76" t="s">
        <v>54</v>
      </c>
      <c r="AA76" t="s">
        <v>70</v>
      </c>
      <c r="AB76" t="s">
        <v>772</v>
      </c>
      <c r="AC76" t="s">
        <v>253</v>
      </c>
      <c r="AE76" t="s">
        <v>43</v>
      </c>
      <c r="AF76" t="s">
        <v>58</v>
      </c>
      <c r="AG76" t="s">
        <v>42</v>
      </c>
      <c r="AH76" t="s">
        <v>764</v>
      </c>
      <c r="AI76" t="s">
        <v>45</v>
      </c>
    </row>
    <row r="77" spans="1:35" x14ac:dyDescent="0.2">
      <c r="A77" t="s">
        <v>35</v>
      </c>
      <c r="B77" t="s">
        <v>233</v>
      </c>
      <c r="D77" t="s">
        <v>773</v>
      </c>
      <c r="E77" t="s">
        <v>39</v>
      </c>
      <c r="F77" t="s">
        <v>774</v>
      </c>
      <c r="G77">
        <v>5052</v>
      </c>
      <c r="H77" t="s">
        <v>775</v>
      </c>
      <c r="I77" t="s">
        <v>42</v>
      </c>
      <c r="J77" t="s">
        <v>43</v>
      </c>
      <c r="L77" t="s">
        <v>44</v>
      </c>
      <c r="M77" t="s">
        <v>45</v>
      </c>
      <c r="N77">
        <v>1</v>
      </c>
      <c r="P77">
        <v>0</v>
      </c>
      <c r="Q77" t="s">
        <v>45</v>
      </c>
      <c r="R77">
        <v>642175520</v>
      </c>
      <c r="S77" t="s">
        <v>237</v>
      </c>
      <c r="T77" t="s">
        <v>238</v>
      </c>
      <c r="U77" t="s">
        <v>43</v>
      </c>
      <c r="X77" t="s">
        <v>239</v>
      </c>
      <c r="Y77" t="s">
        <v>53</v>
      </c>
      <c r="Z77" t="s">
        <v>168</v>
      </c>
      <c r="AA77" t="s">
        <v>240</v>
      </c>
      <c r="AB77" t="s">
        <v>776</v>
      </c>
      <c r="AC77" t="s">
        <v>242</v>
      </c>
      <c r="AE77" t="s">
        <v>43</v>
      </c>
      <c r="AF77" t="s">
        <v>85</v>
      </c>
      <c r="AG77" t="s">
        <v>42</v>
      </c>
      <c r="AH77" t="s">
        <v>777</v>
      </c>
      <c r="AI77" t="s">
        <v>45</v>
      </c>
    </row>
    <row r="78" spans="1:35" x14ac:dyDescent="0.2">
      <c r="A78" t="s">
        <v>35</v>
      </c>
      <c r="B78" t="s">
        <v>36</v>
      </c>
      <c r="C78" t="s">
        <v>778</v>
      </c>
      <c r="D78" t="s">
        <v>779</v>
      </c>
      <c r="E78" t="s">
        <v>39</v>
      </c>
      <c r="F78" t="s">
        <v>780</v>
      </c>
      <c r="G78">
        <v>5053</v>
      </c>
      <c r="H78" t="s">
        <v>781</v>
      </c>
      <c r="I78" t="s">
        <v>42</v>
      </c>
      <c r="J78" t="s">
        <v>43</v>
      </c>
      <c r="L78" t="s">
        <v>44</v>
      </c>
      <c r="M78" t="s">
        <v>45</v>
      </c>
      <c r="N78">
        <v>1</v>
      </c>
      <c r="O78" t="s">
        <v>46</v>
      </c>
      <c r="P78">
        <v>0</v>
      </c>
      <c r="Q78" t="s">
        <v>45</v>
      </c>
      <c r="R78">
        <v>8713</v>
      </c>
      <c r="S78" t="s">
        <v>782</v>
      </c>
      <c r="T78" t="s">
        <v>783</v>
      </c>
      <c r="U78" t="s">
        <v>49</v>
      </c>
      <c r="V78" t="s">
        <v>784</v>
      </c>
      <c r="W78" t="s">
        <v>785</v>
      </c>
      <c r="X78" t="s">
        <v>121</v>
      </c>
      <c r="Y78" t="s">
        <v>53</v>
      </c>
      <c r="Z78" t="s">
        <v>54</v>
      </c>
      <c r="AA78" t="s">
        <v>786</v>
      </c>
      <c r="AB78" t="s">
        <v>787</v>
      </c>
      <c r="AC78" t="s">
        <v>371</v>
      </c>
      <c r="AD78" t="s">
        <v>100</v>
      </c>
      <c r="AE78" t="s">
        <v>43</v>
      </c>
      <c r="AF78" t="s">
        <v>85</v>
      </c>
      <c r="AG78" t="s">
        <v>42</v>
      </c>
      <c r="AH78" t="s">
        <v>788</v>
      </c>
      <c r="AI78" t="s">
        <v>45</v>
      </c>
    </row>
    <row r="79" spans="1:35" x14ac:dyDescent="0.2">
      <c r="A79" t="s">
        <v>35</v>
      </c>
      <c r="B79" t="s">
        <v>233</v>
      </c>
      <c r="D79" t="s">
        <v>789</v>
      </c>
      <c r="E79" t="s">
        <v>39</v>
      </c>
      <c r="F79" t="s">
        <v>790</v>
      </c>
      <c r="G79">
        <v>5054</v>
      </c>
      <c r="H79" t="s">
        <v>791</v>
      </c>
      <c r="I79" t="s">
        <v>42</v>
      </c>
      <c r="J79" t="s">
        <v>43</v>
      </c>
      <c r="L79" t="s">
        <v>44</v>
      </c>
      <c r="M79" t="s">
        <v>45</v>
      </c>
      <c r="N79">
        <v>1</v>
      </c>
      <c r="P79">
        <v>0</v>
      </c>
      <c r="Q79" t="s">
        <v>45</v>
      </c>
      <c r="R79">
        <v>642175520</v>
      </c>
      <c r="S79" t="s">
        <v>237</v>
      </c>
      <c r="T79" t="s">
        <v>238</v>
      </c>
      <c r="U79" t="s">
        <v>43</v>
      </c>
      <c r="X79" t="s">
        <v>239</v>
      </c>
      <c r="Y79" t="s">
        <v>53</v>
      </c>
      <c r="Z79" t="s">
        <v>168</v>
      </c>
      <c r="AA79" t="s">
        <v>240</v>
      </c>
      <c r="AB79" t="s">
        <v>272</v>
      </c>
      <c r="AC79" t="s">
        <v>242</v>
      </c>
      <c r="AE79" t="s">
        <v>43</v>
      </c>
      <c r="AF79" t="s">
        <v>85</v>
      </c>
      <c r="AG79" t="s">
        <v>42</v>
      </c>
      <c r="AH79" t="s">
        <v>792</v>
      </c>
      <c r="AI79" t="s">
        <v>45</v>
      </c>
    </row>
    <row r="80" spans="1:35" x14ac:dyDescent="0.2">
      <c r="A80" t="s">
        <v>35</v>
      </c>
      <c r="B80" t="s">
        <v>36</v>
      </c>
      <c r="C80" t="s">
        <v>793</v>
      </c>
      <c r="D80" t="s">
        <v>794</v>
      </c>
      <c r="E80" t="s">
        <v>39</v>
      </c>
      <c r="F80" t="s">
        <v>795</v>
      </c>
      <c r="G80">
        <v>5055</v>
      </c>
      <c r="H80" t="s">
        <v>796</v>
      </c>
      <c r="I80" t="s">
        <v>42</v>
      </c>
      <c r="J80" t="s">
        <v>43</v>
      </c>
      <c r="L80" t="s">
        <v>44</v>
      </c>
      <c r="M80" t="s">
        <v>45</v>
      </c>
      <c r="N80">
        <v>1</v>
      </c>
      <c r="O80" t="s">
        <v>90</v>
      </c>
      <c r="P80">
        <v>0</v>
      </c>
      <c r="Q80" t="s">
        <v>45</v>
      </c>
      <c r="R80">
        <v>859117147</v>
      </c>
      <c r="S80" t="s">
        <v>797</v>
      </c>
      <c r="T80" t="s">
        <v>798</v>
      </c>
      <c r="U80" t="s">
        <v>49</v>
      </c>
      <c r="V80" t="s">
        <v>799</v>
      </c>
      <c r="W80" t="s">
        <v>800</v>
      </c>
      <c r="X80" t="s">
        <v>177</v>
      </c>
      <c r="Y80" t="s">
        <v>53</v>
      </c>
      <c r="Z80" t="s">
        <v>54</v>
      </c>
      <c r="AA80" t="s">
        <v>762</v>
      </c>
      <c r="AB80" t="s">
        <v>801</v>
      </c>
      <c r="AC80" t="s">
        <v>471</v>
      </c>
      <c r="AE80" t="s">
        <v>43</v>
      </c>
      <c r="AF80" t="s">
        <v>58</v>
      </c>
      <c r="AG80" t="s">
        <v>42</v>
      </c>
      <c r="AH80" t="s">
        <v>802</v>
      </c>
      <c r="AI80" t="s">
        <v>45</v>
      </c>
    </row>
    <row r="81" spans="1:35" x14ac:dyDescent="0.2">
      <c r="A81" t="s">
        <v>35</v>
      </c>
      <c r="B81" t="s">
        <v>36</v>
      </c>
      <c r="C81" t="s">
        <v>803</v>
      </c>
      <c r="D81" t="s">
        <v>804</v>
      </c>
      <c r="E81" t="s">
        <v>39</v>
      </c>
      <c r="F81" t="s">
        <v>805</v>
      </c>
      <c r="G81">
        <v>5056</v>
      </c>
      <c r="H81" t="s">
        <v>806</v>
      </c>
      <c r="I81" t="s">
        <v>42</v>
      </c>
      <c r="J81" t="s">
        <v>43</v>
      </c>
      <c r="L81" t="s">
        <v>44</v>
      </c>
      <c r="M81" t="s">
        <v>45</v>
      </c>
      <c r="N81">
        <v>1</v>
      </c>
      <c r="O81" t="s">
        <v>46</v>
      </c>
      <c r="P81">
        <v>0</v>
      </c>
      <c r="Q81" t="s">
        <v>45</v>
      </c>
      <c r="R81">
        <v>6232</v>
      </c>
      <c r="S81" t="s">
        <v>807</v>
      </c>
      <c r="T81" t="s">
        <v>808</v>
      </c>
      <c r="U81" t="s">
        <v>49</v>
      </c>
      <c r="V81" t="s">
        <v>809</v>
      </c>
      <c r="W81" t="s">
        <v>810</v>
      </c>
      <c r="X81" t="s">
        <v>52</v>
      </c>
      <c r="Y81" t="s">
        <v>53</v>
      </c>
      <c r="Z81" t="s">
        <v>54</v>
      </c>
      <c r="AA81" t="s">
        <v>55</v>
      </c>
      <c r="AB81" t="s">
        <v>811</v>
      </c>
      <c r="AC81" t="s">
        <v>812</v>
      </c>
      <c r="AE81" t="s">
        <v>43</v>
      </c>
      <c r="AF81" t="s">
        <v>58</v>
      </c>
      <c r="AG81" t="s">
        <v>42</v>
      </c>
      <c r="AH81" t="s">
        <v>803</v>
      </c>
      <c r="AI81" t="s">
        <v>45</v>
      </c>
    </row>
    <row r="82" spans="1:35" x14ac:dyDescent="0.2">
      <c r="A82" t="s">
        <v>35</v>
      </c>
      <c r="B82" t="s">
        <v>233</v>
      </c>
      <c r="D82" t="s">
        <v>813</v>
      </c>
      <c r="E82" t="s">
        <v>39</v>
      </c>
      <c r="F82" t="s">
        <v>814</v>
      </c>
      <c r="G82">
        <v>5057</v>
      </c>
      <c r="H82" t="s">
        <v>815</v>
      </c>
      <c r="I82" t="s">
        <v>42</v>
      </c>
      <c r="J82" t="s">
        <v>43</v>
      </c>
      <c r="L82" t="s">
        <v>44</v>
      </c>
      <c r="M82" t="s">
        <v>45</v>
      </c>
      <c r="N82">
        <v>1</v>
      </c>
      <c r="P82">
        <v>0</v>
      </c>
      <c r="Q82" t="s">
        <v>45</v>
      </c>
      <c r="R82">
        <v>642175520</v>
      </c>
      <c r="S82" t="s">
        <v>237</v>
      </c>
      <c r="T82" t="s">
        <v>238</v>
      </c>
      <c r="U82" t="s">
        <v>43</v>
      </c>
      <c r="X82" t="s">
        <v>239</v>
      </c>
      <c r="Y82" t="s">
        <v>53</v>
      </c>
      <c r="Z82" t="s">
        <v>168</v>
      </c>
      <c r="AA82" t="s">
        <v>240</v>
      </c>
      <c r="AB82" t="s">
        <v>272</v>
      </c>
      <c r="AC82" t="s">
        <v>242</v>
      </c>
      <c r="AE82" t="s">
        <v>43</v>
      </c>
      <c r="AF82" t="s">
        <v>85</v>
      </c>
      <c r="AG82" t="s">
        <v>42</v>
      </c>
      <c r="AH82" t="s">
        <v>816</v>
      </c>
      <c r="AI82" t="s">
        <v>45</v>
      </c>
    </row>
    <row r="83" spans="1:35" x14ac:dyDescent="0.2">
      <c r="A83" t="s">
        <v>35</v>
      </c>
      <c r="B83" t="s">
        <v>233</v>
      </c>
      <c r="D83" t="s">
        <v>817</v>
      </c>
      <c r="E83" t="s">
        <v>39</v>
      </c>
      <c r="F83" t="s">
        <v>818</v>
      </c>
      <c r="G83">
        <v>5058</v>
      </c>
      <c r="H83" t="s">
        <v>819</v>
      </c>
      <c r="I83" t="s">
        <v>42</v>
      </c>
      <c r="J83" t="s">
        <v>43</v>
      </c>
      <c r="L83" t="s">
        <v>44</v>
      </c>
      <c r="M83" t="s">
        <v>45</v>
      </c>
      <c r="N83">
        <v>1</v>
      </c>
      <c r="P83">
        <v>0</v>
      </c>
      <c r="Q83" t="s">
        <v>45</v>
      </c>
      <c r="R83">
        <v>642175520</v>
      </c>
      <c r="S83" t="s">
        <v>237</v>
      </c>
      <c r="T83" t="s">
        <v>238</v>
      </c>
      <c r="U83" t="s">
        <v>43</v>
      </c>
      <c r="X83" t="s">
        <v>239</v>
      </c>
      <c r="Y83" t="s">
        <v>53</v>
      </c>
      <c r="Z83" t="s">
        <v>168</v>
      </c>
      <c r="AA83" t="s">
        <v>240</v>
      </c>
      <c r="AB83" t="s">
        <v>272</v>
      </c>
      <c r="AC83" t="s">
        <v>242</v>
      </c>
      <c r="AE83" t="s">
        <v>43</v>
      </c>
      <c r="AF83" t="s">
        <v>85</v>
      </c>
      <c r="AG83" t="s">
        <v>42</v>
      </c>
      <c r="AH83" t="s">
        <v>820</v>
      </c>
      <c r="AI83" t="s">
        <v>45</v>
      </c>
    </row>
    <row r="84" spans="1:35" x14ac:dyDescent="0.2">
      <c r="A84" t="s">
        <v>35</v>
      </c>
      <c r="B84" t="s">
        <v>36</v>
      </c>
      <c r="C84" t="s">
        <v>821</v>
      </c>
      <c r="D84" t="s">
        <v>822</v>
      </c>
      <c r="E84" t="s">
        <v>39</v>
      </c>
      <c r="F84" t="s">
        <v>823</v>
      </c>
      <c r="G84">
        <v>5059</v>
      </c>
      <c r="H84" t="s">
        <v>824</v>
      </c>
      <c r="I84" t="s">
        <v>42</v>
      </c>
      <c r="J84" t="s">
        <v>43</v>
      </c>
      <c r="L84" t="s">
        <v>44</v>
      </c>
      <c r="M84" t="s">
        <v>45</v>
      </c>
      <c r="N84">
        <v>1</v>
      </c>
      <c r="O84" t="s">
        <v>90</v>
      </c>
      <c r="P84">
        <v>0</v>
      </c>
      <c r="Q84" t="s">
        <v>45</v>
      </c>
      <c r="R84">
        <v>6355</v>
      </c>
      <c r="S84" t="s">
        <v>825</v>
      </c>
      <c r="T84" t="s">
        <v>826</v>
      </c>
      <c r="U84" t="s">
        <v>49</v>
      </c>
      <c r="V84" t="s">
        <v>827</v>
      </c>
      <c r="W84" t="s">
        <v>828</v>
      </c>
      <c r="X84" t="s">
        <v>177</v>
      </c>
      <c r="Y84" t="s">
        <v>53</v>
      </c>
      <c r="Z84" t="s">
        <v>54</v>
      </c>
      <c r="AA84" t="s">
        <v>762</v>
      </c>
      <c r="AB84" t="s">
        <v>829</v>
      </c>
      <c r="AC84" t="s">
        <v>471</v>
      </c>
      <c r="AE84" t="s">
        <v>43</v>
      </c>
      <c r="AF84" t="s">
        <v>58</v>
      </c>
      <c r="AG84" t="s">
        <v>42</v>
      </c>
      <c r="AH84" t="s">
        <v>821</v>
      </c>
      <c r="AI84" t="s">
        <v>45</v>
      </c>
    </row>
    <row r="85" spans="1:35" x14ac:dyDescent="0.2">
      <c r="A85" t="s">
        <v>35</v>
      </c>
      <c r="B85" t="s">
        <v>59</v>
      </c>
      <c r="C85" t="s">
        <v>830</v>
      </c>
      <c r="D85" t="s">
        <v>831</v>
      </c>
      <c r="E85" t="s">
        <v>39</v>
      </c>
      <c r="F85" t="s">
        <v>832</v>
      </c>
      <c r="G85">
        <v>5060</v>
      </c>
      <c r="H85" t="s">
        <v>833</v>
      </c>
      <c r="I85" t="s">
        <v>42</v>
      </c>
      <c r="J85" t="s">
        <v>43</v>
      </c>
      <c r="L85" t="s">
        <v>44</v>
      </c>
      <c r="M85" t="s">
        <v>45</v>
      </c>
      <c r="N85">
        <v>1</v>
      </c>
      <c r="O85" t="s">
        <v>154</v>
      </c>
      <c r="P85">
        <v>0</v>
      </c>
      <c r="Q85" t="s">
        <v>45</v>
      </c>
      <c r="R85">
        <v>973133290</v>
      </c>
      <c r="S85" t="s">
        <v>834</v>
      </c>
      <c r="T85" t="s">
        <v>835</v>
      </c>
      <c r="U85" t="s">
        <v>49</v>
      </c>
      <c r="V85" t="s">
        <v>836</v>
      </c>
      <c r="W85" t="s">
        <v>837</v>
      </c>
      <c r="X85" t="s">
        <v>52</v>
      </c>
      <c r="Y85" t="s">
        <v>53</v>
      </c>
      <c r="Z85" t="s">
        <v>54</v>
      </c>
      <c r="AA85" t="s">
        <v>70</v>
      </c>
      <c r="AB85" t="s">
        <v>838</v>
      </c>
      <c r="AC85" t="s">
        <v>839</v>
      </c>
      <c r="AE85" t="s">
        <v>43</v>
      </c>
      <c r="AF85" t="s">
        <v>85</v>
      </c>
      <c r="AG85" t="s">
        <v>42</v>
      </c>
      <c r="AH85" t="s">
        <v>830</v>
      </c>
      <c r="AI85" t="s">
        <v>45</v>
      </c>
    </row>
    <row r="86" spans="1:35" x14ac:dyDescent="0.2">
      <c r="A86" t="s">
        <v>35</v>
      </c>
      <c r="B86" t="s">
        <v>36</v>
      </c>
      <c r="C86" t="s">
        <v>840</v>
      </c>
      <c r="D86" t="s">
        <v>841</v>
      </c>
      <c r="E86" t="s">
        <v>39</v>
      </c>
      <c r="F86" t="s">
        <v>842</v>
      </c>
      <c r="G86">
        <v>5061</v>
      </c>
      <c r="H86" t="s">
        <v>843</v>
      </c>
      <c r="I86" t="s">
        <v>42</v>
      </c>
      <c r="J86" t="s">
        <v>43</v>
      </c>
      <c r="L86" t="s">
        <v>44</v>
      </c>
      <c r="M86" t="s">
        <v>45</v>
      </c>
      <c r="N86">
        <v>1</v>
      </c>
      <c r="O86" t="s">
        <v>90</v>
      </c>
      <c r="P86">
        <v>0</v>
      </c>
      <c r="Q86" t="s">
        <v>45</v>
      </c>
      <c r="R86">
        <v>841377765</v>
      </c>
      <c r="S86" t="s">
        <v>627</v>
      </c>
      <c r="T86" t="s">
        <v>628</v>
      </c>
      <c r="U86" t="s">
        <v>49</v>
      </c>
      <c r="V86" t="s">
        <v>844</v>
      </c>
      <c r="W86" t="s">
        <v>845</v>
      </c>
      <c r="X86" t="s">
        <v>95</v>
      </c>
      <c r="Y86" t="s">
        <v>53</v>
      </c>
      <c r="Z86" t="s">
        <v>54</v>
      </c>
      <c r="AA86" t="s">
        <v>762</v>
      </c>
      <c r="AB86" t="s">
        <v>846</v>
      </c>
      <c r="AC86" t="s">
        <v>631</v>
      </c>
      <c r="AE86" t="s">
        <v>43</v>
      </c>
      <c r="AF86" t="s">
        <v>58</v>
      </c>
      <c r="AG86" t="s">
        <v>42</v>
      </c>
      <c r="AH86" t="s">
        <v>840</v>
      </c>
      <c r="AI86" t="s">
        <v>45</v>
      </c>
    </row>
    <row r="87" spans="1:35" x14ac:dyDescent="0.2">
      <c r="A87" t="s">
        <v>35</v>
      </c>
      <c r="B87" t="s">
        <v>138</v>
      </c>
      <c r="D87" t="s">
        <v>847</v>
      </c>
      <c r="E87" t="s">
        <v>39</v>
      </c>
      <c r="F87" t="s">
        <v>848</v>
      </c>
      <c r="G87">
        <v>5062</v>
      </c>
      <c r="H87" t="s">
        <v>849</v>
      </c>
      <c r="I87" t="s">
        <v>42</v>
      </c>
      <c r="J87" t="s">
        <v>43</v>
      </c>
      <c r="L87" t="s">
        <v>44</v>
      </c>
      <c r="M87" t="s">
        <v>45</v>
      </c>
      <c r="N87">
        <v>1</v>
      </c>
      <c r="O87" t="s">
        <v>187</v>
      </c>
      <c r="P87">
        <v>0</v>
      </c>
      <c r="Q87" t="s">
        <v>45</v>
      </c>
      <c r="R87">
        <v>8602</v>
      </c>
      <c r="S87" t="s">
        <v>850</v>
      </c>
      <c r="T87" t="s">
        <v>851</v>
      </c>
      <c r="U87" t="s">
        <v>43</v>
      </c>
      <c r="X87" t="s">
        <v>177</v>
      </c>
      <c r="Y87" t="s">
        <v>53</v>
      </c>
      <c r="Z87" t="s">
        <v>178</v>
      </c>
      <c r="AA87" t="s">
        <v>640</v>
      </c>
      <c r="AB87" t="s">
        <v>852</v>
      </c>
      <c r="AC87" t="s">
        <v>573</v>
      </c>
      <c r="AE87" t="s">
        <v>43</v>
      </c>
      <c r="AF87" t="s">
        <v>58</v>
      </c>
      <c r="AG87" t="s">
        <v>42</v>
      </c>
      <c r="AH87" t="s">
        <v>853</v>
      </c>
      <c r="AI87" t="s">
        <v>45</v>
      </c>
    </row>
    <row r="88" spans="1:35" x14ac:dyDescent="0.2">
      <c r="A88" t="s">
        <v>35</v>
      </c>
      <c r="B88" t="s">
        <v>73</v>
      </c>
      <c r="C88" t="s">
        <v>854</v>
      </c>
      <c r="D88" t="s">
        <v>855</v>
      </c>
      <c r="E88" t="s">
        <v>39</v>
      </c>
      <c r="F88" t="s">
        <v>856</v>
      </c>
      <c r="G88">
        <v>5063</v>
      </c>
      <c r="H88" t="s">
        <v>857</v>
      </c>
      <c r="I88" t="s">
        <v>42</v>
      </c>
      <c r="J88" t="s">
        <v>43</v>
      </c>
      <c r="L88" t="s">
        <v>44</v>
      </c>
      <c r="M88" t="s">
        <v>45</v>
      </c>
      <c r="N88">
        <v>1</v>
      </c>
      <c r="O88" t="s">
        <v>46</v>
      </c>
      <c r="P88">
        <v>0</v>
      </c>
      <c r="Q88" t="s">
        <v>45</v>
      </c>
      <c r="R88">
        <v>6424</v>
      </c>
      <c r="S88" t="s">
        <v>117</v>
      </c>
      <c r="T88" t="s">
        <v>118</v>
      </c>
      <c r="U88" t="s">
        <v>49</v>
      </c>
      <c r="V88" t="s">
        <v>858</v>
      </c>
      <c r="W88" t="s">
        <v>859</v>
      </c>
      <c r="X88" t="s">
        <v>81</v>
      </c>
      <c r="Y88" t="s">
        <v>53</v>
      </c>
      <c r="Z88" t="s">
        <v>54</v>
      </c>
      <c r="AA88" t="s">
        <v>122</v>
      </c>
      <c r="AB88" t="s">
        <v>860</v>
      </c>
      <c r="AC88" t="s">
        <v>124</v>
      </c>
      <c r="AE88" t="s">
        <v>43</v>
      </c>
      <c r="AF88" t="s">
        <v>85</v>
      </c>
      <c r="AG88" t="s">
        <v>42</v>
      </c>
      <c r="AH88" t="s">
        <v>854</v>
      </c>
      <c r="AI88" t="s">
        <v>45</v>
      </c>
    </row>
    <row r="89" spans="1:35" x14ac:dyDescent="0.2">
      <c r="A89" t="s">
        <v>35</v>
      </c>
      <c r="B89" t="s">
        <v>73</v>
      </c>
      <c r="D89" t="s">
        <v>861</v>
      </c>
      <c r="E89" t="s">
        <v>39</v>
      </c>
      <c r="F89" t="s">
        <v>862</v>
      </c>
      <c r="G89">
        <v>5064</v>
      </c>
      <c r="H89" t="s">
        <v>863</v>
      </c>
      <c r="I89" t="s">
        <v>42</v>
      </c>
      <c r="J89" t="s">
        <v>43</v>
      </c>
      <c r="L89" t="s">
        <v>44</v>
      </c>
      <c r="M89" t="s">
        <v>45</v>
      </c>
      <c r="N89">
        <v>1</v>
      </c>
      <c r="O89" t="s">
        <v>864</v>
      </c>
      <c r="P89">
        <v>0</v>
      </c>
      <c r="Q89" t="s">
        <v>45</v>
      </c>
      <c r="R89">
        <v>8696</v>
      </c>
      <c r="S89" t="s">
        <v>446</v>
      </c>
      <c r="T89" t="s">
        <v>447</v>
      </c>
      <c r="U89" t="s">
        <v>43</v>
      </c>
      <c r="X89" t="s">
        <v>865</v>
      </c>
      <c r="Y89" t="s">
        <v>53</v>
      </c>
      <c r="Z89" t="s">
        <v>168</v>
      </c>
      <c r="AA89" t="s">
        <v>122</v>
      </c>
      <c r="AB89" t="s">
        <v>866</v>
      </c>
      <c r="AC89" t="s">
        <v>867</v>
      </c>
      <c r="AE89" t="s">
        <v>43</v>
      </c>
      <c r="AF89" t="s">
        <v>58</v>
      </c>
      <c r="AG89" t="s">
        <v>42</v>
      </c>
      <c r="AH89" t="s">
        <v>868</v>
      </c>
      <c r="AI89" t="s">
        <v>45</v>
      </c>
    </row>
    <row r="90" spans="1:35" x14ac:dyDescent="0.2">
      <c r="A90" t="s">
        <v>35</v>
      </c>
      <c r="B90" t="s">
        <v>303</v>
      </c>
      <c r="C90" t="s">
        <v>869</v>
      </c>
      <c r="D90" t="s">
        <v>870</v>
      </c>
      <c r="E90" t="s">
        <v>39</v>
      </c>
      <c r="F90" t="s">
        <v>871</v>
      </c>
      <c r="G90">
        <v>5065</v>
      </c>
      <c r="H90" t="s">
        <v>872</v>
      </c>
      <c r="I90" t="s">
        <v>42</v>
      </c>
      <c r="J90" t="s">
        <v>43</v>
      </c>
      <c r="L90" t="s">
        <v>44</v>
      </c>
      <c r="M90" t="s">
        <v>45</v>
      </c>
      <c r="N90">
        <v>1</v>
      </c>
      <c r="O90" t="s">
        <v>46</v>
      </c>
      <c r="P90">
        <v>0</v>
      </c>
      <c r="Q90" t="s">
        <v>45</v>
      </c>
      <c r="R90">
        <v>8718</v>
      </c>
      <c r="S90" t="s">
        <v>873</v>
      </c>
      <c r="T90" t="s">
        <v>874</v>
      </c>
      <c r="U90" t="s">
        <v>49</v>
      </c>
      <c r="V90" t="s">
        <v>875</v>
      </c>
      <c r="W90" t="s">
        <v>876</v>
      </c>
      <c r="X90" t="s">
        <v>312</v>
      </c>
      <c r="Y90" t="s">
        <v>53</v>
      </c>
      <c r="Z90" t="s">
        <v>54</v>
      </c>
      <c r="AA90" t="s">
        <v>313</v>
      </c>
      <c r="AB90" t="s">
        <v>877</v>
      </c>
      <c r="AC90" t="s">
        <v>878</v>
      </c>
      <c r="AE90" t="s">
        <v>43</v>
      </c>
      <c r="AF90" t="s">
        <v>58</v>
      </c>
      <c r="AG90" t="s">
        <v>42</v>
      </c>
      <c r="AH90" t="s">
        <v>869</v>
      </c>
      <c r="AI90" t="s">
        <v>45</v>
      </c>
    </row>
    <row r="91" spans="1:35" x14ac:dyDescent="0.2">
      <c r="A91" t="s">
        <v>35</v>
      </c>
      <c r="B91" t="s">
        <v>149</v>
      </c>
      <c r="C91" t="s">
        <v>879</v>
      </c>
      <c r="D91" t="s">
        <v>880</v>
      </c>
      <c r="E91" t="s">
        <v>39</v>
      </c>
      <c r="F91" t="s">
        <v>881</v>
      </c>
      <c r="G91">
        <v>5066</v>
      </c>
      <c r="H91" t="s">
        <v>882</v>
      </c>
      <c r="I91" t="s">
        <v>42</v>
      </c>
      <c r="J91" t="s">
        <v>43</v>
      </c>
      <c r="L91" t="s">
        <v>44</v>
      </c>
      <c r="M91" t="s">
        <v>45</v>
      </c>
      <c r="N91">
        <v>1</v>
      </c>
      <c r="O91" t="s">
        <v>46</v>
      </c>
      <c r="P91">
        <v>0</v>
      </c>
      <c r="Q91" t="s">
        <v>45</v>
      </c>
      <c r="R91">
        <v>6815</v>
      </c>
      <c r="S91" t="s">
        <v>883</v>
      </c>
      <c r="T91" t="s">
        <v>884</v>
      </c>
      <c r="U91" t="s">
        <v>49</v>
      </c>
      <c r="V91" t="s">
        <v>885</v>
      </c>
      <c r="W91" t="s">
        <v>886</v>
      </c>
      <c r="X91" t="s">
        <v>292</v>
      </c>
      <c r="Y91" t="s">
        <v>53</v>
      </c>
      <c r="Z91" t="s">
        <v>54</v>
      </c>
      <c r="AA91" t="s">
        <v>887</v>
      </c>
      <c r="AB91" t="s">
        <v>888</v>
      </c>
      <c r="AC91" t="s">
        <v>889</v>
      </c>
      <c r="AE91" t="s">
        <v>43</v>
      </c>
      <c r="AF91" t="s">
        <v>58</v>
      </c>
      <c r="AG91" t="s">
        <v>42</v>
      </c>
      <c r="AH91" t="s">
        <v>879</v>
      </c>
      <c r="AI91" t="s">
        <v>45</v>
      </c>
    </row>
    <row r="92" spans="1:35" x14ac:dyDescent="0.2">
      <c r="A92" t="s">
        <v>35</v>
      </c>
      <c r="B92" t="s">
        <v>73</v>
      </c>
      <c r="D92" t="s">
        <v>890</v>
      </c>
      <c r="E92" t="s">
        <v>39</v>
      </c>
      <c r="F92" t="s">
        <v>891</v>
      </c>
      <c r="G92">
        <v>5067</v>
      </c>
      <c r="H92" t="s">
        <v>892</v>
      </c>
      <c r="I92" t="s">
        <v>42</v>
      </c>
      <c r="J92" t="s">
        <v>43</v>
      </c>
      <c r="L92" t="s">
        <v>44</v>
      </c>
      <c r="M92" t="s">
        <v>45</v>
      </c>
      <c r="N92">
        <v>1</v>
      </c>
      <c r="O92" t="s">
        <v>46</v>
      </c>
      <c r="P92">
        <v>0</v>
      </c>
      <c r="Q92" t="s">
        <v>45</v>
      </c>
      <c r="R92">
        <v>8634</v>
      </c>
      <c r="S92" t="s">
        <v>446</v>
      </c>
      <c r="T92" t="s">
        <v>447</v>
      </c>
      <c r="U92" t="s">
        <v>43</v>
      </c>
      <c r="X92" t="s">
        <v>865</v>
      </c>
      <c r="Y92" t="s">
        <v>53</v>
      </c>
      <c r="Z92" t="s">
        <v>168</v>
      </c>
      <c r="AA92" t="s">
        <v>122</v>
      </c>
      <c r="AB92" t="s">
        <v>893</v>
      </c>
      <c r="AC92" t="s">
        <v>412</v>
      </c>
      <c r="AE92" t="s">
        <v>43</v>
      </c>
      <c r="AF92" t="s">
        <v>58</v>
      </c>
      <c r="AG92" t="s">
        <v>42</v>
      </c>
      <c r="AH92" t="s">
        <v>894</v>
      </c>
      <c r="AI92" t="s">
        <v>45</v>
      </c>
    </row>
    <row r="93" spans="1:35" x14ac:dyDescent="0.2">
      <c r="A93" t="s">
        <v>35</v>
      </c>
      <c r="B93" t="s">
        <v>59</v>
      </c>
      <c r="C93" t="s">
        <v>895</v>
      </c>
      <c r="D93" t="s">
        <v>896</v>
      </c>
      <c r="E93" t="s">
        <v>39</v>
      </c>
      <c r="F93" t="s">
        <v>897</v>
      </c>
      <c r="G93">
        <v>5068</v>
      </c>
      <c r="H93" t="s">
        <v>898</v>
      </c>
      <c r="I93" t="s">
        <v>42</v>
      </c>
      <c r="J93" t="s">
        <v>43</v>
      </c>
      <c r="L93" t="s">
        <v>44</v>
      </c>
      <c r="M93" t="s">
        <v>45</v>
      </c>
      <c r="N93">
        <v>1</v>
      </c>
      <c r="O93" t="s">
        <v>46</v>
      </c>
      <c r="P93">
        <v>0</v>
      </c>
      <c r="Q93" t="s">
        <v>45</v>
      </c>
      <c r="R93">
        <v>6098</v>
      </c>
      <c r="S93" t="s">
        <v>899</v>
      </c>
      <c r="T93" t="s">
        <v>900</v>
      </c>
      <c r="U93" t="s">
        <v>49</v>
      </c>
      <c r="V93" t="s">
        <v>901</v>
      </c>
      <c r="W93" t="s">
        <v>902</v>
      </c>
      <c r="X93" t="s">
        <v>81</v>
      </c>
      <c r="Y93" t="s">
        <v>53</v>
      </c>
      <c r="Z93" t="s">
        <v>54</v>
      </c>
      <c r="AA93" t="s">
        <v>209</v>
      </c>
      <c r="AB93" t="s">
        <v>903</v>
      </c>
      <c r="AC93" t="s">
        <v>573</v>
      </c>
      <c r="AE93" t="s">
        <v>43</v>
      </c>
      <c r="AF93" t="s">
        <v>58</v>
      </c>
      <c r="AG93" t="s">
        <v>42</v>
      </c>
      <c r="AH93" t="s">
        <v>904</v>
      </c>
      <c r="AI93" t="s">
        <v>45</v>
      </c>
    </row>
    <row r="94" spans="1:35" x14ac:dyDescent="0.2">
      <c r="A94" t="s">
        <v>35</v>
      </c>
      <c r="B94" t="s">
        <v>442</v>
      </c>
      <c r="D94" t="s">
        <v>905</v>
      </c>
      <c r="E94" t="s">
        <v>39</v>
      </c>
      <c r="F94" t="s">
        <v>43</v>
      </c>
      <c r="G94">
        <v>5069</v>
      </c>
      <c r="H94" t="s">
        <v>906</v>
      </c>
      <c r="I94" t="s">
        <v>42</v>
      </c>
      <c r="J94" t="s">
        <v>43</v>
      </c>
      <c r="L94" t="s">
        <v>44</v>
      </c>
      <c r="M94" t="s">
        <v>45</v>
      </c>
      <c r="N94">
        <v>1</v>
      </c>
      <c r="O94" t="s">
        <v>907</v>
      </c>
      <c r="P94">
        <v>0</v>
      </c>
      <c r="Q94" t="s">
        <v>164</v>
      </c>
      <c r="R94">
        <v>8595</v>
      </c>
      <c r="S94" t="s">
        <v>908</v>
      </c>
      <c r="T94" t="s">
        <v>909</v>
      </c>
      <c r="U94" t="s">
        <v>43</v>
      </c>
      <c r="X94" t="s">
        <v>910</v>
      </c>
      <c r="Y94" t="s">
        <v>53</v>
      </c>
      <c r="Z94" t="s">
        <v>168</v>
      </c>
      <c r="AA94" t="s">
        <v>478</v>
      </c>
      <c r="AB94" t="s">
        <v>911</v>
      </c>
      <c r="AC94" t="s">
        <v>912</v>
      </c>
      <c r="AE94" t="s">
        <v>43</v>
      </c>
      <c r="AF94" t="s">
        <v>85</v>
      </c>
      <c r="AG94" t="s">
        <v>42</v>
      </c>
      <c r="AH94" t="s">
        <v>913</v>
      </c>
      <c r="AI94" t="s">
        <v>45</v>
      </c>
    </row>
    <row r="95" spans="1:35" x14ac:dyDescent="0.2">
      <c r="A95" t="s">
        <v>35</v>
      </c>
      <c r="B95" t="s">
        <v>233</v>
      </c>
      <c r="D95" t="s">
        <v>914</v>
      </c>
      <c r="E95" t="s">
        <v>39</v>
      </c>
      <c r="F95" t="s">
        <v>915</v>
      </c>
      <c r="G95">
        <v>5070</v>
      </c>
      <c r="H95" t="s">
        <v>916</v>
      </c>
      <c r="I95" t="s">
        <v>42</v>
      </c>
      <c r="J95" t="s">
        <v>43</v>
      </c>
      <c r="L95" t="s">
        <v>44</v>
      </c>
      <c r="M95" t="s">
        <v>45</v>
      </c>
      <c r="N95">
        <v>1</v>
      </c>
      <c r="P95">
        <v>0</v>
      </c>
      <c r="Q95" t="s">
        <v>45</v>
      </c>
      <c r="R95">
        <v>642175520</v>
      </c>
      <c r="S95" t="s">
        <v>237</v>
      </c>
      <c r="T95" t="s">
        <v>238</v>
      </c>
      <c r="U95" t="s">
        <v>43</v>
      </c>
      <c r="X95" t="s">
        <v>239</v>
      </c>
      <c r="Y95" t="s">
        <v>53</v>
      </c>
      <c r="Z95" t="s">
        <v>168</v>
      </c>
      <c r="AA95" t="s">
        <v>240</v>
      </c>
      <c r="AB95" t="s">
        <v>776</v>
      </c>
      <c r="AC95" t="s">
        <v>242</v>
      </c>
      <c r="AE95" t="s">
        <v>43</v>
      </c>
      <c r="AF95" t="s">
        <v>85</v>
      </c>
      <c r="AG95" t="s">
        <v>42</v>
      </c>
      <c r="AH95" t="s">
        <v>917</v>
      </c>
      <c r="AI95" t="s">
        <v>45</v>
      </c>
    </row>
    <row r="96" spans="1:35" x14ac:dyDescent="0.2">
      <c r="A96" t="s">
        <v>35</v>
      </c>
      <c r="B96" t="s">
        <v>59</v>
      </c>
      <c r="C96" t="s">
        <v>918</v>
      </c>
      <c r="D96" t="s">
        <v>919</v>
      </c>
      <c r="E96" t="s">
        <v>39</v>
      </c>
      <c r="F96" t="s">
        <v>920</v>
      </c>
      <c r="G96">
        <v>5071</v>
      </c>
      <c r="H96" t="s">
        <v>921</v>
      </c>
      <c r="I96" t="s">
        <v>42</v>
      </c>
      <c r="J96" t="s">
        <v>43</v>
      </c>
      <c r="L96" t="s">
        <v>44</v>
      </c>
      <c r="M96" t="s">
        <v>45</v>
      </c>
      <c r="N96">
        <v>1</v>
      </c>
      <c r="O96" t="s">
        <v>64</v>
      </c>
      <c r="P96">
        <v>0</v>
      </c>
      <c r="Q96" t="s">
        <v>45</v>
      </c>
      <c r="R96">
        <v>644106501</v>
      </c>
      <c r="S96" t="s">
        <v>263</v>
      </c>
      <c r="T96" t="s">
        <v>264</v>
      </c>
      <c r="U96" t="s">
        <v>49</v>
      </c>
      <c r="V96" t="s">
        <v>922</v>
      </c>
      <c r="W96" t="s">
        <v>918</v>
      </c>
      <c r="X96" t="s">
        <v>542</v>
      </c>
      <c r="Y96" t="s">
        <v>53</v>
      </c>
      <c r="Z96" t="s">
        <v>54</v>
      </c>
      <c r="AA96" t="s">
        <v>70</v>
      </c>
      <c r="AB96" t="s">
        <v>923</v>
      </c>
      <c r="AC96" t="s">
        <v>268</v>
      </c>
      <c r="AE96" t="s">
        <v>43</v>
      </c>
      <c r="AF96" t="s">
        <v>85</v>
      </c>
      <c r="AG96" t="s">
        <v>42</v>
      </c>
      <c r="AH96" t="s">
        <v>918</v>
      </c>
      <c r="AI96" t="s">
        <v>45</v>
      </c>
    </row>
    <row r="97" spans="1:35" x14ac:dyDescent="0.2">
      <c r="A97" t="s">
        <v>35</v>
      </c>
      <c r="B97" t="s">
        <v>59</v>
      </c>
      <c r="C97" t="s">
        <v>924</v>
      </c>
      <c r="D97" t="s">
        <v>925</v>
      </c>
      <c r="E97" t="s">
        <v>39</v>
      </c>
      <c r="F97" t="s">
        <v>926</v>
      </c>
      <c r="G97">
        <v>5072</v>
      </c>
      <c r="H97" t="s">
        <v>927</v>
      </c>
      <c r="I97" t="s">
        <v>42</v>
      </c>
      <c r="J97" t="s">
        <v>43</v>
      </c>
      <c r="L97" t="s">
        <v>44</v>
      </c>
      <c r="M97" t="s">
        <v>45</v>
      </c>
      <c r="N97">
        <v>1</v>
      </c>
      <c r="O97" t="s">
        <v>46</v>
      </c>
      <c r="P97">
        <v>0</v>
      </c>
      <c r="Q97" t="s">
        <v>45</v>
      </c>
      <c r="R97">
        <v>25766846</v>
      </c>
      <c r="S97" t="s">
        <v>216</v>
      </c>
      <c r="T97" t="s">
        <v>217</v>
      </c>
      <c r="U97" t="s">
        <v>49</v>
      </c>
      <c r="V97" t="s">
        <v>928</v>
      </c>
      <c r="W97" t="s">
        <v>929</v>
      </c>
      <c r="X97" t="s">
        <v>81</v>
      </c>
      <c r="Y97" t="s">
        <v>53</v>
      </c>
      <c r="Z97" t="s">
        <v>54</v>
      </c>
      <c r="AA97" t="s">
        <v>209</v>
      </c>
      <c r="AB97" t="s">
        <v>930</v>
      </c>
      <c r="AC97" t="s">
        <v>573</v>
      </c>
      <c r="AE97" t="s">
        <v>43</v>
      </c>
      <c r="AF97" t="s">
        <v>58</v>
      </c>
      <c r="AG97" t="s">
        <v>42</v>
      </c>
      <c r="AH97" t="s">
        <v>924</v>
      </c>
      <c r="AI97" t="s">
        <v>45</v>
      </c>
    </row>
    <row r="98" spans="1:35" x14ac:dyDescent="0.2">
      <c r="A98" t="s">
        <v>35</v>
      </c>
      <c r="B98" t="s">
        <v>73</v>
      </c>
      <c r="C98" t="s">
        <v>931</v>
      </c>
      <c r="D98" t="s">
        <v>932</v>
      </c>
      <c r="E98" t="s">
        <v>39</v>
      </c>
      <c r="F98" t="s">
        <v>933</v>
      </c>
      <c r="G98">
        <v>5073</v>
      </c>
      <c r="H98" t="s">
        <v>934</v>
      </c>
      <c r="I98" t="s">
        <v>42</v>
      </c>
      <c r="J98" t="s">
        <v>43</v>
      </c>
      <c r="L98" t="s">
        <v>44</v>
      </c>
      <c r="M98" t="s">
        <v>45</v>
      </c>
      <c r="N98">
        <v>2</v>
      </c>
      <c r="O98" t="s">
        <v>46</v>
      </c>
      <c r="P98">
        <v>0</v>
      </c>
      <c r="Q98" t="s">
        <v>45</v>
      </c>
      <c r="R98">
        <v>6254</v>
      </c>
      <c r="S98" t="s">
        <v>935</v>
      </c>
      <c r="T98" t="s">
        <v>936</v>
      </c>
      <c r="U98" t="s">
        <v>49</v>
      </c>
      <c r="V98" t="s">
        <v>937</v>
      </c>
      <c r="W98" t="s">
        <v>938</v>
      </c>
      <c r="X98" t="s">
        <v>177</v>
      </c>
      <c r="Y98" t="s">
        <v>53</v>
      </c>
      <c r="Z98" t="s">
        <v>54</v>
      </c>
      <c r="AA98" t="s">
        <v>122</v>
      </c>
      <c r="AB98" t="s">
        <v>939</v>
      </c>
      <c r="AC98" t="s">
        <v>812</v>
      </c>
      <c r="AE98" t="s">
        <v>43</v>
      </c>
      <c r="AF98" t="s">
        <v>58</v>
      </c>
      <c r="AG98" t="s">
        <v>42</v>
      </c>
      <c r="AH98" t="s">
        <v>931</v>
      </c>
      <c r="AI98" t="s">
        <v>45</v>
      </c>
    </row>
    <row r="99" spans="1:35" x14ac:dyDescent="0.2">
      <c r="A99" t="s">
        <v>35</v>
      </c>
      <c r="B99" t="s">
        <v>73</v>
      </c>
      <c r="C99" t="s">
        <v>940</v>
      </c>
      <c r="D99" t="s">
        <v>941</v>
      </c>
      <c r="E99" t="s">
        <v>39</v>
      </c>
      <c r="F99" t="s">
        <v>942</v>
      </c>
      <c r="G99">
        <v>5074</v>
      </c>
      <c r="H99" t="s">
        <v>943</v>
      </c>
      <c r="I99" t="s">
        <v>42</v>
      </c>
      <c r="J99" t="s">
        <v>43</v>
      </c>
      <c r="L99" t="s">
        <v>44</v>
      </c>
      <c r="M99" t="s">
        <v>45</v>
      </c>
      <c r="N99">
        <v>1</v>
      </c>
      <c r="O99" t="s">
        <v>46</v>
      </c>
      <c r="P99">
        <v>0</v>
      </c>
      <c r="Q99" t="s">
        <v>45</v>
      </c>
      <c r="R99">
        <v>6451</v>
      </c>
      <c r="S99" t="s">
        <v>263</v>
      </c>
      <c r="T99" t="s">
        <v>264</v>
      </c>
      <c r="U99" t="s">
        <v>49</v>
      </c>
      <c r="V99" t="s">
        <v>944</v>
      </c>
      <c r="W99" t="s">
        <v>945</v>
      </c>
      <c r="X99" t="s">
        <v>110</v>
      </c>
      <c r="Y99" t="s">
        <v>53</v>
      </c>
      <c r="Z99" t="s">
        <v>54</v>
      </c>
      <c r="AA99" t="s">
        <v>230</v>
      </c>
      <c r="AB99" t="s">
        <v>946</v>
      </c>
      <c r="AC99" t="s">
        <v>268</v>
      </c>
      <c r="AE99" t="s">
        <v>43</v>
      </c>
      <c r="AF99" t="s">
        <v>85</v>
      </c>
      <c r="AG99" t="s">
        <v>42</v>
      </c>
      <c r="AH99" t="s">
        <v>940</v>
      </c>
      <c r="AI99" t="s">
        <v>45</v>
      </c>
    </row>
    <row r="100" spans="1:35" x14ac:dyDescent="0.2">
      <c r="A100" t="s">
        <v>35</v>
      </c>
      <c r="B100" t="s">
        <v>233</v>
      </c>
      <c r="D100" t="s">
        <v>947</v>
      </c>
      <c r="E100" t="s">
        <v>39</v>
      </c>
      <c r="F100" t="s">
        <v>948</v>
      </c>
      <c r="G100">
        <v>5075</v>
      </c>
      <c r="H100" t="s">
        <v>949</v>
      </c>
      <c r="I100" t="s">
        <v>42</v>
      </c>
      <c r="J100" t="s">
        <v>43</v>
      </c>
      <c r="L100" t="s">
        <v>44</v>
      </c>
      <c r="M100" t="s">
        <v>45</v>
      </c>
      <c r="N100">
        <v>1</v>
      </c>
      <c r="P100">
        <v>0</v>
      </c>
      <c r="Q100" t="s">
        <v>45</v>
      </c>
      <c r="R100">
        <v>642175520</v>
      </c>
      <c r="S100" t="s">
        <v>237</v>
      </c>
      <c r="T100" t="s">
        <v>238</v>
      </c>
      <c r="U100" t="s">
        <v>43</v>
      </c>
      <c r="X100" t="s">
        <v>239</v>
      </c>
      <c r="Y100" t="s">
        <v>53</v>
      </c>
      <c r="Z100" t="s">
        <v>168</v>
      </c>
      <c r="AA100" t="s">
        <v>240</v>
      </c>
      <c r="AB100" t="s">
        <v>241</v>
      </c>
      <c r="AC100" t="s">
        <v>242</v>
      </c>
      <c r="AE100" t="s">
        <v>43</v>
      </c>
      <c r="AF100" t="s">
        <v>85</v>
      </c>
      <c r="AG100" t="s">
        <v>42</v>
      </c>
      <c r="AH100" t="s">
        <v>950</v>
      </c>
      <c r="AI100" t="s">
        <v>45</v>
      </c>
    </row>
    <row r="101" spans="1:35" x14ac:dyDescent="0.2">
      <c r="A101" t="s">
        <v>35</v>
      </c>
      <c r="B101" t="s">
        <v>233</v>
      </c>
      <c r="D101" t="s">
        <v>951</v>
      </c>
      <c r="E101" t="s">
        <v>39</v>
      </c>
      <c r="F101" t="s">
        <v>952</v>
      </c>
      <c r="G101">
        <v>5076</v>
      </c>
      <c r="H101" t="s">
        <v>953</v>
      </c>
      <c r="I101" t="s">
        <v>42</v>
      </c>
      <c r="J101" t="s">
        <v>43</v>
      </c>
      <c r="L101" t="s">
        <v>44</v>
      </c>
      <c r="M101" t="s">
        <v>45</v>
      </c>
      <c r="N101">
        <v>1</v>
      </c>
      <c r="P101">
        <v>0</v>
      </c>
      <c r="Q101" t="s">
        <v>45</v>
      </c>
      <c r="R101">
        <v>642175520</v>
      </c>
      <c r="S101" t="s">
        <v>237</v>
      </c>
      <c r="T101" t="s">
        <v>238</v>
      </c>
      <c r="U101" t="s">
        <v>43</v>
      </c>
      <c r="X101" t="s">
        <v>239</v>
      </c>
      <c r="Y101" t="s">
        <v>53</v>
      </c>
      <c r="Z101" t="s">
        <v>168</v>
      </c>
      <c r="AA101" t="s">
        <v>240</v>
      </c>
      <c r="AB101" t="s">
        <v>776</v>
      </c>
      <c r="AC101" t="s">
        <v>242</v>
      </c>
      <c r="AE101" t="s">
        <v>43</v>
      </c>
      <c r="AF101" t="s">
        <v>85</v>
      </c>
      <c r="AG101" t="s">
        <v>42</v>
      </c>
      <c r="AH101" t="s">
        <v>954</v>
      </c>
      <c r="AI101" t="s">
        <v>45</v>
      </c>
    </row>
    <row r="102" spans="1:35" x14ac:dyDescent="0.2">
      <c r="A102" t="s">
        <v>35</v>
      </c>
      <c r="B102" t="s">
        <v>303</v>
      </c>
      <c r="C102" t="s">
        <v>955</v>
      </c>
      <c r="D102" t="s">
        <v>956</v>
      </c>
      <c r="E102" t="s">
        <v>39</v>
      </c>
      <c r="F102" t="s">
        <v>957</v>
      </c>
      <c r="G102">
        <v>5077</v>
      </c>
      <c r="H102" t="s">
        <v>958</v>
      </c>
      <c r="I102" t="s">
        <v>42</v>
      </c>
      <c r="J102" t="s">
        <v>43</v>
      </c>
      <c r="L102" t="s">
        <v>44</v>
      </c>
      <c r="M102" t="s">
        <v>45</v>
      </c>
      <c r="N102">
        <v>1</v>
      </c>
      <c r="O102" t="s">
        <v>46</v>
      </c>
      <c r="P102">
        <v>0</v>
      </c>
      <c r="Q102" t="s">
        <v>45</v>
      </c>
      <c r="R102">
        <v>8714</v>
      </c>
      <c r="S102" t="s">
        <v>959</v>
      </c>
      <c r="T102" t="s">
        <v>960</v>
      </c>
      <c r="U102" t="s">
        <v>49</v>
      </c>
      <c r="V102" t="s">
        <v>961</v>
      </c>
      <c r="W102" t="s">
        <v>962</v>
      </c>
      <c r="X102" t="s">
        <v>229</v>
      </c>
      <c r="Y102" t="s">
        <v>96</v>
      </c>
      <c r="Z102" t="s">
        <v>54</v>
      </c>
      <c r="AA102" t="s">
        <v>313</v>
      </c>
      <c r="AB102" t="s">
        <v>963</v>
      </c>
      <c r="AC102" t="s">
        <v>912</v>
      </c>
      <c r="AE102" t="s">
        <v>43</v>
      </c>
      <c r="AF102" t="s">
        <v>58</v>
      </c>
      <c r="AG102" t="s">
        <v>42</v>
      </c>
      <c r="AH102" t="s">
        <v>955</v>
      </c>
      <c r="AI102" t="s">
        <v>45</v>
      </c>
    </row>
    <row r="103" spans="1:35" x14ac:dyDescent="0.2">
      <c r="A103" t="s">
        <v>35</v>
      </c>
      <c r="B103" t="s">
        <v>59</v>
      </c>
      <c r="C103" t="s">
        <v>964</v>
      </c>
      <c r="D103" t="s">
        <v>965</v>
      </c>
      <c r="E103" t="s">
        <v>39</v>
      </c>
      <c r="F103" t="s">
        <v>966</v>
      </c>
      <c r="G103">
        <v>5078</v>
      </c>
      <c r="H103" t="s">
        <v>967</v>
      </c>
      <c r="I103" t="s">
        <v>42</v>
      </c>
      <c r="J103" t="s">
        <v>43</v>
      </c>
      <c r="L103" t="s">
        <v>44</v>
      </c>
      <c r="M103" t="s">
        <v>45</v>
      </c>
      <c r="N103">
        <v>1</v>
      </c>
      <c r="O103" t="s">
        <v>46</v>
      </c>
      <c r="P103">
        <v>0</v>
      </c>
      <c r="Q103" t="s">
        <v>45</v>
      </c>
      <c r="R103">
        <v>6682</v>
      </c>
      <c r="S103" t="s">
        <v>968</v>
      </c>
      <c r="T103" t="s">
        <v>969</v>
      </c>
      <c r="U103" t="s">
        <v>49</v>
      </c>
      <c r="V103" t="s">
        <v>970</v>
      </c>
      <c r="W103" t="s">
        <v>971</v>
      </c>
      <c r="X103" t="s">
        <v>121</v>
      </c>
      <c r="Y103" t="s">
        <v>96</v>
      </c>
      <c r="Z103" t="s">
        <v>54</v>
      </c>
      <c r="AA103" t="s">
        <v>179</v>
      </c>
      <c r="AB103" t="s">
        <v>972</v>
      </c>
      <c r="AC103" t="s">
        <v>211</v>
      </c>
      <c r="AE103" t="s">
        <v>43</v>
      </c>
      <c r="AF103" t="s">
        <v>85</v>
      </c>
      <c r="AG103" t="s">
        <v>42</v>
      </c>
      <c r="AH103" t="s">
        <v>964</v>
      </c>
      <c r="AI103" t="s">
        <v>45</v>
      </c>
    </row>
    <row r="104" spans="1:35" x14ac:dyDescent="0.2">
      <c r="A104" t="s">
        <v>35</v>
      </c>
      <c r="B104" t="s">
        <v>233</v>
      </c>
      <c r="C104" t="s">
        <v>973</v>
      </c>
      <c r="D104" t="s">
        <v>974</v>
      </c>
      <c r="E104" t="s">
        <v>39</v>
      </c>
      <c r="F104" t="s">
        <v>975</v>
      </c>
      <c r="G104">
        <v>5079</v>
      </c>
      <c r="H104" t="s">
        <v>976</v>
      </c>
      <c r="I104" t="s">
        <v>42</v>
      </c>
      <c r="J104" t="s">
        <v>43</v>
      </c>
      <c r="L104" t="s">
        <v>44</v>
      </c>
      <c r="M104" t="s">
        <v>45</v>
      </c>
      <c r="N104">
        <v>1</v>
      </c>
      <c r="P104">
        <v>0</v>
      </c>
      <c r="Q104" t="s">
        <v>45</v>
      </c>
      <c r="R104">
        <v>8888</v>
      </c>
      <c r="S104" t="s">
        <v>977</v>
      </c>
      <c r="T104" t="s">
        <v>167</v>
      </c>
      <c r="U104" t="s">
        <v>49</v>
      </c>
      <c r="V104" t="s">
        <v>978</v>
      </c>
      <c r="W104" t="s">
        <v>979</v>
      </c>
      <c r="X104" t="s">
        <v>121</v>
      </c>
      <c r="Y104" t="s">
        <v>96</v>
      </c>
      <c r="Z104" t="s">
        <v>54</v>
      </c>
      <c r="AA104" t="s">
        <v>980</v>
      </c>
      <c r="AB104" t="s">
        <v>981</v>
      </c>
      <c r="AC104" t="s">
        <v>982</v>
      </c>
      <c r="AE104" t="s">
        <v>43</v>
      </c>
      <c r="AF104" t="s">
        <v>85</v>
      </c>
      <c r="AG104" t="s">
        <v>42</v>
      </c>
      <c r="AH104" t="s">
        <v>973</v>
      </c>
      <c r="AI104" t="s">
        <v>45</v>
      </c>
    </row>
    <row r="105" spans="1:35" x14ac:dyDescent="0.2">
      <c r="A105" t="s">
        <v>35</v>
      </c>
      <c r="B105" t="s">
        <v>233</v>
      </c>
      <c r="D105" t="s">
        <v>974</v>
      </c>
      <c r="E105" t="s">
        <v>39</v>
      </c>
      <c r="F105" t="s">
        <v>983</v>
      </c>
      <c r="G105">
        <v>5080</v>
      </c>
      <c r="H105" t="s">
        <v>984</v>
      </c>
      <c r="I105" t="s">
        <v>42</v>
      </c>
      <c r="J105" t="s">
        <v>43</v>
      </c>
      <c r="L105" t="s">
        <v>44</v>
      </c>
      <c r="M105" t="s">
        <v>45</v>
      </c>
      <c r="N105">
        <v>1</v>
      </c>
      <c r="P105">
        <v>0</v>
      </c>
      <c r="Q105" t="s">
        <v>45</v>
      </c>
      <c r="R105">
        <v>642175520</v>
      </c>
      <c r="S105" t="s">
        <v>237</v>
      </c>
      <c r="T105" t="s">
        <v>238</v>
      </c>
      <c r="U105" t="s">
        <v>43</v>
      </c>
      <c r="X105" t="s">
        <v>239</v>
      </c>
      <c r="Y105" t="s">
        <v>53</v>
      </c>
      <c r="Z105" t="s">
        <v>168</v>
      </c>
      <c r="AA105" t="s">
        <v>240</v>
      </c>
      <c r="AB105" t="s">
        <v>985</v>
      </c>
      <c r="AC105" t="s">
        <v>242</v>
      </c>
      <c r="AE105" t="s">
        <v>43</v>
      </c>
      <c r="AF105" t="s">
        <v>85</v>
      </c>
      <c r="AG105" t="s">
        <v>42</v>
      </c>
      <c r="AH105" t="s">
        <v>986</v>
      </c>
      <c r="AI105" t="s">
        <v>45</v>
      </c>
    </row>
    <row r="106" spans="1:35" x14ac:dyDescent="0.2">
      <c r="A106" t="s">
        <v>35</v>
      </c>
      <c r="B106" t="s">
        <v>149</v>
      </c>
      <c r="C106" t="s">
        <v>987</v>
      </c>
      <c r="D106" t="s">
        <v>988</v>
      </c>
      <c r="E106" t="s">
        <v>39</v>
      </c>
      <c r="F106" t="s">
        <v>989</v>
      </c>
      <c r="G106">
        <v>5081</v>
      </c>
      <c r="H106" t="s">
        <v>990</v>
      </c>
      <c r="I106" t="s">
        <v>42</v>
      </c>
      <c r="J106" t="s">
        <v>43</v>
      </c>
      <c r="L106" t="s">
        <v>44</v>
      </c>
      <c r="M106" t="s">
        <v>45</v>
      </c>
      <c r="N106">
        <v>1</v>
      </c>
      <c r="O106" t="s">
        <v>154</v>
      </c>
      <c r="P106">
        <v>0</v>
      </c>
      <c r="Q106" t="s">
        <v>45</v>
      </c>
      <c r="R106">
        <v>6856</v>
      </c>
      <c r="S106" t="s">
        <v>991</v>
      </c>
      <c r="T106" t="s">
        <v>992</v>
      </c>
      <c r="U106" t="s">
        <v>49</v>
      </c>
      <c r="V106" t="s">
        <v>993</v>
      </c>
      <c r="W106" t="s">
        <v>994</v>
      </c>
      <c r="X106" t="s">
        <v>110</v>
      </c>
      <c r="Y106" t="s">
        <v>53</v>
      </c>
      <c r="Z106" t="s">
        <v>54</v>
      </c>
      <c r="AA106" t="s">
        <v>159</v>
      </c>
      <c r="AB106" t="s">
        <v>995</v>
      </c>
      <c r="AC106" t="s">
        <v>996</v>
      </c>
      <c r="AE106" t="s">
        <v>43</v>
      </c>
      <c r="AF106" t="s">
        <v>85</v>
      </c>
      <c r="AG106" t="s">
        <v>42</v>
      </c>
      <c r="AH106" t="s">
        <v>987</v>
      </c>
      <c r="AI106" t="s">
        <v>45</v>
      </c>
    </row>
    <row r="107" spans="1:35" x14ac:dyDescent="0.2">
      <c r="A107" t="s">
        <v>35</v>
      </c>
      <c r="B107" t="s">
        <v>303</v>
      </c>
      <c r="C107" t="s">
        <v>997</v>
      </c>
      <c r="D107" t="s">
        <v>998</v>
      </c>
      <c r="E107" t="s">
        <v>39</v>
      </c>
      <c r="F107" t="s">
        <v>999</v>
      </c>
      <c r="G107">
        <v>5082</v>
      </c>
      <c r="H107" t="s">
        <v>1000</v>
      </c>
      <c r="I107" t="s">
        <v>42</v>
      </c>
      <c r="J107" t="s">
        <v>43</v>
      </c>
      <c r="L107" t="s">
        <v>44</v>
      </c>
      <c r="M107" t="s">
        <v>45</v>
      </c>
      <c r="N107">
        <v>1</v>
      </c>
      <c r="O107" t="s">
        <v>46</v>
      </c>
      <c r="P107">
        <v>0</v>
      </c>
      <c r="Q107" t="s">
        <v>45</v>
      </c>
      <c r="R107">
        <v>8714</v>
      </c>
      <c r="S107" t="s">
        <v>1001</v>
      </c>
      <c r="T107" t="s">
        <v>1002</v>
      </c>
      <c r="U107" t="s">
        <v>49</v>
      </c>
      <c r="V107" t="s">
        <v>1003</v>
      </c>
      <c r="W107" t="s">
        <v>1004</v>
      </c>
      <c r="X107" t="s">
        <v>229</v>
      </c>
      <c r="Y107" t="s">
        <v>53</v>
      </c>
      <c r="Z107" t="s">
        <v>54</v>
      </c>
      <c r="AA107" t="s">
        <v>313</v>
      </c>
      <c r="AB107" t="s">
        <v>1005</v>
      </c>
      <c r="AC107" t="s">
        <v>912</v>
      </c>
      <c r="AE107" t="s">
        <v>43</v>
      </c>
      <c r="AF107" t="s">
        <v>58</v>
      </c>
      <c r="AG107" t="s">
        <v>42</v>
      </c>
      <c r="AH107" t="s">
        <v>997</v>
      </c>
      <c r="AI107" t="s">
        <v>45</v>
      </c>
    </row>
    <row r="108" spans="1:35" x14ac:dyDescent="0.2">
      <c r="A108" t="s">
        <v>35</v>
      </c>
      <c r="B108" t="s">
        <v>442</v>
      </c>
      <c r="C108" t="s">
        <v>1006</v>
      </c>
      <c r="D108" t="s">
        <v>1007</v>
      </c>
      <c r="E108" t="s">
        <v>39</v>
      </c>
      <c r="F108" t="s">
        <v>43</v>
      </c>
      <c r="G108">
        <v>5083</v>
      </c>
      <c r="H108" t="s">
        <v>1008</v>
      </c>
      <c r="I108" t="s">
        <v>42</v>
      </c>
      <c r="J108" t="s">
        <v>43</v>
      </c>
      <c r="L108" t="s">
        <v>44</v>
      </c>
      <c r="M108" t="s">
        <v>45</v>
      </c>
      <c r="N108">
        <v>1</v>
      </c>
      <c r="O108" t="s">
        <v>46</v>
      </c>
      <c r="P108">
        <v>0</v>
      </c>
      <c r="Q108" t="s">
        <v>164</v>
      </c>
      <c r="R108">
        <v>8741</v>
      </c>
      <c r="S108" t="s">
        <v>1009</v>
      </c>
      <c r="T108" t="s">
        <v>1010</v>
      </c>
      <c r="U108" t="s">
        <v>49</v>
      </c>
      <c r="V108" t="s">
        <v>1011</v>
      </c>
      <c r="W108" t="s">
        <v>1006</v>
      </c>
      <c r="X108" t="s">
        <v>349</v>
      </c>
      <c r="Y108" t="s">
        <v>53</v>
      </c>
      <c r="Z108" t="s">
        <v>54</v>
      </c>
      <c r="AA108" t="s">
        <v>478</v>
      </c>
      <c r="AB108" t="s">
        <v>1012</v>
      </c>
      <c r="AC108" t="s">
        <v>253</v>
      </c>
      <c r="AE108" t="s">
        <v>43</v>
      </c>
      <c r="AF108" t="s">
        <v>85</v>
      </c>
      <c r="AG108" t="s">
        <v>42</v>
      </c>
      <c r="AH108" t="s">
        <v>1006</v>
      </c>
      <c r="AI108" t="s">
        <v>45</v>
      </c>
    </row>
    <row r="109" spans="1:35" x14ac:dyDescent="0.2">
      <c r="A109" t="s">
        <v>35</v>
      </c>
      <c r="B109" t="s">
        <v>1013</v>
      </c>
      <c r="C109" t="s">
        <v>1014</v>
      </c>
      <c r="D109" t="s">
        <v>139</v>
      </c>
      <c r="E109" t="s">
        <v>39</v>
      </c>
      <c r="F109" t="s">
        <v>1015</v>
      </c>
      <c r="G109">
        <v>5084</v>
      </c>
      <c r="H109" t="s">
        <v>1016</v>
      </c>
      <c r="I109" t="s">
        <v>42</v>
      </c>
      <c r="J109" t="s">
        <v>43</v>
      </c>
      <c r="L109" t="s">
        <v>44</v>
      </c>
      <c r="M109" t="s">
        <v>45</v>
      </c>
      <c r="N109">
        <v>1</v>
      </c>
      <c r="O109" t="s">
        <v>405</v>
      </c>
      <c r="P109">
        <v>0</v>
      </c>
      <c r="Q109" t="s">
        <v>45</v>
      </c>
      <c r="R109">
        <v>863368521</v>
      </c>
      <c r="S109" t="s">
        <v>1017</v>
      </c>
      <c r="T109" t="s">
        <v>1018</v>
      </c>
      <c r="U109" t="s">
        <v>49</v>
      </c>
      <c r="V109" t="s">
        <v>1019</v>
      </c>
      <c r="W109" t="s">
        <v>1020</v>
      </c>
      <c r="X109" t="s">
        <v>121</v>
      </c>
      <c r="Y109" t="s">
        <v>53</v>
      </c>
      <c r="Z109" t="s">
        <v>54</v>
      </c>
      <c r="AA109" t="s">
        <v>1021</v>
      </c>
      <c r="AB109" t="s">
        <v>1022</v>
      </c>
      <c r="AC109" t="s">
        <v>1023</v>
      </c>
      <c r="AE109" t="s">
        <v>43</v>
      </c>
      <c r="AF109" t="s">
        <v>85</v>
      </c>
      <c r="AG109" t="s">
        <v>42</v>
      </c>
      <c r="AH109" t="s">
        <v>1014</v>
      </c>
      <c r="AI109" t="s">
        <v>45</v>
      </c>
    </row>
    <row r="110" spans="1:35" x14ac:dyDescent="0.2">
      <c r="A110" t="s">
        <v>35</v>
      </c>
      <c r="B110" t="s">
        <v>442</v>
      </c>
      <c r="D110" t="s">
        <v>1024</v>
      </c>
      <c r="E110" t="s">
        <v>39</v>
      </c>
      <c r="F110" t="s">
        <v>1025</v>
      </c>
      <c r="G110">
        <v>5085</v>
      </c>
      <c r="H110" t="s">
        <v>1026</v>
      </c>
      <c r="I110" t="s">
        <v>1027</v>
      </c>
      <c r="J110" t="s">
        <v>49</v>
      </c>
      <c r="K110" t="s">
        <v>1028</v>
      </c>
      <c r="L110" t="s">
        <v>44</v>
      </c>
      <c r="M110" t="s">
        <v>45</v>
      </c>
      <c r="N110">
        <v>3</v>
      </c>
      <c r="O110" t="s">
        <v>46</v>
      </c>
      <c r="P110">
        <v>5</v>
      </c>
      <c r="Q110" t="s">
        <v>45</v>
      </c>
      <c r="R110">
        <v>6363</v>
      </c>
      <c r="S110" t="s">
        <v>1029</v>
      </c>
      <c r="T110" t="s">
        <v>1030</v>
      </c>
      <c r="U110" t="s">
        <v>43</v>
      </c>
      <c r="X110" t="s">
        <v>350</v>
      </c>
      <c r="Y110" t="s">
        <v>53</v>
      </c>
      <c r="Z110" t="s">
        <v>168</v>
      </c>
      <c r="AA110" t="s">
        <v>478</v>
      </c>
      <c r="AB110" t="s">
        <v>1031</v>
      </c>
      <c r="AC110" t="s">
        <v>471</v>
      </c>
      <c r="AE110" t="s">
        <v>43</v>
      </c>
      <c r="AF110" t="s">
        <v>85</v>
      </c>
      <c r="AG110" t="s">
        <v>42</v>
      </c>
      <c r="AH110" t="s">
        <v>1032</v>
      </c>
      <c r="AI110" t="s">
        <v>45</v>
      </c>
    </row>
    <row r="111" spans="1:35" x14ac:dyDescent="0.2">
      <c r="A111" t="s">
        <v>35</v>
      </c>
      <c r="B111" t="s">
        <v>149</v>
      </c>
      <c r="C111" t="s">
        <v>1033</v>
      </c>
      <c r="D111" t="s">
        <v>1034</v>
      </c>
      <c r="E111" t="s">
        <v>39</v>
      </c>
      <c r="F111" t="s">
        <v>1035</v>
      </c>
      <c r="G111">
        <v>5086</v>
      </c>
      <c r="H111" t="s">
        <v>1036</v>
      </c>
      <c r="I111" t="s">
        <v>42</v>
      </c>
      <c r="J111" t="s">
        <v>43</v>
      </c>
      <c r="L111" t="s">
        <v>44</v>
      </c>
      <c r="M111" t="s">
        <v>45</v>
      </c>
      <c r="N111">
        <v>1</v>
      </c>
      <c r="O111" t="s">
        <v>64</v>
      </c>
      <c r="P111">
        <v>0</v>
      </c>
      <c r="Q111" t="s">
        <v>45</v>
      </c>
      <c r="R111">
        <v>6520</v>
      </c>
      <c r="S111" t="s">
        <v>1037</v>
      </c>
      <c r="T111" t="s">
        <v>1038</v>
      </c>
      <c r="U111" t="s">
        <v>49</v>
      </c>
      <c r="V111" t="s">
        <v>1039</v>
      </c>
      <c r="W111" t="s">
        <v>1040</v>
      </c>
      <c r="X111" t="s">
        <v>430</v>
      </c>
      <c r="Y111" t="s">
        <v>53</v>
      </c>
      <c r="Z111" t="s">
        <v>54</v>
      </c>
      <c r="AA111" t="s">
        <v>431</v>
      </c>
      <c r="AB111" t="s">
        <v>1041</v>
      </c>
      <c r="AC111" t="s">
        <v>1042</v>
      </c>
      <c r="AE111" t="s">
        <v>43</v>
      </c>
      <c r="AF111" t="s">
        <v>85</v>
      </c>
      <c r="AG111" t="s">
        <v>42</v>
      </c>
      <c r="AH111" t="s">
        <v>1033</v>
      </c>
      <c r="AI111" t="s">
        <v>45</v>
      </c>
    </row>
    <row r="112" spans="1:35" x14ac:dyDescent="0.2">
      <c r="A112" t="s">
        <v>35</v>
      </c>
      <c r="B112" t="s">
        <v>233</v>
      </c>
      <c r="D112" t="s">
        <v>1043</v>
      </c>
      <c r="E112" t="s">
        <v>39</v>
      </c>
      <c r="F112" t="s">
        <v>1044</v>
      </c>
      <c r="G112">
        <v>5087</v>
      </c>
      <c r="H112" t="s">
        <v>1045</v>
      </c>
      <c r="I112" t="s">
        <v>42</v>
      </c>
      <c r="J112" t="s">
        <v>43</v>
      </c>
      <c r="L112" t="s">
        <v>44</v>
      </c>
      <c r="M112" t="s">
        <v>45</v>
      </c>
      <c r="N112">
        <v>1</v>
      </c>
      <c r="P112">
        <v>0</v>
      </c>
      <c r="Q112" t="s">
        <v>164</v>
      </c>
      <c r="R112">
        <v>8370</v>
      </c>
      <c r="S112" t="s">
        <v>528</v>
      </c>
      <c r="T112" t="s">
        <v>529</v>
      </c>
      <c r="U112" t="s">
        <v>43</v>
      </c>
      <c r="X112" t="s">
        <v>167</v>
      </c>
      <c r="Y112" t="s">
        <v>96</v>
      </c>
      <c r="Z112" t="s">
        <v>168</v>
      </c>
      <c r="AA112" t="s">
        <v>531</v>
      </c>
      <c r="AB112" t="s">
        <v>1046</v>
      </c>
      <c r="AC112" t="s">
        <v>242</v>
      </c>
      <c r="AE112" t="s">
        <v>43</v>
      </c>
      <c r="AF112" t="s">
        <v>85</v>
      </c>
      <c r="AG112" t="s">
        <v>42</v>
      </c>
      <c r="AH112" t="s">
        <v>1047</v>
      </c>
      <c r="AI112" t="s">
        <v>45</v>
      </c>
    </row>
    <row r="113" spans="1:35" x14ac:dyDescent="0.2">
      <c r="A113" t="s">
        <v>35</v>
      </c>
      <c r="B113" t="s">
        <v>359</v>
      </c>
      <c r="C113" t="s">
        <v>1048</v>
      </c>
      <c r="D113" t="s">
        <v>1049</v>
      </c>
      <c r="E113" t="s">
        <v>39</v>
      </c>
      <c r="F113" t="s">
        <v>1050</v>
      </c>
      <c r="G113">
        <v>5088</v>
      </c>
      <c r="H113" t="s">
        <v>1051</v>
      </c>
      <c r="I113" t="s">
        <v>1052</v>
      </c>
      <c r="J113" t="s">
        <v>49</v>
      </c>
      <c r="K113" t="s">
        <v>1053</v>
      </c>
      <c r="L113" t="s">
        <v>44</v>
      </c>
      <c r="M113" t="s">
        <v>45</v>
      </c>
      <c r="N113">
        <v>2</v>
      </c>
      <c r="O113" t="s">
        <v>538</v>
      </c>
      <c r="P113">
        <v>1</v>
      </c>
      <c r="Q113" t="s">
        <v>45</v>
      </c>
      <c r="R113">
        <v>6172</v>
      </c>
      <c r="S113" t="s">
        <v>1054</v>
      </c>
      <c r="T113" t="s">
        <v>1055</v>
      </c>
      <c r="U113" t="s">
        <v>49</v>
      </c>
      <c r="V113" t="s">
        <v>1056</v>
      </c>
      <c r="W113" t="s">
        <v>1048</v>
      </c>
      <c r="X113" t="s">
        <v>542</v>
      </c>
      <c r="Y113" t="s">
        <v>53</v>
      </c>
      <c r="Z113" t="s">
        <v>54</v>
      </c>
      <c r="AA113" t="s">
        <v>97</v>
      </c>
      <c r="AB113" t="s">
        <v>1057</v>
      </c>
      <c r="AC113" t="s">
        <v>1058</v>
      </c>
      <c r="AE113" t="s">
        <v>43</v>
      </c>
      <c r="AF113" t="s">
        <v>85</v>
      </c>
      <c r="AG113" t="s">
        <v>42</v>
      </c>
      <c r="AH113" t="s">
        <v>1059</v>
      </c>
      <c r="AI113" t="s">
        <v>45</v>
      </c>
    </row>
    <row r="114" spans="1:35" x14ac:dyDescent="0.2">
      <c r="A114" t="s">
        <v>35</v>
      </c>
      <c r="B114" t="s">
        <v>303</v>
      </c>
      <c r="C114" t="s">
        <v>1060</v>
      </c>
      <c r="D114" t="s">
        <v>1061</v>
      </c>
      <c r="E114" t="s">
        <v>39</v>
      </c>
      <c r="F114" t="s">
        <v>1050</v>
      </c>
      <c r="G114">
        <v>5089</v>
      </c>
      <c r="H114" t="s">
        <v>1062</v>
      </c>
      <c r="I114" t="s">
        <v>42</v>
      </c>
      <c r="J114" t="s">
        <v>43</v>
      </c>
      <c r="L114" t="s">
        <v>44</v>
      </c>
      <c r="M114" t="s">
        <v>45</v>
      </c>
      <c r="N114">
        <v>1</v>
      </c>
      <c r="O114" t="s">
        <v>46</v>
      </c>
      <c r="P114">
        <v>0</v>
      </c>
      <c r="Q114" t="s">
        <v>45</v>
      </c>
      <c r="R114">
        <v>6172</v>
      </c>
      <c r="S114" t="s">
        <v>1063</v>
      </c>
      <c r="T114" t="s">
        <v>1064</v>
      </c>
      <c r="U114" t="s">
        <v>49</v>
      </c>
      <c r="V114" t="s">
        <v>1065</v>
      </c>
      <c r="W114" t="s">
        <v>1066</v>
      </c>
      <c r="X114" t="s">
        <v>312</v>
      </c>
      <c r="Y114" t="s">
        <v>96</v>
      </c>
      <c r="Z114" t="s">
        <v>54</v>
      </c>
      <c r="AA114" t="s">
        <v>313</v>
      </c>
      <c r="AB114" t="s">
        <v>1067</v>
      </c>
      <c r="AC114" t="s">
        <v>1058</v>
      </c>
      <c r="AE114" t="s">
        <v>43</v>
      </c>
      <c r="AF114" t="s">
        <v>85</v>
      </c>
      <c r="AG114" t="s">
        <v>42</v>
      </c>
      <c r="AH114" t="s">
        <v>1060</v>
      </c>
      <c r="AI114" t="s">
        <v>45</v>
      </c>
    </row>
    <row r="115" spans="1:35" x14ac:dyDescent="0.2">
      <c r="A115" t="s">
        <v>35</v>
      </c>
      <c r="B115" t="s">
        <v>359</v>
      </c>
      <c r="C115" t="s">
        <v>1068</v>
      </c>
      <c r="D115" t="s">
        <v>1069</v>
      </c>
      <c r="E115" t="s">
        <v>39</v>
      </c>
      <c r="F115" t="s">
        <v>1050</v>
      </c>
      <c r="G115">
        <v>5090</v>
      </c>
      <c r="H115" t="s">
        <v>1070</v>
      </c>
      <c r="I115" t="s">
        <v>42</v>
      </c>
      <c r="J115" t="s">
        <v>43</v>
      </c>
      <c r="L115" t="s">
        <v>44</v>
      </c>
      <c r="M115" t="s">
        <v>45</v>
      </c>
      <c r="N115">
        <v>1</v>
      </c>
      <c r="O115" t="s">
        <v>538</v>
      </c>
      <c r="P115">
        <v>0</v>
      </c>
      <c r="Q115" t="s">
        <v>45</v>
      </c>
      <c r="R115">
        <v>6172</v>
      </c>
      <c r="S115" t="s">
        <v>1063</v>
      </c>
      <c r="T115" t="s">
        <v>1064</v>
      </c>
      <c r="U115" t="s">
        <v>49</v>
      </c>
      <c r="V115" t="s">
        <v>1071</v>
      </c>
      <c r="W115" t="s">
        <v>1072</v>
      </c>
      <c r="X115" t="s">
        <v>229</v>
      </c>
      <c r="Y115" t="s">
        <v>96</v>
      </c>
      <c r="Z115" t="s">
        <v>54</v>
      </c>
      <c r="AA115" t="s">
        <v>97</v>
      </c>
      <c r="AB115" t="s">
        <v>1073</v>
      </c>
      <c r="AC115" t="s">
        <v>1058</v>
      </c>
      <c r="AE115" t="s">
        <v>43</v>
      </c>
      <c r="AF115" t="s">
        <v>85</v>
      </c>
      <c r="AG115" t="s">
        <v>42</v>
      </c>
      <c r="AH115" t="s">
        <v>1068</v>
      </c>
      <c r="AI115" t="s">
        <v>45</v>
      </c>
    </row>
    <row r="116" spans="1:35" x14ac:dyDescent="0.2">
      <c r="A116" t="s">
        <v>35</v>
      </c>
      <c r="B116" t="s">
        <v>73</v>
      </c>
      <c r="C116" t="s">
        <v>1074</v>
      </c>
      <c r="D116" t="s">
        <v>1075</v>
      </c>
      <c r="E116" t="s">
        <v>39</v>
      </c>
      <c r="F116" t="s">
        <v>43</v>
      </c>
      <c r="G116">
        <v>5091</v>
      </c>
      <c r="H116" t="s">
        <v>1076</v>
      </c>
      <c r="I116" t="s">
        <v>42</v>
      </c>
      <c r="J116" t="s">
        <v>43</v>
      </c>
      <c r="L116" t="s">
        <v>44</v>
      </c>
      <c r="M116" t="s">
        <v>45</v>
      </c>
      <c r="N116">
        <v>1</v>
      </c>
      <c r="O116" t="s">
        <v>46</v>
      </c>
      <c r="P116">
        <v>0</v>
      </c>
      <c r="Q116" t="s">
        <v>164</v>
      </c>
      <c r="R116">
        <v>6383</v>
      </c>
      <c r="S116" t="s">
        <v>165</v>
      </c>
      <c r="T116" t="s">
        <v>166</v>
      </c>
      <c r="U116" t="s">
        <v>49</v>
      </c>
      <c r="V116" t="s">
        <v>1077</v>
      </c>
      <c r="W116" t="s">
        <v>1078</v>
      </c>
      <c r="X116" t="s">
        <v>69</v>
      </c>
      <c r="Y116" t="s">
        <v>53</v>
      </c>
      <c r="Z116" t="s">
        <v>54</v>
      </c>
      <c r="AA116" t="s">
        <v>122</v>
      </c>
      <c r="AB116" t="s">
        <v>169</v>
      </c>
      <c r="AC116" t="s">
        <v>170</v>
      </c>
      <c r="AE116" t="s">
        <v>43</v>
      </c>
      <c r="AF116" t="s">
        <v>85</v>
      </c>
      <c r="AG116" t="s">
        <v>42</v>
      </c>
      <c r="AH116" t="s">
        <v>1074</v>
      </c>
      <c r="AI116" t="s">
        <v>45</v>
      </c>
    </row>
    <row r="117" spans="1:35" x14ac:dyDescent="0.2">
      <c r="A117" t="s">
        <v>35</v>
      </c>
      <c r="B117" t="s">
        <v>233</v>
      </c>
      <c r="D117" t="s">
        <v>1079</v>
      </c>
      <c r="E117" t="s">
        <v>39</v>
      </c>
      <c r="F117" t="s">
        <v>1080</v>
      </c>
      <c r="G117">
        <v>5092</v>
      </c>
      <c r="H117" t="s">
        <v>1081</v>
      </c>
      <c r="I117" t="s">
        <v>42</v>
      </c>
      <c r="J117" t="s">
        <v>43</v>
      </c>
      <c r="L117" t="s">
        <v>44</v>
      </c>
      <c r="M117" t="s">
        <v>45</v>
      </c>
      <c r="N117">
        <v>1</v>
      </c>
      <c r="P117">
        <v>0</v>
      </c>
      <c r="Q117" t="s">
        <v>45</v>
      </c>
      <c r="R117">
        <v>642175520</v>
      </c>
      <c r="S117" t="s">
        <v>237</v>
      </c>
      <c r="T117" t="s">
        <v>238</v>
      </c>
      <c r="U117" t="s">
        <v>43</v>
      </c>
      <c r="X117" t="s">
        <v>239</v>
      </c>
      <c r="Y117" t="s">
        <v>53</v>
      </c>
      <c r="Z117" t="s">
        <v>168</v>
      </c>
      <c r="AA117" t="s">
        <v>240</v>
      </c>
      <c r="AB117" t="s">
        <v>357</v>
      </c>
      <c r="AC117" t="s">
        <v>242</v>
      </c>
      <c r="AE117" t="s">
        <v>43</v>
      </c>
      <c r="AF117" t="s">
        <v>85</v>
      </c>
      <c r="AG117" t="s">
        <v>42</v>
      </c>
      <c r="AH117" t="s">
        <v>1082</v>
      </c>
      <c r="AI117" t="s">
        <v>45</v>
      </c>
    </row>
    <row r="118" spans="1:35" x14ac:dyDescent="0.2">
      <c r="A118" t="s">
        <v>35</v>
      </c>
      <c r="B118" t="s">
        <v>59</v>
      </c>
      <c r="C118" t="s">
        <v>1083</v>
      </c>
      <c r="D118" t="s">
        <v>1084</v>
      </c>
      <c r="E118" t="s">
        <v>39</v>
      </c>
      <c r="F118" t="s">
        <v>1085</v>
      </c>
      <c r="G118">
        <v>5093</v>
      </c>
      <c r="H118" t="s">
        <v>1086</v>
      </c>
      <c r="I118" t="s">
        <v>42</v>
      </c>
      <c r="J118" t="s">
        <v>43</v>
      </c>
      <c r="L118" t="s">
        <v>44</v>
      </c>
      <c r="M118" t="s">
        <v>45</v>
      </c>
      <c r="N118">
        <v>2</v>
      </c>
      <c r="O118" t="s">
        <v>46</v>
      </c>
      <c r="P118">
        <v>0</v>
      </c>
      <c r="Q118" t="s">
        <v>45</v>
      </c>
      <c r="R118">
        <v>8202</v>
      </c>
      <c r="S118" t="s">
        <v>1087</v>
      </c>
      <c r="T118" t="s">
        <v>1088</v>
      </c>
      <c r="U118" t="s">
        <v>49</v>
      </c>
      <c r="V118" t="s">
        <v>1089</v>
      </c>
      <c r="W118" t="s">
        <v>1090</v>
      </c>
      <c r="X118" t="s">
        <v>229</v>
      </c>
      <c r="Y118" t="s">
        <v>53</v>
      </c>
      <c r="Z118" t="s">
        <v>54</v>
      </c>
      <c r="AA118" t="s">
        <v>179</v>
      </c>
      <c r="AB118" t="s">
        <v>1091</v>
      </c>
      <c r="AC118" t="s">
        <v>1092</v>
      </c>
      <c r="AE118" t="s">
        <v>43</v>
      </c>
      <c r="AF118" t="s">
        <v>58</v>
      </c>
      <c r="AG118" t="s">
        <v>42</v>
      </c>
      <c r="AH118" t="s">
        <v>1093</v>
      </c>
      <c r="AI118" t="s">
        <v>45</v>
      </c>
    </row>
    <row r="119" spans="1:35" x14ac:dyDescent="0.2">
      <c r="A119" t="s">
        <v>35</v>
      </c>
      <c r="B119" t="s">
        <v>59</v>
      </c>
      <c r="C119" t="s">
        <v>1094</v>
      </c>
      <c r="D119" t="s">
        <v>1095</v>
      </c>
      <c r="E119" t="s">
        <v>39</v>
      </c>
      <c r="F119" t="s">
        <v>1096</v>
      </c>
      <c r="G119">
        <v>5094</v>
      </c>
      <c r="H119" t="s">
        <v>1097</v>
      </c>
      <c r="I119" t="s">
        <v>1098</v>
      </c>
      <c r="J119" t="s">
        <v>49</v>
      </c>
      <c r="K119" t="s">
        <v>1099</v>
      </c>
      <c r="L119" t="s">
        <v>44</v>
      </c>
      <c r="M119" t="s">
        <v>45</v>
      </c>
      <c r="N119">
        <v>2</v>
      </c>
      <c r="O119" t="s">
        <v>321</v>
      </c>
      <c r="P119">
        <v>1</v>
      </c>
      <c r="Q119" t="s">
        <v>45</v>
      </c>
      <c r="R119">
        <v>5817</v>
      </c>
      <c r="S119" t="s">
        <v>1100</v>
      </c>
      <c r="T119" t="s">
        <v>1101</v>
      </c>
      <c r="U119" t="s">
        <v>49</v>
      </c>
      <c r="V119" t="s">
        <v>1102</v>
      </c>
      <c r="W119" t="s">
        <v>1103</v>
      </c>
      <c r="X119" t="s">
        <v>52</v>
      </c>
      <c r="Y119" t="s">
        <v>53</v>
      </c>
      <c r="Z119" t="s">
        <v>54</v>
      </c>
      <c r="AA119" t="s">
        <v>70</v>
      </c>
      <c r="AB119" t="s">
        <v>1104</v>
      </c>
      <c r="AC119" t="s">
        <v>513</v>
      </c>
      <c r="AE119" t="s">
        <v>43</v>
      </c>
      <c r="AF119" t="s">
        <v>85</v>
      </c>
      <c r="AG119" t="s">
        <v>42</v>
      </c>
      <c r="AH119" t="s">
        <v>1094</v>
      </c>
      <c r="AI119" t="s">
        <v>45</v>
      </c>
    </row>
    <row r="120" spans="1:35" x14ac:dyDescent="0.2">
      <c r="A120" t="s">
        <v>35</v>
      </c>
      <c r="B120" t="s">
        <v>73</v>
      </c>
      <c r="C120" t="s">
        <v>1105</v>
      </c>
      <c r="D120" t="s">
        <v>1106</v>
      </c>
      <c r="E120" t="s">
        <v>39</v>
      </c>
      <c r="F120" t="s">
        <v>1107</v>
      </c>
      <c r="G120">
        <v>5095</v>
      </c>
      <c r="H120" t="s">
        <v>1108</v>
      </c>
      <c r="I120" t="s">
        <v>42</v>
      </c>
      <c r="J120" t="s">
        <v>43</v>
      </c>
      <c r="L120" t="s">
        <v>44</v>
      </c>
      <c r="M120" t="s">
        <v>45</v>
      </c>
      <c r="N120">
        <v>1</v>
      </c>
      <c r="O120" t="s">
        <v>46</v>
      </c>
      <c r="P120">
        <v>0</v>
      </c>
      <c r="Q120" t="s">
        <v>45</v>
      </c>
      <c r="R120">
        <v>6502</v>
      </c>
      <c r="S120" t="s">
        <v>518</v>
      </c>
      <c r="T120" t="s">
        <v>519</v>
      </c>
      <c r="U120" t="s">
        <v>49</v>
      </c>
      <c r="V120" t="s">
        <v>1109</v>
      </c>
      <c r="W120" t="s">
        <v>1105</v>
      </c>
      <c r="X120" t="s">
        <v>730</v>
      </c>
      <c r="Y120" t="s">
        <v>53</v>
      </c>
      <c r="Z120" t="s">
        <v>54</v>
      </c>
      <c r="AA120" t="s">
        <v>230</v>
      </c>
      <c r="AB120" t="s">
        <v>1110</v>
      </c>
      <c r="AC120" t="s">
        <v>524</v>
      </c>
      <c r="AE120" t="s">
        <v>43</v>
      </c>
      <c r="AF120" t="s">
        <v>85</v>
      </c>
      <c r="AG120" t="s">
        <v>42</v>
      </c>
      <c r="AH120" t="s">
        <v>1105</v>
      </c>
      <c r="AI120" t="s">
        <v>45</v>
      </c>
    </row>
    <row r="121" spans="1:35" x14ac:dyDescent="0.2">
      <c r="A121" t="s">
        <v>35</v>
      </c>
      <c r="B121" t="s">
        <v>233</v>
      </c>
      <c r="D121" t="s">
        <v>1111</v>
      </c>
      <c r="E121" t="s">
        <v>39</v>
      </c>
      <c r="F121" t="s">
        <v>1112</v>
      </c>
      <c r="G121">
        <v>5096</v>
      </c>
      <c r="H121" t="s">
        <v>1113</v>
      </c>
      <c r="I121" t="s">
        <v>42</v>
      </c>
      <c r="J121" t="s">
        <v>43</v>
      </c>
      <c r="L121" t="s">
        <v>44</v>
      </c>
      <c r="M121" t="s">
        <v>45</v>
      </c>
      <c r="N121">
        <v>1</v>
      </c>
      <c r="P121">
        <v>0</v>
      </c>
      <c r="Q121" t="s">
        <v>45</v>
      </c>
      <c r="R121">
        <v>642175520</v>
      </c>
      <c r="S121" t="s">
        <v>237</v>
      </c>
      <c r="T121" t="s">
        <v>238</v>
      </c>
      <c r="U121" t="s">
        <v>43</v>
      </c>
      <c r="X121" t="s">
        <v>239</v>
      </c>
      <c r="Y121" t="s">
        <v>53</v>
      </c>
      <c r="Z121" t="s">
        <v>168</v>
      </c>
      <c r="AA121" t="s">
        <v>240</v>
      </c>
      <c r="AB121" t="s">
        <v>272</v>
      </c>
      <c r="AC121" t="s">
        <v>242</v>
      </c>
      <c r="AE121" t="s">
        <v>43</v>
      </c>
      <c r="AF121" t="s">
        <v>85</v>
      </c>
      <c r="AG121" t="s">
        <v>42</v>
      </c>
      <c r="AH121" t="s">
        <v>1114</v>
      </c>
      <c r="AI121" t="s">
        <v>45</v>
      </c>
    </row>
    <row r="122" spans="1:35" x14ac:dyDescent="0.2">
      <c r="A122" t="s">
        <v>35</v>
      </c>
      <c r="B122" t="s">
        <v>233</v>
      </c>
      <c r="D122" t="s">
        <v>1115</v>
      </c>
      <c r="E122" t="s">
        <v>39</v>
      </c>
      <c r="F122" t="s">
        <v>1116</v>
      </c>
      <c r="G122">
        <v>5097</v>
      </c>
      <c r="H122" t="s">
        <v>1117</v>
      </c>
      <c r="I122" t="s">
        <v>42</v>
      </c>
      <c r="J122" t="s">
        <v>43</v>
      </c>
      <c r="L122" t="s">
        <v>44</v>
      </c>
      <c r="M122" t="s">
        <v>45</v>
      </c>
      <c r="N122">
        <v>1</v>
      </c>
      <c r="P122">
        <v>0</v>
      </c>
      <c r="Q122" t="s">
        <v>45</v>
      </c>
      <c r="R122">
        <v>642175520</v>
      </c>
      <c r="S122" t="s">
        <v>237</v>
      </c>
      <c r="T122" t="s">
        <v>238</v>
      </c>
      <c r="U122" t="s">
        <v>43</v>
      </c>
      <c r="X122" t="s">
        <v>239</v>
      </c>
      <c r="Y122" t="s">
        <v>53</v>
      </c>
      <c r="Z122" t="s">
        <v>168</v>
      </c>
      <c r="AA122" t="s">
        <v>240</v>
      </c>
      <c r="AB122" t="s">
        <v>272</v>
      </c>
      <c r="AC122" t="s">
        <v>242</v>
      </c>
      <c r="AE122" t="s">
        <v>43</v>
      </c>
      <c r="AF122" t="s">
        <v>85</v>
      </c>
      <c r="AG122" t="s">
        <v>42</v>
      </c>
      <c r="AH122" t="s">
        <v>1118</v>
      </c>
      <c r="AI122" t="s">
        <v>45</v>
      </c>
    </row>
    <row r="123" spans="1:35" x14ac:dyDescent="0.2">
      <c r="A123" t="s">
        <v>35</v>
      </c>
      <c r="B123" t="s">
        <v>59</v>
      </c>
      <c r="C123" t="s">
        <v>1119</v>
      </c>
      <c r="D123" t="s">
        <v>1120</v>
      </c>
      <c r="E123" t="s">
        <v>39</v>
      </c>
      <c r="F123" t="s">
        <v>43</v>
      </c>
      <c r="G123">
        <v>5098</v>
      </c>
      <c r="H123" t="s">
        <v>1121</v>
      </c>
      <c r="I123" t="s">
        <v>42</v>
      </c>
      <c r="J123" t="s">
        <v>43</v>
      </c>
      <c r="L123" t="s">
        <v>44</v>
      </c>
      <c r="M123" t="s">
        <v>45</v>
      </c>
      <c r="N123">
        <v>1</v>
      </c>
      <c r="O123" t="s">
        <v>46</v>
      </c>
      <c r="P123">
        <v>0</v>
      </c>
      <c r="Q123" t="s">
        <v>164</v>
      </c>
      <c r="R123">
        <v>6587</v>
      </c>
      <c r="S123" t="s">
        <v>1122</v>
      </c>
      <c r="T123" t="s">
        <v>1123</v>
      </c>
      <c r="U123" t="s">
        <v>49</v>
      </c>
      <c r="V123" t="s">
        <v>1124</v>
      </c>
      <c r="W123" t="s">
        <v>1125</v>
      </c>
      <c r="X123" t="s">
        <v>292</v>
      </c>
      <c r="Y123" t="s">
        <v>53</v>
      </c>
      <c r="Z123" t="s">
        <v>54</v>
      </c>
      <c r="AA123" t="s">
        <v>70</v>
      </c>
      <c r="AB123" t="s">
        <v>1126</v>
      </c>
      <c r="AC123" t="s">
        <v>573</v>
      </c>
      <c r="AE123" t="s">
        <v>43</v>
      </c>
      <c r="AF123" t="s">
        <v>85</v>
      </c>
      <c r="AG123" t="s">
        <v>42</v>
      </c>
      <c r="AH123" t="s">
        <v>1119</v>
      </c>
      <c r="AI123" t="s">
        <v>45</v>
      </c>
    </row>
    <row r="124" spans="1:35" x14ac:dyDescent="0.2">
      <c r="A124" t="s">
        <v>35</v>
      </c>
      <c r="B124" t="s">
        <v>233</v>
      </c>
      <c r="D124" t="s">
        <v>1127</v>
      </c>
      <c r="E124" t="s">
        <v>39</v>
      </c>
      <c r="F124" t="s">
        <v>1128</v>
      </c>
      <c r="G124">
        <v>5099</v>
      </c>
      <c r="H124" t="s">
        <v>1129</v>
      </c>
      <c r="I124" t="s">
        <v>42</v>
      </c>
      <c r="J124" t="s">
        <v>43</v>
      </c>
      <c r="L124" t="s">
        <v>44</v>
      </c>
      <c r="M124" t="s">
        <v>45</v>
      </c>
      <c r="N124">
        <v>1</v>
      </c>
      <c r="P124">
        <v>0</v>
      </c>
      <c r="Q124" t="s">
        <v>45</v>
      </c>
      <c r="R124">
        <v>642175520</v>
      </c>
      <c r="S124" t="s">
        <v>237</v>
      </c>
      <c r="T124" t="s">
        <v>238</v>
      </c>
      <c r="U124" t="s">
        <v>43</v>
      </c>
      <c r="X124" t="s">
        <v>239</v>
      </c>
      <c r="Y124" t="s">
        <v>53</v>
      </c>
      <c r="Z124" t="s">
        <v>168</v>
      </c>
      <c r="AA124" t="s">
        <v>240</v>
      </c>
      <c r="AB124" t="s">
        <v>272</v>
      </c>
      <c r="AC124" t="s">
        <v>242</v>
      </c>
      <c r="AE124" t="s">
        <v>43</v>
      </c>
      <c r="AF124" t="s">
        <v>85</v>
      </c>
      <c r="AG124" t="s">
        <v>42</v>
      </c>
      <c r="AH124" t="s">
        <v>1130</v>
      </c>
      <c r="AI124" t="s">
        <v>45</v>
      </c>
    </row>
    <row r="125" spans="1:35" x14ac:dyDescent="0.2">
      <c r="A125" t="s">
        <v>35</v>
      </c>
      <c r="B125" t="s">
        <v>73</v>
      </c>
      <c r="C125" t="s">
        <v>1131</v>
      </c>
      <c r="D125" t="s">
        <v>1132</v>
      </c>
      <c r="E125" t="s">
        <v>39</v>
      </c>
      <c r="F125" t="s">
        <v>1133</v>
      </c>
      <c r="G125">
        <v>5100</v>
      </c>
      <c r="H125" t="s">
        <v>1134</v>
      </c>
      <c r="I125" t="s">
        <v>42</v>
      </c>
      <c r="J125" t="s">
        <v>43</v>
      </c>
      <c r="L125" t="s">
        <v>44</v>
      </c>
      <c r="M125" t="s">
        <v>45</v>
      </c>
      <c r="N125">
        <v>1</v>
      </c>
      <c r="O125" t="s">
        <v>46</v>
      </c>
      <c r="P125">
        <v>0</v>
      </c>
      <c r="Q125" t="s">
        <v>45</v>
      </c>
      <c r="R125">
        <v>6241</v>
      </c>
      <c r="S125" t="s">
        <v>1135</v>
      </c>
      <c r="T125" t="s">
        <v>1136</v>
      </c>
      <c r="U125" t="s">
        <v>49</v>
      </c>
      <c r="V125" t="s">
        <v>1137</v>
      </c>
      <c r="W125" t="s">
        <v>1138</v>
      </c>
      <c r="X125" t="s">
        <v>177</v>
      </c>
      <c r="Y125" t="s">
        <v>53</v>
      </c>
      <c r="Z125" t="s">
        <v>54</v>
      </c>
      <c r="AA125" t="s">
        <v>122</v>
      </c>
      <c r="AB125" t="s">
        <v>1139</v>
      </c>
      <c r="AC125" t="s">
        <v>1140</v>
      </c>
      <c r="AE125" t="s">
        <v>43</v>
      </c>
      <c r="AF125" t="s">
        <v>58</v>
      </c>
      <c r="AG125" t="s">
        <v>42</v>
      </c>
      <c r="AH125" t="s">
        <v>1131</v>
      </c>
      <c r="AI125" t="s">
        <v>45</v>
      </c>
    </row>
    <row r="126" spans="1:35" x14ac:dyDescent="0.2">
      <c r="A126" t="s">
        <v>35</v>
      </c>
      <c r="B126" t="s">
        <v>233</v>
      </c>
      <c r="D126" t="s">
        <v>1141</v>
      </c>
      <c r="E126" t="s">
        <v>39</v>
      </c>
      <c r="F126" t="s">
        <v>1142</v>
      </c>
      <c r="G126">
        <v>5101</v>
      </c>
      <c r="H126" t="s">
        <v>1143</v>
      </c>
      <c r="I126" t="s">
        <v>42</v>
      </c>
      <c r="J126" t="s">
        <v>43</v>
      </c>
      <c r="L126" t="s">
        <v>44</v>
      </c>
      <c r="M126" t="s">
        <v>45</v>
      </c>
      <c r="N126">
        <v>1</v>
      </c>
      <c r="P126">
        <v>0</v>
      </c>
      <c r="Q126" t="s">
        <v>45</v>
      </c>
      <c r="R126">
        <v>642175520</v>
      </c>
      <c r="S126" t="s">
        <v>237</v>
      </c>
      <c r="T126" t="s">
        <v>238</v>
      </c>
      <c r="U126" t="s">
        <v>43</v>
      </c>
      <c r="X126" t="s">
        <v>239</v>
      </c>
      <c r="Y126" t="s">
        <v>53</v>
      </c>
      <c r="Z126" t="s">
        <v>168</v>
      </c>
      <c r="AA126" t="s">
        <v>240</v>
      </c>
      <c r="AB126" t="s">
        <v>272</v>
      </c>
      <c r="AC126" t="s">
        <v>242</v>
      </c>
      <c r="AE126" t="s">
        <v>43</v>
      </c>
      <c r="AF126" t="s">
        <v>85</v>
      </c>
      <c r="AG126" t="s">
        <v>42</v>
      </c>
      <c r="AH126" t="s">
        <v>1144</v>
      </c>
      <c r="AI126" t="s">
        <v>45</v>
      </c>
    </row>
    <row r="127" spans="1:35" x14ac:dyDescent="0.2">
      <c r="A127" t="s">
        <v>35</v>
      </c>
      <c r="B127" t="s">
        <v>59</v>
      </c>
      <c r="D127" t="s">
        <v>1145</v>
      </c>
      <c r="E127" t="s">
        <v>39</v>
      </c>
      <c r="F127" t="s">
        <v>43</v>
      </c>
      <c r="G127">
        <v>5102</v>
      </c>
      <c r="H127" t="s">
        <v>1146</v>
      </c>
      <c r="I127" t="s">
        <v>42</v>
      </c>
      <c r="J127" t="s">
        <v>43</v>
      </c>
      <c r="L127" t="s">
        <v>44</v>
      </c>
      <c r="M127" t="s">
        <v>45</v>
      </c>
      <c r="N127">
        <v>2</v>
      </c>
      <c r="O127" t="s">
        <v>154</v>
      </c>
      <c r="P127">
        <v>0</v>
      </c>
      <c r="Q127" t="s">
        <v>164</v>
      </c>
      <c r="R127">
        <v>986544245</v>
      </c>
      <c r="S127" t="s">
        <v>1147</v>
      </c>
      <c r="T127" t="s">
        <v>1148</v>
      </c>
      <c r="U127" t="s">
        <v>43</v>
      </c>
      <c r="X127" t="s">
        <v>430</v>
      </c>
      <c r="Y127" t="s">
        <v>53</v>
      </c>
      <c r="Z127" t="s">
        <v>168</v>
      </c>
      <c r="AA127" t="s">
        <v>1149</v>
      </c>
      <c r="AB127" t="s">
        <v>1150</v>
      </c>
      <c r="AC127" t="s">
        <v>390</v>
      </c>
      <c r="AE127" t="s">
        <v>43</v>
      </c>
      <c r="AF127" t="s">
        <v>85</v>
      </c>
      <c r="AG127" t="s">
        <v>42</v>
      </c>
      <c r="AH127" t="s">
        <v>1151</v>
      </c>
      <c r="AI127" t="s">
        <v>45</v>
      </c>
    </row>
    <row r="128" spans="1:35" x14ac:dyDescent="0.2">
      <c r="A128" t="s">
        <v>35</v>
      </c>
      <c r="B128" t="s">
        <v>442</v>
      </c>
      <c r="C128" t="s">
        <v>1152</v>
      </c>
      <c r="D128" t="s">
        <v>1153</v>
      </c>
      <c r="E128" t="s">
        <v>39</v>
      </c>
      <c r="F128" t="s">
        <v>43</v>
      </c>
      <c r="G128">
        <v>5103</v>
      </c>
      <c r="H128" t="s">
        <v>1154</v>
      </c>
      <c r="I128" t="s">
        <v>42</v>
      </c>
      <c r="J128" t="s">
        <v>43</v>
      </c>
      <c r="L128" t="s">
        <v>44</v>
      </c>
      <c r="M128" t="s">
        <v>45</v>
      </c>
      <c r="N128">
        <v>2</v>
      </c>
      <c r="O128" t="s">
        <v>64</v>
      </c>
      <c r="P128">
        <v>0</v>
      </c>
      <c r="Q128" t="s">
        <v>164</v>
      </c>
      <c r="R128">
        <v>8753</v>
      </c>
      <c r="S128" t="s">
        <v>1155</v>
      </c>
      <c r="T128" t="s">
        <v>1156</v>
      </c>
      <c r="U128" t="s">
        <v>49</v>
      </c>
      <c r="V128" t="s">
        <v>1157</v>
      </c>
      <c r="W128" t="s">
        <v>1152</v>
      </c>
      <c r="X128" t="s">
        <v>349</v>
      </c>
      <c r="Y128" t="s">
        <v>53</v>
      </c>
      <c r="Z128" t="s">
        <v>54</v>
      </c>
      <c r="AA128" t="s">
        <v>478</v>
      </c>
      <c r="AB128" t="s">
        <v>1158</v>
      </c>
      <c r="AC128" t="s">
        <v>315</v>
      </c>
      <c r="AE128" t="s">
        <v>43</v>
      </c>
      <c r="AF128" t="s">
        <v>85</v>
      </c>
      <c r="AG128" t="s">
        <v>42</v>
      </c>
      <c r="AH128" t="s">
        <v>1152</v>
      </c>
      <c r="AI128" t="s">
        <v>45</v>
      </c>
    </row>
    <row r="129" spans="1:35" x14ac:dyDescent="0.2">
      <c r="A129" t="s">
        <v>35</v>
      </c>
      <c r="B129" t="s">
        <v>59</v>
      </c>
      <c r="C129" t="s">
        <v>1159</v>
      </c>
      <c r="D129" t="s">
        <v>1160</v>
      </c>
      <c r="E129" t="s">
        <v>39</v>
      </c>
      <c r="F129" t="s">
        <v>1161</v>
      </c>
      <c r="G129">
        <v>5104</v>
      </c>
      <c r="H129" t="s">
        <v>1162</v>
      </c>
      <c r="I129" t="s">
        <v>42</v>
      </c>
      <c r="J129" t="s">
        <v>43</v>
      </c>
      <c r="L129" t="s">
        <v>44</v>
      </c>
      <c r="M129" t="s">
        <v>45</v>
      </c>
      <c r="N129">
        <v>1</v>
      </c>
      <c r="O129" t="s">
        <v>46</v>
      </c>
      <c r="P129">
        <v>0</v>
      </c>
      <c r="Q129" t="s">
        <v>45</v>
      </c>
      <c r="R129">
        <v>6819</v>
      </c>
      <c r="S129" t="s">
        <v>1163</v>
      </c>
      <c r="T129" t="s">
        <v>1164</v>
      </c>
      <c r="U129" t="s">
        <v>49</v>
      </c>
      <c r="V129" t="s">
        <v>1165</v>
      </c>
      <c r="W129" t="s">
        <v>1166</v>
      </c>
      <c r="X129" t="s">
        <v>110</v>
      </c>
      <c r="Y129" t="s">
        <v>53</v>
      </c>
      <c r="Z129" t="s">
        <v>54</v>
      </c>
      <c r="AA129" t="s">
        <v>522</v>
      </c>
      <c r="AB129" t="s">
        <v>1167</v>
      </c>
      <c r="AC129" t="s">
        <v>1168</v>
      </c>
      <c r="AE129" t="s">
        <v>43</v>
      </c>
      <c r="AF129" t="s">
        <v>58</v>
      </c>
      <c r="AG129" t="s">
        <v>42</v>
      </c>
      <c r="AH129" t="s">
        <v>1159</v>
      </c>
      <c r="AI129" t="s">
        <v>45</v>
      </c>
    </row>
    <row r="130" spans="1:35" x14ac:dyDescent="0.2">
      <c r="A130" t="s">
        <v>35</v>
      </c>
      <c r="B130" t="s">
        <v>149</v>
      </c>
      <c r="C130" t="s">
        <v>1169</v>
      </c>
      <c r="D130" t="s">
        <v>1170</v>
      </c>
      <c r="E130" t="s">
        <v>39</v>
      </c>
      <c r="F130" t="s">
        <v>1171</v>
      </c>
      <c r="G130">
        <v>5105</v>
      </c>
      <c r="H130" t="s">
        <v>1172</v>
      </c>
      <c r="I130" t="s">
        <v>42</v>
      </c>
      <c r="J130" t="s">
        <v>43</v>
      </c>
      <c r="L130" t="s">
        <v>44</v>
      </c>
      <c r="M130" t="s">
        <v>45</v>
      </c>
      <c r="N130">
        <v>1</v>
      </c>
      <c r="O130" t="s">
        <v>46</v>
      </c>
      <c r="P130">
        <v>0</v>
      </c>
      <c r="Q130" t="s">
        <v>45</v>
      </c>
      <c r="R130">
        <v>6801</v>
      </c>
      <c r="S130" t="s">
        <v>1173</v>
      </c>
      <c r="T130" t="s">
        <v>1174</v>
      </c>
      <c r="U130" t="s">
        <v>49</v>
      </c>
      <c r="V130" t="s">
        <v>1175</v>
      </c>
      <c r="W130" t="s">
        <v>1176</v>
      </c>
      <c r="X130" t="s">
        <v>292</v>
      </c>
      <c r="Y130" t="s">
        <v>53</v>
      </c>
      <c r="Z130" t="s">
        <v>54</v>
      </c>
      <c r="AA130" t="s">
        <v>1177</v>
      </c>
      <c r="AB130" t="s">
        <v>1178</v>
      </c>
      <c r="AC130" t="s">
        <v>996</v>
      </c>
      <c r="AE130" t="s">
        <v>43</v>
      </c>
      <c r="AF130" t="s">
        <v>85</v>
      </c>
      <c r="AG130" t="s">
        <v>42</v>
      </c>
      <c r="AH130" t="s">
        <v>1169</v>
      </c>
      <c r="AI130" t="s">
        <v>45</v>
      </c>
    </row>
    <row r="131" spans="1:35" x14ac:dyDescent="0.2">
      <c r="A131" t="s">
        <v>35</v>
      </c>
      <c r="B131" t="s">
        <v>59</v>
      </c>
      <c r="C131" t="s">
        <v>1179</v>
      </c>
      <c r="D131" t="s">
        <v>1180</v>
      </c>
      <c r="E131" t="s">
        <v>39</v>
      </c>
      <c r="F131" t="s">
        <v>1181</v>
      </c>
      <c r="G131">
        <v>5106</v>
      </c>
      <c r="H131" t="s">
        <v>1182</v>
      </c>
      <c r="I131" t="s">
        <v>42</v>
      </c>
      <c r="J131" t="s">
        <v>43</v>
      </c>
      <c r="L131" t="s">
        <v>44</v>
      </c>
      <c r="M131" t="s">
        <v>45</v>
      </c>
      <c r="N131">
        <v>1</v>
      </c>
      <c r="O131" t="s">
        <v>46</v>
      </c>
      <c r="P131">
        <v>0</v>
      </c>
      <c r="Q131" t="s">
        <v>45</v>
      </c>
      <c r="R131">
        <v>8609</v>
      </c>
      <c r="S131" t="s">
        <v>1183</v>
      </c>
      <c r="T131" t="s">
        <v>1184</v>
      </c>
      <c r="U131" t="s">
        <v>49</v>
      </c>
      <c r="V131" t="s">
        <v>1185</v>
      </c>
      <c r="W131" t="s">
        <v>1186</v>
      </c>
      <c r="X131" t="s">
        <v>69</v>
      </c>
      <c r="Y131" t="s">
        <v>53</v>
      </c>
      <c r="Z131" t="s">
        <v>54</v>
      </c>
      <c r="AA131" t="s">
        <v>70</v>
      </c>
      <c r="AB131" t="s">
        <v>1187</v>
      </c>
      <c r="AC131" t="s">
        <v>220</v>
      </c>
      <c r="AE131" t="s">
        <v>43</v>
      </c>
      <c r="AF131" t="s">
        <v>58</v>
      </c>
      <c r="AG131" t="s">
        <v>42</v>
      </c>
      <c r="AH131" t="s">
        <v>1179</v>
      </c>
      <c r="AI131" t="s">
        <v>45</v>
      </c>
    </row>
    <row r="132" spans="1:35" x14ac:dyDescent="0.2">
      <c r="A132" t="s">
        <v>35</v>
      </c>
      <c r="B132" t="s">
        <v>59</v>
      </c>
      <c r="D132" t="s">
        <v>1188</v>
      </c>
      <c r="E132" t="s">
        <v>39</v>
      </c>
      <c r="F132" t="s">
        <v>1189</v>
      </c>
      <c r="G132">
        <v>5107</v>
      </c>
      <c r="H132" t="s">
        <v>1190</v>
      </c>
      <c r="I132" t="s">
        <v>42</v>
      </c>
      <c r="J132" t="s">
        <v>43</v>
      </c>
      <c r="L132" t="s">
        <v>44</v>
      </c>
      <c r="M132" t="s">
        <v>45</v>
      </c>
      <c r="N132">
        <v>1</v>
      </c>
      <c r="O132" t="s">
        <v>907</v>
      </c>
      <c r="P132">
        <v>0</v>
      </c>
      <c r="Q132" t="s">
        <v>45</v>
      </c>
      <c r="R132">
        <v>5765</v>
      </c>
      <c r="S132" t="s">
        <v>47</v>
      </c>
      <c r="T132" t="s">
        <v>48</v>
      </c>
      <c r="U132" t="s">
        <v>43</v>
      </c>
      <c r="X132" t="s">
        <v>910</v>
      </c>
      <c r="Y132" t="s">
        <v>53</v>
      </c>
      <c r="Z132" t="s">
        <v>168</v>
      </c>
      <c r="AA132" t="s">
        <v>351</v>
      </c>
      <c r="AB132" t="s">
        <v>1191</v>
      </c>
      <c r="AC132" t="s">
        <v>1192</v>
      </c>
      <c r="AE132" t="s">
        <v>43</v>
      </c>
      <c r="AF132" t="s">
        <v>85</v>
      </c>
      <c r="AG132" t="s">
        <v>42</v>
      </c>
      <c r="AH132" t="s">
        <v>1193</v>
      </c>
      <c r="AI132" t="s">
        <v>45</v>
      </c>
    </row>
    <row r="133" spans="1:35" x14ac:dyDescent="0.2">
      <c r="A133" t="s">
        <v>35</v>
      </c>
      <c r="B133" t="s">
        <v>303</v>
      </c>
      <c r="C133" t="s">
        <v>1194</v>
      </c>
      <c r="D133" t="s">
        <v>1195</v>
      </c>
      <c r="E133" t="s">
        <v>39</v>
      </c>
      <c r="F133" t="s">
        <v>1196</v>
      </c>
      <c r="G133">
        <v>5108</v>
      </c>
      <c r="H133" t="s">
        <v>1197</v>
      </c>
      <c r="I133" t="s">
        <v>42</v>
      </c>
      <c r="J133" t="s">
        <v>43</v>
      </c>
      <c r="L133" t="s">
        <v>44</v>
      </c>
      <c r="M133" t="s">
        <v>45</v>
      </c>
      <c r="N133">
        <v>1</v>
      </c>
      <c r="O133" t="s">
        <v>46</v>
      </c>
      <c r="P133">
        <v>0</v>
      </c>
      <c r="Q133" t="s">
        <v>45</v>
      </c>
      <c r="R133">
        <v>8713</v>
      </c>
      <c r="S133" t="s">
        <v>782</v>
      </c>
      <c r="T133" t="s">
        <v>783</v>
      </c>
      <c r="U133" t="s">
        <v>49</v>
      </c>
      <c r="V133" t="s">
        <v>1198</v>
      </c>
      <c r="W133" t="s">
        <v>1199</v>
      </c>
      <c r="X133" t="s">
        <v>229</v>
      </c>
      <c r="Y133" t="s">
        <v>53</v>
      </c>
      <c r="Z133" t="s">
        <v>54</v>
      </c>
      <c r="AA133" t="s">
        <v>313</v>
      </c>
      <c r="AB133" t="s">
        <v>1200</v>
      </c>
      <c r="AC133" t="s">
        <v>371</v>
      </c>
      <c r="AE133" t="s">
        <v>43</v>
      </c>
      <c r="AF133" t="s">
        <v>85</v>
      </c>
      <c r="AG133" t="s">
        <v>42</v>
      </c>
      <c r="AH133" t="s">
        <v>1194</v>
      </c>
      <c r="AI133" t="s">
        <v>45</v>
      </c>
    </row>
    <row r="134" spans="1:35" x14ac:dyDescent="0.2">
      <c r="A134" t="s">
        <v>35</v>
      </c>
      <c r="B134" t="s">
        <v>233</v>
      </c>
      <c r="D134" t="s">
        <v>1201</v>
      </c>
      <c r="E134" t="s">
        <v>39</v>
      </c>
      <c r="F134" t="s">
        <v>1202</v>
      </c>
      <c r="G134">
        <v>5109</v>
      </c>
      <c r="H134" t="s">
        <v>1203</v>
      </c>
      <c r="I134" t="s">
        <v>42</v>
      </c>
      <c r="J134" t="s">
        <v>43</v>
      </c>
      <c r="L134" t="s">
        <v>44</v>
      </c>
      <c r="M134" t="s">
        <v>45</v>
      </c>
      <c r="N134">
        <v>1</v>
      </c>
      <c r="P134">
        <v>0</v>
      </c>
      <c r="Q134" t="s">
        <v>45</v>
      </c>
      <c r="R134">
        <v>642175520</v>
      </c>
      <c r="S134" t="s">
        <v>237</v>
      </c>
      <c r="T134" t="s">
        <v>238</v>
      </c>
      <c r="U134" t="s">
        <v>43</v>
      </c>
      <c r="X134" t="s">
        <v>239</v>
      </c>
      <c r="Y134" t="s">
        <v>53</v>
      </c>
      <c r="Z134" t="s">
        <v>168</v>
      </c>
      <c r="AA134" t="s">
        <v>240</v>
      </c>
      <c r="AB134" t="s">
        <v>241</v>
      </c>
      <c r="AC134" t="s">
        <v>242</v>
      </c>
      <c r="AE134" t="s">
        <v>43</v>
      </c>
      <c r="AF134" t="s">
        <v>85</v>
      </c>
      <c r="AG134" t="s">
        <v>42</v>
      </c>
      <c r="AH134" t="s">
        <v>1204</v>
      </c>
      <c r="AI134" t="s">
        <v>45</v>
      </c>
    </row>
    <row r="135" spans="1:35" x14ac:dyDescent="0.2">
      <c r="A135" t="s">
        <v>35</v>
      </c>
      <c r="B135" t="s">
        <v>149</v>
      </c>
      <c r="C135" t="s">
        <v>1205</v>
      </c>
      <c r="D135" t="s">
        <v>1206</v>
      </c>
      <c r="E135" t="s">
        <v>39</v>
      </c>
      <c r="F135" t="s">
        <v>1207</v>
      </c>
      <c r="G135">
        <v>5110</v>
      </c>
      <c r="H135" t="s">
        <v>1208</v>
      </c>
      <c r="I135" t="s">
        <v>42</v>
      </c>
      <c r="J135" t="s">
        <v>43</v>
      </c>
      <c r="L135" t="s">
        <v>44</v>
      </c>
      <c r="M135" t="s">
        <v>45</v>
      </c>
      <c r="N135">
        <v>1</v>
      </c>
      <c r="O135" t="s">
        <v>64</v>
      </c>
      <c r="P135">
        <v>0</v>
      </c>
      <c r="Q135" t="s">
        <v>45</v>
      </c>
      <c r="R135">
        <v>894748465</v>
      </c>
      <c r="S135" t="s">
        <v>1209</v>
      </c>
      <c r="T135" t="s">
        <v>1210</v>
      </c>
      <c r="U135" t="s">
        <v>49</v>
      </c>
      <c r="V135" t="s">
        <v>1211</v>
      </c>
      <c r="W135" t="s">
        <v>1212</v>
      </c>
      <c r="X135" t="s">
        <v>292</v>
      </c>
      <c r="Y135" t="s">
        <v>53</v>
      </c>
      <c r="Z135" t="s">
        <v>54</v>
      </c>
      <c r="AA135" t="s">
        <v>1213</v>
      </c>
      <c r="AB135" t="s">
        <v>1214</v>
      </c>
      <c r="AC135" t="s">
        <v>1215</v>
      </c>
      <c r="AE135" t="s">
        <v>43</v>
      </c>
      <c r="AF135" t="s">
        <v>58</v>
      </c>
      <c r="AG135" t="s">
        <v>42</v>
      </c>
      <c r="AH135" t="s">
        <v>1205</v>
      </c>
      <c r="AI135" t="s">
        <v>45</v>
      </c>
    </row>
    <row r="136" spans="1:35" x14ac:dyDescent="0.2">
      <c r="A136" t="s">
        <v>35</v>
      </c>
      <c r="B136" t="s">
        <v>125</v>
      </c>
      <c r="C136" t="s">
        <v>1216</v>
      </c>
      <c r="D136" t="s">
        <v>1217</v>
      </c>
      <c r="E136" t="s">
        <v>39</v>
      </c>
      <c r="F136" t="s">
        <v>1218</v>
      </c>
      <c r="G136">
        <v>5111</v>
      </c>
      <c r="H136" t="s">
        <v>1219</v>
      </c>
      <c r="I136" t="s">
        <v>1220</v>
      </c>
      <c r="J136" t="s">
        <v>49</v>
      </c>
      <c r="K136" t="s">
        <v>1221</v>
      </c>
      <c r="L136" t="s">
        <v>44</v>
      </c>
      <c r="M136" t="s">
        <v>45</v>
      </c>
      <c r="N136">
        <v>1</v>
      </c>
      <c r="O136" t="s">
        <v>90</v>
      </c>
      <c r="P136">
        <v>1</v>
      </c>
      <c r="Q136" t="s">
        <v>45</v>
      </c>
      <c r="R136">
        <v>8686</v>
      </c>
      <c r="S136" t="s">
        <v>377</v>
      </c>
      <c r="T136" t="s">
        <v>378</v>
      </c>
      <c r="U136" t="s">
        <v>49</v>
      </c>
      <c r="V136" t="s">
        <v>1222</v>
      </c>
      <c r="W136" t="s">
        <v>1223</v>
      </c>
      <c r="X136" t="s">
        <v>229</v>
      </c>
      <c r="Y136" t="s">
        <v>53</v>
      </c>
      <c r="Z136" t="s">
        <v>54</v>
      </c>
      <c r="AA136" t="s">
        <v>1224</v>
      </c>
      <c r="AB136" t="s">
        <v>1225</v>
      </c>
      <c r="AC136" t="s">
        <v>211</v>
      </c>
      <c r="AE136" t="s">
        <v>43</v>
      </c>
      <c r="AF136" t="s">
        <v>58</v>
      </c>
      <c r="AG136" t="s">
        <v>42</v>
      </c>
      <c r="AH136" t="s">
        <v>1216</v>
      </c>
      <c r="AI136" t="s">
        <v>45</v>
      </c>
    </row>
    <row r="137" spans="1:35" x14ac:dyDescent="0.2">
      <c r="A137" t="s">
        <v>35</v>
      </c>
      <c r="B137" t="s">
        <v>59</v>
      </c>
      <c r="C137" t="s">
        <v>1226</v>
      </c>
      <c r="D137" t="s">
        <v>1227</v>
      </c>
      <c r="E137" t="s">
        <v>39</v>
      </c>
      <c r="F137" t="s">
        <v>1228</v>
      </c>
      <c r="G137">
        <v>5112</v>
      </c>
      <c r="H137" t="s">
        <v>1229</v>
      </c>
      <c r="I137" t="s">
        <v>42</v>
      </c>
      <c r="J137" t="s">
        <v>43</v>
      </c>
      <c r="L137" t="s">
        <v>44</v>
      </c>
      <c r="M137" t="s">
        <v>45</v>
      </c>
      <c r="N137">
        <v>1</v>
      </c>
      <c r="O137" t="s">
        <v>46</v>
      </c>
      <c r="P137">
        <v>0</v>
      </c>
      <c r="Q137" t="s">
        <v>45</v>
      </c>
      <c r="R137">
        <v>5722</v>
      </c>
      <c r="S137" t="s">
        <v>332</v>
      </c>
      <c r="T137" t="s">
        <v>333</v>
      </c>
      <c r="U137" t="s">
        <v>49</v>
      </c>
      <c r="V137" t="s">
        <v>1230</v>
      </c>
      <c r="W137" t="s">
        <v>1231</v>
      </c>
      <c r="X137" t="s">
        <v>110</v>
      </c>
      <c r="Y137" t="s">
        <v>53</v>
      </c>
      <c r="Z137" t="s">
        <v>54</v>
      </c>
      <c r="AA137" t="s">
        <v>351</v>
      </c>
      <c r="AB137" t="s">
        <v>1232</v>
      </c>
      <c r="AC137" t="s">
        <v>337</v>
      </c>
      <c r="AE137" t="s">
        <v>43</v>
      </c>
      <c r="AF137" t="s">
        <v>58</v>
      </c>
      <c r="AG137" t="s">
        <v>42</v>
      </c>
      <c r="AH137" t="s">
        <v>1233</v>
      </c>
      <c r="AI137" t="s">
        <v>45</v>
      </c>
    </row>
    <row r="138" spans="1:35" x14ac:dyDescent="0.2">
      <c r="A138" t="s">
        <v>35</v>
      </c>
      <c r="B138" t="s">
        <v>359</v>
      </c>
      <c r="C138" t="s">
        <v>1234</v>
      </c>
      <c r="D138" t="s">
        <v>1235</v>
      </c>
      <c r="E138" t="s">
        <v>39</v>
      </c>
      <c r="F138" t="s">
        <v>1236</v>
      </c>
      <c r="G138">
        <v>5113</v>
      </c>
      <c r="H138" t="s">
        <v>1237</v>
      </c>
      <c r="I138" t="s">
        <v>42</v>
      </c>
      <c r="J138" t="s">
        <v>43</v>
      </c>
      <c r="L138" t="s">
        <v>44</v>
      </c>
      <c r="M138" t="s">
        <v>45</v>
      </c>
      <c r="N138">
        <v>1</v>
      </c>
      <c r="O138" t="s">
        <v>495</v>
      </c>
      <c r="P138">
        <v>0</v>
      </c>
      <c r="Q138" t="s">
        <v>45</v>
      </c>
      <c r="R138">
        <v>8888</v>
      </c>
      <c r="S138" t="s">
        <v>1238</v>
      </c>
      <c r="T138" t="s">
        <v>542</v>
      </c>
      <c r="U138" t="s">
        <v>49</v>
      </c>
      <c r="V138" t="s">
        <v>1239</v>
      </c>
      <c r="W138" t="s">
        <v>1240</v>
      </c>
      <c r="X138" t="s">
        <v>95</v>
      </c>
      <c r="Y138" t="s">
        <v>96</v>
      </c>
      <c r="Z138" t="s">
        <v>54</v>
      </c>
      <c r="AA138" t="s">
        <v>97</v>
      </c>
      <c r="AB138" t="s">
        <v>1241</v>
      </c>
      <c r="AC138" t="s">
        <v>1242</v>
      </c>
      <c r="AE138" t="s">
        <v>43</v>
      </c>
      <c r="AF138" t="s">
        <v>85</v>
      </c>
      <c r="AG138" t="s">
        <v>42</v>
      </c>
      <c r="AH138" t="s">
        <v>1234</v>
      </c>
      <c r="AI138" t="s">
        <v>45</v>
      </c>
    </row>
    <row r="139" spans="1:35" x14ac:dyDescent="0.2">
      <c r="A139" t="s">
        <v>35</v>
      </c>
      <c r="B139" t="s">
        <v>59</v>
      </c>
      <c r="C139" t="s">
        <v>1243</v>
      </c>
      <c r="D139" t="s">
        <v>1244</v>
      </c>
      <c r="E139" t="s">
        <v>39</v>
      </c>
      <c r="F139" t="s">
        <v>1245</v>
      </c>
      <c r="G139">
        <v>5114</v>
      </c>
      <c r="H139" t="s">
        <v>1246</v>
      </c>
      <c r="I139" t="s">
        <v>42</v>
      </c>
      <c r="J139" t="s">
        <v>43</v>
      </c>
      <c r="L139" t="s">
        <v>44</v>
      </c>
      <c r="M139" t="s">
        <v>45</v>
      </c>
      <c r="N139">
        <v>1</v>
      </c>
      <c r="O139" t="s">
        <v>46</v>
      </c>
      <c r="P139">
        <v>0</v>
      </c>
      <c r="Q139" t="s">
        <v>45</v>
      </c>
      <c r="R139">
        <v>8524</v>
      </c>
      <c r="S139" t="s">
        <v>1247</v>
      </c>
      <c r="T139" t="s">
        <v>1248</v>
      </c>
      <c r="U139" t="s">
        <v>49</v>
      </c>
      <c r="V139" t="s">
        <v>1249</v>
      </c>
      <c r="W139" t="s">
        <v>1250</v>
      </c>
      <c r="X139" t="s">
        <v>229</v>
      </c>
      <c r="Y139" t="s">
        <v>53</v>
      </c>
      <c r="Z139" t="s">
        <v>54</v>
      </c>
      <c r="AA139" t="s">
        <v>179</v>
      </c>
      <c r="AB139" t="s">
        <v>1251</v>
      </c>
      <c r="AC139" t="s">
        <v>1252</v>
      </c>
      <c r="AE139" t="s">
        <v>43</v>
      </c>
      <c r="AF139" t="s">
        <v>85</v>
      </c>
      <c r="AG139" t="s">
        <v>42</v>
      </c>
      <c r="AH139" t="s">
        <v>1243</v>
      </c>
      <c r="AI139" t="s">
        <v>45</v>
      </c>
    </row>
    <row r="140" spans="1:35" x14ac:dyDescent="0.2">
      <c r="A140" t="s">
        <v>35</v>
      </c>
      <c r="B140" t="s">
        <v>73</v>
      </c>
      <c r="C140" t="s">
        <v>1253</v>
      </c>
      <c r="D140" t="s">
        <v>1254</v>
      </c>
      <c r="E140" t="s">
        <v>39</v>
      </c>
      <c r="F140" t="s">
        <v>1255</v>
      </c>
      <c r="G140">
        <v>5115</v>
      </c>
      <c r="H140" t="s">
        <v>1256</v>
      </c>
      <c r="I140" t="s">
        <v>42</v>
      </c>
      <c r="J140" t="s">
        <v>43</v>
      </c>
      <c r="L140" t="s">
        <v>44</v>
      </c>
      <c r="M140" t="s">
        <v>45</v>
      </c>
      <c r="N140">
        <v>1</v>
      </c>
      <c r="O140" t="s">
        <v>46</v>
      </c>
      <c r="P140">
        <v>0</v>
      </c>
      <c r="Q140" t="s">
        <v>45</v>
      </c>
      <c r="R140">
        <v>5722</v>
      </c>
      <c r="S140" t="s">
        <v>332</v>
      </c>
      <c r="T140" t="s">
        <v>333</v>
      </c>
      <c r="U140" t="s">
        <v>49</v>
      </c>
      <c r="V140" t="s">
        <v>42</v>
      </c>
      <c r="W140" t="s">
        <v>1257</v>
      </c>
      <c r="X140" t="s">
        <v>81</v>
      </c>
      <c r="Y140" t="s">
        <v>53</v>
      </c>
      <c r="Z140" t="s">
        <v>54</v>
      </c>
      <c r="AA140" t="s">
        <v>122</v>
      </c>
      <c r="AB140" t="s">
        <v>1258</v>
      </c>
      <c r="AC140" t="s">
        <v>337</v>
      </c>
      <c r="AE140" t="s">
        <v>43</v>
      </c>
      <c r="AF140" t="s">
        <v>58</v>
      </c>
      <c r="AG140" t="s">
        <v>42</v>
      </c>
      <c r="AH140" t="s">
        <v>1253</v>
      </c>
      <c r="AI140" t="s">
        <v>45</v>
      </c>
    </row>
    <row r="141" spans="1:35" x14ac:dyDescent="0.2">
      <c r="A141" t="s">
        <v>35</v>
      </c>
      <c r="B141" t="s">
        <v>149</v>
      </c>
      <c r="C141" t="s">
        <v>1259</v>
      </c>
      <c r="D141" t="s">
        <v>1260</v>
      </c>
      <c r="E141" t="s">
        <v>39</v>
      </c>
      <c r="F141" t="s">
        <v>1261</v>
      </c>
      <c r="G141">
        <v>5116</v>
      </c>
      <c r="H141" t="s">
        <v>1262</v>
      </c>
      <c r="I141" t="s">
        <v>42</v>
      </c>
      <c r="J141" t="s">
        <v>43</v>
      </c>
      <c r="L141" t="s">
        <v>44</v>
      </c>
      <c r="M141" t="s">
        <v>45</v>
      </c>
      <c r="N141">
        <v>1</v>
      </c>
      <c r="O141" t="s">
        <v>46</v>
      </c>
      <c r="P141">
        <v>0</v>
      </c>
      <c r="Q141" t="s">
        <v>45</v>
      </c>
      <c r="R141">
        <v>6482</v>
      </c>
      <c r="S141" t="s">
        <v>143</v>
      </c>
      <c r="T141" t="s">
        <v>144</v>
      </c>
      <c r="U141" t="s">
        <v>49</v>
      </c>
      <c r="V141" t="s">
        <v>1263</v>
      </c>
      <c r="W141" t="s">
        <v>1264</v>
      </c>
      <c r="X141" t="s">
        <v>110</v>
      </c>
      <c r="Y141" t="s">
        <v>53</v>
      </c>
      <c r="Z141" t="s">
        <v>54</v>
      </c>
      <c r="AA141" t="s">
        <v>887</v>
      </c>
      <c r="AB141" t="s">
        <v>1265</v>
      </c>
      <c r="AC141" t="s">
        <v>57</v>
      </c>
      <c r="AE141" t="s">
        <v>43</v>
      </c>
      <c r="AF141" t="s">
        <v>58</v>
      </c>
      <c r="AG141" t="s">
        <v>42</v>
      </c>
      <c r="AH141" t="s">
        <v>1259</v>
      </c>
      <c r="AI141" t="s">
        <v>45</v>
      </c>
    </row>
    <row r="142" spans="1:35" x14ac:dyDescent="0.2">
      <c r="A142" t="s">
        <v>35</v>
      </c>
      <c r="B142" t="s">
        <v>73</v>
      </c>
      <c r="C142" t="s">
        <v>1266</v>
      </c>
      <c r="D142" t="s">
        <v>1267</v>
      </c>
      <c r="E142" t="s">
        <v>39</v>
      </c>
      <c r="F142" t="s">
        <v>1268</v>
      </c>
      <c r="G142">
        <v>5117</v>
      </c>
      <c r="H142" t="s">
        <v>1269</v>
      </c>
      <c r="I142" t="s">
        <v>42</v>
      </c>
      <c r="J142" t="s">
        <v>43</v>
      </c>
      <c r="L142" t="s">
        <v>44</v>
      </c>
      <c r="M142" t="s">
        <v>45</v>
      </c>
      <c r="N142">
        <v>1</v>
      </c>
      <c r="O142" t="s">
        <v>864</v>
      </c>
      <c r="P142">
        <v>0</v>
      </c>
      <c r="Q142" t="s">
        <v>45</v>
      </c>
      <c r="R142">
        <v>6586</v>
      </c>
      <c r="S142" t="s">
        <v>1270</v>
      </c>
      <c r="T142" t="s">
        <v>1271</v>
      </c>
      <c r="U142" t="s">
        <v>49</v>
      </c>
      <c r="V142" t="s">
        <v>1272</v>
      </c>
      <c r="W142" t="s">
        <v>1266</v>
      </c>
      <c r="X142" t="s">
        <v>121</v>
      </c>
      <c r="Y142" t="s">
        <v>53</v>
      </c>
      <c r="Z142" t="s">
        <v>54</v>
      </c>
      <c r="AA142" t="s">
        <v>1273</v>
      </c>
      <c r="AB142" t="s">
        <v>1274</v>
      </c>
      <c r="AC142" t="s">
        <v>573</v>
      </c>
      <c r="AE142" t="s">
        <v>43</v>
      </c>
      <c r="AF142" t="s">
        <v>85</v>
      </c>
      <c r="AG142" t="s">
        <v>42</v>
      </c>
      <c r="AH142" t="s">
        <v>1266</v>
      </c>
      <c r="AI142" t="s">
        <v>45</v>
      </c>
    </row>
    <row r="143" spans="1:35" x14ac:dyDescent="0.2">
      <c r="A143" t="s">
        <v>35</v>
      </c>
      <c r="B143" t="s">
        <v>73</v>
      </c>
      <c r="C143" t="s">
        <v>1275</v>
      </c>
      <c r="D143" t="s">
        <v>1276</v>
      </c>
      <c r="E143" t="s">
        <v>39</v>
      </c>
      <c r="F143" t="s">
        <v>1277</v>
      </c>
      <c r="G143">
        <v>5118</v>
      </c>
      <c r="H143" t="s">
        <v>1237</v>
      </c>
      <c r="I143" t="s">
        <v>42</v>
      </c>
      <c r="J143" t="s">
        <v>43</v>
      </c>
      <c r="L143" t="s">
        <v>44</v>
      </c>
      <c r="M143" t="s">
        <v>45</v>
      </c>
      <c r="N143">
        <v>1</v>
      </c>
      <c r="O143" t="s">
        <v>46</v>
      </c>
      <c r="P143">
        <v>0</v>
      </c>
      <c r="Q143" t="s">
        <v>45</v>
      </c>
      <c r="R143">
        <v>5601</v>
      </c>
      <c r="S143" t="s">
        <v>1278</v>
      </c>
      <c r="T143" t="s">
        <v>1279</v>
      </c>
      <c r="U143" t="s">
        <v>49</v>
      </c>
      <c r="V143" t="s">
        <v>42</v>
      </c>
      <c r="W143" t="s">
        <v>1280</v>
      </c>
      <c r="X143" t="s">
        <v>81</v>
      </c>
      <c r="Y143" t="s">
        <v>53</v>
      </c>
      <c r="Z143" t="s">
        <v>54</v>
      </c>
      <c r="AA143" t="s">
        <v>230</v>
      </c>
      <c r="AB143" t="s">
        <v>1281</v>
      </c>
      <c r="AC143" t="s">
        <v>441</v>
      </c>
      <c r="AE143" t="s">
        <v>43</v>
      </c>
      <c r="AF143" t="s">
        <v>58</v>
      </c>
      <c r="AG143" t="s">
        <v>42</v>
      </c>
      <c r="AH143" t="s">
        <v>1282</v>
      </c>
      <c r="AI143" t="s">
        <v>45</v>
      </c>
    </row>
    <row r="144" spans="1:35" x14ac:dyDescent="0.2">
      <c r="A144" t="s">
        <v>35</v>
      </c>
      <c r="B144" t="s">
        <v>149</v>
      </c>
      <c r="C144" t="s">
        <v>1283</v>
      </c>
      <c r="D144" t="s">
        <v>1284</v>
      </c>
      <c r="E144" t="s">
        <v>39</v>
      </c>
      <c r="F144" t="s">
        <v>1285</v>
      </c>
      <c r="G144">
        <v>5119</v>
      </c>
      <c r="H144" t="s">
        <v>1286</v>
      </c>
      <c r="I144" t="s">
        <v>42</v>
      </c>
      <c r="J144" t="s">
        <v>43</v>
      </c>
      <c r="L144" t="s">
        <v>44</v>
      </c>
      <c r="M144" t="s">
        <v>45</v>
      </c>
      <c r="N144">
        <v>1</v>
      </c>
      <c r="O144" t="s">
        <v>46</v>
      </c>
      <c r="P144">
        <v>0</v>
      </c>
      <c r="Q144" t="s">
        <v>45</v>
      </c>
      <c r="R144">
        <v>5722</v>
      </c>
      <c r="S144" t="s">
        <v>1287</v>
      </c>
      <c r="T144" t="s">
        <v>1288</v>
      </c>
      <c r="U144" t="s">
        <v>49</v>
      </c>
      <c r="V144" t="s">
        <v>1289</v>
      </c>
      <c r="W144" t="s">
        <v>1290</v>
      </c>
      <c r="X144" t="s">
        <v>110</v>
      </c>
      <c r="Y144" t="s">
        <v>53</v>
      </c>
      <c r="Z144" t="s">
        <v>54</v>
      </c>
      <c r="AA144" t="s">
        <v>431</v>
      </c>
      <c r="AB144" t="s">
        <v>1291</v>
      </c>
      <c r="AC144" t="s">
        <v>337</v>
      </c>
      <c r="AE144" t="s">
        <v>43</v>
      </c>
      <c r="AF144" t="s">
        <v>85</v>
      </c>
      <c r="AG144" t="s">
        <v>42</v>
      </c>
      <c r="AH144" t="s">
        <v>1283</v>
      </c>
      <c r="AI144" t="s">
        <v>45</v>
      </c>
    </row>
    <row r="145" spans="1:35" x14ac:dyDescent="0.2">
      <c r="A145" t="s">
        <v>35</v>
      </c>
      <c r="B145" t="s">
        <v>36</v>
      </c>
      <c r="C145" t="s">
        <v>1292</v>
      </c>
      <c r="D145" t="s">
        <v>1293</v>
      </c>
      <c r="E145" t="s">
        <v>39</v>
      </c>
      <c r="F145" t="s">
        <v>1294</v>
      </c>
      <c r="G145">
        <v>5120</v>
      </c>
      <c r="H145" t="s">
        <v>1295</v>
      </c>
      <c r="I145" t="s">
        <v>42</v>
      </c>
      <c r="J145" t="s">
        <v>43</v>
      </c>
      <c r="L145" t="s">
        <v>44</v>
      </c>
      <c r="M145" t="s">
        <v>45</v>
      </c>
      <c r="N145">
        <v>1</v>
      </c>
      <c r="O145" t="s">
        <v>90</v>
      </c>
      <c r="P145">
        <v>0</v>
      </c>
      <c r="Q145" t="s">
        <v>45</v>
      </c>
      <c r="R145">
        <v>1312</v>
      </c>
      <c r="S145" t="s">
        <v>1296</v>
      </c>
      <c r="T145" t="s">
        <v>1297</v>
      </c>
      <c r="U145" t="s">
        <v>49</v>
      </c>
      <c r="V145" t="s">
        <v>1298</v>
      </c>
      <c r="W145" t="s">
        <v>1299</v>
      </c>
      <c r="X145" t="s">
        <v>95</v>
      </c>
      <c r="Y145" t="s">
        <v>53</v>
      </c>
      <c r="Z145" t="s">
        <v>54</v>
      </c>
      <c r="AA145" t="s">
        <v>97</v>
      </c>
      <c r="AB145" t="s">
        <v>1300</v>
      </c>
      <c r="AC145" t="s">
        <v>1215</v>
      </c>
      <c r="AE145" t="s">
        <v>43</v>
      </c>
      <c r="AF145" t="s">
        <v>58</v>
      </c>
      <c r="AG145" t="s">
        <v>42</v>
      </c>
      <c r="AH145" t="s">
        <v>1292</v>
      </c>
      <c r="AI145" t="s">
        <v>45</v>
      </c>
    </row>
    <row r="146" spans="1:35" x14ac:dyDescent="0.2">
      <c r="A146" t="s">
        <v>35</v>
      </c>
      <c r="B146" t="s">
        <v>125</v>
      </c>
      <c r="C146" t="s">
        <v>1301</v>
      </c>
      <c r="D146" t="s">
        <v>1302</v>
      </c>
      <c r="E146" t="s">
        <v>39</v>
      </c>
      <c r="F146" t="s">
        <v>1303</v>
      </c>
      <c r="G146">
        <v>5121</v>
      </c>
      <c r="H146" t="s">
        <v>1304</v>
      </c>
      <c r="I146" t="s">
        <v>42</v>
      </c>
      <c r="J146" t="s">
        <v>43</v>
      </c>
      <c r="L146" t="s">
        <v>44</v>
      </c>
      <c r="M146" t="s">
        <v>45</v>
      </c>
      <c r="N146">
        <v>1</v>
      </c>
      <c r="O146" t="s">
        <v>46</v>
      </c>
      <c r="P146">
        <v>0</v>
      </c>
      <c r="Q146" t="s">
        <v>45</v>
      </c>
      <c r="R146">
        <v>6859</v>
      </c>
      <c r="S146" t="s">
        <v>1305</v>
      </c>
      <c r="T146" t="s">
        <v>1306</v>
      </c>
      <c r="U146" t="s">
        <v>49</v>
      </c>
      <c r="V146" t="s">
        <v>1211</v>
      </c>
      <c r="W146" t="s">
        <v>1307</v>
      </c>
      <c r="X146" t="s">
        <v>177</v>
      </c>
      <c r="Y146" t="s">
        <v>53</v>
      </c>
      <c r="Z146" t="s">
        <v>54</v>
      </c>
      <c r="AA146" t="s">
        <v>1308</v>
      </c>
      <c r="AB146" t="s">
        <v>1309</v>
      </c>
      <c r="AC146" t="s">
        <v>112</v>
      </c>
      <c r="AE146" t="s">
        <v>43</v>
      </c>
      <c r="AF146" t="s">
        <v>85</v>
      </c>
      <c r="AG146" t="s">
        <v>42</v>
      </c>
      <c r="AH146" t="s">
        <v>1310</v>
      </c>
      <c r="AI146" t="s">
        <v>45</v>
      </c>
    </row>
    <row r="147" spans="1:35" x14ac:dyDescent="0.2">
      <c r="A147" t="s">
        <v>35</v>
      </c>
      <c r="B147" t="s">
        <v>36</v>
      </c>
      <c r="C147" t="s">
        <v>1311</v>
      </c>
      <c r="D147" t="s">
        <v>1312</v>
      </c>
      <c r="E147" t="s">
        <v>39</v>
      </c>
      <c r="F147" t="s">
        <v>1313</v>
      </c>
      <c r="G147">
        <v>5122</v>
      </c>
      <c r="H147" t="s">
        <v>1314</v>
      </c>
      <c r="I147" t="s">
        <v>42</v>
      </c>
      <c r="J147" t="s">
        <v>43</v>
      </c>
      <c r="L147" t="s">
        <v>44</v>
      </c>
      <c r="M147" t="s">
        <v>45</v>
      </c>
      <c r="N147">
        <v>1</v>
      </c>
      <c r="O147" t="s">
        <v>90</v>
      </c>
      <c r="P147">
        <v>0</v>
      </c>
      <c r="Q147" t="s">
        <v>45</v>
      </c>
      <c r="R147">
        <v>6163</v>
      </c>
      <c r="S147" t="s">
        <v>1315</v>
      </c>
      <c r="T147" t="s">
        <v>1316</v>
      </c>
      <c r="U147" t="s">
        <v>49</v>
      </c>
      <c r="V147" t="s">
        <v>1317</v>
      </c>
      <c r="W147" t="s">
        <v>1318</v>
      </c>
      <c r="X147" t="s">
        <v>177</v>
      </c>
      <c r="Y147" t="s">
        <v>53</v>
      </c>
      <c r="Z147" t="s">
        <v>54</v>
      </c>
      <c r="AA147" t="s">
        <v>762</v>
      </c>
      <c r="AB147" t="s">
        <v>1319</v>
      </c>
      <c r="AC147" t="s">
        <v>1320</v>
      </c>
      <c r="AE147" t="s">
        <v>43</v>
      </c>
      <c r="AF147" t="s">
        <v>58</v>
      </c>
      <c r="AG147" t="s">
        <v>42</v>
      </c>
      <c r="AH147" t="s">
        <v>1311</v>
      </c>
      <c r="AI147" t="s">
        <v>45</v>
      </c>
    </row>
    <row r="148" spans="1:35" x14ac:dyDescent="0.2">
      <c r="A148" t="s">
        <v>35</v>
      </c>
      <c r="B148" t="s">
        <v>59</v>
      </c>
      <c r="C148" t="s">
        <v>1321</v>
      </c>
      <c r="D148" t="s">
        <v>1322</v>
      </c>
      <c r="E148" t="s">
        <v>39</v>
      </c>
      <c r="F148" t="s">
        <v>1323</v>
      </c>
      <c r="G148">
        <v>5123</v>
      </c>
      <c r="H148" t="s">
        <v>1324</v>
      </c>
      <c r="I148" t="s">
        <v>42</v>
      </c>
      <c r="J148" t="s">
        <v>43</v>
      </c>
      <c r="L148" t="s">
        <v>44</v>
      </c>
      <c r="M148" t="s">
        <v>45</v>
      </c>
      <c r="N148">
        <v>1</v>
      </c>
      <c r="O148" t="s">
        <v>321</v>
      </c>
      <c r="P148">
        <v>0</v>
      </c>
      <c r="Q148" t="s">
        <v>45</v>
      </c>
      <c r="R148">
        <v>5760</v>
      </c>
      <c r="S148" t="s">
        <v>1325</v>
      </c>
      <c r="T148" t="s">
        <v>1326</v>
      </c>
      <c r="U148" t="s">
        <v>49</v>
      </c>
      <c r="V148" t="s">
        <v>1327</v>
      </c>
      <c r="W148" t="s">
        <v>1328</v>
      </c>
      <c r="X148" t="s">
        <v>81</v>
      </c>
      <c r="Y148" t="s">
        <v>53</v>
      </c>
      <c r="Z148" t="s">
        <v>54</v>
      </c>
      <c r="AA148" t="s">
        <v>70</v>
      </c>
      <c r="AB148" t="s">
        <v>1329</v>
      </c>
      <c r="AC148" t="s">
        <v>1330</v>
      </c>
      <c r="AE148" t="s">
        <v>43</v>
      </c>
      <c r="AF148" t="s">
        <v>85</v>
      </c>
      <c r="AG148" t="s">
        <v>42</v>
      </c>
      <c r="AH148" t="s">
        <v>1321</v>
      </c>
      <c r="AI148" t="s">
        <v>45</v>
      </c>
    </row>
    <row r="149" spans="1:35" x14ac:dyDescent="0.2">
      <c r="A149" t="s">
        <v>35</v>
      </c>
      <c r="B149" t="s">
        <v>73</v>
      </c>
      <c r="C149" t="s">
        <v>1331</v>
      </c>
      <c r="D149" t="s">
        <v>1332</v>
      </c>
      <c r="E149" t="s">
        <v>39</v>
      </c>
      <c r="F149" t="s">
        <v>43</v>
      </c>
      <c r="G149">
        <v>5124</v>
      </c>
      <c r="H149" t="s">
        <v>1333</v>
      </c>
      <c r="I149" t="s">
        <v>42</v>
      </c>
      <c r="J149" t="s">
        <v>43</v>
      </c>
      <c r="L149" t="s">
        <v>44</v>
      </c>
      <c r="M149" t="s">
        <v>45</v>
      </c>
      <c r="N149">
        <v>1</v>
      </c>
      <c r="O149" t="s">
        <v>46</v>
      </c>
      <c r="P149">
        <v>0</v>
      </c>
      <c r="Q149" t="s">
        <v>164</v>
      </c>
      <c r="R149">
        <v>8516</v>
      </c>
      <c r="S149" t="s">
        <v>1334</v>
      </c>
      <c r="T149" t="s">
        <v>1335</v>
      </c>
      <c r="U149" t="s">
        <v>49</v>
      </c>
      <c r="V149" t="s">
        <v>1336</v>
      </c>
      <c r="W149" t="s">
        <v>1337</v>
      </c>
      <c r="X149" t="s">
        <v>229</v>
      </c>
      <c r="Y149" t="s">
        <v>53</v>
      </c>
      <c r="Z149" t="s">
        <v>54</v>
      </c>
      <c r="AA149" t="s">
        <v>82</v>
      </c>
      <c r="AB149" t="s">
        <v>1338</v>
      </c>
      <c r="AC149" t="s">
        <v>390</v>
      </c>
      <c r="AE149" t="s">
        <v>43</v>
      </c>
      <c r="AF149" t="s">
        <v>85</v>
      </c>
      <c r="AG149" t="s">
        <v>42</v>
      </c>
      <c r="AH149" t="s">
        <v>1331</v>
      </c>
      <c r="AI149" t="s">
        <v>45</v>
      </c>
    </row>
    <row r="150" spans="1:35" x14ac:dyDescent="0.2">
      <c r="A150" t="s">
        <v>35</v>
      </c>
      <c r="B150" t="s">
        <v>442</v>
      </c>
      <c r="C150" t="s">
        <v>1339</v>
      </c>
      <c r="D150" t="s">
        <v>1340</v>
      </c>
      <c r="E150" t="s">
        <v>1341</v>
      </c>
      <c r="F150" t="s">
        <v>43</v>
      </c>
      <c r="G150">
        <v>5125</v>
      </c>
      <c r="H150" t="s">
        <v>1342</v>
      </c>
      <c r="I150" t="s">
        <v>42</v>
      </c>
      <c r="J150" t="s">
        <v>43</v>
      </c>
      <c r="L150" t="s">
        <v>44</v>
      </c>
      <c r="M150" t="s">
        <v>45</v>
      </c>
      <c r="N150">
        <v>2</v>
      </c>
      <c r="O150" t="s">
        <v>64</v>
      </c>
      <c r="P150">
        <v>0</v>
      </c>
      <c r="Q150" t="s">
        <v>164</v>
      </c>
      <c r="R150">
        <v>6711</v>
      </c>
      <c r="S150" t="s">
        <v>1343</v>
      </c>
      <c r="T150" t="s">
        <v>1344</v>
      </c>
      <c r="U150" t="s">
        <v>49</v>
      </c>
      <c r="V150" t="s">
        <v>1345</v>
      </c>
      <c r="W150" t="s">
        <v>1339</v>
      </c>
      <c r="X150" t="s">
        <v>349</v>
      </c>
      <c r="Y150" t="s">
        <v>53</v>
      </c>
      <c r="Z150" t="s">
        <v>54</v>
      </c>
      <c r="AA150" t="s">
        <v>478</v>
      </c>
      <c r="AB150" t="s">
        <v>1346</v>
      </c>
      <c r="AE150" t="s">
        <v>43</v>
      </c>
      <c r="AF150" t="s">
        <v>85</v>
      </c>
      <c r="AG150" t="s">
        <v>42</v>
      </c>
      <c r="AH150" t="s">
        <v>1339</v>
      </c>
      <c r="AI150" t="s">
        <v>45</v>
      </c>
    </row>
    <row r="151" spans="1:35" x14ac:dyDescent="0.2">
      <c r="A151" t="s">
        <v>35</v>
      </c>
      <c r="B151" t="s">
        <v>138</v>
      </c>
      <c r="C151" t="s">
        <v>1347</v>
      </c>
      <c r="D151" t="s">
        <v>1348</v>
      </c>
      <c r="E151" t="s">
        <v>39</v>
      </c>
      <c r="F151" t="s">
        <v>1349</v>
      </c>
      <c r="G151">
        <v>5126</v>
      </c>
      <c r="H151" t="s">
        <v>1350</v>
      </c>
      <c r="I151" t="s">
        <v>42</v>
      </c>
      <c r="J151" t="s">
        <v>43</v>
      </c>
      <c r="L151" t="s">
        <v>44</v>
      </c>
      <c r="M151" t="s">
        <v>45</v>
      </c>
      <c r="N151">
        <v>1</v>
      </c>
      <c r="O151" t="s">
        <v>90</v>
      </c>
      <c r="P151">
        <v>0</v>
      </c>
      <c r="Q151" t="s">
        <v>45</v>
      </c>
      <c r="R151">
        <v>6502</v>
      </c>
      <c r="S151" t="s">
        <v>518</v>
      </c>
      <c r="T151" t="s">
        <v>519</v>
      </c>
      <c r="U151" t="s">
        <v>49</v>
      </c>
      <c r="V151" t="s">
        <v>1351</v>
      </c>
      <c r="W151" t="s">
        <v>1352</v>
      </c>
      <c r="X151" t="s">
        <v>110</v>
      </c>
      <c r="Y151" t="s">
        <v>53</v>
      </c>
      <c r="Z151" t="s">
        <v>54</v>
      </c>
      <c r="AA151" t="s">
        <v>147</v>
      </c>
      <c r="AB151" t="s">
        <v>1353</v>
      </c>
      <c r="AC151" t="s">
        <v>524</v>
      </c>
      <c r="AE151" t="s">
        <v>43</v>
      </c>
      <c r="AF151" t="s">
        <v>58</v>
      </c>
      <c r="AG151" t="s">
        <v>42</v>
      </c>
      <c r="AH151" t="s">
        <v>1347</v>
      </c>
      <c r="AI151" t="s">
        <v>45</v>
      </c>
    </row>
    <row r="152" spans="1:35" x14ac:dyDescent="0.2">
      <c r="A152" t="s">
        <v>35</v>
      </c>
      <c r="B152" t="s">
        <v>59</v>
      </c>
      <c r="C152" t="s">
        <v>1354</v>
      </c>
      <c r="D152" t="s">
        <v>1355</v>
      </c>
      <c r="E152" t="s">
        <v>39</v>
      </c>
      <c r="F152" t="s">
        <v>1356</v>
      </c>
      <c r="G152">
        <v>5127</v>
      </c>
      <c r="H152" t="s">
        <v>1357</v>
      </c>
      <c r="I152" t="s">
        <v>1358</v>
      </c>
      <c r="J152" t="s">
        <v>49</v>
      </c>
      <c r="K152" t="s">
        <v>1359</v>
      </c>
      <c r="L152" t="s">
        <v>44</v>
      </c>
      <c r="M152" t="s">
        <v>45</v>
      </c>
      <c r="N152">
        <v>1</v>
      </c>
      <c r="O152" t="s">
        <v>64</v>
      </c>
      <c r="P152">
        <v>1</v>
      </c>
      <c r="Q152" t="s">
        <v>45</v>
      </c>
      <c r="R152">
        <v>6502</v>
      </c>
      <c r="S152" t="s">
        <v>518</v>
      </c>
      <c r="T152" t="s">
        <v>519</v>
      </c>
      <c r="U152" t="s">
        <v>49</v>
      </c>
      <c r="V152" t="s">
        <v>1360</v>
      </c>
      <c r="W152" t="s">
        <v>1354</v>
      </c>
      <c r="X152" t="s">
        <v>542</v>
      </c>
      <c r="Y152" t="s">
        <v>53</v>
      </c>
      <c r="Z152" t="s">
        <v>54</v>
      </c>
      <c r="AA152" t="s">
        <v>70</v>
      </c>
      <c r="AB152" t="s">
        <v>1361</v>
      </c>
      <c r="AC152" t="s">
        <v>524</v>
      </c>
      <c r="AE152" t="s">
        <v>43</v>
      </c>
      <c r="AF152" t="s">
        <v>58</v>
      </c>
      <c r="AG152" t="s">
        <v>42</v>
      </c>
      <c r="AH152" t="s">
        <v>1354</v>
      </c>
      <c r="AI152" t="s">
        <v>45</v>
      </c>
    </row>
    <row r="153" spans="1:35" x14ac:dyDescent="0.2">
      <c r="A153" t="s">
        <v>35</v>
      </c>
      <c r="B153" t="s">
        <v>138</v>
      </c>
      <c r="C153" t="s">
        <v>1362</v>
      </c>
      <c r="D153" t="s">
        <v>1363</v>
      </c>
      <c r="E153" t="s">
        <v>39</v>
      </c>
      <c r="F153" t="s">
        <v>1364</v>
      </c>
      <c r="G153">
        <v>5128</v>
      </c>
      <c r="H153" t="s">
        <v>1365</v>
      </c>
      <c r="I153" t="s">
        <v>42</v>
      </c>
      <c r="J153" t="s">
        <v>43</v>
      </c>
      <c r="L153" t="s">
        <v>44</v>
      </c>
      <c r="M153" t="s">
        <v>45</v>
      </c>
      <c r="N153">
        <v>1</v>
      </c>
      <c r="O153" t="s">
        <v>187</v>
      </c>
      <c r="P153">
        <v>0</v>
      </c>
      <c r="Q153" t="s">
        <v>45</v>
      </c>
      <c r="R153">
        <v>8130</v>
      </c>
      <c r="S153" t="s">
        <v>1366</v>
      </c>
      <c r="T153" t="s">
        <v>1367</v>
      </c>
      <c r="U153" t="s">
        <v>49</v>
      </c>
      <c r="V153" t="s">
        <v>1368</v>
      </c>
      <c r="W153" t="s">
        <v>1369</v>
      </c>
      <c r="X153" t="s">
        <v>110</v>
      </c>
      <c r="Y153" t="s">
        <v>53</v>
      </c>
      <c r="Z153" t="s">
        <v>54</v>
      </c>
      <c r="AA153" t="s">
        <v>640</v>
      </c>
      <c r="AB153" t="s">
        <v>1370</v>
      </c>
      <c r="AC153" t="s">
        <v>99</v>
      </c>
      <c r="AE153" t="s">
        <v>43</v>
      </c>
      <c r="AF153" t="s">
        <v>58</v>
      </c>
      <c r="AG153" t="s">
        <v>42</v>
      </c>
      <c r="AH153" t="s">
        <v>1362</v>
      </c>
      <c r="AI153" t="s">
        <v>45</v>
      </c>
    </row>
    <row r="154" spans="1:35" x14ac:dyDescent="0.2">
      <c r="A154" t="s">
        <v>35</v>
      </c>
      <c r="B154" t="s">
        <v>36</v>
      </c>
      <c r="C154" t="s">
        <v>1371</v>
      </c>
      <c r="D154" t="s">
        <v>1372</v>
      </c>
      <c r="E154" t="s">
        <v>39</v>
      </c>
      <c r="F154" t="s">
        <v>1373</v>
      </c>
      <c r="G154">
        <v>5129</v>
      </c>
      <c r="H154" t="s">
        <v>1374</v>
      </c>
      <c r="I154" t="s">
        <v>42</v>
      </c>
      <c r="J154" t="s">
        <v>43</v>
      </c>
      <c r="L154" t="s">
        <v>44</v>
      </c>
      <c r="M154" t="s">
        <v>45</v>
      </c>
      <c r="N154">
        <v>1</v>
      </c>
      <c r="O154" t="s">
        <v>46</v>
      </c>
      <c r="P154">
        <v>0</v>
      </c>
      <c r="Q154" t="s">
        <v>45</v>
      </c>
      <c r="R154">
        <v>7052</v>
      </c>
      <c r="S154" t="s">
        <v>666</v>
      </c>
      <c r="T154" t="s">
        <v>667</v>
      </c>
      <c r="U154" t="s">
        <v>49</v>
      </c>
      <c r="V154" t="s">
        <v>1375</v>
      </c>
      <c r="W154" t="s">
        <v>1376</v>
      </c>
      <c r="X154" t="s">
        <v>52</v>
      </c>
      <c r="Y154" t="s">
        <v>53</v>
      </c>
      <c r="Z154" t="s">
        <v>54</v>
      </c>
      <c r="AA154" t="s">
        <v>55</v>
      </c>
      <c r="AB154" t="s">
        <v>1377</v>
      </c>
      <c r="AC154" t="s">
        <v>671</v>
      </c>
      <c r="AE154" t="s">
        <v>43</v>
      </c>
      <c r="AF154" t="s">
        <v>58</v>
      </c>
      <c r="AG154" t="s">
        <v>42</v>
      </c>
      <c r="AH154" t="s">
        <v>1371</v>
      </c>
      <c r="AI154" t="s">
        <v>45</v>
      </c>
    </row>
    <row r="155" spans="1:35" x14ac:dyDescent="0.2">
      <c r="A155" t="s">
        <v>35</v>
      </c>
      <c r="B155" t="s">
        <v>233</v>
      </c>
      <c r="D155" t="s">
        <v>1378</v>
      </c>
      <c r="E155" t="s">
        <v>39</v>
      </c>
      <c r="F155" t="s">
        <v>1379</v>
      </c>
      <c r="G155">
        <v>5130</v>
      </c>
      <c r="H155" t="s">
        <v>1380</v>
      </c>
      <c r="I155" t="s">
        <v>42</v>
      </c>
      <c r="J155" t="s">
        <v>43</v>
      </c>
      <c r="L155" t="s">
        <v>44</v>
      </c>
      <c r="M155" t="s">
        <v>45</v>
      </c>
      <c r="N155">
        <v>1</v>
      </c>
      <c r="P155">
        <v>0</v>
      </c>
      <c r="Q155" t="s">
        <v>45</v>
      </c>
      <c r="R155">
        <v>642175520</v>
      </c>
      <c r="S155" t="s">
        <v>237</v>
      </c>
      <c r="T155" t="s">
        <v>238</v>
      </c>
      <c r="U155" t="s">
        <v>43</v>
      </c>
      <c r="X155" t="s">
        <v>239</v>
      </c>
      <c r="Y155" t="s">
        <v>53</v>
      </c>
      <c r="Z155" t="s">
        <v>168</v>
      </c>
      <c r="AA155" t="s">
        <v>240</v>
      </c>
      <c r="AB155" t="s">
        <v>241</v>
      </c>
      <c r="AC155" t="s">
        <v>242</v>
      </c>
      <c r="AE155" t="s">
        <v>43</v>
      </c>
      <c r="AF155" t="s">
        <v>85</v>
      </c>
      <c r="AG155" t="s">
        <v>42</v>
      </c>
      <c r="AH155" t="s">
        <v>1381</v>
      </c>
      <c r="AI155" t="s">
        <v>45</v>
      </c>
    </row>
    <row r="156" spans="1:35" x14ac:dyDescent="0.2">
      <c r="A156" t="s">
        <v>35</v>
      </c>
      <c r="B156" t="s">
        <v>233</v>
      </c>
      <c r="D156" t="s">
        <v>1382</v>
      </c>
      <c r="E156" t="s">
        <v>39</v>
      </c>
      <c r="F156" t="s">
        <v>1383</v>
      </c>
      <c r="G156">
        <v>5131</v>
      </c>
      <c r="H156" t="s">
        <v>1384</v>
      </c>
      <c r="I156" t="s">
        <v>42</v>
      </c>
      <c r="J156" t="s">
        <v>43</v>
      </c>
      <c r="L156" t="s">
        <v>44</v>
      </c>
      <c r="M156" t="s">
        <v>45</v>
      </c>
      <c r="N156">
        <v>1</v>
      </c>
      <c r="P156">
        <v>0</v>
      </c>
      <c r="Q156" t="s">
        <v>45</v>
      </c>
      <c r="R156">
        <v>642175520</v>
      </c>
      <c r="S156" t="s">
        <v>237</v>
      </c>
      <c r="T156" t="s">
        <v>238</v>
      </c>
      <c r="U156" t="s">
        <v>43</v>
      </c>
      <c r="X156" t="s">
        <v>239</v>
      </c>
      <c r="Y156" t="s">
        <v>53</v>
      </c>
      <c r="Z156" t="s">
        <v>168</v>
      </c>
      <c r="AA156" t="s">
        <v>240</v>
      </c>
      <c r="AB156" t="s">
        <v>1385</v>
      </c>
      <c r="AC156" t="s">
        <v>242</v>
      </c>
      <c r="AE156" t="s">
        <v>43</v>
      </c>
      <c r="AF156" t="s">
        <v>85</v>
      </c>
      <c r="AG156" t="s">
        <v>42</v>
      </c>
      <c r="AH156" t="s">
        <v>1386</v>
      </c>
      <c r="AI156" t="s">
        <v>45</v>
      </c>
    </row>
    <row r="157" spans="1:35" x14ac:dyDescent="0.2">
      <c r="A157" t="s">
        <v>35</v>
      </c>
      <c r="B157" t="s">
        <v>233</v>
      </c>
      <c r="D157" t="s">
        <v>1387</v>
      </c>
      <c r="E157" t="s">
        <v>39</v>
      </c>
      <c r="F157" t="s">
        <v>1388</v>
      </c>
      <c r="G157">
        <v>5132</v>
      </c>
      <c r="H157" t="s">
        <v>1389</v>
      </c>
      <c r="I157" t="s">
        <v>42</v>
      </c>
      <c r="J157" t="s">
        <v>43</v>
      </c>
      <c r="L157" t="s">
        <v>44</v>
      </c>
      <c r="M157" t="s">
        <v>45</v>
      </c>
      <c r="N157">
        <v>1</v>
      </c>
      <c r="P157">
        <v>0</v>
      </c>
      <c r="Q157" t="s">
        <v>45</v>
      </c>
      <c r="R157">
        <v>642175520</v>
      </c>
      <c r="S157" t="s">
        <v>237</v>
      </c>
      <c r="T157" t="s">
        <v>238</v>
      </c>
      <c r="U157" t="s">
        <v>43</v>
      </c>
      <c r="X157" t="s">
        <v>239</v>
      </c>
      <c r="Y157" t="s">
        <v>53</v>
      </c>
      <c r="Z157" t="s">
        <v>168</v>
      </c>
      <c r="AA157" t="s">
        <v>240</v>
      </c>
      <c r="AB157" t="s">
        <v>1390</v>
      </c>
      <c r="AC157" t="s">
        <v>242</v>
      </c>
      <c r="AE157" t="s">
        <v>43</v>
      </c>
      <c r="AF157" t="s">
        <v>85</v>
      </c>
      <c r="AG157" t="s">
        <v>42</v>
      </c>
      <c r="AH157" t="s">
        <v>1391</v>
      </c>
      <c r="AI157" t="s">
        <v>45</v>
      </c>
    </row>
    <row r="158" spans="1:35" x14ac:dyDescent="0.2">
      <c r="A158" t="s">
        <v>35</v>
      </c>
      <c r="B158" t="s">
        <v>233</v>
      </c>
      <c r="D158" t="s">
        <v>1392</v>
      </c>
      <c r="E158" t="s">
        <v>39</v>
      </c>
      <c r="F158">
        <v>1102800142160</v>
      </c>
      <c r="G158">
        <v>5133</v>
      </c>
      <c r="H158" t="s">
        <v>1393</v>
      </c>
      <c r="I158" t="s">
        <v>42</v>
      </c>
      <c r="J158" t="s">
        <v>43</v>
      </c>
      <c r="L158" t="s">
        <v>44</v>
      </c>
      <c r="M158" t="s">
        <v>45</v>
      </c>
      <c r="N158">
        <v>1</v>
      </c>
      <c r="P158">
        <v>0</v>
      </c>
      <c r="Q158" t="s">
        <v>45</v>
      </c>
      <c r="R158">
        <v>642175520</v>
      </c>
      <c r="S158" t="s">
        <v>237</v>
      </c>
      <c r="T158" t="s">
        <v>238</v>
      </c>
      <c r="U158" t="s">
        <v>43</v>
      </c>
      <c r="X158" t="s">
        <v>239</v>
      </c>
      <c r="Y158" t="s">
        <v>53</v>
      </c>
      <c r="Z158" t="s">
        <v>168</v>
      </c>
      <c r="AA158" t="s">
        <v>240</v>
      </c>
      <c r="AB158" t="s">
        <v>272</v>
      </c>
      <c r="AC158" t="s">
        <v>242</v>
      </c>
      <c r="AE158" t="s">
        <v>43</v>
      </c>
      <c r="AF158" t="s">
        <v>85</v>
      </c>
      <c r="AG158" t="s">
        <v>42</v>
      </c>
      <c r="AH158" t="s">
        <v>1394</v>
      </c>
      <c r="AI158" t="s">
        <v>45</v>
      </c>
    </row>
    <row r="159" spans="1:35" x14ac:dyDescent="0.2">
      <c r="A159" t="s">
        <v>35</v>
      </c>
      <c r="B159" t="s">
        <v>233</v>
      </c>
      <c r="D159" t="s">
        <v>1395</v>
      </c>
      <c r="E159" t="s">
        <v>39</v>
      </c>
      <c r="F159" t="s">
        <v>1396</v>
      </c>
      <c r="G159">
        <v>5134</v>
      </c>
      <c r="H159" t="s">
        <v>1397</v>
      </c>
      <c r="I159" t="s">
        <v>42</v>
      </c>
      <c r="J159" t="s">
        <v>43</v>
      </c>
      <c r="L159" t="s">
        <v>44</v>
      </c>
      <c r="M159" t="s">
        <v>45</v>
      </c>
      <c r="N159">
        <v>1</v>
      </c>
      <c r="P159">
        <v>0</v>
      </c>
      <c r="Q159" t="s">
        <v>45</v>
      </c>
      <c r="R159">
        <v>642175520</v>
      </c>
      <c r="S159" t="s">
        <v>237</v>
      </c>
      <c r="T159" t="s">
        <v>238</v>
      </c>
      <c r="U159" t="s">
        <v>43</v>
      </c>
      <c r="X159" t="s">
        <v>239</v>
      </c>
      <c r="Y159" t="s">
        <v>53</v>
      </c>
      <c r="Z159" t="s">
        <v>168</v>
      </c>
      <c r="AA159" t="s">
        <v>240</v>
      </c>
      <c r="AB159" t="s">
        <v>985</v>
      </c>
      <c r="AC159" t="s">
        <v>242</v>
      </c>
      <c r="AE159" t="s">
        <v>43</v>
      </c>
      <c r="AF159" t="s">
        <v>85</v>
      </c>
      <c r="AG159" t="s">
        <v>42</v>
      </c>
      <c r="AH159" t="s">
        <v>1398</v>
      </c>
      <c r="AI159" t="s">
        <v>45</v>
      </c>
    </row>
    <row r="160" spans="1:35" x14ac:dyDescent="0.2">
      <c r="A160" t="s">
        <v>35</v>
      </c>
      <c r="B160" t="s">
        <v>359</v>
      </c>
      <c r="C160" t="s">
        <v>1399</v>
      </c>
      <c r="D160" t="s">
        <v>1400</v>
      </c>
      <c r="E160" t="s">
        <v>39</v>
      </c>
      <c r="F160" t="s">
        <v>43</v>
      </c>
      <c r="G160">
        <v>5135</v>
      </c>
      <c r="H160" t="s">
        <v>1401</v>
      </c>
      <c r="I160" t="s">
        <v>42</v>
      </c>
      <c r="J160" t="s">
        <v>43</v>
      </c>
      <c r="L160" t="s">
        <v>44</v>
      </c>
      <c r="M160" t="s">
        <v>45</v>
      </c>
      <c r="N160">
        <v>1</v>
      </c>
      <c r="O160" t="s">
        <v>1402</v>
      </c>
      <c r="P160">
        <v>0</v>
      </c>
      <c r="Q160" t="s">
        <v>164</v>
      </c>
      <c r="R160">
        <v>1316</v>
      </c>
      <c r="S160" t="s">
        <v>1403</v>
      </c>
      <c r="T160" t="s">
        <v>1404</v>
      </c>
      <c r="U160" t="s">
        <v>49</v>
      </c>
      <c r="V160" t="s">
        <v>1405</v>
      </c>
      <c r="W160" t="s">
        <v>1406</v>
      </c>
      <c r="X160" t="s">
        <v>229</v>
      </c>
      <c r="Y160" t="s">
        <v>53</v>
      </c>
      <c r="Z160" t="s">
        <v>54</v>
      </c>
      <c r="AA160" t="s">
        <v>97</v>
      </c>
      <c r="AB160" t="s">
        <v>1407</v>
      </c>
      <c r="AC160" t="s">
        <v>1215</v>
      </c>
      <c r="AE160" t="s">
        <v>43</v>
      </c>
      <c r="AF160" t="s">
        <v>85</v>
      </c>
      <c r="AG160" t="s">
        <v>42</v>
      </c>
      <c r="AH160" t="s">
        <v>1399</v>
      </c>
      <c r="AI160" t="s">
        <v>45</v>
      </c>
    </row>
    <row r="161" spans="1:35" x14ac:dyDescent="0.2">
      <c r="A161" t="s">
        <v>35</v>
      </c>
      <c r="B161" t="s">
        <v>442</v>
      </c>
      <c r="C161" t="s">
        <v>1408</v>
      </c>
      <c r="D161" t="s">
        <v>1409</v>
      </c>
      <c r="E161" t="s">
        <v>39</v>
      </c>
      <c r="F161" t="s">
        <v>43</v>
      </c>
      <c r="G161">
        <v>5136</v>
      </c>
      <c r="H161" t="s">
        <v>1410</v>
      </c>
      <c r="I161" t="s">
        <v>42</v>
      </c>
      <c r="J161" t="s">
        <v>43</v>
      </c>
      <c r="L161" t="s">
        <v>44</v>
      </c>
      <c r="M161" t="s">
        <v>45</v>
      </c>
      <c r="N161">
        <v>1</v>
      </c>
      <c r="O161" t="s">
        <v>154</v>
      </c>
      <c r="P161">
        <v>0</v>
      </c>
      <c r="Q161" t="s">
        <v>164</v>
      </c>
      <c r="R161">
        <v>6738</v>
      </c>
      <c r="S161" t="s">
        <v>1411</v>
      </c>
      <c r="T161" t="s">
        <v>1412</v>
      </c>
      <c r="U161" t="s">
        <v>49</v>
      </c>
      <c r="V161" t="s">
        <v>1413</v>
      </c>
      <c r="W161" t="s">
        <v>1408</v>
      </c>
      <c r="X161" t="s">
        <v>349</v>
      </c>
      <c r="Y161" t="s">
        <v>53</v>
      </c>
      <c r="Z161" t="s">
        <v>54</v>
      </c>
      <c r="AA161" t="s">
        <v>478</v>
      </c>
      <c r="AB161" t="s">
        <v>1414</v>
      </c>
      <c r="AC161" t="s">
        <v>716</v>
      </c>
      <c r="AE161" t="s">
        <v>43</v>
      </c>
      <c r="AF161" t="s">
        <v>85</v>
      </c>
      <c r="AG161" t="s">
        <v>42</v>
      </c>
      <c r="AH161" t="s">
        <v>1408</v>
      </c>
      <c r="AI161" t="s">
        <v>45</v>
      </c>
    </row>
    <row r="162" spans="1:35" x14ac:dyDescent="0.2">
      <c r="A162" t="s">
        <v>35</v>
      </c>
      <c r="B162" t="s">
        <v>138</v>
      </c>
      <c r="C162" t="s">
        <v>1415</v>
      </c>
      <c r="D162" t="s">
        <v>1416</v>
      </c>
      <c r="E162" t="s">
        <v>39</v>
      </c>
      <c r="F162" t="s">
        <v>1417</v>
      </c>
      <c r="G162">
        <v>5137</v>
      </c>
      <c r="H162" t="s">
        <v>1418</v>
      </c>
      <c r="I162" t="s">
        <v>42</v>
      </c>
      <c r="J162" t="s">
        <v>43</v>
      </c>
      <c r="L162" t="s">
        <v>44</v>
      </c>
      <c r="M162" t="s">
        <v>45</v>
      </c>
      <c r="N162">
        <v>1</v>
      </c>
      <c r="O162" t="s">
        <v>405</v>
      </c>
      <c r="P162">
        <v>0</v>
      </c>
      <c r="Q162" t="s">
        <v>45</v>
      </c>
      <c r="R162">
        <v>8706</v>
      </c>
      <c r="S162" t="s">
        <v>1419</v>
      </c>
      <c r="T162" t="s">
        <v>1420</v>
      </c>
      <c r="U162" t="s">
        <v>49</v>
      </c>
      <c r="V162" t="s">
        <v>1421</v>
      </c>
      <c r="W162" t="s">
        <v>1422</v>
      </c>
      <c r="X162" t="s">
        <v>177</v>
      </c>
      <c r="Y162" t="s">
        <v>53</v>
      </c>
      <c r="Z162" t="s">
        <v>54</v>
      </c>
      <c r="AA162" t="s">
        <v>147</v>
      </c>
      <c r="AB162" t="s">
        <v>1423</v>
      </c>
      <c r="AC162" t="s">
        <v>1424</v>
      </c>
      <c r="AE162" t="s">
        <v>43</v>
      </c>
      <c r="AF162" t="s">
        <v>58</v>
      </c>
      <c r="AG162" t="s">
        <v>42</v>
      </c>
      <c r="AH162" t="s">
        <v>1425</v>
      </c>
      <c r="AI162" t="s">
        <v>45</v>
      </c>
    </row>
    <row r="163" spans="1:35" x14ac:dyDescent="0.2">
      <c r="A163" t="s">
        <v>35</v>
      </c>
      <c r="B163" t="s">
        <v>233</v>
      </c>
      <c r="D163" t="s">
        <v>1426</v>
      </c>
      <c r="E163" t="s">
        <v>39</v>
      </c>
      <c r="F163" t="s">
        <v>1427</v>
      </c>
      <c r="G163">
        <v>5138</v>
      </c>
      <c r="H163" t="s">
        <v>1428</v>
      </c>
      <c r="I163" t="s">
        <v>42</v>
      </c>
      <c r="J163" t="s">
        <v>43</v>
      </c>
      <c r="L163" t="s">
        <v>44</v>
      </c>
      <c r="M163" t="s">
        <v>45</v>
      </c>
      <c r="N163">
        <v>1</v>
      </c>
      <c r="P163">
        <v>0</v>
      </c>
      <c r="Q163" t="s">
        <v>45</v>
      </c>
      <c r="R163">
        <v>642175520</v>
      </c>
      <c r="S163" t="s">
        <v>237</v>
      </c>
      <c r="T163" t="s">
        <v>238</v>
      </c>
      <c r="U163" t="s">
        <v>43</v>
      </c>
      <c r="X163" t="s">
        <v>239</v>
      </c>
      <c r="Y163" t="s">
        <v>53</v>
      </c>
      <c r="Z163" t="s">
        <v>168</v>
      </c>
      <c r="AA163" t="s">
        <v>240</v>
      </c>
      <c r="AB163" t="s">
        <v>272</v>
      </c>
      <c r="AC163" t="s">
        <v>242</v>
      </c>
      <c r="AE163" t="s">
        <v>43</v>
      </c>
      <c r="AF163" t="s">
        <v>85</v>
      </c>
      <c r="AG163" t="s">
        <v>42</v>
      </c>
      <c r="AH163" t="s">
        <v>1429</v>
      </c>
      <c r="AI163" t="s">
        <v>45</v>
      </c>
    </row>
    <row r="164" spans="1:35" x14ac:dyDescent="0.2">
      <c r="A164" t="s">
        <v>35</v>
      </c>
      <c r="B164" t="s">
        <v>149</v>
      </c>
      <c r="D164" t="s">
        <v>1430</v>
      </c>
      <c r="E164" t="s">
        <v>39</v>
      </c>
      <c r="F164" t="s">
        <v>1431</v>
      </c>
      <c r="G164">
        <v>5139</v>
      </c>
      <c r="H164" t="s">
        <v>1432</v>
      </c>
      <c r="I164" t="s">
        <v>1433</v>
      </c>
      <c r="J164" t="s">
        <v>49</v>
      </c>
      <c r="K164" t="s">
        <v>1434</v>
      </c>
      <c r="L164" t="s">
        <v>44</v>
      </c>
      <c r="M164" t="s">
        <v>45</v>
      </c>
      <c r="N164">
        <v>2</v>
      </c>
      <c r="O164" t="s">
        <v>46</v>
      </c>
      <c r="P164">
        <v>1</v>
      </c>
      <c r="Q164" t="s">
        <v>45</v>
      </c>
      <c r="R164">
        <v>6420</v>
      </c>
      <c r="S164" t="s">
        <v>1435</v>
      </c>
      <c r="T164" t="s">
        <v>1436</v>
      </c>
      <c r="U164" t="s">
        <v>43</v>
      </c>
      <c r="X164" t="s">
        <v>430</v>
      </c>
      <c r="Y164" t="s">
        <v>53</v>
      </c>
      <c r="Z164" t="s">
        <v>168</v>
      </c>
      <c r="AA164" t="s">
        <v>431</v>
      </c>
      <c r="AB164" t="s">
        <v>1437</v>
      </c>
      <c r="AC164" t="s">
        <v>1438</v>
      </c>
      <c r="AE164" t="s">
        <v>43</v>
      </c>
      <c r="AF164" t="s">
        <v>85</v>
      </c>
      <c r="AG164" t="s">
        <v>42</v>
      </c>
      <c r="AH164" t="s">
        <v>1439</v>
      </c>
      <c r="AI164" t="s">
        <v>45</v>
      </c>
    </row>
    <row r="165" spans="1:35" x14ac:dyDescent="0.2">
      <c r="A165" t="s">
        <v>35</v>
      </c>
      <c r="B165" t="s">
        <v>59</v>
      </c>
      <c r="C165" t="s">
        <v>1440</v>
      </c>
      <c r="D165" t="s">
        <v>1441</v>
      </c>
      <c r="E165" t="s">
        <v>39</v>
      </c>
      <c r="F165" t="s">
        <v>1442</v>
      </c>
      <c r="G165">
        <v>5140</v>
      </c>
      <c r="H165" t="s">
        <v>1443</v>
      </c>
      <c r="I165" t="s">
        <v>42</v>
      </c>
      <c r="J165" t="s">
        <v>43</v>
      </c>
      <c r="L165" t="s">
        <v>44</v>
      </c>
      <c r="M165" t="s">
        <v>45</v>
      </c>
      <c r="N165">
        <v>1</v>
      </c>
      <c r="O165" t="s">
        <v>46</v>
      </c>
      <c r="P165">
        <v>0</v>
      </c>
      <c r="Q165" t="s">
        <v>45</v>
      </c>
      <c r="R165">
        <v>661608881</v>
      </c>
      <c r="S165" t="s">
        <v>1444</v>
      </c>
      <c r="T165" t="s">
        <v>1445</v>
      </c>
      <c r="U165" t="s">
        <v>49</v>
      </c>
      <c r="V165" t="s">
        <v>1446</v>
      </c>
      <c r="W165" t="s">
        <v>1447</v>
      </c>
      <c r="X165" t="s">
        <v>229</v>
      </c>
      <c r="Y165" t="s">
        <v>53</v>
      </c>
      <c r="Z165" t="s">
        <v>54</v>
      </c>
      <c r="AA165" t="s">
        <v>179</v>
      </c>
      <c r="AB165" t="s">
        <v>1448</v>
      </c>
      <c r="AC165" t="s">
        <v>315</v>
      </c>
      <c r="AE165" t="s">
        <v>43</v>
      </c>
      <c r="AF165" t="s">
        <v>85</v>
      </c>
      <c r="AG165" t="s">
        <v>42</v>
      </c>
      <c r="AH165" t="s">
        <v>1440</v>
      </c>
      <c r="AI165" t="s">
        <v>45</v>
      </c>
    </row>
    <row r="166" spans="1:35" x14ac:dyDescent="0.2">
      <c r="A166" t="s">
        <v>35</v>
      </c>
      <c r="B166" t="s">
        <v>359</v>
      </c>
      <c r="C166" t="s">
        <v>1449</v>
      </c>
      <c r="D166" t="s">
        <v>1450</v>
      </c>
      <c r="E166" t="s">
        <v>39</v>
      </c>
      <c r="F166" t="s">
        <v>1451</v>
      </c>
      <c r="G166">
        <v>5141</v>
      </c>
      <c r="H166" t="s">
        <v>1452</v>
      </c>
      <c r="I166" t="s">
        <v>42</v>
      </c>
      <c r="J166" t="s">
        <v>43</v>
      </c>
      <c r="L166" t="s">
        <v>44</v>
      </c>
      <c r="M166" t="s">
        <v>45</v>
      </c>
      <c r="N166">
        <v>1</v>
      </c>
      <c r="O166" t="s">
        <v>1402</v>
      </c>
      <c r="P166">
        <v>0</v>
      </c>
      <c r="Q166" t="s">
        <v>45</v>
      </c>
      <c r="R166">
        <v>1316</v>
      </c>
      <c r="S166" t="s">
        <v>1453</v>
      </c>
      <c r="T166" t="s">
        <v>1454</v>
      </c>
      <c r="U166" t="s">
        <v>49</v>
      </c>
      <c r="V166" t="s">
        <v>1455</v>
      </c>
      <c r="W166" t="s">
        <v>1456</v>
      </c>
      <c r="X166" t="s">
        <v>229</v>
      </c>
      <c r="Y166" t="s">
        <v>53</v>
      </c>
      <c r="Z166" t="s">
        <v>54</v>
      </c>
      <c r="AA166" t="s">
        <v>97</v>
      </c>
      <c r="AB166" t="s">
        <v>1457</v>
      </c>
      <c r="AC166" t="s">
        <v>1215</v>
      </c>
      <c r="AD166" t="s">
        <v>1458</v>
      </c>
      <c r="AE166" t="s">
        <v>43</v>
      </c>
      <c r="AF166" t="s">
        <v>85</v>
      </c>
      <c r="AG166" t="s">
        <v>42</v>
      </c>
      <c r="AH166" t="s">
        <v>1459</v>
      </c>
      <c r="AI166" t="s">
        <v>45</v>
      </c>
    </row>
    <row r="167" spans="1:35" x14ac:dyDescent="0.2">
      <c r="A167" t="s">
        <v>35</v>
      </c>
      <c r="B167" t="s">
        <v>73</v>
      </c>
      <c r="C167" t="s">
        <v>1460</v>
      </c>
      <c r="D167" t="s">
        <v>1461</v>
      </c>
      <c r="E167" t="s">
        <v>39</v>
      </c>
      <c r="F167" t="s">
        <v>1462</v>
      </c>
      <c r="G167">
        <v>5142</v>
      </c>
      <c r="H167" t="s">
        <v>1463</v>
      </c>
      <c r="I167" t="s">
        <v>42</v>
      </c>
      <c r="J167" t="s">
        <v>43</v>
      </c>
      <c r="L167" t="s">
        <v>44</v>
      </c>
      <c r="M167" t="s">
        <v>45</v>
      </c>
      <c r="N167">
        <v>1</v>
      </c>
      <c r="O167" t="s">
        <v>46</v>
      </c>
      <c r="P167">
        <v>0</v>
      </c>
      <c r="Q167" t="s">
        <v>45</v>
      </c>
      <c r="R167">
        <v>6232</v>
      </c>
      <c r="S167" t="s">
        <v>807</v>
      </c>
      <c r="T167" t="s">
        <v>808</v>
      </c>
      <c r="U167" t="s">
        <v>49</v>
      </c>
      <c r="V167" t="s">
        <v>1464</v>
      </c>
      <c r="W167" t="s">
        <v>1465</v>
      </c>
      <c r="X167" t="s">
        <v>81</v>
      </c>
      <c r="Y167" t="s">
        <v>53</v>
      </c>
      <c r="Z167" t="s">
        <v>54</v>
      </c>
      <c r="AA167" t="s">
        <v>122</v>
      </c>
      <c r="AB167" t="s">
        <v>1466</v>
      </c>
      <c r="AC167" t="s">
        <v>812</v>
      </c>
      <c r="AD167" t="s">
        <v>1458</v>
      </c>
      <c r="AE167" t="s">
        <v>43</v>
      </c>
      <c r="AF167" t="s">
        <v>85</v>
      </c>
      <c r="AG167" t="s">
        <v>42</v>
      </c>
      <c r="AH167" t="s">
        <v>1467</v>
      </c>
      <c r="AI167" t="s">
        <v>45</v>
      </c>
    </row>
    <row r="168" spans="1:35" x14ac:dyDescent="0.2">
      <c r="A168" t="s">
        <v>35</v>
      </c>
      <c r="B168" t="s">
        <v>233</v>
      </c>
      <c r="D168" t="s">
        <v>1468</v>
      </c>
      <c r="E168" t="s">
        <v>39</v>
      </c>
      <c r="F168" t="s">
        <v>1469</v>
      </c>
      <c r="G168">
        <v>5143</v>
      </c>
      <c r="H168" t="s">
        <v>1470</v>
      </c>
      <c r="I168" t="s">
        <v>42</v>
      </c>
      <c r="J168" t="s">
        <v>43</v>
      </c>
      <c r="L168" t="s">
        <v>44</v>
      </c>
      <c r="M168" t="s">
        <v>45</v>
      </c>
      <c r="N168">
        <v>1</v>
      </c>
      <c r="P168">
        <v>0</v>
      </c>
      <c r="Q168" t="s">
        <v>164</v>
      </c>
      <c r="R168">
        <v>8370</v>
      </c>
      <c r="S168" t="s">
        <v>1471</v>
      </c>
      <c r="T168" t="s">
        <v>1472</v>
      </c>
      <c r="U168" t="s">
        <v>43</v>
      </c>
      <c r="X168" t="s">
        <v>167</v>
      </c>
      <c r="Y168" t="s">
        <v>96</v>
      </c>
      <c r="Z168" t="s">
        <v>168</v>
      </c>
      <c r="AA168" t="s">
        <v>531</v>
      </c>
      <c r="AB168" t="s">
        <v>1469</v>
      </c>
      <c r="AC168" t="s">
        <v>242</v>
      </c>
      <c r="AE168" t="s">
        <v>43</v>
      </c>
      <c r="AF168" t="s">
        <v>85</v>
      </c>
      <c r="AG168" t="s">
        <v>42</v>
      </c>
      <c r="AH168" t="s">
        <v>1473</v>
      </c>
      <c r="AI168" t="s">
        <v>45</v>
      </c>
    </row>
    <row r="169" spans="1:35" x14ac:dyDescent="0.2">
      <c r="A169" t="s">
        <v>35</v>
      </c>
      <c r="B169" t="s">
        <v>442</v>
      </c>
      <c r="C169" t="s">
        <v>1474</v>
      </c>
      <c r="D169" t="s">
        <v>1475</v>
      </c>
      <c r="E169" t="s">
        <v>39</v>
      </c>
      <c r="F169" t="s">
        <v>1476</v>
      </c>
      <c r="G169">
        <v>5144</v>
      </c>
      <c r="H169" t="s">
        <v>1477</v>
      </c>
      <c r="I169" t="s">
        <v>42</v>
      </c>
      <c r="J169" t="s">
        <v>43</v>
      </c>
      <c r="L169" t="s">
        <v>44</v>
      </c>
      <c r="M169" t="s">
        <v>45</v>
      </c>
      <c r="N169">
        <v>1</v>
      </c>
      <c r="O169" t="s">
        <v>46</v>
      </c>
      <c r="P169">
        <v>0</v>
      </c>
      <c r="Q169" t="s">
        <v>45</v>
      </c>
      <c r="R169">
        <v>8719</v>
      </c>
      <c r="S169" t="s">
        <v>1001</v>
      </c>
      <c r="T169" t="s">
        <v>1002</v>
      </c>
      <c r="U169" t="s">
        <v>49</v>
      </c>
      <c r="V169" t="s">
        <v>1478</v>
      </c>
      <c r="W169" t="s">
        <v>1474</v>
      </c>
      <c r="X169" t="s">
        <v>349</v>
      </c>
      <c r="Y169" t="s">
        <v>53</v>
      </c>
      <c r="Z169" t="s">
        <v>54</v>
      </c>
      <c r="AA169" t="s">
        <v>478</v>
      </c>
      <c r="AB169" t="s">
        <v>1479</v>
      </c>
      <c r="AC169" t="s">
        <v>912</v>
      </c>
      <c r="AE169" t="s">
        <v>43</v>
      </c>
      <c r="AF169" t="s">
        <v>85</v>
      </c>
      <c r="AG169" t="s">
        <v>42</v>
      </c>
      <c r="AH169" t="s">
        <v>1474</v>
      </c>
      <c r="AI169" t="s">
        <v>45</v>
      </c>
    </row>
    <row r="170" spans="1:35" x14ac:dyDescent="0.2">
      <c r="A170" t="s">
        <v>35</v>
      </c>
      <c r="B170" t="s">
        <v>233</v>
      </c>
      <c r="D170" t="s">
        <v>1480</v>
      </c>
      <c r="E170" t="s">
        <v>39</v>
      </c>
      <c r="F170" t="s">
        <v>1481</v>
      </c>
      <c r="G170">
        <v>5145</v>
      </c>
      <c r="H170" t="s">
        <v>1470</v>
      </c>
      <c r="I170" t="s">
        <v>42</v>
      </c>
      <c r="J170" t="s">
        <v>43</v>
      </c>
      <c r="L170" t="s">
        <v>44</v>
      </c>
      <c r="M170" t="s">
        <v>45</v>
      </c>
      <c r="N170">
        <v>1</v>
      </c>
      <c r="P170">
        <v>0</v>
      </c>
      <c r="Q170" t="s">
        <v>164</v>
      </c>
      <c r="R170">
        <v>8370</v>
      </c>
      <c r="S170" t="s">
        <v>528</v>
      </c>
      <c r="T170" t="s">
        <v>529</v>
      </c>
      <c r="U170" t="s">
        <v>43</v>
      </c>
      <c r="X170" t="s">
        <v>167</v>
      </c>
      <c r="Y170" t="s">
        <v>53</v>
      </c>
      <c r="Z170" t="s">
        <v>168</v>
      </c>
      <c r="AA170" t="s">
        <v>531</v>
      </c>
      <c r="AB170" t="s">
        <v>1481</v>
      </c>
      <c r="AC170" t="s">
        <v>242</v>
      </c>
      <c r="AE170" t="s">
        <v>43</v>
      </c>
      <c r="AF170" t="s">
        <v>85</v>
      </c>
      <c r="AG170" t="s">
        <v>42</v>
      </c>
      <c r="AH170" t="s">
        <v>1482</v>
      </c>
      <c r="AI170" t="s">
        <v>45</v>
      </c>
    </row>
    <row r="171" spans="1:35" x14ac:dyDescent="0.2">
      <c r="A171" t="s">
        <v>35</v>
      </c>
      <c r="B171" t="s">
        <v>233</v>
      </c>
      <c r="D171" t="s">
        <v>1483</v>
      </c>
      <c r="E171" t="s">
        <v>39</v>
      </c>
      <c r="F171" t="s">
        <v>1484</v>
      </c>
      <c r="G171">
        <v>5146</v>
      </c>
      <c r="H171" t="s">
        <v>1485</v>
      </c>
      <c r="I171" t="s">
        <v>42</v>
      </c>
      <c r="J171" t="s">
        <v>43</v>
      </c>
      <c r="L171" t="s">
        <v>44</v>
      </c>
      <c r="M171" t="s">
        <v>45</v>
      </c>
      <c r="N171">
        <v>1</v>
      </c>
      <c r="P171">
        <v>0</v>
      </c>
      <c r="Q171" t="s">
        <v>45</v>
      </c>
      <c r="R171">
        <v>642175520</v>
      </c>
      <c r="S171" t="s">
        <v>237</v>
      </c>
      <c r="T171" t="s">
        <v>238</v>
      </c>
      <c r="U171" t="s">
        <v>43</v>
      </c>
      <c r="X171" t="s">
        <v>239</v>
      </c>
      <c r="Y171" t="s">
        <v>53</v>
      </c>
      <c r="Z171" t="s">
        <v>168</v>
      </c>
      <c r="AA171" t="s">
        <v>240</v>
      </c>
      <c r="AB171" t="s">
        <v>1385</v>
      </c>
      <c r="AC171" t="s">
        <v>242</v>
      </c>
      <c r="AE171" t="s">
        <v>43</v>
      </c>
      <c r="AF171" t="s">
        <v>85</v>
      </c>
      <c r="AG171" t="s">
        <v>42</v>
      </c>
      <c r="AH171" t="s">
        <v>1486</v>
      </c>
      <c r="AI171" t="s">
        <v>45</v>
      </c>
    </row>
    <row r="172" spans="1:35" x14ac:dyDescent="0.2">
      <c r="A172" t="s">
        <v>35</v>
      </c>
      <c r="B172" t="s">
        <v>73</v>
      </c>
      <c r="C172" t="s">
        <v>1487</v>
      </c>
      <c r="D172" t="s">
        <v>1488</v>
      </c>
      <c r="E172" t="s">
        <v>39</v>
      </c>
      <c r="F172" t="s">
        <v>43</v>
      </c>
      <c r="G172">
        <v>5147</v>
      </c>
      <c r="H172" t="s">
        <v>1489</v>
      </c>
      <c r="I172" t="s">
        <v>42</v>
      </c>
      <c r="J172" t="s">
        <v>43</v>
      </c>
      <c r="L172" t="s">
        <v>44</v>
      </c>
      <c r="M172" t="s">
        <v>45</v>
      </c>
      <c r="N172">
        <v>1</v>
      </c>
      <c r="O172" t="s">
        <v>46</v>
      </c>
      <c r="P172">
        <v>0</v>
      </c>
      <c r="Q172" t="s">
        <v>164</v>
      </c>
      <c r="R172">
        <v>6378</v>
      </c>
      <c r="S172" t="s">
        <v>165</v>
      </c>
      <c r="T172" t="s">
        <v>166</v>
      </c>
      <c r="U172" t="s">
        <v>49</v>
      </c>
      <c r="V172" t="s">
        <v>1490</v>
      </c>
      <c r="W172" t="s">
        <v>1491</v>
      </c>
      <c r="X172" t="s">
        <v>110</v>
      </c>
      <c r="Y172" t="s">
        <v>53</v>
      </c>
      <c r="Z172" t="s">
        <v>54</v>
      </c>
      <c r="AA172" t="s">
        <v>122</v>
      </c>
      <c r="AB172" t="s">
        <v>169</v>
      </c>
      <c r="AC172" t="s">
        <v>170</v>
      </c>
      <c r="AD172" t="s">
        <v>1458</v>
      </c>
      <c r="AE172" t="s">
        <v>43</v>
      </c>
      <c r="AF172" t="s">
        <v>58</v>
      </c>
      <c r="AG172" t="s">
        <v>42</v>
      </c>
      <c r="AH172" t="s">
        <v>1492</v>
      </c>
      <c r="AI172" t="s">
        <v>45</v>
      </c>
    </row>
    <row r="173" spans="1:35" x14ac:dyDescent="0.2">
      <c r="A173" t="s">
        <v>35</v>
      </c>
      <c r="B173" t="s">
        <v>59</v>
      </c>
      <c r="C173" t="s">
        <v>1493</v>
      </c>
      <c r="D173" t="s">
        <v>1494</v>
      </c>
      <c r="E173" t="s">
        <v>39</v>
      </c>
      <c r="F173" t="s">
        <v>1495</v>
      </c>
      <c r="G173">
        <v>5148</v>
      </c>
      <c r="H173" t="s">
        <v>1496</v>
      </c>
      <c r="I173" t="s">
        <v>42</v>
      </c>
      <c r="J173" t="s">
        <v>43</v>
      </c>
      <c r="L173" t="s">
        <v>44</v>
      </c>
      <c r="M173" t="s">
        <v>45</v>
      </c>
      <c r="N173">
        <v>1</v>
      </c>
      <c r="O173" t="s">
        <v>46</v>
      </c>
      <c r="P173">
        <v>0</v>
      </c>
      <c r="Q173" t="s">
        <v>45</v>
      </c>
      <c r="R173">
        <v>846582658</v>
      </c>
      <c r="S173" t="s">
        <v>91</v>
      </c>
      <c r="T173" t="s">
        <v>92</v>
      </c>
      <c r="U173" t="s">
        <v>49</v>
      </c>
      <c r="V173" t="s">
        <v>1497</v>
      </c>
      <c r="W173" t="s">
        <v>1498</v>
      </c>
      <c r="X173" t="s">
        <v>110</v>
      </c>
      <c r="Y173" t="s">
        <v>53</v>
      </c>
      <c r="Z173" t="s">
        <v>54</v>
      </c>
      <c r="AA173" t="s">
        <v>70</v>
      </c>
      <c r="AB173" t="s">
        <v>1499</v>
      </c>
      <c r="AC173" t="s">
        <v>1500</v>
      </c>
      <c r="AD173" t="s">
        <v>100</v>
      </c>
      <c r="AE173" t="s">
        <v>43</v>
      </c>
      <c r="AF173" t="s">
        <v>58</v>
      </c>
      <c r="AG173" t="s">
        <v>42</v>
      </c>
      <c r="AH173" t="s">
        <v>1501</v>
      </c>
      <c r="AI173" t="s">
        <v>45</v>
      </c>
    </row>
    <row r="174" spans="1:35" x14ac:dyDescent="0.2">
      <c r="A174" t="s">
        <v>35</v>
      </c>
      <c r="B174" t="s">
        <v>442</v>
      </c>
      <c r="C174" t="s">
        <v>1502</v>
      </c>
      <c r="D174" t="s">
        <v>1503</v>
      </c>
      <c r="E174" t="s">
        <v>39</v>
      </c>
      <c r="F174" t="s">
        <v>43</v>
      </c>
      <c r="G174">
        <v>5149</v>
      </c>
      <c r="H174" t="s">
        <v>1504</v>
      </c>
      <c r="I174" t="s">
        <v>42</v>
      </c>
      <c r="J174" t="s">
        <v>43</v>
      </c>
      <c r="L174" t="s">
        <v>44</v>
      </c>
      <c r="M174" t="s">
        <v>45</v>
      </c>
      <c r="N174">
        <v>1</v>
      </c>
      <c r="O174" t="s">
        <v>46</v>
      </c>
      <c r="P174">
        <v>0</v>
      </c>
      <c r="Q174" t="s">
        <v>164</v>
      </c>
      <c r="R174">
        <v>6416</v>
      </c>
      <c r="S174" t="s">
        <v>1505</v>
      </c>
      <c r="T174" t="s">
        <v>1506</v>
      </c>
      <c r="U174" t="s">
        <v>49</v>
      </c>
      <c r="V174" t="s">
        <v>1507</v>
      </c>
      <c r="W174" t="s">
        <v>1502</v>
      </c>
      <c r="X174" t="s">
        <v>349</v>
      </c>
      <c r="Y174" t="s">
        <v>53</v>
      </c>
      <c r="Z174" t="s">
        <v>54</v>
      </c>
      <c r="AA174" t="s">
        <v>478</v>
      </c>
      <c r="AB174" t="s">
        <v>1508</v>
      </c>
      <c r="AC174" t="s">
        <v>1438</v>
      </c>
      <c r="AE174" t="s">
        <v>43</v>
      </c>
      <c r="AF174" t="s">
        <v>85</v>
      </c>
      <c r="AG174" t="s">
        <v>42</v>
      </c>
      <c r="AH174" t="s">
        <v>1509</v>
      </c>
      <c r="AI174" t="s">
        <v>45</v>
      </c>
    </row>
    <row r="175" spans="1:35" x14ac:dyDescent="0.2">
      <c r="A175" t="s">
        <v>35</v>
      </c>
      <c r="B175" t="s">
        <v>442</v>
      </c>
      <c r="C175" t="s">
        <v>1510</v>
      </c>
      <c r="D175" t="s">
        <v>1511</v>
      </c>
      <c r="E175" t="s">
        <v>39</v>
      </c>
      <c r="F175" t="s">
        <v>43</v>
      </c>
      <c r="G175">
        <v>5150</v>
      </c>
      <c r="H175" t="s">
        <v>1512</v>
      </c>
      <c r="I175" t="s">
        <v>42</v>
      </c>
      <c r="J175" t="s">
        <v>43</v>
      </c>
      <c r="L175" t="s">
        <v>44</v>
      </c>
      <c r="M175" t="s">
        <v>45</v>
      </c>
      <c r="N175">
        <v>1</v>
      </c>
      <c r="O175" t="s">
        <v>64</v>
      </c>
      <c r="P175">
        <v>0</v>
      </c>
      <c r="Q175" t="s">
        <v>164</v>
      </c>
      <c r="R175">
        <v>8205</v>
      </c>
      <c r="S175" t="s">
        <v>1513</v>
      </c>
      <c r="T175" t="s">
        <v>1514</v>
      </c>
      <c r="U175" t="s">
        <v>49</v>
      </c>
      <c r="V175" t="s">
        <v>1515</v>
      </c>
      <c r="W175" t="s">
        <v>1510</v>
      </c>
      <c r="X175" t="s">
        <v>349</v>
      </c>
      <c r="Y175" t="s">
        <v>53</v>
      </c>
      <c r="Z175" t="s">
        <v>54</v>
      </c>
      <c r="AA175" t="s">
        <v>478</v>
      </c>
      <c r="AB175" t="s">
        <v>1516</v>
      </c>
      <c r="AC175" t="s">
        <v>1517</v>
      </c>
      <c r="AE175" t="s">
        <v>43</v>
      </c>
      <c r="AF175" t="s">
        <v>85</v>
      </c>
      <c r="AG175" t="s">
        <v>42</v>
      </c>
      <c r="AH175" t="s">
        <v>1510</v>
      </c>
      <c r="AI175" t="s">
        <v>45</v>
      </c>
    </row>
    <row r="176" spans="1:35" x14ac:dyDescent="0.2">
      <c r="A176" t="s">
        <v>35</v>
      </c>
      <c r="B176" t="s">
        <v>303</v>
      </c>
      <c r="C176" t="s">
        <v>1518</v>
      </c>
      <c r="D176" t="s">
        <v>1519</v>
      </c>
      <c r="E176" t="s">
        <v>39</v>
      </c>
      <c r="F176" t="s">
        <v>1520</v>
      </c>
      <c r="G176">
        <v>5151</v>
      </c>
      <c r="H176" t="s">
        <v>1521</v>
      </c>
      <c r="I176" t="s">
        <v>42</v>
      </c>
      <c r="J176" t="s">
        <v>43</v>
      </c>
      <c r="L176" t="s">
        <v>44</v>
      </c>
      <c r="M176" t="s">
        <v>45</v>
      </c>
      <c r="N176">
        <v>1</v>
      </c>
      <c r="O176" t="s">
        <v>46</v>
      </c>
      <c r="P176">
        <v>0</v>
      </c>
      <c r="Q176" t="s">
        <v>45</v>
      </c>
      <c r="R176">
        <v>6815</v>
      </c>
      <c r="S176" t="s">
        <v>1522</v>
      </c>
      <c r="T176" t="s">
        <v>1523</v>
      </c>
      <c r="U176" t="s">
        <v>49</v>
      </c>
      <c r="V176" t="s">
        <v>1524</v>
      </c>
      <c r="W176" t="s">
        <v>1518</v>
      </c>
      <c r="X176" t="s">
        <v>730</v>
      </c>
      <c r="Y176" t="s">
        <v>53</v>
      </c>
      <c r="Z176" t="s">
        <v>54</v>
      </c>
      <c r="AA176" t="s">
        <v>313</v>
      </c>
      <c r="AB176" t="s">
        <v>1525</v>
      </c>
      <c r="AC176" t="s">
        <v>1526</v>
      </c>
      <c r="AE176" t="s">
        <v>43</v>
      </c>
      <c r="AF176" t="s">
        <v>85</v>
      </c>
      <c r="AG176" t="s">
        <v>42</v>
      </c>
      <c r="AH176" t="s">
        <v>1518</v>
      </c>
      <c r="AI176" t="s">
        <v>45</v>
      </c>
    </row>
    <row r="177" spans="1:35" x14ac:dyDescent="0.2">
      <c r="A177" t="s">
        <v>35</v>
      </c>
      <c r="B177" t="s">
        <v>36</v>
      </c>
      <c r="C177" t="s">
        <v>1527</v>
      </c>
      <c r="D177" t="s">
        <v>1528</v>
      </c>
      <c r="E177" t="s">
        <v>39</v>
      </c>
      <c r="F177" t="s">
        <v>1529</v>
      </c>
      <c r="G177">
        <v>5152</v>
      </c>
      <c r="H177" t="s">
        <v>1530</v>
      </c>
      <c r="I177" t="s">
        <v>42</v>
      </c>
      <c r="J177" t="s">
        <v>43</v>
      </c>
      <c r="L177" t="s">
        <v>44</v>
      </c>
      <c r="M177" t="s">
        <v>45</v>
      </c>
      <c r="N177">
        <v>1</v>
      </c>
      <c r="O177" t="s">
        <v>90</v>
      </c>
      <c r="P177">
        <v>0</v>
      </c>
      <c r="Q177" t="s">
        <v>45</v>
      </c>
      <c r="R177">
        <v>5733</v>
      </c>
      <c r="S177" t="s">
        <v>1531</v>
      </c>
      <c r="T177" t="s">
        <v>1532</v>
      </c>
      <c r="U177" t="s">
        <v>49</v>
      </c>
      <c r="V177" t="s">
        <v>1533</v>
      </c>
      <c r="W177" t="s">
        <v>1534</v>
      </c>
      <c r="X177" t="s">
        <v>177</v>
      </c>
      <c r="Y177" t="s">
        <v>53</v>
      </c>
      <c r="Z177" t="s">
        <v>54</v>
      </c>
      <c r="AA177" t="s">
        <v>762</v>
      </c>
      <c r="AB177" t="s">
        <v>1535</v>
      </c>
      <c r="AC177" t="s">
        <v>622</v>
      </c>
      <c r="AE177" t="s">
        <v>43</v>
      </c>
      <c r="AF177" t="s">
        <v>58</v>
      </c>
      <c r="AG177" t="s">
        <v>42</v>
      </c>
      <c r="AH177" t="s">
        <v>1527</v>
      </c>
      <c r="AI177" t="s">
        <v>45</v>
      </c>
    </row>
    <row r="178" spans="1:35" x14ac:dyDescent="0.2">
      <c r="A178" t="s">
        <v>35</v>
      </c>
      <c r="B178" t="s">
        <v>59</v>
      </c>
      <c r="C178" t="s">
        <v>1536</v>
      </c>
      <c r="D178" t="s">
        <v>1537</v>
      </c>
      <c r="E178" t="s">
        <v>39</v>
      </c>
      <c r="F178" t="s">
        <v>435</v>
      </c>
      <c r="G178">
        <v>5153</v>
      </c>
      <c r="H178" t="s">
        <v>1538</v>
      </c>
      <c r="I178" t="s">
        <v>42</v>
      </c>
      <c r="J178" t="s">
        <v>43</v>
      </c>
      <c r="L178" t="s">
        <v>44</v>
      </c>
      <c r="M178" t="s">
        <v>45</v>
      </c>
      <c r="N178">
        <v>1</v>
      </c>
      <c r="O178" t="s">
        <v>46</v>
      </c>
      <c r="P178">
        <v>0</v>
      </c>
      <c r="Q178" t="s">
        <v>45</v>
      </c>
      <c r="R178">
        <v>5725</v>
      </c>
      <c r="S178" t="s">
        <v>437</v>
      </c>
      <c r="T178" t="s">
        <v>438</v>
      </c>
      <c r="U178" t="s">
        <v>49</v>
      </c>
      <c r="V178" t="s">
        <v>1539</v>
      </c>
      <c r="W178" t="s">
        <v>1540</v>
      </c>
      <c r="X178" t="s">
        <v>110</v>
      </c>
      <c r="Y178" t="s">
        <v>53</v>
      </c>
      <c r="Z178" t="s">
        <v>54</v>
      </c>
      <c r="AA178" t="s">
        <v>351</v>
      </c>
      <c r="AB178" t="s">
        <v>435</v>
      </c>
      <c r="AC178" t="s">
        <v>441</v>
      </c>
      <c r="AE178" t="s">
        <v>43</v>
      </c>
      <c r="AF178" t="s">
        <v>58</v>
      </c>
      <c r="AG178" t="s">
        <v>42</v>
      </c>
      <c r="AH178" t="s">
        <v>1536</v>
      </c>
      <c r="AI178" t="s">
        <v>45</v>
      </c>
    </row>
    <row r="179" spans="1:35" x14ac:dyDescent="0.2">
      <c r="A179" t="s">
        <v>35</v>
      </c>
      <c r="B179" t="s">
        <v>73</v>
      </c>
      <c r="C179" t="s">
        <v>1541</v>
      </c>
      <c r="D179" t="s">
        <v>1542</v>
      </c>
      <c r="E179" t="s">
        <v>39</v>
      </c>
      <c r="F179" t="s">
        <v>1543</v>
      </c>
      <c r="G179">
        <v>5154</v>
      </c>
      <c r="H179" t="s">
        <v>1544</v>
      </c>
      <c r="I179" t="s">
        <v>42</v>
      </c>
      <c r="J179" t="s">
        <v>43</v>
      </c>
      <c r="L179" t="s">
        <v>44</v>
      </c>
      <c r="M179" t="s">
        <v>45</v>
      </c>
      <c r="N179">
        <v>1</v>
      </c>
      <c r="O179" t="s">
        <v>46</v>
      </c>
      <c r="P179">
        <v>0</v>
      </c>
      <c r="Q179" t="s">
        <v>45</v>
      </c>
      <c r="R179">
        <v>6094</v>
      </c>
      <c r="S179" t="s">
        <v>1545</v>
      </c>
      <c r="T179" t="s">
        <v>1546</v>
      </c>
      <c r="U179" t="s">
        <v>49</v>
      </c>
      <c r="V179" t="s">
        <v>1547</v>
      </c>
      <c r="W179" t="s">
        <v>1548</v>
      </c>
      <c r="X179" t="s">
        <v>121</v>
      </c>
      <c r="Y179" t="s">
        <v>53</v>
      </c>
      <c r="Z179" t="s">
        <v>54</v>
      </c>
      <c r="AA179" t="s">
        <v>122</v>
      </c>
      <c r="AB179" t="s">
        <v>1543</v>
      </c>
      <c r="AC179" t="s">
        <v>1549</v>
      </c>
      <c r="AE179" t="s">
        <v>43</v>
      </c>
      <c r="AF179" t="s">
        <v>58</v>
      </c>
      <c r="AG179" t="s">
        <v>42</v>
      </c>
      <c r="AH179" t="s">
        <v>1541</v>
      </c>
      <c r="AI179" t="s">
        <v>45</v>
      </c>
    </row>
    <row r="180" spans="1:35" x14ac:dyDescent="0.2">
      <c r="A180" t="s">
        <v>35</v>
      </c>
      <c r="B180" t="s">
        <v>442</v>
      </c>
      <c r="C180" t="s">
        <v>1550</v>
      </c>
      <c r="D180" t="s">
        <v>1551</v>
      </c>
      <c r="E180" t="s">
        <v>39</v>
      </c>
      <c r="F180" t="s">
        <v>43</v>
      </c>
      <c r="G180">
        <v>5155</v>
      </c>
      <c r="H180" t="s">
        <v>1552</v>
      </c>
      <c r="I180" t="s">
        <v>42</v>
      </c>
      <c r="J180" t="s">
        <v>43</v>
      </c>
      <c r="L180" t="s">
        <v>44</v>
      </c>
      <c r="M180" t="s">
        <v>45</v>
      </c>
      <c r="N180">
        <v>1</v>
      </c>
      <c r="O180" t="s">
        <v>46</v>
      </c>
      <c r="P180">
        <v>0</v>
      </c>
      <c r="Q180" t="s">
        <v>164</v>
      </c>
      <c r="R180">
        <v>645865038</v>
      </c>
      <c r="S180" t="s">
        <v>1238</v>
      </c>
      <c r="T180" t="s">
        <v>542</v>
      </c>
      <c r="U180" t="s">
        <v>49</v>
      </c>
      <c r="V180" t="s">
        <v>1553</v>
      </c>
      <c r="W180" t="s">
        <v>1550</v>
      </c>
      <c r="X180" t="s">
        <v>349</v>
      </c>
      <c r="Y180" t="s">
        <v>53</v>
      </c>
      <c r="Z180" t="s">
        <v>54</v>
      </c>
      <c r="AA180" t="s">
        <v>478</v>
      </c>
      <c r="AB180" t="s">
        <v>1554</v>
      </c>
      <c r="AC180" t="s">
        <v>533</v>
      </c>
      <c r="AE180" t="s">
        <v>43</v>
      </c>
      <c r="AF180" t="s">
        <v>85</v>
      </c>
      <c r="AG180" t="s">
        <v>42</v>
      </c>
      <c r="AH180" t="s">
        <v>1555</v>
      </c>
      <c r="AI180" t="s">
        <v>45</v>
      </c>
    </row>
    <row r="181" spans="1:35" x14ac:dyDescent="0.2">
      <c r="A181" t="s">
        <v>35</v>
      </c>
      <c r="B181" t="s">
        <v>233</v>
      </c>
      <c r="D181" t="s">
        <v>1556</v>
      </c>
      <c r="E181" t="s">
        <v>39</v>
      </c>
      <c r="F181" t="s">
        <v>1557</v>
      </c>
      <c r="G181">
        <v>5156</v>
      </c>
      <c r="H181" t="s">
        <v>1558</v>
      </c>
      <c r="I181" t="s">
        <v>42</v>
      </c>
      <c r="J181" t="s">
        <v>43</v>
      </c>
      <c r="L181" t="s">
        <v>44</v>
      </c>
      <c r="M181" t="s">
        <v>45</v>
      </c>
      <c r="N181">
        <v>1</v>
      </c>
      <c r="P181">
        <v>0</v>
      </c>
      <c r="Q181" t="s">
        <v>164</v>
      </c>
      <c r="R181">
        <v>8370</v>
      </c>
      <c r="S181" t="s">
        <v>1559</v>
      </c>
      <c r="T181" t="s">
        <v>1560</v>
      </c>
      <c r="U181" t="s">
        <v>43</v>
      </c>
      <c r="X181" t="s">
        <v>167</v>
      </c>
      <c r="Y181" t="s">
        <v>96</v>
      </c>
      <c r="Z181" t="s">
        <v>168</v>
      </c>
      <c r="AA181" t="s">
        <v>531</v>
      </c>
      <c r="AB181" t="s">
        <v>1557</v>
      </c>
      <c r="AC181" t="s">
        <v>242</v>
      </c>
      <c r="AE181" t="s">
        <v>43</v>
      </c>
      <c r="AF181" t="s">
        <v>85</v>
      </c>
      <c r="AG181" t="s">
        <v>42</v>
      </c>
      <c r="AH181" t="s">
        <v>1561</v>
      </c>
      <c r="AI181" t="s">
        <v>45</v>
      </c>
    </row>
    <row r="182" spans="1:35" x14ac:dyDescent="0.2">
      <c r="A182" t="s">
        <v>35</v>
      </c>
      <c r="B182" t="s">
        <v>233</v>
      </c>
      <c r="D182" t="s">
        <v>1562</v>
      </c>
      <c r="E182" t="s">
        <v>39</v>
      </c>
      <c r="F182" t="s">
        <v>1563</v>
      </c>
      <c r="G182">
        <v>5157</v>
      </c>
      <c r="H182" t="s">
        <v>1564</v>
      </c>
      <c r="I182" t="s">
        <v>42</v>
      </c>
      <c r="J182" t="s">
        <v>43</v>
      </c>
      <c r="L182" t="s">
        <v>44</v>
      </c>
      <c r="M182" t="s">
        <v>45</v>
      </c>
      <c r="N182">
        <v>1</v>
      </c>
      <c r="P182">
        <v>0</v>
      </c>
      <c r="Q182" t="s">
        <v>45</v>
      </c>
      <c r="R182">
        <v>642175520</v>
      </c>
      <c r="S182" t="s">
        <v>237</v>
      </c>
      <c r="T182" t="s">
        <v>238</v>
      </c>
      <c r="U182" t="s">
        <v>43</v>
      </c>
      <c r="X182" t="s">
        <v>239</v>
      </c>
      <c r="Y182" t="s">
        <v>53</v>
      </c>
      <c r="Z182" t="s">
        <v>168</v>
      </c>
      <c r="AA182" t="s">
        <v>240</v>
      </c>
      <c r="AB182" t="s">
        <v>272</v>
      </c>
      <c r="AC182" t="s">
        <v>242</v>
      </c>
      <c r="AE182" t="s">
        <v>43</v>
      </c>
      <c r="AF182" t="s">
        <v>85</v>
      </c>
      <c r="AG182" t="s">
        <v>42</v>
      </c>
      <c r="AH182" t="s">
        <v>1565</v>
      </c>
      <c r="AI182" t="s">
        <v>45</v>
      </c>
    </row>
    <row r="183" spans="1:35" x14ac:dyDescent="0.2">
      <c r="A183" t="s">
        <v>35</v>
      </c>
      <c r="B183" t="s">
        <v>442</v>
      </c>
      <c r="D183" t="s">
        <v>1566</v>
      </c>
      <c r="E183" t="s">
        <v>39</v>
      </c>
      <c r="F183" t="s">
        <v>43</v>
      </c>
      <c r="G183">
        <v>5158</v>
      </c>
      <c r="H183" t="s">
        <v>1567</v>
      </c>
      <c r="I183" t="s">
        <v>1568</v>
      </c>
      <c r="J183" t="s">
        <v>366</v>
      </c>
      <c r="K183" t="s">
        <v>1569</v>
      </c>
      <c r="L183" t="s">
        <v>44</v>
      </c>
      <c r="M183" t="s">
        <v>45</v>
      </c>
      <c r="N183">
        <v>1</v>
      </c>
      <c r="O183" t="s">
        <v>64</v>
      </c>
      <c r="P183">
        <v>1</v>
      </c>
      <c r="Q183" t="s">
        <v>164</v>
      </c>
      <c r="R183">
        <v>8612</v>
      </c>
      <c r="S183" t="s">
        <v>568</v>
      </c>
      <c r="T183" t="s">
        <v>569</v>
      </c>
      <c r="U183" t="s">
        <v>43</v>
      </c>
      <c r="X183" t="s">
        <v>350</v>
      </c>
      <c r="Y183" t="s">
        <v>53</v>
      </c>
      <c r="Z183" t="s">
        <v>168</v>
      </c>
      <c r="AA183" t="s">
        <v>478</v>
      </c>
      <c r="AB183" t="s">
        <v>1570</v>
      </c>
      <c r="AC183" t="s">
        <v>573</v>
      </c>
      <c r="AE183" t="s">
        <v>43</v>
      </c>
      <c r="AF183" t="s">
        <v>85</v>
      </c>
      <c r="AG183" t="s">
        <v>42</v>
      </c>
      <c r="AH183" t="s">
        <v>1569</v>
      </c>
      <c r="AI183" t="s">
        <v>45</v>
      </c>
    </row>
    <row r="184" spans="1:35" x14ac:dyDescent="0.2">
      <c r="A184" t="s">
        <v>35</v>
      </c>
      <c r="B184" t="s">
        <v>233</v>
      </c>
      <c r="D184" t="s">
        <v>1571</v>
      </c>
      <c r="E184" t="s">
        <v>39</v>
      </c>
      <c r="F184" t="s">
        <v>1572</v>
      </c>
      <c r="G184">
        <v>5159</v>
      </c>
      <c r="H184" t="s">
        <v>1573</v>
      </c>
      <c r="I184" t="s">
        <v>42</v>
      </c>
      <c r="J184" t="s">
        <v>43</v>
      </c>
      <c r="L184" t="s">
        <v>44</v>
      </c>
      <c r="M184" t="s">
        <v>45</v>
      </c>
      <c r="N184">
        <v>1</v>
      </c>
      <c r="P184">
        <v>0</v>
      </c>
      <c r="Q184" t="s">
        <v>45</v>
      </c>
      <c r="R184">
        <v>642175520</v>
      </c>
      <c r="S184" t="s">
        <v>237</v>
      </c>
      <c r="T184" t="s">
        <v>238</v>
      </c>
      <c r="U184" t="s">
        <v>43</v>
      </c>
      <c r="X184" t="s">
        <v>239</v>
      </c>
      <c r="Y184" t="s">
        <v>53</v>
      </c>
      <c r="Z184" t="s">
        <v>168</v>
      </c>
      <c r="AA184" t="s">
        <v>240</v>
      </c>
      <c r="AB184" t="s">
        <v>272</v>
      </c>
      <c r="AC184" t="s">
        <v>242</v>
      </c>
      <c r="AE184" t="s">
        <v>43</v>
      </c>
      <c r="AF184" t="s">
        <v>85</v>
      </c>
      <c r="AG184" t="s">
        <v>42</v>
      </c>
      <c r="AH184" t="s">
        <v>1574</v>
      </c>
      <c r="AI184" t="s">
        <v>45</v>
      </c>
    </row>
    <row r="185" spans="1:35" x14ac:dyDescent="0.2">
      <c r="A185" t="s">
        <v>35</v>
      </c>
      <c r="B185" t="s">
        <v>59</v>
      </c>
      <c r="D185" t="s">
        <v>1575</v>
      </c>
      <c r="E185" t="s">
        <v>39</v>
      </c>
      <c r="F185" t="s">
        <v>1576</v>
      </c>
      <c r="G185">
        <v>5160</v>
      </c>
      <c r="H185" t="s">
        <v>1577</v>
      </c>
      <c r="I185" t="s">
        <v>1578</v>
      </c>
      <c r="J185" t="s">
        <v>49</v>
      </c>
      <c r="K185" t="s">
        <v>1579</v>
      </c>
      <c r="L185" t="s">
        <v>44</v>
      </c>
      <c r="M185" t="s">
        <v>45</v>
      </c>
      <c r="N185">
        <v>1</v>
      </c>
      <c r="O185" t="s">
        <v>46</v>
      </c>
      <c r="P185">
        <v>2</v>
      </c>
      <c r="Q185" t="s">
        <v>45</v>
      </c>
      <c r="R185">
        <v>6105</v>
      </c>
      <c r="S185" t="s">
        <v>1580</v>
      </c>
      <c r="T185" t="s">
        <v>1581</v>
      </c>
      <c r="U185" t="s">
        <v>43</v>
      </c>
      <c r="X185" t="s">
        <v>81</v>
      </c>
      <c r="Y185" t="s">
        <v>53</v>
      </c>
      <c r="Z185" t="s">
        <v>178</v>
      </c>
      <c r="AA185" t="s">
        <v>179</v>
      </c>
      <c r="AB185" t="s">
        <v>1582</v>
      </c>
      <c r="AC185" t="s">
        <v>1583</v>
      </c>
      <c r="AE185" t="s">
        <v>43</v>
      </c>
      <c r="AF185" t="s">
        <v>58</v>
      </c>
      <c r="AG185" t="s">
        <v>42</v>
      </c>
      <c r="AH185" t="s">
        <v>1584</v>
      </c>
      <c r="AI185" t="s">
        <v>45</v>
      </c>
    </row>
    <row r="186" spans="1:35" x14ac:dyDescent="0.2">
      <c r="A186" t="s">
        <v>35</v>
      </c>
      <c r="B186" t="s">
        <v>233</v>
      </c>
      <c r="D186" t="s">
        <v>1585</v>
      </c>
      <c r="E186" t="s">
        <v>39</v>
      </c>
      <c r="F186" t="s">
        <v>1586</v>
      </c>
      <c r="G186">
        <v>5161</v>
      </c>
      <c r="H186" t="s">
        <v>1587</v>
      </c>
      <c r="I186" t="s">
        <v>42</v>
      </c>
      <c r="J186" t="s">
        <v>43</v>
      </c>
      <c r="L186" t="s">
        <v>44</v>
      </c>
      <c r="M186" t="s">
        <v>45</v>
      </c>
      <c r="N186">
        <v>1</v>
      </c>
      <c r="P186">
        <v>0</v>
      </c>
      <c r="Q186" t="s">
        <v>45</v>
      </c>
      <c r="R186">
        <v>642175520</v>
      </c>
      <c r="S186" t="s">
        <v>237</v>
      </c>
      <c r="T186" t="s">
        <v>238</v>
      </c>
      <c r="U186" t="s">
        <v>43</v>
      </c>
      <c r="X186" t="s">
        <v>239</v>
      </c>
      <c r="Y186" t="s">
        <v>53</v>
      </c>
      <c r="Z186" t="s">
        <v>168</v>
      </c>
      <c r="AA186" t="s">
        <v>240</v>
      </c>
      <c r="AB186" t="s">
        <v>272</v>
      </c>
      <c r="AC186" t="s">
        <v>242</v>
      </c>
      <c r="AE186" t="s">
        <v>43</v>
      </c>
      <c r="AF186" t="s">
        <v>85</v>
      </c>
      <c r="AG186" t="s">
        <v>42</v>
      </c>
      <c r="AH186" t="s">
        <v>1588</v>
      </c>
      <c r="AI186" t="s">
        <v>45</v>
      </c>
    </row>
    <row r="187" spans="1:35" x14ac:dyDescent="0.2">
      <c r="A187" t="s">
        <v>35</v>
      </c>
      <c r="B187" t="s">
        <v>233</v>
      </c>
      <c r="D187" t="s">
        <v>1589</v>
      </c>
      <c r="E187" t="s">
        <v>39</v>
      </c>
      <c r="F187" t="s">
        <v>1590</v>
      </c>
      <c r="G187">
        <v>5162</v>
      </c>
      <c r="H187" t="s">
        <v>1591</v>
      </c>
      <c r="I187" t="s">
        <v>42</v>
      </c>
      <c r="J187" t="s">
        <v>43</v>
      </c>
      <c r="L187" t="s">
        <v>44</v>
      </c>
      <c r="M187" t="s">
        <v>45</v>
      </c>
      <c r="N187">
        <v>1</v>
      </c>
      <c r="P187">
        <v>0</v>
      </c>
      <c r="Q187" t="s">
        <v>45</v>
      </c>
      <c r="R187">
        <v>642175520</v>
      </c>
      <c r="S187" t="s">
        <v>237</v>
      </c>
      <c r="T187" t="s">
        <v>238</v>
      </c>
      <c r="U187" t="s">
        <v>43</v>
      </c>
      <c r="X187" t="s">
        <v>239</v>
      </c>
      <c r="Y187" t="s">
        <v>53</v>
      </c>
      <c r="Z187" t="s">
        <v>168</v>
      </c>
      <c r="AA187" t="s">
        <v>240</v>
      </c>
      <c r="AB187" t="s">
        <v>272</v>
      </c>
      <c r="AC187" t="s">
        <v>242</v>
      </c>
      <c r="AE187" t="s">
        <v>43</v>
      </c>
      <c r="AF187" t="s">
        <v>85</v>
      </c>
      <c r="AG187" t="s">
        <v>42</v>
      </c>
      <c r="AH187" t="s">
        <v>1592</v>
      </c>
      <c r="AI187" t="s">
        <v>45</v>
      </c>
    </row>
    <row r="188" spans="1:35" x14ac:dyDescent="0.2">
      <c r="A188" t="s">
        <v>35</v>
      </c>
      <c r="B188" t="s">
        <v>149</v>
      </c>
      <c r="C188" t="s">
        <v>1593</v>
      </c>
      <c r="D188" t="s">
        <v>1594</v>
      </c>
      <c r="E188" t="s">
        <v>39</v>
      </c>
      <c r="F188" t="s">
        <v>43</v>
      </c>
      <c r="G188">
        <v>5163</v>
      </c>
      <c r="H188" t="s">
        <v>1595</v>
      </c>
      <c r="I188" t="s">
        <v>1596</v>
      </c>
      <c r="J188" t="s">
        <v>49</v>
      </c>
      <c r="K188" t="s">
        <v>1597</v>
      </c>
      <c r="L188" t="s">
        <v>44</v>
      </c>
      <c r="M188" t="s">
        <v>45</v>
      </c>
      <c r="N188">
        <v>1</v>
      </c>
      <c r="O188" t="s">
        <v>46</v>
      </c>
      <c r="P188">
        <v>1</v>
      </c>
      <c r="Q188" t="s">
        <v>164</v>
      </c>
      <c r="R188">
        <v>6172</v>
      </c>
      <c r="S188" t="s">
        <v>1054</v>
      </c>
      <c r="T188" t="s">
        <v>1055</v>
      </c>
      <c r="U188" t="s">
        <v>49</v>
      </c>
      <c r="V188" t="s">
        <v>1598</v>
      </c>
      <c r="W188" t="s">
        <v>1599</v>
      </c>
      <c r="X188" t="s">
        <v>430</v>
      </c>
      <c r="Y188" t="s">
        <v>53</v>
      </c>
      <c r="Z188" t="s">
        <v>54</v>
      </c>
      <c r="AA188" t="s">
        <v>397</v>
      </c>
      <c r="AB188" t="s">
        <v>1600</v>
      </c>
      <c r="AC188" t="s">
        <v>1058</v>
      </c>
      <c r="AE188" t="s">
        <v>43</v>
      </c>
      <c r="AF188" t="s">
        <v>85</v>
      </c>
      <c r="AG188" t="s">
        <v>42</v>
      </c>
      <c r="AH188" t="s">
        <v>1593</v>
      </c>
      <c r="AI188" t="s">
        <v>45</v>
      </c>
    </row>
    <row r="189" spans="1:35" x14ac:dyDescent="0.2">
      <c r="A189" t="s">
        <v>35</v>
      </c>
      <c r="B189" t="s">
        <v>233</v>
      </c>
      <c r="D189" t="s">
        <v>1601</v>
      </c>
      <c r="E189" t="s">
        <v>39</v>
      </c>
      <c r="F189" t="s">
        <v>1602</v>
      </c>
      <c r="G189">
        <v>5164</v>
      </c>
      <c r="H189" t="s">
        <v>1603</v>
      </c>
      <c r="I189" t="s">
        <v>42</v>
      </c>
      <c r="J189" t="s">
        <v>43</v>
      </c>
      <c r="L189" t="s">
        <v>44</v>
      </c>
      <c r="M189" t="s">
        <v>45</v>
      </c>
      <c r="N189">
        <v>1</v>
      </c>
      <c r="P189">
        <v>0</v>
      </c>
      <c r="Q189" t="s">
        <v>45</v>
      </c>
      <c r="R189">
        <v>642175520</v>
      </c>
      <c r="S189" t="s">
        <v>237</v>
      </c>
      <c r="T189" t="s">
        <v>238</v>
      </c>
      <c r="U189" t="s">
        <v>43</v>
      </c>
      <c r="X189" t="s">
        <v>239</v>
      </c>
      <c r="Y189" t="s">
        <v>53</v>
      </c>
      <c r="Z189" t="s">
        <v>168</v>
      </c>
      <c r="AA189" t="s">
        <v>240</v>
      </c>
      <c r="AB189" t="s">
        <v>272</v>
      </c>
      <c r="AC189" t="s">
        <v>242</v>
      </c>
      <c r="AE189" t="s">
        <v>43</v>
      </c>
      <c r="AF189" t="s">
        <v>85</v>
      </c>
      <c r="AG189" t="s">
        <v>42</v>
      </c>
      <c r="AH189" t="s">
        <v>1604</v>
      </c>
      <c r="AI189" t="s">
        <v>45</v>
      </c>
    </row>
    <row r="190" spans="1:35" x14ac:dyDescent="0.2">
      <c r="A190" t="s">
        <v>35</v>
      </c>
      <c r="B190" t="s">
        <v>73</v>
      </c>
      <c r="C190" t="s">
        <v>1605</v>
      </c>
      <c r="D190" t="s">
        <v>1606</v>
      </c>
      <c r="E190" t="s">
        <v>39</v>
      </c>
      <c r="F190" t="s">
        <v>1607</v>
      </c>
      <c r="G190">
        <v>5165</v>
      </c>
      <c r="H190" t="s">
        <v>1608</v>
      </c>
      <c r="I190" t="s">
        <v>42</v>
      </c>
      <c r="J190" t="s">
        <v>43</v>
      </c>
      <c r="L190" t="s">
        <v>44</v>
      </c>
      <c r="M190" t="s">
        <v>45</v>
      </c>
      <c r="N190">
        <v>1</v>
      </c>
      <c r="O190" t="s">
        <v>46</v>
      </c>
      <c r="P190">
        <v>0</v>
      </c>
      <c r="Q190" t="s">
        <v>45</v>
      </c>
      <c r="R190">
        <v>6706</v>
      </c>
      <c r="S190" t="s">
        <v>225</v>
      </c>
      <c r="T190" t="s">
        <v>226</v>
      </c>
      <c r="U190" t="s">
        <v>49</v>
      </c>
      <c r="V190" t="s">
        <v>1609</v>
      </c>
      <c r="W190" t="s">
        <v>1610</v>
      </c>
      <c r="X190" t="s">
        <v>110</v>
      </c>
      <c r="Y190" t="s">
        <v>53</v>
      </c>
      <c r="Z190" t="s">
        <v>54</v>
      </c>
      <c r="AA190" t="s">
        <v>230</v>
      </c>
      <c r="AB190" t="s">
        <v>1611</v>
      </c>
      <c r="AC190" t="s">
        <v>232</v>
      </c>
      <c r="AE190" t="s">
        <v>43</v>
      </c>
      <c r="AF190" t="s">
        <v>58</v>
      </c>
      <c r="AG190" t="s">
        <v>42</v>
      </c>
      <c r="AH190" t="s">
        <v>1605</v>
      </c>
      <c r="AI190" t="s">
        <v>45</v>
      </c>
    </row>
    <row r="191" spans="1:35" x14ac:dyDescent="0.2">
      <c r="A191" t="s">
        <v>35</v>
      </c>
      <c r="B191" t="s">
        <v>303</v>
      </c>
      <c r="C191" t="s">
        <v>1612</v>
      </c>
      <c r="D191" t="s">
        <v>1613</v>
      </c>
      <c r="E191" t="s">
        <v>39</v>
      </c>
      <c r="F191" t="s">
        <v>1614</v>
      </c>
      <c r="G191">
        <v>5166</v>
      </c>
      <c r="H191" t="s">
        <v>1615</v>
      </c>
      <c r="I191" t="s">
        <v>42</v>
      </c>
      <c r="J191" t="s">
        <v>43</v>
      </c>
      <c r="L191" t="s">
        <v>44</v>
      </c>
      <c r="M191" t="s">
        <v>45</v>
      </c>
      <c r="N191">
        <v>1</v>
      </c>
      <c r="O191" t="s">
        <v>46</v>
      </c>
      <c r="P191">
        <v>0</v>
      </c>
      <c r="Q191" t="s">
        <v>45</v>
      </c>
      <c r="R191">
        <v>6393</v>
      </c>
      <c r="S191" t="s">
        <v>1616</v>
      </c>
      <c r="T191" t="s">
        <v>1617</v>
      </c>
      <c r="U191" t="s">
        <v>49</v>
      </c>
      <c r="V191" t="s">
        <v>1618</v>
      </c>
      <c r="W191" t="s">
        <v>1619</v>
      </c>
      <c r="X191" t="s">
        <v>312</v>
      </c>
      <c r="Y191" t="s">
        <v>53</v>
      </c>
      <c r="Z191" t="s">
        <v>54</v>
      </c>
      <c r="AA191" t="s">
        <v>313</v>
      </c>
      <c r="AB191" t="s">
        <v>1620</v>
      </c>
      <c r="AC191" t="s">
        <v>170</v>
      </c>
      <c r="AE191" t="s">
        <v>43</v>
      </c>
      <c r="AF191" t="s">
        <v>85</v>
      </c>
      <c r="AG191" t="s">
        <v>42</v>
      </c>
      <c r="AH191" t="s">
        <v>1612</v>
      </c>
      <c r="AI191" t="s">
        <v>45</v>
      </c>
    </row>
    <row r="192" spans="1:35" x14ac:dyDescent="0.2">
      <c r="A192" t="s">
        <v>35</v>
      </c>
      <c r="B192" t="s">
        <v>59</v>
      </c>
      <c r="C192" t="s">
        <v>1621</v>
      </c>
      <c r="D192" t="s">
        <v>1622</v>
      </c>
      <c r="E192" t="s">
        <v>39</v>
      </c>
      <c r="F192" t="s">
        <v>1623</v>
      </c>
      <c r="G192">
        <v>5167</v>
      </c>
      <c r="H192" t="s">
        <v>1624</v>
      </c>
      <c r="I192" t="s">
        <v>42</v>
      </c>
      <c r="J192" t="s">
        <v>43</v>
      </c>
      <c r="L192" t="s">
        <v>44</v>
      </c>
      <c r="M192" t="s">
        <v>45</v>
      </c>
      <c r="N192">
        <v>1</v>
      </c>
      <c r="O192" t="s">
        <v>46</v>
      </c>
      <c r="P192">
        <v>0</v>
      </c>
      <c r="Q192" t="s">
        <v>45</v>
      </c>
      <c r="R192">
        <v>8150</v>
      </c>
      <c r="S192" t="s">
        <v>1625</v>
      </c>
      <c r="T192" t="s">
        <v>1626</v>
      </c>
      <c r="U192" t="s">
        <v>49</v>
      </c>
      <c r="V192" t="s">
        <v>1627</v>
      </c>
      <c r="W192" t="s">
        <v>1621</v>
      </c>
      <c r="X192" t="s">
        <v>730</v>
      </c>
      <c r="Y192" t="s">
        <v>53</v>
      </c>
      <c r="Z192" t="s">
        <v>54</v>
      </c>
      <c r="AA192" t="s">
        <v>179</v>
      </c>
      <c r="AB192" t="s">
        <v>1628</v>
      </c>
      <c r="AC192" t="s">
        <v>99</v>
      </c>
      <c r="AE192" t="s">
        <v>43</v>
      </c>
      <c r="AF192" t="s">
        <v>58</v>
      </c>
      <c r="AG192" t="s">
        <v>42</v>
      </c>
      <c r="AH192" t="s">
        <v>1629</v>
      </c>
      <c r="AI192" t="s">
        <v>45</v>
      </c>
    </row>
    <row r="193" spans="1:35" x14ac:dyDescent="0.2">
      <c r="A193" t="s">
        <v>35</v>
      </c>
      <c r="B193" t="s">
        <v>359</v>
      </c>
      <c r="D193" t="s">
        <v>1630</v>
      </c>
      <c r="E193" t="s">
        <v>39</v>
      </c>
      <c r="F193" t="s">
        <v>43</v>
      </c>
      <c r="G193">
        <v>5168</v>
      </c>
      <c r="H193" t="s">
        <v>1631</v>
      </c>
      <c r="I193" t="s">
        <v>1632</v>
      </c>
      <c r="J193" t="s">
        <v>49</v>
      </c>
      <c r="K193" t="s">
        <v>1633</v>
      </c>
      <c r="L193" t="s">
        <v>44</v>
      </c>
      <c r="M193" t="s">
        <v>45</v>
      </c>
      <c r="N193">
        <v>3</v>
      </c>
      <c r="O193" t="s">
        <v>1634</v>
      </c>
      <c r="P193">
        <v>1</v>
      </c>
      <c r="Q193" t="s">
        <v>164</v>
      </c>
      <c r="R193">
        <v>6048</v>
      </c>
      <c r="S193" t="s">
        <v>1635</v>
      </c>
      <c r="T193" t="s">
        <v>1636</v>
      </c>
      <c r="U193" t="s">
        <v>43</v>
      </c>
      <c r="X193" t="s">
        <v>542</v>
      </c>
      <c r="Y193" t="s">
        <v>53</v>
      </c>
      <c r="Z193" t="s">
        <v>178</v>
      </c>
      <c r="AA193" t="s">
        <v>97</v>
      </c>
      <c r="AB193" t="s">
        <v>1637</v>
      </c>
      <c r="AC193" t="s">
        <v>1638</v>
      </c>
      <c r="AE193" t="s">
        <v>43</v>
      </c>
      <c r="AF193" t="s">
        <v>85</v>
      </c>
      <c r="AG193" t="s">
        <v>42</v>
      </c>
      <c r="AH193" t="s">
        <v>1639</v>
      </c>
      <c r="AI193" t="s">
        <v>45</v>
      </c>
    </row>
    <row r="194" spans="1:35" x14ac:dyDescent="0.2">
      <c r="A194" t="s">
        <v>35</v>
      </c>
      <c r="B194" t="s">
        <v>59</v>
      </c>
      <c r="C194" t="s">
        <v>1640</v>
      </c>
      <c r="D194" t="s">
        <v>1641</v>
      </c>
      <c r="E194" t="s">
        <v>39</v>
      </c>
      <c r="F194" t="s">
        <v>43</v>
      </c>
      <c r="G194">
        <v>5169</v>
      </c>
      <c r="H194" t="s">
        <v>1642</v>
      </c>
      <c r="I194" t="s">
        <v>1643</v>
      </c>
      <c r="J194" t="s">
        <v>49</v>
      </c>
      <c r="K194" t="s">
        <v>1644</v>
      </c>
      <c r="L194" t="s">
        <v>44</v>
      </c>
      <c r="M194" t="s">
        <v>45</v>
      </c>
      <c r="N194">
        <v>1</v>
      </c>
      <c r="O194" t="s">
        <v>46</v>
      </c>
      <c r="P194">
        <v>2</v>
      </c>
      <c r="Q194" t="s">
        <v>164</v>
      </c>
      <c r="R194">
        <v>6711</v>
      </c>
      <c r="S194" t="s">
        <v>348</v>
      </c>
      <c r="T194" t="s">
        <v>349</v>
      </c>
      <c r="U194" t="s">
        <v>49</v>
      </c>
      <c r="V194" t="s">
        <v>1645</v>
      </c>
      <c r="W194" t="s">
        <v>1646</v>
      </c>
      <c r="X194" t="s">
        <v>52</v>
      </c>
      <c r="Y194" t="s">
        <v>53</v>
      </c>
      <c r="Z194" t="s">
        <v>54</v>
      </c>
      <c r="AA194" t="s">
        <v>179</v>
      </c>
      <c r="AB194" t="s">
        <v>1647</v>
      </c>
      <c r="AC194" t="s">
        <v>99</v>
      </c>
      <c r="AE194" t="s">
        <v>43</v>
      </c>
      <c r="AF194" t="s">
        <v>85</v>
      </c>
      <c r="AG194" t="s">
        <v>42</v>
      </c>
      <c r="AH194" t="s">
        <v>1640</v>
      </c>
      <c r="AI194" t="s">
        <v>45</v>
      </c>
    </row>
    <row r="195" spans="1:35" x14ac:dyDescent="0.2">
      <c r="A195" t="s">
        <v>35</v>
      </c>
      <c r="B195" t="s">
        <v>73</v>
      </c>
      <c r="C195" t="s">
        <v>1648</v>
      </c>
      <c r="D195" t="s">
        <v>1649</v>
      </c>
      <c r="E195" t="s">
        <v>39</v>
      </c>
      <c r="F195" t="s">
        <v>1650</v>
      </c>
      <c r="G195">
        <v>5170</v>
      </c>
      <c r="H195" t="s">
        <v>1651</v>
      </c>
      <c r="I195" t="s">
        <v>42</v>
      </c>
      <c r="J195" t="s">
        <v>43</v>
      </c>
      <c r="L195" t="s">
        <v>44</v>
      </c>
      <c r="M195" t="s">
        <v>45</v>
      </c>
      <c r="N195">
        <v>1</v>
      </c>
      <c r="O195" t="s">
        <v>46</v>
      </c>
      <c r="P195">
        <v>0</v>
      </c>
      <c r="Q195" t="s">
        <v>45</v>
      </c>
      <c r="R195">
        <v>25766101</v>
      </c>
      <c r="S195" t="s">
        <v>1652</v>
      </c>
      <c r="T195" t="s">
        <v>1653</v>
      </c>
      <c r="U195" t="s">
        <v>49</v>
      </c>
      <c r="V195" t="s">
        <v>1654</v>
      </c>
      <c r="W195" t="s">
        <v>1655</v>
      </c>
      <c r="X195" t="s">
        <v>110</v>
      </c>
      <c r="Y195" t="s">
        <v>53</v>
      </c>
      <c r="Z195" t="s">
        <v>54</v>
      </c>
      <c r="AA195" t="s">
        <v>122</v>
      </c>
      <c r="AB195" t="s">
        <v>1656</v>
      </c>
      <c r="AC195" t="s">
        <v>1657</v>
      </c>
      <c r="AE195" t="s">
        <v>43</v>
      </c>
      <c r="AF195" t="s">
        <v>85</v>
      </c>
      <c r="AG195" t="s">
        <v>42</v>
      </c>
      <c r="AH195" t="s">
        <v>1648</v>
      </c>
      <c r="AI195" t="s">
        <v>45</v>
      </c>
    </row>
    <row r="196" spans="1:35" x14ac:dyDescent="0.2">
      <c r="A196" t="s">
        <v>35</v>
      </c>
      <c r="B196" t="s">
        <v>59</v>
      </c>
      <c r="C196" t="s">
        <v>1658</v>
      </c>
      <c r="D196" t="s">
        <v>1659</v>
      </c>
      <c r="E196" t="s">
        <v>39</v>
      </c>
      <c r="F196" t="s">
        <v>1660</v>
      </c>
      <c r="G196">
        <v>5171</v>
      </c>
      <c r="H196" t="s">
        <v>1661</v>
      </c>
      <c r="I196" t="s">
        <v>42</v>
      </c>
      <c r="J196" t="s">
        <v>43</v>
      </c>
      <c r="L196" t="s">
        <v>44</v>
      </c>
      <c r="M196" t="s">
        <v>45</v>
      </c>
      <c r="N196">
        <v>1</v>
      </c>
      <c r="O196" t="s">
        <v>46</v>
      </c>
      <c r="P196">
        <v>0</v>
      </c>
      <c r="Q196" t="s">
        <v>45</v>
      </c>
      <c r="R196">
        <v>6072</v>
      </c>
      <c r="S196" t="s">
        <v>1662</v>
      </c>
      <c r="T196" t="s">
        <v>1663</v>
      </c>
      <c r="U196" t="s">
        <v>49</v>
      </c>
      <c r="V196" t="s">
        <v>1664</v>
      </c>
      <c r="W196" t="s">
        <v>1665</v>
      </c>
      <c r="X196" t="s">
        <v>81</v>
      </c>
      <c r="Y196" t="s">
        <v>53</v>
      </c>
      <c r="Z196" t="s">
        <v>54</v>
      </c>
      <c r="AA196" t="s">
        <v>179</v>
      </c>
      <c r="AB196" t="s">
        <v>1666</v>
      </c>
      <c r="AC196" t="s">
        <v>1667</v>
      </c>
      <c r="AE196" t="s">
        <v>43</v>
      </c>
      <c r="AF196" t="s">
        <v>85</v>
      </c>
      <c r="AG196" t="s">
        <v>42</v>
      </c>
      <c r="AH196" t="s">
        <v>1658</v>
      </c>
      <c r="AI196" t="s">
        <v>45</v>
      </c>
    </row>
    <row r="197" spans="1:35" x14ac:dyDescent="0.2">
      <c r="A197" t="s">
        <v>35</v>
      </c>
      <c r="B197" t="s">
        <v>233</v>
      </c>
      <c r="C197" t="s">
        <v>1668</v>
      </c>
      <c r="D197" t="s">
        <v>1669</v>
      </c>
      <c r="E197" t="s">
        <v>39</v>
      </c>
      <c r="F197" t="s">
        <v>1670</v>
      </c>
      <c r="G197">
        <v>5172</v>
      </c>
      <c r="H197" t="s">
        <v>1671</v>
      </c>
      <c r="I197" t="s">
        <v>42</v>
      </c>
      <c r="J197" t="s">
        <v>43</v>
      </c>
      <c r="L197" t="s">
        <v>44</v>
      </c>
      <c r="M197" t="s">
        <v>45</v>
      </c>
      <c r="N197">
        <v>1</v>
      </c>
      <c r="P197">
        <v>0</v>
      </c>
      <c r="Q197" t="s">
        <v>45</v>
      </c>
      <c r="R197">
        <v>659640955</v>
      </c>
      <c r="S197" t="s">
        <v>1672</v>
      </c>
      <c r="T197" t="s">
        <v>1673</v>
      </c>
      <c r="U197" t="s">
        <v>49</v>
      </c>
      <c r="V197" t="s">
        <v>1674</v>
      </c>
      <c r="W197" t="s">
        <v>1668</v>
      </c>
      <c r="X197" t="s">
        <v>730</v>
      </c>
      <c r="Y197" t="s">
        <v>53</v>
      </c>
      <c r="Z197" t="s">
        <v>54</v>
      </c>
      <c r="AA197" t="s">
        <v>1675</v>
      </c>
      <c r="AB197" t="s">
        <v>1676</v>
      </c>
      <c r="AC197" t="s">
        <v>315</v>
      </c>
      <c r="AE197" t="s">
        <v>43</v>
      </c>
      <c r="AF197" t="s">
        <v>85</v>
      </c>
      <c r="AG197" t="s">
        <v>42</v>
      </c>
      <c r="AH197" t="s">
        <v>1668</v>
      </c>
      <c r="AI197" t="s">
        <v>45</v>
      </c>
    </row>
    <row r="198" spans="1:35" x14ac:dyDescent="0.2">
      <c r="A198" t="s">
        <v>35</v>
      </c>
      <c r="B198" t="s">
        <v>442</v>
      </c>
      <c r="C198" t="s">
        <v>1677</v>
      </c>
      <c r="D198" t="s">
        <v>1678</v>
      </c>
      <c r="E198" t="s">
        <v>39</v>
      </c>
      <c r="F198" t="s">
        <v>43</v>
      </c>
      <c r="G198">
        <v>5173</v>
      </c>
      <c r="H198" t="s">
        <v>1679</v>
      </c>
      <c r="I198" t="s">
        <v>42</v>
      </c>
      <c r="J198" t="s">
        <v>43</v>
      </c>
      <c r="L198" t="s">
        <v>44</v>
      </c>
      <c r="M198" t="s">
        <v>45</v>
      </c>
      <c r="N198">
        <v>1</v>
      </c>
      <c r="O198" t="s">
        <v>46</v>
      </c>
      <c r="P198">
        <v>0</v>
      </c>
      <c r="Q198" t="s">
        <v>164</v>
      </c>
      <c r="R198">
        <v>8431</v>
      </c>
      <c r="S198" t="s">
        <v>1680</v>
      </c>
      <c r="T198" t="s">
        <v>1681</v>
      </c>
      <c r="U198" t="s">
        <v>49</v>
      </c>
      <c r="V198" t="s">
        <v>1682</v>
      </c>
      <c r="W198" t="s">
        <v>1677</v>
      </c>
      <c r="X198" t="s">
        <v>349</v>
      </c>
      <c r="Y198" t="s">
        <v>53</v>
      </c>
      <c r="Z198" t="s">
        <v>54</v>
      </c>
      <c r="AA198" t="s">
        <v>478</v>
      </c>
      <c r="AB198" t="s">
        <v>1683</v>
      </c>
      <c r="AC198" t="s">
        <v>253</v>
      </c>
      <c r="AE198" t="s">
        <v>43</v>
      </c>
      <c r="AF198" t="s">
        <v>85</v>
      </c>
      <c r="AG198" t="s">
        <v>42</v>
      </c>
      <c r="AH198" t="s">
        <v>1684</v>
      </c>
      <c r="AI198" t="s">
        <v>45</v>
      </c>
    </row>
    <row r="199" spans="1:35" x14ac:dyDescent="0.2">
      <c r="A199" t="s">
        <v>35</v>
      </c>
      <c r="B199" t="s">
        <v>59</v>
      </c>
      <c r="C199" t="s">
        <v>1685</v>
      </c>
      <c r="D199" t="s">
        <v>1686</v>
      </c>
      <c r="E199" t="s">
        <v>39</v>
      </c>
      <c r="F199" t="s">
        <v>43</v>
      </c>
      <c r="G199">
        <v>5174</v>
      </c>
      <c r="H199" t="s">
        <v>1687</v>
      </c>
      <c r="I199" t="s">
        <v>42</v>
      </c>
      <c r="J199" t="s">
        <v>43</v>
      </c>
      <c r="L199" t="s">
        <v>44</v>
      </c>
      <c r="M199" t="s">
        <v>45</v>
      </c>
      <c r="N199">
        <v>1</v>
      </c>
      <c r="O199" t="s">
        <v>321</v>
      </c>
      <c r="P199">
        <v>0</v>
      </c>
      <c r="Q199" t="s">
        <v>164</v>
      </c>
      <c r="R199">
        <v>5708</v>
      </c>
      <c r="S199" t="s">
        <v>65</v>
      </c>
      <c r="T199" t="s">
        <v>66</v>
      </c>
      <c r="U199" t="s">
        <v>49</v>
      </c>
      <c r="V199" t="s">
        <v>1688</v>
      </c>
      <c r="W199" t="s">
        <v>1685</v>
      </c>
      <c r="X199" t="s">
        <v>730</v>
      </c>
      <c r="Y199" t="s">
        <v>53</v>
      </c>
      <c r="Z199" t="s">
        <v>54</v>
      </c>
      <c r="AA199" t="s">
        <v>70</v>
      </c>
      <c r="AB199" t="s">
        <v>1689</v>
      </c>
      <c r="AC199" t="s">
        <v>1690</v>
      </c>
      <c r="AE199" t="s">
        <v>43</v>
      </c>
      <c r="AF199" t="s">
        <v>85</v>
      </c>
      <c r="AG199" t="s">
        <v>42</v>
      </c>
      <c r="AH199" t="s">
        <v>1685</v>
      </c>
      <c r="AI199" t="s">
        <v>45</v>
      </c>
    </row>
    <row r="200" spans="1:35" x14ac:dyDescent="0.2">
      <c r="A200" t="s">
        <v>35</v>
      </c>
      <c r="B200" t="s">
        <v>233</v>
      </c>
      <c r="D200" t="s">
        <v>1691</v>
      </c>
      <c r="E200" t="s">
        <v>39</v>
      </c>
      <c r="F200" t="s">
        <v>1692</v>
      </c>
      <c r="G200">
        <v>5175</v>
      </c>
      <c r="H200" t="s">
        <v>1693</v>
      </c>
      <c r="I200" t="s">
        <v>42</v>
      </c>
      <c r="J200" t="s">
        <v>43</v>
      </c>
      <c r="L200" t="s">
        <v>44</v>
      </c>
      <c r="M200" t="s">
        <v>45</v>
      </c>
      <c r="N200">
        <v>1</v>
      </c>
      <c r="P200">
        <v>0</v>
      </c>
      <c r="Q200" t="s">
        <v>45</v>
      </c>
      <c r="R200">
        <v>642175520</v>
      </c>
      <c r="S200" t="s">
        <v>237</v>
      </c>
      <c r="T200" t="s">
        <v>238</v>
      </c>
      <c r="U200" t="s">
        <v>43</v>
      </c>
      <c r="X200" t="s">
        <v>239</v>
      </c>
      <c r="Y200" t="s">
        <v>53</v>
      </c>
      <c r="Z200" t="s">
        <v>168</v>
      </c>
      <c r="AA200" t="s">
        <v>240</v>
      </c>
      <c r="AB200" t="s">
        <v>776</v>
      </c>
      <c r="AC200" t="s">
        <v>242</v>
      </c>
      <c r="AE200" t="s">
        <v>43</v>
      </c>
      <c r="AF200" t="s">
        <v>85</v>
      </c>
      <c r="AG200" t="s">
        <v>42</v>
      </c>
      <c r="AH200" t="s">
        <v>1694</v>
      </c>
      <c r="AI200" t="s">
        <v>45</v>
      </c>
    </row>
    <row r="201" spans="1:35" x14ac:dyDescent="0.2">
      <c r="A201" t="s">
        <v>35</v>
      </c>
      <c r="B201" t="s">
        <v>303</v>
      </c>
      <c r="C201" t="s">
        <v>1695</v>
      </c>
      <c r="D201" t="s">
        <v>1696</v>
      </c>
      <c r="E201" t="s">
        <v>39</v>
      </c>
      <c r="F201" t="s">
        <v>1697</v>
      </c>
      <c r="G201">
        <v>5176</v>
      </c>
      <c r="H201" t="s">
        <v>1698</v>
      </c>
      <c r="I201" t="s">
        <v>42</v>
      </c>
      <c r="J201" t="s">
        <v>43</v>
      </c>
      <c r="L201" t="s">
        <v>44</v>
      </c>
      <c r="M201" t="s">
        <v>45</v>
      </c>
      <c r="N201">
        <v>1</v>
      </c>
      <c r="O201" t="s">
        <v>46</v>
      </c>
      <c r="P201">
        <v>0</v>
      </c>
      <c r="Q201" t="s">
        <v>45</v>
      </c>
      <c r="R201">
        <v>8619</v>
      </c>
      <c r="S201" t="s">
        <v>1699</v>
      </c>
      <c r="T201" t="s">
        <v>1700</v>
      </c>
      <c r="U201" t="s">
        <v>49</v>
      </c>
      <c r="V201" t="s">
        <v>1701</v>
      </c>
      <c r="W201" t="s">
        <v>1702</v>
      </c>
      <c r="X201" t="s">
        <v>110</v>
      </c>
      <c r="Y201" t="s">
        <v>53</v>
      </c>
      <c r="Z201" t="s">
        <v>54</v>
      </c>
      <c r="AA201" t="s">
        <v>511</v>
      </c>
      <c r="AB201" t="s">
        <v>1703</v>
      </c>
      <c r="AC201" t="s">
        <v>1704</v>
      </c>
      <c r="AE201" t="s">
        <v>43</v>
      </c>
      <c r="AF201" t="s">
        <v>85</v>
      </c>
      <c r="AG201" t="s">
        <v>42</v>
      </c>
      <c r="AH201" t="s">
        <v>1695</v>
      </c>
      <c r="AI201" t="s">
        <v>45</v>
      </c>
    </row>
    <row r="202" spans="1:35" x14ac:dyDescent="0.2">
      <c r="A202" t="s">
        <v>35</v>
      </c>
      <c r="B202" t="s">
        <v>442</v>
      </c>
      <c r="C202" t="s">
        <v>1705</v>
      </c>
      <c r="D202" t="s">
        <v>1706</v>
      </c>
      <c r="E202" t="s">
        <v>39</v>
      </c>
      <c r="F202" t="s">
        <v>43</v>
      </c>
      <c r="G202">
        <v>5177</v>
      </c>
      <c r="H202" t="s">
        <v>1707</v>
      </c>
      <c r="I202" t="s">
        <v>42</v>
      </c>
      <c r="J202" t="s">
        <v>43</v>
      </c>
      <c r="L202" t="s">
        <v>44</v>
      </c>
      <c r="M202" t="s">
        <v>45</v>
      </c>
      <c r="N202">
        <v>1</v>
      </c>
      <c r="O202" t="s">
        <v>64</v>
      </c>
      <c r="P202">
        <v>0</v>
      </c>
      <c r="Q202" t="s">
        <v>164</v>
      </c>
      <c r="R202">
        <v>8609</v>
      </c>
      <c r="S202" t="s">
        <v>721</v>
      </c>
      <c r="T202" t="s">
        <v>722</v>
      </c>
      <c r="U202" t="s">
        <v>49</v>
      </c>
      <c r="V202" t="s">
        <v>1708</v>
      </c>
      <c r="W202" t="s">
        <v>1705</v>
      </c>
      <c r="X202" t="s">
        <v>349</v>
      </c>
      <c r="Y202" t="s">
        <v>53</v>
      </c>
      <c r="Z202" t="s">
        <v>54</v>
      </c>
      <c r="AA202" t="s">
        <v>478</v>
      </c>
      <c r="AB202" t="s">
        <v>1709</v>
      </c>
      <c r="AC202" t="s">
        <v>573</v>
      </c>
      <c r="AE202" t="s">
        <v>43</v>
      </c>
      <c r="AF202" t="s">
        <v>85</v>
      </c>
      <c r="AG202" t="s">
        <v>42</v>
      </c>
      <c r="AH202" t="s">
        <v>1705</v>
      </c>
      <c r="AI202" t="s">
        <v>45</v>
      </c>
    </row>
    <row r="203" spans="1:35" x14ac:dyDescent="0.2">
      <c r="A203" t="s">
        <v>35</v>
      </c>
      <c r="B203" t="s">
        <v>36</v>
      </c>
      <c r="C203" t="s">
        <v>1710</v>
      </c>
      <c r="D203" t="s">
        <v>1711</v>
      </c>
      <c r="E203" t="s">
        <v>39</v>
      </c>
      <c r="F203" t="s">
        <v>1712</v>
      </c>
      <c r="G203">
        <v>5178</v>
      </c>
      <c r="H203" t="s">
        <v>1713</v>
      </c>
      <c r="I203" t="s">
        <v>42</v>
      </c>
      <c r="J203" t="s">
        <v>43</v>
      </c>
      <c r="L203" t="s">
        <v>44</v>
      </c>
      <c r="M203" t="s">
        <v>45</v>
      </c>
      <c r="N203">
        <v>1</v>
      </c>
      <c r="O203" t="s">
        <v>46</v>
      </c>
      <c r="P203">
        <v>0</v>
      </c>
      <c r="Q203" t="s">
        <v>45</v>
      </c>
      <c r="R203">
        <v>6483</v>
      </c>
      <c r="S203" t="s">
        <v>1714</v>
      </c>
      <c r="T203" t="s">
        <v>1715</v>
      </c>
      <c r="U203" t="s">
        <v>49</v>
      </c>
      <c r="V203" t="s">
        <v>1716</v>
      </c>
      <c r="W203" t="s">
        <v>1717</v>
      </c>
      <c r="X203" t="s">
        <v>52</v>
      </c>
      <c r="Y203" t="s">
        <v>53</v>
      </c>
      <c r="Z203" t="s">
        <v>54</v>
      </c>
      <c r="AA203" t="s">
        <v>55</v>
      </c>
      <c r="AB203" t="s">
        <v>1718</v>
      </c>
      <c r="AC203" t="s">
        <v>57</v>
      </c>
      <c r="AE203" t="s">
        <v>43</v>
      </c>
      <c r="AF203" t="s">
        <v>58</v>
      </c>
      <c r="AG203" t="s">
        <v>42</v>
      </c>
      <c r="AH203" t="s">
        <v>1710</v>
      </c>
      <c r="AI203" t="s">
        <v>45</v>
      </c>
    </row>
    <row r="204" spans="1:35" x14ac:dyDescent="0.2">
      <c r="A204" t="s">
        <v>35</v>
      </c>
      <c r="B204" t="s">
        <v>359</v>
      </c>
      <c r="D204" t="s">
        <v>1719</v>
      </c>
      <c r="E204" t="s">
        <v>39</v>
      </c>
      <c r="F204" t="s">
        <v>43</v>
      </c>
      <c r="G204">
        <v>5179</v>
      </c>
      <c r="H204" t="s">
        <v>1720</v>
      </c>
      <c r="I204" t="s">
        <v>42</v>
      </c>
      <c r="J204" t="s">
        <v>43</v>
      </c>
      <c r="L204" t="s">
        <v>44</v>
      </c>
      <c r="M204" t="s">
        <v>45</v>
      </c>
      <c r="N204">
        <v>1</v>
      </c>
      <c r="O204" t="s">
        <v>1634</v>
      </c>
      <c r="P204">
        <v>0</v>
      </c>
      <c r="Q204" t="s">
        <v>164</v>
      </c>
      <c r="R204">
        <v>926474962</v>
      </c>
      <c r="S204" t="s">
        <v>1721</v>
      </c>
      <c r="T204" t="s">
        <v>1722</v>
      </c>
      <c r="U204" t="s">
        <v>43</v>
      </c>
      <c r="X204" t="s">
        <v>69</v>
      </c>
      <c r="Y204" t="s">
        <v>53</v>
      </c>
      <c r="Z204" t="s">
        <v>168</v>
      </c>
      <c r="AA204" t="s">
        <v>369</v>
      </c>
      <c r="AB204" t="s">
        <v>1723</v>
      </c>
      <c r="AC204" t="s">
        <v>1242</v>
      </c>
      <c r="AE204" t="s">
        <v>43</v>
      </c>
      <c r="AF204" t="s">
        <v>85</v>
      </c>
      <c r="AG204" t="s">
        <v>42</v>
      </c>
      <c r="AH204" t="s">
        <v>1724</v>
      </c>
      <c r="AI204" t="s">
        <v>45</v>
      </c>
    </row>
    <row r="205" spans="1:35" x14ac:dyDescent="0.2">
      <c r="A205" t="s">
        <v>35</v>
      </c>
      <c r="B205" t="s">
        <v>59</v>
      </c>
      <c r="C205" t="s">
        <v>1725</v>
      </c>
      <c r="D205" t="s">
        <v>1726</v>
      </c>
      <c r="E205" t="s">
        <v>39</v>
      </c>
      <c r="F205" t="s">
        <v>43</v>
      </c>
      <c r="G205">
        <v>5180</v>
      </c>
      <c r="H205" t="s">
        <v>1727</v>
      </c>
      <c r="I205" t="s">
        <v>42</v>
      </c>
      <c r="J205" t="s">
        <v>43</v>
      </c>
      <c r="L205" t="s">
        <v>44</v>
      </c>
      <c r="M205" t="s">
        <v>45</v>
      </c>
      <c r="N205">
        <v>1</v>
      </c>
      <c r="O205" t="s">
        <v>46</v>
      </c>
      <c r="P205">
        <v>0</v>
      </c>
      <c r="Q205" t="s">
        <v>164</v>
      </c>
      <c r="R205">
        <v>1306</v>
      </c>
      <c r="S205" t="s">
        <v>1728</v>
      </c>
      <c r="T205" t="s">
        <v>1729</v>
      </c>
      <c r="U205" t="s">
        <v>49</v>
      </c>
      <c r="V205" t="s">
        <v>1730</v>
      </c>
      <c r="W205" t="s">
        <v>1731</v>
      </c>
      <c r="X205" t="s">
        <v>121</v>
      </c>
      <c r="Y205" t="s">
        <v>53</v>
      </c>
      <c r="Z205" t="s">
        <v>54</v>
      </c>
      <c r="AA205" t="s">
        <v>179</v>
      </c>
      <c r="AB205" t="s">
        <v>1732</v>
      </c>
      <c r="AC205" t="s">
        <v>1733</v>
      </c>
      <c r="AE205" t="s">
        <v>43</v>
      </c>
      <c r="AF205" t="s">
        <v>85</v>
      </c>
      <c r="AG205" t="s">
        <v>42</v>
      </c>
      <c r="AH205" t="s">
        <v>1725</v>
      </c>
      <c r="AI205" t="s">
        <v>45</v>
      </c>
    </row>
    <row r="206" spans="1:35" x14ac:dyDescent="0.2">
      <c r="A206" t="s">
        <v>35</v>
      </c>
      <c r="B206" t="s">
        <v>125</v>
      </c>
      <c r="C206" t="s">
        <v>1734</v>
      </c>
      <c r="D206" t="s">
        <v>1735</v>
      </c>
      <c r="E206" t="s">
        <v>39</v>
      </c>
      <c r="F206" t="s">
        <v>1736</v>
      </c>
      <c r="G206">
        <v>5181</v>
      </c>
      <c r="H206" t="s">
        <v>1737</v>
      </c>
      <c r="I206" t="s">
        <v>42</v>
      </c>
      <c r="J206" t="s">
        <v>43</v>
      </c>
      <c r="L206" t="s">
        <v>44</v>
      </c>
      <c r="M206" t="s">
        <v>45</v>
      </c>
      <c r="N206">
        <v>1</v>
      </c>
      <c r="O206" t="s">
        <v>90</v>
      </c>
      <c r="P206">
        <v>0</v>
      </c>
      <c r="Q206" t="s">
        <v>45</v>
      </c>
      <c r="R206">
        <v>6420</v>
      </c>
      <c r="S206" t="s">
        <v>1738</v>
      </c>
      <c r="T206" t="s">
        <v>1739</v>
      </c>
      <c r="U206" t="s">
        <v>49</v>
      </c>
      <c r="V206" t="s">
        <v>1740</v>
      </c>
      <c r="W206" t="s">
        <v>1741</v>
      </c>
      <c r="X206" t="s">
        <v>134</v>
      </c>
      <c r="Y206" t="s">
        <v>53</v>
      </c>
      <c r="Z206" t="s">
        <v>54</v>
      </c>
      <c r="AA206" t="s">
        <v>1742</v>
      </c>
      <c r="AB206" t="s">
        <v>282</v>
      </c>
      <c r="AC206" t="s">
        <v>1743</v>
      </c>
      <c r="AE206" t="s">
        <v>43</v>
      </c>
      <c r="AF206" t="s">
        <v>58</v>
      </c>
      <c r="AG206" t="s">
        <v>42</v>
      </c>
      <c r="AH206" t="s">
        <v>1734</v>
      </c>
      <c r="AI206" t="s">
        <v>45</v>
      </c>
    </row>
    <row r="207" spans="1:35" x14ac:dyDescent="0.2">
      <c r="A207" t="s">
        <v>35</v>
      </c>
      <c r="B207" t="s">
        <v>303</v>
      </c>
      <c r="C207" t="s">
        <v>1744</v>
      </c>
      <c r="D207" t="s">
        <v>1745</v>
      </c>
      <c r="E207" t="s">
        <v>39</v>
      </c>
      <c r="F207" t="s">
        <v>1746</v>
      </c>
      <c r="G207">
        <v>5182</v>
      </c>
      <c r="H207" t="s">
        <v>1747</v>
      </c>
      <c r="I207" t="s">
        <v>42</v>
      </c>
      <c r="J207" t="s">
        <v>43</v>
      </c>
      <c r="L207" t="s">
        <v>44</v>
      </c>
      <c r="M207" t="s">
        <v>45</v>
      </c>
      <c r="N207">
        <v>1</v>
      </c>
      <c r="O207" t="s">
        <v>46</v>
      </c>
      <c r="P207">
        <v>0</v>
      </c>
      <c r="Q207" t="s">
        <v>45</v>
      </c>
      <c r="R207">
        <v>5714</v>
      </c>
      <c r="S207" t="s">
        <v>1748</v>
      </c>
      <c r="T207" t="s">
        <v>1749</v>
      </c>
      <c r="U207" t="s">
        <v>49</v>
      </c>
      <c r="V207" t="s">
        <v>1750</v>
      </c>
      <c r="W207" t="s">
        <v>1751</v>
      </c>
      <c r="X207" t="s">
        <v>134</v>
      </c>
      <c r="Y207" t="s">
        <v>53</v>
      </c>
      <c r="Z207" t="s">
        <v>54</v>
      </c>
      <c r="AA207" t="s">
        <v>313</v>
      </c>
      <c r="AB207" t="s">
        <v>1746</v>
      </c>
      <c r="AC207" t="s">
        <v>315</v>
      </c>
      <c r="AE207" t="s">
        <v>43</v>
      </c>
      <c r="AF207" t="s">
        <v>58</v>
      </c>
      <c r="AG207" t="s">
        <v>42</v>
      </c>
      <c r="AH207" t="s">
        <v>1744</v>
      </c>
      <c r="AI207" t="s">
        <v>45</v>
      </c>
    </row>
    <row r="208" spans="1:35" x14ac:dyDescent="0.2">
      <c r="A208" t="s">
        <v>35</v>
      </c>
      <c r="B208" t="s">
        <v>73</v>
      </c>
      <c r="C208" t="s">
        <v>1752</v>
      </c>
      <c r="D208" t="s">
        <v>1753</v>
      </c>
      <c r="E208" t="s">
        <v>39</v>
      </c>
      <c r="F208" t="s">
        <v>1754</v>
      </c>
      <c r="G208">
        <v>5183</v>
      </c>
      <c r="H208" t="s">
        <v>1755</v>
      </c>
      <c r="I208" t="s">
        <v>42</v>
      </c>
      <c r="J208" t="s">
        <v>43</v>
      </c>
      <c r="L208" t="s">
        <v>44</v>
      </c>
      <c r="M208" t="s">
        <v>45</v>
      </c>
      <c r="N208">
        <v>1</v>
      </c>
      <c r="O208" t="s">
        <v>78</v>
      </c>
      <c r="P208">
        <v>0</v>
      </c>
      <c r="Q208" t="s">
        <v>45</v>
      </c>
      <c r="R208">
        <v>6232</v>
      </c>
      <c r="S208" t="s">
        <v>807</v>
      </c>
      <c r="T208" t="s">
        <v>808</v>
      </c>
      <c r="U208" t="s">
        <v>49</v>
      </c>
      <c r="V208" t="s">
        <v>1756</v>
      </c>
      <c r="W208" t="s">
        <v>1757</v>
      </c>
      <c r="X208" t="s">
        <v>292</v>
      </c>
      <c r="Y208" t="s">
        <v>53</v>
      </c>
      <c r="Z208" t="s">
        <v>54</v>
      </c>
      <c r="AA208" t="s">
        <v>122</v>
      </c>
      <c r="AB208" t="s">
        <v>1758</v>
      </c>
      <c r="AC208" t="s">
        <v>812</v>
      </c>
      <c r="AE208" t="s">
        <v>43</v>
      </c>
      <c r="AF208" t="s">
        <v>85</v>
      </c>
      <c r="AG208" t="s">
        <v>42</v>
      </c>
      <c r="AH208" t="s">
        <v>1752</v>
      </c>
      <c r="AI208" t="s">
        <v>45</v>
      </c>
    </row>
    <row r="209" spans="1:35" x14ac:dyDescent="0.2">
      <c r="A209" t="s">
        <v>35</v>
      </c>
      <c r="B209" t="s">
        <v>59</v>
      </c>
      <c r="C209" t="s">
        <v>1759</v>
      </c>
      <c r="D209" t="s">
        <v>1760</v>
      </c>
      <c r="E209" t="s">
        <v>39</v>
      </c>
      <c r="F209" t="s">
        <v>1761</v>
      </c>
      <c r="G209">
        <v>5184</v>
      </c>
      <c r="H209" t="s">
        <v>1762</v>
      </c>
      <c r="I209" t="s">
        <v>1763</v>
      </c>
      <c r="J209" t="s">
        <v>49</v>
      </c>
      <c r="K209" t="s">
        <v>1764</v>
      </c>
      <c r="L209" t="s">
        <v>44</v>
      </c>
      <c r="M209" t="s">
        <v>45</v>
      </c>
      <c r="N209">
        <v>1</v>
      </c>
      <c r="O209" t="s">
        <v>321</v>
      </c>
      <c r="P209">
        <v>1</v>
      </c>
      <c r="Q209" t="s">
        <v>45</v>
      </c>
      <c r="R209">
        <v>846383222</v>
      </c>
      <c r="S209" t="s">
        <v>1765</v>
      </c>
      <c r="T209" t="s">
        <v>1766</v>
      </c>
      <c r="U209" t="s">
        <v>49</v>
      </c>
      <c r="V209" t="s">
        <v>1767</v>
      </c>
      <c r="W209" t="s">
        <v>1768</v>
      </c>
      <c r="X209" t="s">
        <v>52</v>
      </c>
      <c r="Y209" t="s">
        <v>53</v>
      </c>
      <c r="Z209" t="s">
        <v>54</v>
      </c>
      <c r="AA209" t="s">
        <v>70</v>
      </c>
      <c r="AB209" t="s">
        <v>1769</v>
      </c>
      <c r="AC209" t="s">
        <v>283</v>
      </c>
      <c r="AE209" t="s">
        <v>43</v>
      </c>
      <c r="AF209" t="s">
        <v>85</v>
      </c>
      <c r="AG209" t="s">
        <v>42</v>
      </c>
      <c r="AH209" t="s">
        <v>1759</v>
      </c>
      <c r="AI209" t="s">
        <v>45</v>
      </c>
    </row>
    <row r="210" spans="1:35" x14ac:dyDescent="0.2">
      <c r="A210" t="s">
        <v>35</v>
      </c>
      <c r="B210" t="s">
        <v>73</v>
      </c>
      <c r="C210" t="s">
        <v>1770</v>
      </c>
      <c r="D210" t="s">
        <v>1771</v>
      </c>
      <c r="E210" t="s">
        <v>39</v>
      </c>
      <c r="F210" t="s">
        <v>1772</v>
      </c>
      <c r="G210">
        <v>5185</v>
      </c>
      <c r="H210" t="s">
        <v>1773</v>
      </c>
      <c r="I210" t="s">
        <v>42</v>
      </c>
      <c r="J210" t="s">
        <v>43</v>
      </c>
      <c r="L210" t="s">
        <v>44</v>
      </c>
      <c r="M210" t="s">
        <v>45</v>
      </c>
      <c r="N210">
        <v>1</v>
      </c>
      <c r="O210" t="s">
        <v>46</v>
      </c>
      <c r="P210">
        <v>0</v>
      </c>
      <c r="Q210" t="s">
        <v>45</v>
      </c>
      <c r="R210">
        <v>6471</v>
      </c>
      <c r="S210" t="s">
        <v>1774</v>
      </c>
      <c r="T210" t="s">
        <v>1775</v>
      </c>
      <c r="U210" t="s">
        <v>49</v>
      </c>
      <c r="V210" t="s">
        <v>1776</v>
      </c>
      <c r="W210" t="s">
        <v>1770</v>
      </c>
      <c r="X210" t="s">
        <v>730</v>
      </c>
      <c r="Y210" t="s">
        <v>53</v>
      </c>
      <c r="Z210" t="s">
        <v>54</v>
      </c>
      <c r="AA210" t="s">
        <v>230</v>
      </c>
      <c r="AB210" t="s">
        <v>1772</v>
      </c>
      <c r="AC210" t="s">
        <v>1777</v>
      </c>
      <c r="AE210" t="s">
        <v>43</v>
      </c>
      <c r="AF210" t="s">
        <v>58</v>
      </c>
      <c r="AG210" t="s">
        <v>42</v>
      </c>
      <c r="AH210" t="s">
        <v>1770</v>
      </c>
      <c r="AI210" t="s">
        <v>45</v>
      </c>
    </row>
    <row r="211" spans="1:35" x14ac:dyDescent="0.2">
      <c r="A211" t="s">
        <v>35</v>
      </c>
      <c r="B211" t="s">
        <v>233</v>
      </c>
      <c r="D211" t="s">
        <v>1778</v>
      </c>
      <c r="E211" t="s">
        <v>39</v>
      </c>
      <c r="F211" t="s">
        <v>1779</v>
      </c>
      <c r="G211">
        <v>5186</v>
      </c>
      <c r="H211" t="s">
        <v>1780</v>
      </c>
      <c r="I211" t="s">
        <v>42</v>
      </c>
      <c r="J211" t="s">
        <v>43</v>
      </c>
      <c r="L211" t="s">
        <v>44</v>
      </c>
      <c r="M211" t="s">
        <v>45</v>
      </c>
      <c r="N211">
        <v>1</v>
      </c>
      <c r="P211">
        <v>0</v>
      </c>
      <c r="Q211" t="s">
        <v>45</v>
      </c>
      <c r="R211">
        <v>642175520</v>
      </c>
      <c r="S211" t="s">
        <v>237</v>
      </c>
      <c r="T211" t="s">
        <v>238</v>
      </c>
      <c r="U211" t="s">
        <v>43</v>
      </c>
      <c r="X211" t="s">
        <v>239</v>
      </c>
      <c r="Y211" t="s">
        <v>53</v>
      </c>
      <c r="Z211" t="s">
        <v>168</v>
      </c>
      <c r="AA211" t="s">
        <v>240</v>
      </c>
      <c r="AB211" t="s">
        <v>776</v>
      </c>
      <c r="AC211" t="s">
        <v>242</v>
      </c>
      <c r="AE211" t="s">
        <v>43</v>
      </c>
      <c r="AF211" t="s">
        <v>85</v>
      </c>
      <c r="AG211" t="s">
        <v>42</v>
      </c>
      <c r="AH211" t="s">
        <v>1781</v>
      </c>
      <c r="AI211" t="s">
        <v>45</v>
      </c>
    </row>
    <row r="212" spans="1:35" x14ac:dyDescent="0.2">
      <c r="A212" t="s">
        <v>35</v>
      </c>
      <c r="B212" t="s">
        <v>442</v>
      </c>
      <c r="C212" t="s">
        <v>1782</v>
      </c>
      <c r="D212" t="s">
        <v>1783</v>
      </c>
      <c r="E212" t="s">
        <v>39</v>
      </c>
      <c r="F212" t="s">
        <v>43</v>
      </c>
      <c r="G212">
        <v>5187</v>
      </c>
      <c r="H212" t="s">
        <v>1784</v>
      </c>
      <c r="I212" t="s">
        <v>1785</v>
      </c>
      <c r="J212" t="s">
        <v>49</v>
      </c>
      <c r="K212" t="s">
        <v>1786</v>
      </c>
      <c r="L212" t="s">
        <v>44</v>
      </c>
      <c r="M212" t="s">
        <v>45</v>
      </c>
      <c r="N212">
        <v>2</v>
      </c>
      <c r="O212" t="s">
        <v>64</v>
      </c>
      <c r="P212">
        <v>1</v>
      </c>
      <c r="Q212" t="s">
        <v>164</v>
      </c>
      <c r="R212">
        <v>8628</v>
      </c>
      <c r="S212" t="s">
        <v>1787</v>
      </c>
      <c r="T212" t="s">
        <v>1788</v>
      </c>
      <c r="U212" t="s">
        <v>49</v>
      </c>
      <c r="V212" t="s">
        <v>1789</v>
      </c>
      <c r="W212" t="s">
        <v>1782</v>
      </c>
      <c r="X212" t="s">
        <v>349</v>
      </c>
      <c r="Y212" t="s">
        <v>53</v>
      </c>
      <c r="Z212" t="s">
        <v>54</v>
      </c>
      <c r="AA212" t="s">
        <v>478</v>
      </c>
      <c r="AB212" t="s">
        <v>1790</v>
      </c>
      <c r="AC212" t="s">
        <v>412</v>
      </c>
      <c r="AE212" t="s">
        <v>43</v>
      </c>
      <c r="AF212" t="s">
        <v>85</v>
      </c>
      <c r="AG212" t="s">
        <v>42</v>
      </c>
      <c r="AH212" t="s">
        <v>1791</v>
      </c>
      <c r="AI212" t="s">
        <v>45</v>
      </c>
    </row>
    <row r="213" spans="1:35" x14ac:dyDescent="0.2">
      <c r="A213" t="s">
        <v>35</v>
      </c>
      <c r="B213" t="s">
        <v>59</v>
      </c>
      <c r="C213" t="s">
        <v>1792</v>
      </c>
      <c r="D213" t="s">
        <v>1793</v>
      </c>
      <c r="E213" t="s">
        <v>39</v>
      </c>
      <c r="F213" t="s">
        <v>1794</v>
      </c>
      <c r="G213">
        <v>5188</v>
      </c>
      <c r="H213" t="s">
        <v>1795</v>
      </c>
      <c r="I213" t="s">
        <v>42</v>
      </c>
      <c r="J213" t="s">
        <v>43</v>
      </c>
      <c r="L213" t="s">
        <v>44</v>
      </c>
      <c r="M213" t="s">
        <v>45</v>
      </c>
      <c r="N213">
        <v>1</v>
      </c>
      <c r="O213" t="s">
        <v>46</v>
      </c>
      <c r="P213">
        <v>0</v>
      </c>
      <c r="Q213" t="s">
        <v>45</v>
      </c>
      <c r="R213">
        <v>8610</v>
      </c>
      <c r="S213" t="s">
        <v>1796</v>
      </c>
      <c r="T213" t="s">
        <v>1797</v>
      </c>
      <c r="U213" t="s">
        <v>49</v>
      </c>
      <c r="V213" t="s">
        <v>1798</v>
      </c>
      <c r="W213" t="s">
        <v>1799</v>
      </c>
      <c r="X213" t="s">
        <v>229</v>
      </c>
      <c r="Y213" t="s">
        <v>53</v>
      </c>
      <c r="Z213" t="s">
        <v>54</v>
      </c>
      <c r="AA213" t="s">
        <v>209</v>
      </c>
      <c r="AB213" t="s">
        <v>1800</v>
      </c>
      <c r="AC213" t="s">
        <v>220</v>
      </c>
      <c r="AE213" t="s">
        <v>43</v>
      </c>
      <c r="AF213" t="s">
        <v>58</v>
      </c>
      <c r="AG213" t="s">
        <v>42</v>
      </c>
      <c r="AH213" t="s">
        <v>1792</v>
      </c>
      <c r="AI213" t="s">
        <v>45</v>
      </c>
    </row>
    <row r="214" spans="1:35" x14ac:dyDescent="0.2">
      <c r="A214" t="s">
        <v>35</v>
      </c>
      <c r="B214" t="s">
        <v>59</v>
      </c>
      <c r="C214" t="s">
        <v>1801</v>
      </c>
      <c r="D214" t="s">
        <v>1802</v>
      </c>
      <c r="E214" t="s">
        <v>39</v>
      </c>
      <c r="F214" t="s">
        <v>1803</v>
      </c>
      <c r="G214">
        <v>5189</v>
      </c>
      <c r="H214" t="s">
        <v>1804</v>
      </c>
      <c r="I214" t="s">
        <v>42</v>
      </c>
      <c r="J214" t="s">
        <v>43</v>
      </c>
      <c r="L214" t="s">
        <v>44</v>
      </c>
      <c r="M214" t="s">
        <v>45</v>
      </c>
      <c r="N214">
        <v>1</v>
      </c>
      <c r="O214" t="s">
        <v>321</v>
      </c>
      <c r="P214">
        <v>0</v>
      </c>
      <c r="Q214" t="s">
        <v>45</v>
      </c>
      <c r="R214">
        <v>8610</v>
      </c>
      <c r="S214" t="s">
        <v>1796</v>
      </c>
      <c r="T214" t="s">
        <v>1797</v>
      </c>
      <c r="U214" t="s">
        <v>49</v>
      </c>
      <c r="V214" t="s">
        <v>1805</v>
      </c>
      <c r="W214" t="s">
        <v>1806</v>
      </c>
      <c r="X214" t="s">
        <v>52</v>
      </c>
      <c r="Y214" t="s">
        <v>53</v>
      </c>
      <c r="Z214" t="s">
        <v>54</v>
      </c>
      <c r="AA214" t="s">
        <v>70</v>
      </c>
      <c r="AB214" t="s">
        <v>1807</v>
      </c>
      <c r="AC214" t="s">
        <v>220</v>
      </c>
      <c r="AE214" t="s">
        <v>43</v>
      </c>
      <c r="AF214" t="s">
        <v>85</v>
      </c>
      <c r="AG214" t="s">
        <v>42</v>
      </c>
      <c r="AH214" t="s">
        <v>1801</v>
      </c>
      <c r="AI214" t="s">
        <v>45</v>
      </c>
    </row>
    <row r="215" spans="1:35" x14ac:dyDescent="0.2">
      <c r="A215" t="s">
        <v>35</v>
      </c>
      <c r="B215" t="s">
        <v>233</v>
      </c>
      <c r="D215" t="s">
        <v>1808</v>
      </c>
      <c r="E215" t="s">
        <v>39</v>
      </c>
      <c r="F215" t="s">
        <v>1809</v>
      </c>
      <c r="G215">
        <v>5190</v>
      </c>
      <c r="H215" t="s">
        <v>1810</v>
      </c>
      <c r="I215" t="s">
        <v>42</v>
      </c>
      <c r="J215" t="s">
        <v>43</v>
      </c>
      <c r="L215" t="s">
        <v>44</v>
      </c>
      <c r="M215" t="s">
        <v>45</v>
      </c>
      <c r="N215">
        <v>1</v>
      </c>
      <c r="P215">
        <v>0</v>
      </c>
      <c r="Q215" t="s">
        <v>45</v>
      </c>
      <c r="R215">
        <v>642175520</v>
      </c>
      <c r="S215" t="s">
        <v>237</v>
      </c>
      <c r="T215" t="s">
        <v>238</v>
      </c>
      <c r="U215" t="s">
        <v>43</v>
      </c>
      <c r="X215" t="s">
        <v>239</v>
      </c>
      <c r="Y215" t="s">
        <v>53</v>
      </c>
      <c r="Z215" t="s">
        <v>168</v>
      </c>
      <c r="AA215" t="s">
        <v>240</v>
      </c>
      <c r="AB215" t="s">
        <v>272</v>
      </c>
      <c r="AC215" t="s">
        <v>242</v>
      </c>
      <c r="AE215" t="s">
        <v>43</v>
      </c>
      <c r="AF215" t="s">
        <v>85</v>
      </c>
      <c r="AG215" t="s">
        <v>42</v>
      </c>
      <c r="AH215" t="s">
        <v>1811</v>
      </c>
      <c r="AI215" t="s">
        <v>45</v>
      </c>
    </row>
    <row r="216" spans="1:35" x14ac:dyDescent="0.2">
      <c r="A216" t="s">
        <v>35</v>
      </c>
      <c r="B216" t="s">
        <v>73</v>
      </c>
      <c r="C216" t="s">
        <v>1812</v>
      </c>
      <c r="D216" t="s">
        <v>1813</v>
      </c>
      <c r="E216" t="s">
        <v>39</v>
      </c>
      <c r="F216" t="s">
        <v>1814</v>
      </c>
      <c r="G216">
        <v>5191</v>
      </c>
      <c r="H216" t="s">
        <v>1815</v>
      </c>
      <c r="I216" t="s">
        <v>42</v>
      </c>
      <c r="J216" t="s">
        <v>43</v>
      </c>
      <c r="L216" t="s">
        <v>44</v>
      </c>
      <c r="M216" t="s">
        <v>45</v>
      </c>
      <c r="N216">
        <v>1</v>
      </c>
      <c r="O216" t="s">
        <v>46</v>
      </c>
      <c r="P216">
        <v>0</v>
      </c>
      <c r="Q216" t="s">
        <v>45</v>
      </c>
      <c r="R216">
        <v>6246</v>
      </c>
      <c r="S216" t="s">
        <v>188</v>
      </c>
      <c r="T216" t="s">
        <v>189</v>
      </c>
      <c r="U216" t="s">
        <v>49</v>
      </c>
      <c r="V216" t="s">
        <v>1816</v>
      </c>
      <c r="W216" t="s">
        <v>1817</v>
      </c>
      <c r="X216" t="s">
        <v>292</v>
      </c>
      <c r="Y216" t="s">
        <v>53</v>
      </c>
      <c r="Z216" t="s">
        <v>54</v>
      </c>
      <c r="AA216" t="s">
        <v>122</v>
      </c>
      <c r="AB216" t="s">
        <v>1818</v>
      </c>
      <c r="AC216" t="s">
        <v>193</v>
      </c>
      <c r="AE216" t="s">
        <v>43</v>
      </c>
      <c r="AF216" t="s">
        <v>58</v>
      </c>
      <c r="AG216" t="s">
        <v>42</v>
      </c>
      <c r="AH216" t="s">
        <v>1819</v>
      </c>
      <c r="AI216" t="s">
        <v>45</v>
      </c>
    </row>
    <row r="217" spans="1:35" x14ac:dyDescent="0.2">
      <c r="A217" t="s">
        <v>35</v>
      </c>
      <c r="B217" t="s">
        <v>73</v>
      </c>
      <c r="C217" t="s">
        <v>1820</v>
      </c>
      <c r="D217" t="s">
        <v>1821</v>
      </c>
      <c r="E217" t="s">
        <v>39</v>
      </c>
      <c r="F217" t="s">
        <v>1822</v>
      </c>
      <c r="G217">
        <v>5192</v>
      </c>
      <c r="H217" t="s">
        <v>1823</v>
      </c>
      <c r="I217" t="s">
        <v>42</v>
      </c>
      <c r="J217" t="s">
        <v>43</v>
      </c>
      <c r="L217" t="s">
        <v>44</v>
      </c>
      <c r="M217" t="s">
        <v>45</v>
      </c>
      <c r="N217">
        <v>1</v>
      </c>
      <c r="O217" t="s">
        <v>46</v>
      </c>
      <c r="P217">
        <v>0</v>
      </c>
      <c r="Q217" t="s">
        <v>45</v>
      </c>
      <c r="R217">
        <v>6569</v>
      </c>
      <c r="S217" t="s">
        <v>1824</v>
      </c>
      <c r="T217" t="s">
        <v>1825</v>
      </c>
      <c r="U217" t="s">
        <v>49</v>
      </c>
      <c r="V217" t="s">
        <v>1826</v>
      </c>
      <c r="W217" t="s">
        <v>1820</v>
      </c>
      <c r="X217" t="s">
        <v>730</v>
      </c>
      <c r="Y217" t="s">
        <v>53</v>
      </c>
      <c r="Z217" t="s">
        <v>54</v>
      </c>
      <c r="AA217" t="s">
        <v>122</v>
      </c>
      <c r="AB217" t="s">
        <v>1827</v>
      </c>
      <c r="AC217" t="s">
        <v>1828</v>
      </c>
      <c r="AE217" t="s">
        <v>43</v>
      </c>
      <c r="AF217" t="s">
        <v>58</v>
      </c>
      <c r="AG217" t="s">
        <v>42</v>
      </c>
      <c r="AH217" t="s">
        <v>1820</v>
      </c>
      <c r="AI217" t="s">
        <v>45</v>
      </c>
    </row>
    <row r="218" spans="1:35" x14ac:dyDescent="0.2">
      <c r="A218" t="s">
        <v>35</v>
      </c>
      <c r="B218" t="s">
        <v>442</v>
      </c>
      <c r="C218" t="s">
        <v>1829</v>
      </c>
      <c r="D218" t="s">
        <v>1830</v>
      </c>
      <c r="E218" t="s">
        <v>39</v>
      </c>
      <c r="F218" t="s">
        <v>43</v>
      </c>
      <c r="G218">
        <v>5193</v>
      </c>
      <c r="H218" t="s">
        <v>1831</v>
      </c>
      <c r="I218" t="s">
        <v>42</v>
      </c>
      <c r="J218" t="s">
        <v>43</v>
      </c>
      <c r="L218" t="s">
        <v>44</v>
      </c>
      <c r="M218" t="s">
        <v>45</v>
      </c>
      <c r="N218">
        <v>1</v>
      </c>
      <c r="O218" t="s">
        <v>46</v>
      </c>
      <c r="P218">
        <v>0</v>
      </c>
      <c r="Q218" t="s">
        <v>164</v>
      </c>
      <c r="R218">
        <v>6524</v>
      </c>
      <c r="S218" t="s">
        <v>1832</v>
      </c>
      <c r="T218" t="s">
        <v>1833</v>
      </c>
      <c r="U218" t="s">
        <v>49</v>
      </c>
      <c r="V218" t="s">
        <v>1834</v>
      </c>
      <c r="W218" t="s">
        <v>1829</v>
      </c>
      <c r="X218" t="s">
        <v>349</v>
      </c>
      <c r="Y218" t="s">
        <v>53</v>
      </c>
      <c r="Z218" t="s">
        <v>54</v>
      </c>
      <c r="AA218" t="s">
        <v>478</v>
      </c>
      <c r="AB218" t="s">
        <v>1835</v>
      </c>
      <c r="AC218" t="s">
        <v>1836</v>
      </c>
      <c r="AE218" t="s">
        <v>43</v>
      </c>
      <c r="AF218" t="s">
        <v>85</v>
      </c>
      <c r="AG218" t="s">
        <v>42</v>
      </c>
      <c r="AH218" t="s">
        <v>1829</v>
      </c>
      <c r="AI218" t="s">
        <v>45</v>
      </c>
    </row>
    <row r="219" spans="1:35" x14ac:dyDescent="0.2">
      <c r="A219" t="s">
        <v>35</v>
      </c>
      <c r="B219" t="s">
        <v>233</v>
      </c>
      <c r="D219" t="s">
        <v>1837</v>
      </c>
      <c r="E219" t="s">
        <v>39</v>
      </c>
      <c r="F219" t="s">
        <v>1838</v>
      </c>
      <c r="G219">
        <v>5194</v>
      </c>
      <c r="H219" t="s">
        <v>1839</v>
      </c>
      <c r="I219" t="s">
        <v>42</v>
      </c>
      <c r="J219" t="s">
        <v>43</v>
      </c>
      <c r="L219" t="s">
        <v>44</v>
      </c>
      <c r="M219" t="s">
        <v>45</v>
      </c>
      <c r="N219">
        <v>1</v>
      </c>
      <c r="P219">
        <v>0</v>
      </c>
      <c r="Q219" t="s">
        <v>45</v>
      </c>
      <c r="R219">
        <v>642175520</v>
      </c>
      <c r="S219" t="s">
        <v>237</v>
      </c>
      <c r="T219" t="s">
        <v>238</v>
      </c>
      <c r="U219" t="s">
        <v>43</v>
      </c>
      <c r="X219" t="s">
        <v>239</v>
      </c>
      <c r="Y219" t="s">
        <v>53</v>
      </c>
      <c r="Z219" t="s">
        <v>168</v>
      </c>
      <c r="AA219" t="s">
        <v>240</v>
      </c>
      <c r="AB219" t="s">
        <v>272</v>
      </c>
      <c r="AC219" t="s">
        <v>242</v>
      </c>
      <c r="AE219" t="s">
        <v>43</v>
      </c>
      <c r="AF219" t="s">
        <v>85</v>
      </c>
      <c r="AG219" t="s">
        <v>42</v>
      </c>
      <c r="AH219" t="s">
        <v>1840</v>
      </c>
      <c r="AI219" t="s">
        <v>45</v>
      </c>
    </row>
    <row r="220" spans="1:35" x14ac:dyDescent="0.2">
      <c r="A220" t="s">
        <v>35</v>
      </c>
      <c r="B220" t="s">
        <v>59</v>
      </c>
      <c r="C220" t="s">
        <v>1841</v>
      </c>
      <c r="D220" t="s">
        <v>1842</v>
      </c>
      <c r="E220" t="s">
        <v>39</v>
      </c>
      <c r="F220" t="s">
        <v>1843</v>
      </c>
      <c r="G220">
        <v>5195</v>
      </c>
      <c r="H220" t="s">
        <v>1844</v>
      </c>
      <c r="I220" t="s">
        <v>42</v>
      </c>
      <c r="J220" t="s">
        <v>43</v>
      </c>
      <c r="L220" t="s">
        <v>44</v>
      </c>
      <c r="M220" t="s">
        <v>45</v>
      </c>
      <c r="N220">
        <v>1</v>
      </c>
      <c r="O220" t="s">
        <v>46</v>
      </c>
      <c r="P220">
        <v>0</v>
      </c>
      <c r="Q220" t="s">
        <v>45</v>
      </c>
      <c r="R220">
        <v>6456</v>
      </c>
      <c r="S220" t="s">
        <v>263</v>
      </c>
      <c r="T220" t="s">
        <v>264</v>
      </c>
      <c r="U220" t="s">
        <v>49</v>
      </c>
      <c r="V220" t="s">
        <v>1845</v>
      </c>
      <c r="W220" t="s">
        <v>1841</v>
      </c>
      <c r="X220" t="s">
        <v>730</v>
      </c>
      <c r="Y220" t="s">
        <v>53</v>
      </c>
      <c r="Z220" t="s">
        <v>54</v>
      </c>
      <c r="AA220" t="s">
        <v>1846</v>
      </c>
      <c r="AB220" t="s">
        <v>1847</v>
      </c>
      <c r="AC220" t="s">
        <v>268</v>
      </c>
      <c r="AE220" t="s">
        <v>43</v>
      </c>
      <c r="AF220" t="s">
        <v>85</v>
      </c>
      <c r="AG220" t="s">
        <v>42</v>
      </c>
      <c r="AH220" t="s">
        <v>1841</v>
      </c>
      <c r="AI220" t="s">
        <v>45</v>
      </c>
    </row>
    <row r="221" spans="1:35" x14ac:dyDescent="0.2">
      <c r="A221" t="s">
        <v>35</v>
      </c>
      <c r="B221" t="s">
        <v>59</v>
      </c>
      <c r="C221" t="s">
        <v>1848</v>
      </c>
      <c r="D221" t="s">
        <v>1849</v>
      </c>
      <c r="E221" t="s">
        <v>39</v>
      </c>
      <c r="F221" t="s">
        <v>1850</v>
      </c>
      <c r="G221">
        <v>5196</v>
      </c>
      <c r="H221" t="s">
        <v>1851</v>
      </c>
      <c r="I221" t="s">
        <v>42</v>
      </c>
      <c r="J221" t="s">
        <v>43</v>
      </c>
      <c r="L221" t="s">
        <v>44</v>
      </c>
      <c r="M221" t="s">
        <v>45</v>
      </c>
      <c r="N221">
        <v>1</v>
      </c>
      <c r="O221" t="s">
        <v>46</v>
      </c>
      <c r="P221">
        <v>0</v>
      </c>
      <c r="Q221" t="s">
        <v>45</v>
      </c>
      <c r="R221">
        <v>8616</v>
      </c>
      <c r="S221" t="s">
        <v>1852</v>
      </c>
      <c r="T221" t="s">
        <v>1853</v>
      </c>
      <c r="U221" t="s">
        <v>49</v>
      </c>
      <c r="V221" t="s">
        <v>1854</v>
      </c>
      <c r="W221" t="s">
        <v>1855</v>
      </c>
      <c r="X221" t="s">
        <v>134</v>
      </c>
      <c r="Y221" t="s">
        <v>53</v>
      </c>
      <c r="Z221" t="s">
        <v>54</v>
      </c>
      <c r="AA221" t="s">
        <v>209</v>
      </c>
      <c r="AB221" t="s">
        <v>1856</v>
      </c>
      <c r="AC221" t="s">
        <v>220</v>
      </c>
      <c r="AE221" t="s">
        <v>43</v>
      </c>
      <c r="AF221" t="s">
        <v>58</v>
      </c>
      <c r="AG221" t="s">
        <v>42</v>
      </c>
      <c r="AH221" t="s">
        <v>1848</v>
      </c>
      <c r="AI221" t="s">
        <v>45</v>
      </c>
    </row>
    <row r="222" spans="1:35" x14ac:dyDescent="0.2">
      <c r="A222" t="s">
        <v>35</v>
      </c>
      <c r="B222" t="s">
        <v>149</v>
      </c>
      <c r="C222" t="s">
        <v>1857</v>
      </c>
      <c r="D222" t="s">
        <v>1858</v>
      </c>
      <c r="E222" t="s">
        <v>39</v>
      </c>
      <c r="F222" t="s">
        <v>1859</v>
      </c>
      <c r="G222">
        <v>5197</v>
      </c>
      <c r="H222" t="s">
        <v>1860</v>
      </c>
      <c r="I222" t="s">
        <v>42</v>
      </c>
      <c r="J222" t="s">
        <v>43</v>
      </c>
      <c r="L222" t="s">
        <v>44</v>
      </c>
      <c r="M222" t="s">
        <v>45</v>
      </c>
      <c r="N222">
        <v>1</v>
      </c>
      <c r="O222" t="s">
        <v>46</v>
      </c>
      <c r="P222">
        <v>0</v>
      </c>
      <c r="Q222" t="s">
        <v>45</v>
      </c>
      <c r="R222">
        <v>6246</v>
      </c>
      <c r="S222" t="s">
        <v>1861</v>
      </c>
      <c r="T222" t="s">
        <v>1862</v>
      </c>
      <c r="U222" t="s">
        <v>49</v>
      </c>
      <c r="V222" t="s">
        <v>1863</v>
      </c>
      <c r="W222" t="s">
        <v>1864</v>
      </c>
      <c r="X222" t="s">
        <v>292</v>
      </c>
      <c r="Y222" t="s">
        <v>53</v>
      </c>
      <c r="Z222" t="s">
        <v>54</v>
      </c>
      <c r="AA222" t="s">
        <v>1177</v>
      </c>
      <c r="AB222" t="s">
        <v>200</v>
      </c>
      <c r="AC222" t="s">
        <v>193</v>
      </c>
      <c r="AE222" t="s">
        <v>43</v>
      </c>
      <c r="AF222" t="s">
        <v>58</v>
      </c>
      <c r="AG222" t="s">
        <v>42</v>
      </c>
      <c r="AH222" t="s">
        <v>1857</v>
      </c>
      <c r="AI222" t="s">
        <v>45</v>
      </c>
    </row>
    <row r="223" spans="1:35" x14ac:dyDescent="0.2">
      <c r="A223" t="s">
        <v>35</v>
      </c>
      <c r="B223" t="s">
        <v>59</v>
      </c>
      <c r="C223" t="s">
        <v>1865</v>
      </c>
      <c r="D223" t="s">
        <v>1866</v>
      </c>
      <c r="E223" t="s">
        <v>39</v>
      </c>
      <c r="F223" t="s">
        <v>1867</v>
      </c>
      <c r="G223">
        <v>5198</v>
      </c>
      <c r="H223" t="s">
        <v>1868</v>
      </c>
      <c r="I223" t="s">
        <v>42</v>
      </c>
      <c r="J223" t="s">
        <v>43</v>
      </c>
      <c r="L223" t="s">
        <v>44</v>
      </c>
      <c r="M223" t="s">
        <v>45</v>
      </c>
      <c r="N223">
        <v>1</v>
      </c>
      <c r="O223" t="s">
        <v>46</v>
      </c>
      <c r="P223">
        <v>0</v>
      </c>
      <c r="Q223" t="s">
        <v>45</v>
      </c>
      <c r="R223">
        <v>5722</v>
      </c>
      <c r="S223" t="s">
        <v>332</v>
      </c>
      <c r="T223" t="s">
        <v>333</v>
      </c>
      <c r="U223" t="s">
        <v>49</v>
      </c>
      <c r="V223" t="s">
        <v>1869</v>
      </c>
      <c r="W223" t="s">
        <v>1865</v>
      </c>
      <c r="X223" t="s">
        <v>730</v>
      </c>
      <c r="Y223" t="s">
        <v>53</v>
      </c>
      <c r="Z223" t="s">
        <v>54</v>
      </c>
      <c r="AA223" t="s">
        <v>522</v>
      </c>
      <c r="AB223" t="s">
        <v>1870</v>
      </c>
      <c r="AC223" t="s">
        <v>337</v>
      </c>
      <c r="AE223" t="s">
        <v>43</v>
      </c>
      <c r="AF223" t="s">
        <v>85</v>
      </c>
      <c r="AG223" t="s">
        <v>42</v>
      </c>
      <c r="AH223" t="s">
        <v>1865</v>
      </c>
      <c r="AI223" t="s">
        <v>45</v>
      </c>
    </row>
    <row r="224" spans="1:35" x14ac:dyDescent="0.2">
      <c r="A224" t="s">
        <v>35</v>
      </c>
      <c r="B224" t="s">
        <v>73</v>
      </c>
      <c r="C224" t="s">
        <v>1871</v>
      </c>
      <c r="D224" t="s">
        <v>1872</v>
      </c>
      <c r="E224" t="s">
        <v>39</v>
      </c>
      <c r="F224" t="s">
        <v>1873</v>
      </c>
      <c r="G224">
        <v>5199</v>
      </c>
      <c r="H224" t="s">
        <v>1874</v>
      </c>
      <c r="I224" t="s">
        <v>42</v>
      </c>
      <c r="J224" t="s">
        <v>43</v>
      </c>
      <c r="L224" t="s">
        <v>44</v>
      </c>
      <c r="M224" t="s">
        <v>45</v>
      </c>
      <c r="N224">
        <v>1</v>
      </c>
      <c r="O224" t="s">
        <v>46</v>
      </c>
      <c r="P224">
        <v>0</v>
      </c>
      <c r="Q224" t="s">
        <v>45</v>
      </c>
      <c r="R224">
        <v>6436</v>
      </c>
      <c r="S224" t="s">
        <v>1875</v>
      </c>
      <c r="T224" t="s">
        <v>1876</v>
      </c>
      <c r="U224" t="s">
        <v>49</v>
      </c>
      <c r="V224" t="s">
        <v>1877</v>
      </c>
      <c r="W224" t="s">
        <v>1871</v>
      </c>
      <c r="X224" t="s">
        <v>730</v>
      </c>
      <c r="Y224" t="s">
        <v>53</v>
      </c>
      <c r="Z224" t="s">
        <v>54</v>
      </c>
      <c r="AA224" t="s">
        <v>122</v>
      </c>
      <c r="AB224" t="s">
        <v>1878</v>
      </c>
      <c r="AC224" t="s">
        <v>1438</v>
      </c>
      <c r="AE224" t="s">
        <v>43</v>
      </c>
      <c r="AF224" t="s">
        <v>85</v>
      </c>
      <c r="AG224" t="s">
        <v>42</v>
      </c>
      <c r="AH224" t="s">
        <v>1871</v>
      </c>
      <c r="AI224" t="s">
        <v>45</v>
      </c>
    </row>
    <row r="225" spans="1:35" x14ac:dyDescent="0.2">
      <c r="A225" t="s">
        <v>35</v>
      </c>
      <c r="B225" t="s">
        <v>233</v>
      </c>
      <c r="C225" t="s">
        <v>1879</v>
      </c>
      <c r="D225" t="s">
        <v>1880</v>
      </c>
      <c r="E225" t="s">
        <v>39</v>
      </c>
      <c r="F225" t="s">
        <v>1881</v>
      </c>
      <c r="G225">
        <v>5200</v>
      </c>
      <c r="H225" t="s">
        <v>1882</v>
      </c>
      <c r="I225" t="s">
        <v>42</v>
      </c>
      <c r="J225" t="s">
        <v>43</v>
      </c>
      <c r="L225" t="s">
        <v>44</v>
      </c>
      <c r="M225" t="s">
        <v>45</v>
      </c>
      <c r="N225">
        <v>1</v>
      </c>
      <c r="P225">
        <v>0</v>
      </c>
      <c r="Q225" t="s">
        <v>45</v>
      </c>
      <c r="R225">
        <v>646361928</v>
      </c>
      <c r="S225" t="s">
        <v>1883</v>
      </c>
      <c r="T225" t="s">
        <v>1884</v>
      </c>
      <c r="U225" t="s">
        <v>49</v>
      </c>
      <c r="V225" t="s">
        <v>1885</v>
      </c>
      <c r="W225" t="s">
        <v>1886</v>
      </c>
      <c r="X225" t="s">
        <v>229</v>
      </c>
      <c r="Y225" t="s">
        <v>53</v>
      </c>
      <c r="Z225" t="s">
        <v>54</v>
      </c>
      <c r="AA225" t="s">
        <v>1675</v>
      </c>
      <c r="AB225" t="s">
        <v>1887</v>
      </c>
      <c r="AC225" t="s">
        <v>1888</v>
      </c>
      <c r="AE225" t="s">
        <v>43</v>
      </c>
      <c r="AF225" t="s">
        <v>85</v>
      </c>
      <c r="AG225" t="s">
        <v>42</v>
      </c>
      <c r="AH225" t="s">
        <v>1889</v>
      </c>
      <c r="AI225" t="s">
        <v>45</v>
      </c>
    </row>
    <row r="226" spans="1:35" x14ac:dyDescent="0.2">
      <c r="A226" t="s">
        <v>35</v>
      </c>
      <c r="B226" t="s">
        <v>359</v>
      </c>
      <c r="D226" t="s">
        <v>1890</v>
      </c>
      <c r="E226" t="s">
        <v>39</v>
      </c>
      <c r="F226" t="s">
        <v>1891</v>
      </c>
      <c r="G226">
        <v>5201</v>
      </c>
      <c r="H226" t="s">
        <v>1892</v>
      </c>
      <c r="I226" t="s">
        <v>42</v>
      </c>
      <c r="J226" t="s">
        <v>43</v>
      </c>
      <c r="L226" t="s">
        <v>44</v>
      </c>
      <c r="M226" t="s">
        <v>45</v>
      </c>
      <c r="N226">
        <v>1</v>
      </c>
      <c r="O226" t="s">
        <v>1402</v>
      </c>
      <c r="P226">
        <v>0</v>
      </c>
      <c r="Q226" t="s">
        <v>45</v>
      </c>
      <c r="R226">
        <v>6246</v>
      </c>
      <c r="S226" t="s">
        <v>1861</v>
      </c>
      <c r="T226" t="s">
        <v>1862</v>
      </c>
      <c r="U226" t="s">
        <v>43</v>
      </c>
      <c r="X226" t="s">
        <v>1893</v>
      </c>
      <c r="Y226" t="s">
        <v>53</v>
      </c>
      <c r="Z226" t="s">
        <v>178</v>
      </c>
      <c r="AA226" t="s">
        <v>97</v>
      </c>
      <c r="AB226" t="s">
        <v>1894</v>
      </c>
      <c r="AC226" t="s">
        <v>193</v>
      </c>
      <c r="AE226" t="s">
        <v>43</v>
      </c>
      <c r="AF226" t="s">
        <v>85</v>
      </c>
      <c r="AG226" t="s">
        <v>42</v>
      </c>
      <c r="AH226" t="s">
        <v>1895</v>
      </c>
      <c r="AI226" t="s">
        <v>45</v>
      </c>
    </row>
    <row r="227" spans="1:35" x14ac:dyDescent="0.2">
      <c r="A227" t="s">
        <v>35</v>
      </c>
      <c r="B227" t="s">
        <v>73</v>
      </c>
      <c r="C227" t="s">
        <v>1896</v>
      </c>
      <c r="D227" t="s">
        <v>1897</v>
      </c>
      <c r="E227" t="s">
        <v>39</v>
      </c>
      <c r="F227" t="s">
        <v>1898</v>
      </c>
      <c r="G227">
        <v>5202</v>
      </c>
      <c r="H227" t="s">
        <v>1899</v>
      </c>
      <c r="I227" t="s">
        <v>42</v>
      </c>
      <c r="J227" t="s">
        <v>43</v>
      </c>
      <c r="L227" t="s">
        <v>44</v>
      </c>
      <c r="M227" t="s">
        <v>45</v>
      </c>
      <c r="N227">
        <v>1</v>
      </c>
      <c r="O227" t="s">
        <v>46</v>
      </c>
      <c r="P227">
        <v>0</v>
      </c>
      <c r="Q227" t="s">
        <v>45</v>
      </c>
      <c r="R227">
        <v>6426</v>
      </c>
      <c r="S227" t="s">
        <v>117</v>
      </c>
      <c r="T227" t="s">
        <v>118</v>
      </c>
      <c r="U227" t="s">
        <v>49</v>
      </c>
      <c r="V227" t="s">
        <v>1900</v>
      </c>
      <c r="W227" t="s">
        <v>1901</v>
      </c>
      <c r="X227" t="s">
        <v>229</v>
      </c>
      <c r="Y227" t="s">
        <v>53</v>
      </c>
      <c r="Z227" t="s">
        <v>54</v>
      </c>
      <c r="AA227" t="s">
        <v>122</v>
      </c>
      <c r="AB227" t="s">
        <v>336</v>
      </c>
      <c r="AC227" t="s">
        <v>124</v>
      </c>
      <c r="AE227" t="s">
        <v>43</v>
      </c>
      <c r="AF227" t="s">
        <v>85</v>
      </c>
      <c r="AG227" t="s">
        <v>42</v>
      </c>
      <c r="AH227" t="s">
        <v>1896</v>
      </c>
      <c r="AI227" t="s">
        <v>45</v>
      </c>
    </row>
    <row r="228" spans="1:35" x14ac:dyDescent="0.2">
      <c r="A228" t="s">
        <v>35</v>
      </c>
      <c r="B228" t="s">
        <v>59</v>
      </c>
      <c r="C228" t="s">
        <v>1902</v>
      </c>
      <c r="D228" t="s">
        <v>1903</v>
      </c>
      <c r="E228" t="s">
        <v>39</v>
      </c>
      <c r="F228" t="s">
        <v>1904</v>
      </c>
      <c r="G228">
        <v>5203</v>
      </c>
      <c r="H228" t="s">
        <v>1905</v>
      </c>
      <c r="I228" t="s">
        <v>42</v>
      </c>
      <c r="J228" t="s">
        <v>43</v>
      </c>
      <c r="L228" t="s">
        <v>44</v>
      </c>
      <c r="M228" t="s">
        <v>45</v>
      </c>
      <c r="N228">
        <v>1</v>
      </c>
      <c r="O228" t="s">
        <v>154</v>
      </c>
      <c r="P228">
        <v>0</v>
      </c>
      <c r="Q228" t="s">
        <v>45</v>
      </c>
      <c r="R228">
        <v>6246</v>
      </c>
      <c r="S228" t="s">
        <v>1861</v>
      </c>
      <c r="T228" t="s">
        <v>1862</v>
      </c>
      <c r="U228" t="s">
        <v>366</v>
      </c>
      <c r="V228" t="s">
        <v>1906</v>
      </c>
      <c r="W228" t="s">
        <v>1907</v>
      </c>
      <c r="X228" t="s">
        <v>69</v>
      </c>
      <c r="Y228" t="s">
        <v>53</v>
      </c>
      <c r="Z228" t="s">
        <v>54</v>
      </c>
      <c r="AA228" t="s">
        <v>70</v>
      </c>
      <c r="AB228" t="s">
        <v>1908</v>
      </c>
      <c r="AC228" t="s">
        <v>193</v>
      </c>
      <c r="AE228" t="s">
        <v>43</v>
      </c>
      <c r="AF228" t="s">
        <v>85</v>
      </c>
      <c r="AG228" t="s">
        <v>42</v>
      </c>
      <c r="AH228" t="s">
        <v>1902</v>
      </c>
      <c r="AI228" t="s">
        <v>45</v>
      </c>
    </row>
    <row r="229" spans="1:35" x14ac:dyDescent="0.2">
      <c r="A229" t="s">
        <v>35</v>
      </c>
      <c r="B229" t="s">
        <v>138</v>
      </c>
      <c r="C229" t="s">
        <v>1909</v>
      </c>
      <c r="D229" t="s">
        <v>1910</v>
      </c>
      <c r="E229" t="s">
        <v>39</v>
      </c>
      <c r="F229" t="s">
        <v>1911</v>
      </c>
      <c r="G229">
        <v>5204</v>
      </c>
      <c r="H229" t="s">
        <v>1912</v>
      </c>
      <c r="I229" t="s">
        <v>42</v>
      </c>
      <c r="J229" t="s">
        <v>43</v>
      </c>
      <c r="L229" t="s">
        <v>44</v>
      </c>
      <c r="M229" t="s">
        <v>45</v>
      </c>
      <c r="N229">
        <v>1</v>
      </c>
      <c r="O229" t="s">
        <v>90</v>
      </c>
      <c r="P229">
        <v>0</v>
      </c>
      <c r="Q229" t="s">
        <v>45</v>
      </c>
      <c r="R229">
        <v>820935444</v>
      </c>
      <c r="S229" t="s">
        <v>1913</v>
      </c>
      <c r="T229" t="s">
        <v>1914</v>
      </c>
      <c r="U229" t="s">
        <v>49</v>
      </c>
      <c r="V229" t="s">
        <v>1915</v>
      </c>
      <c r="W229" t="s">
        <v>1916</v>
      </c>
      <c r="X229" t="s">
        <v>134</v>
      </c>
      <c r="Y229" t="s">
        <v>53</v>
      </c>
      <c r="Z229" t="s">
        <v>54</v>
      </c>
      <c r="AA229" t="s">
        <v>640</v>
      </c>
      <c r="AB229" t="s">
        <v>1917</v>
      </c>
      <c r="AC229" t="s">
        <v>1092</v>
      </c>
      <c r="AE229" t="s">
        <v>43</v>
      </c>
      <c r="AF229" t="s">
        <v>58</v>
      </c>
      <c r="AG229" t="s">
        <v>42</v>
      </c>
      <c r="AH229" t="s">
        <v>1909</v>
      </c>
      <c r="AI229" t="s">
        <v>45</v>
      </c>
    </row>
    <row r="230" spans="1:35" x14ac:dyDescent="0.2">
      <c r="A230" t="s">
        <v>35</v>
      </c>
      <c r="B230" t="s">
        <v>73</v>
      </c>
      <c r="C230" t="s">
        <v>1918</v>
      </c>
      <c r="D230" t="s">
        <v>1919</v>
      </c>
      <c r="E230" t="s">
        <v>39</v>
      </c>
      <c r="F230" t="s">
        <v>1920</v>
      </c>
      <c r="G230">
        <v>5205</v>
      </c>
      <c r="H230" t="s">
        <v>1921</v>
      </c>
      <c r="I230" t="s">
        <v>42</v>
      </c>
      <c r="J230" t="s">
        <v>43</v>
      </c>
      <c r="L230" t="s">
        <v>44</v>
      </c>
      <c r="M230" t="s">
        <v>45</v>
      </c>
      <c r="N230">
        <v>1</v>
      </c>
      <c r="O230" t="s">
        <v>46</v>
      </c>
      <c r="P230">
        <v>0</v>
      </c>
      <c r="Q230" t="s">
        <v>45</v>
      </c>
      <c r="R230">
        <v>5723</v>
      </c>
      <c r="S230" t="s">
        <v>1922</v>
      </c>
      <c r="T230" t="s">
        <v>1923</v>
      </c>
      <c r="U230" t="s">
        <v>49</v>
      </c>
      <c r="V230" t="s">
        <v>1924</v>
      </c>
      <c r="W230" t="s">
        <v>1925</v>
      </c>
      <c r="X230" t="s">
        <v>229</v>
      </c>
      <c r="Y230" t="s">
        <v>53</v>
      </c>
      <c r="Z230" t="s">
        <v>54</v>
      </c>
      <c r="AA230" t="s">
        <v>122</v>
      </c>
      <c r="AB230" t="s">
        <v>1926</v>
      </c>
      <c r="AC230" t="s">
        <v>337</v>
      </c>
      <c r="AE230" t="s">
        <v>43</v>
      </c>
      <c r="AF230" t="s">
        <v>85</v>
      </c>
      <c r="AG230" t="s">
        <v>42</v>
      </c>
      <c r="AH230" t="s">
        <v>1918</v>
      </c>
      <c r="AI230" t="s">
        <v>45</v>
      </c>
    </row>
    <row r="231" spans="1:35" x14ac:dyDescent="0.2">
      <c r="A231" t="s">
        <v>35</v>
      </c>
      <c r="B231" t="s">
        <v>59</v>
      </c>
      <c r="C231" t="s">
        <v>1927</v>
      </c>
      <c r="D231" t="s">
        <v>1928</v>
      </c>
      <c r="E231" t="s">
        <v>39</v>
      </c>
      <c r="F231" t="s">
        <v>1929</v>
      </c>
      <c r="G231">
        <v>5206</v>
      </c>
      <c r="H231" t="s">
        <v>1930</v>
      </c>
      <c r="I231" t="s">
        <v>42</v>
      </c>
      <c r="J231" t="s">
        <v>43</v>
      </c>
      <c r="L231" t="s">
        <v>44</v>
      </c>
      <c r="M231" t="s">
        <v>45</v>
      </c>
      <c r="N231">
        <v>1</v>
      </c>
      <c r="O231" t="s">
        <v>46</v>
      </c>
      <c r="P231">
        <v>0</v>
      </c>
      <c r="Q231" t="s">
        <v>45</v>
      </c>
      <c r="R231">
        <v>872256210</v>
      </c>
      <c r="S231" t="s">
        <v>1931</v>
      </c>
      <c r="T231" t="s">
        <v>1932</v>
      </c>
      <c r="U231" t="s">
        <v>49</v>
      </c>
      <c r="V231" t="s">
        <v>1933</v>
      </c>
      <c r="W231" t="s">
        <v>1934</v>
      </c>
      <c r="X231" t="s">
        <v>292</v>
      </c>
      <c r="Y231" t="s">
        <v>53</v>
      </c>
      <c r="Z231" t="s">
        <v>54</v>
      </c>
      <c r="AA231" t="s">
        <v>179</v>
      </c>
      <c r="AB231" t="s">
        <v>1929</v>
      </c>
      <c r="AC231" t="s">
        <v>651</v>
      </c>
      <c r="AD231" t="s">
        <v>100</v>
      </c>
      <c r="AE231" t="s">
        <v>43</v>
      </c>
      <c r="AF231" t="s">
        <v>85</v>
      </c>
      <c r="AG231" t="s">
        <v>42</v>
      </c>
      <c r="AH231" t="s">
        <v>1935</v>
      </c>
      <c r="AI231" t="s">
        <v>45</v>
      </c>
    </row>
    <row r="232" spans="1:35" x14ac:dyDescent="0.2">
      <c r="A232" t="s">
        <v>35</v>
      </c>
      <c r="B232" t="s">
        <v>303</v>
      </c>
      <c r="C232" t="s">
        <v>1936</v>
      </c>
      <c r="D232" t="s">
        <v>1937</v>
      </c>
      <c r="E232" t="s">
        <v>39</v>
      </c>
      <c r="F232" t="s">
        <v>43</v>
      </c>
      <c r="G232">
        <v>5207</v>
      </c>
      <c r="H232" t="s">
        <v>1938</v>
      </c>
      <c r="I232" t="s">
        <v>1939</v>
      </c>
      <c r="J232" t="s">
        <v>366</v>
      </c>
      <c r="K232" t="s">
        <v>1940</v>
      </c>
      <c r="L232" t="s">
        <v>44</v>
      </c>
      <c r="M232" t="s">
        <v>45</v>
      </c>
      <c r="N232">
        <v>1</v>
      </c>
      <c r="O232" t="s">
        <v>46</v>
      </c>
      <c r="P232">
        <v>1</v>
      </c>
      <c r="Q232" t="s">
        <v>164</v>
      </c>
      <c r="R232">
        <v>659640955</v>
      </c>
      <c r="S232" t="s">
        <v>1672</v>
      </c>
      <c r="T232" t="s">
        <v>1673</v>
      </c>
      <c r="U232" t="s">
        <v>49</v>
      </c>
      <c r="V232" t="s">
        <v>1941</v>
      </c>
      <c r="W232" t="s">
        <v>1936</v>
      </c>
      <c r="X232" t="s">
        <v>542</v>
      </c>
      <c r="Y232" t="s">
        <v>53</v>
      </c>
      <c r="Z232" t="s">
        <v>54</v>
      </c>
      <c r="AA232" t="s">
        <v>679</v>
      </c>
      <c r="AB232" t="s">
        <v>1942</v>
      </c>
      <c r="AC232" t="s">
        <v>315</v>
      </c>
      <c r="AD232" t="s">
        <v>100</v>
      </c>
      <c r="AE232" t="s">
        <v>43</v>
      </c>
      <c r="AF232" t="s">
        <v>85</v>
      </c>
      <c r="AG232" t="s">
        <v>42</v>
      </c>
      <c r="AH232" t="s">
        <v>1943</v>
      </c>
      <c r="AI232" t="s">
        <v>45</v>
      </c>
    </row>
    <row r="233" spans="1:35" x14ac:dyDescent="0.2">
      <c r="A233" t="s">
        <v>35</v>
      </c>
      <c r="B233" t="s">
        <v>233</v>
      </c>
      <c r="D233" t="s">
        <v>1944</v>
      </c>
      <c r="E233" t="s">
        <v>39</v>
      </c>
      <c r="F233" t="s">
        <v>1945</v>
      </c>
      <c r="G233">
        <v>5208</v>
      </c>
      <c r="H233" t="s">
        <v>1946</v>
      </c>
      <c r="I233" t="s">
        <v>42</v>
      </c>
      <c r="J233" t="s">
        <v>43</v>
      </c>
      <c r="L233" t="s">
        <v>44</v>
      </c>
      <c r="M233" t="s">
        <v>45</v>
      </c>
      <c r="N233">
        <v>1</v>
      </c>
      <c r="P233">
        <v>0</v>
      </c>
      <c r="Q233" t="s">
        <v>45</v>
      </c>
      <c r="R233">
        <v>642175520</v>
      </c>
      <c r="S233" t="s">
        <v>237</v>
      </c>
      <c r="T233" t="s">
        <v>238</v>
      </c>
      <c r="U233" t="s">
        <v>43</v>
      </c>
      <c r="X233" t="s">
        <v>239</v>
      </c>
      <c r="Y233" t="s">
        <v>53</v>
      </c>
      <c r="Z233" t="s">
        <v>168</v>
      </c>
      <c r="AA233" t="s">
        <v>240</v>
      </c>
      <c r="AB233" t="s">
        <v>272</v>
      </c>
      <c r="AC233" t="s">
        <v>242</v>
      </c>
      <c r="AE233" t="s">
        <v>43</v>
      </c>
      <c r="AF233" t="s">
        <v>85</v>
      </c>
      <c r="AG233" t="s">
        <v>42</v>
      </c>
      <c r="AH233" t="s">
        <v>1947</v>
      </c>
      <c r="AI233" t="s">
        <v>45</v>
      </c>
    </row>
    <row r="234" spans="1:35" x14ac:dyDescent="0.2">
      <c r="A234" t="s">
        <v>35</v>
      </c>
      <c r="B234" t="s">
        <v>233</v>
      </c>
      <c r="C234" t="s">
        <v>1948</v>
      </c>
      <c r="D234" t="s">
        <v>1949</v>
      </c>
      <c r="E234" t="s">
        <v>39</v>
      </c>
      <c r="F234" t="s">
        <v>1950</v>
      </c>
      <c r="G234">
        <v>5209</v>
      </c>
      <c r="H234" t="s">
        <v>1951</v>
      </c>
      <c r="I234" t="s">
        <v>42</v>
      </c>
      <c r="J234" t="s">
        <v>43</v>
      </c>
      <c r="L234" t="s">
        <v>44</v>
      </c>
      <c r="M234" t="s">
        <v>45</v>
      </c>
      <c r="N234">
        <v>1</v>
      </c>
      <c r="P234">
        <v>0</v>
      </c>
      <c r="Q234" t="s">
        <v>45</v>
      </c>
      <c r="R234">
        <v>5722</v>
      </c>
      <c r="S234" t="s">
        <v>1287</v>
      </c>
      <c r="T234" t="s">
        <v>1288</v>
      </c>
      <c r="U234" t="s">
        <v>49</v>
      </c>
      <c r="V234" t="s">
        <v>1952</v>
      </c>
      <c r="W234" t="s">
        <v>1953</v>
      </c>
      <c r="X234" t="s">
        <v>292</v>
      </c>
      <c r="Y234" t="s">
        <v>53</v>
      </c>
      <c r="Z234" t="s">
        <v>54</v>
      </c>
      <c r="AA234" t="s">
        <v>1675</v>
      </c>
      <c r="AB234" t="s">
        <v>1954</v>
      </c>
      <c r="AC234" t="s">
        <v>337</v>
      </c>
      <c r="AE234" t="s">
        <v>43</v>
      </c>
      <c r="AF234" t="s">
        <v>85</v>
      </c>
      <c r="AG234" t="s">
        <v>42</v>
      </c>
      <c r="AH234" t="s">
        <v>1948</v>
      </c>
      <c r="AI234" t="s">
        <v>45</v>
      </c>
    </row>
    <row r="235" spans="1:35" x14ac:dyDescent="0.2">
      <c r="A235" t="s">
        <v>35</v>
      </c>
      <c r="B235" t="s">
        <v>149</v>
      </c>
      <c r="C235" t="s">
        <v>1955</v>
      </c>
      <c r="D235" t="s">
        <v>1956</v>
      </c>
      <c r="E235" t="s">
        <v>39</v>
      </c>
      <c r="F235" t="s">
        <v>1957</v>
      </c>
      <c r="G235">
        <v>5210</v>
      </c>
      <c r="H235" t="s">
        <v>1958</v>
      </c>
      <c r="I235" t="s">
        <v>42</v>
      </c>
      <c r="J235" t="s">
        <v>43</v>
      </c>
      <c r="L235" t="s">
        <v>44</v>
      </c>
      <c r="M235" t="s">
        <v>45</v>
      </c>
      <c r="N235">
        <v>1</v>
      </c>
      <c r="O235" t="s">
        <v>46</v>
      </c>
      <c r="P235">
        <v>0</v>
      </c>
      <c r="Q235" t="s">
        <v>45</v>
      </c>
      <c r="R235">
        <v>6459</v>
      </c>
      <c r="S235" t="s">
        <v>1959</v>
      </c>
      <c r="T235" t="s">
        <v>1960</v>
      </c>
      <c r="U235" t="s">
        <v>49</v>
      </c>
      <c r="V235" t="s">
        <v>1961</v>
      </c>
      <c r="W235" t="s">
        <v>1962</v>
      </c>
      <c r="X235" t="s">
        <v>134</v>
      </c>
      <c r="Y235" t="s">
        <v>53</v>
      </c>
      <c r="Z235" t="s">
        <v>54</v>
      </c>
      <c r="AA235" t="s">
        <v>887</v>
      </c>
      <c r="AB235" t="s">
        <v>1963</v>
      </c>
      <c r="AC235" t="s">
        <v>1023</v>
      </c>
      <c r="AE235" t="s">
        <v>43</v>
      </c>
      <c r="AF235" t="s">
        <v>58</v>
      </c>
      <c r="AG235" t="s">
        <v>42</v>
      </c>
      <c r="AH235" t="s">
        <v>1955</v>
      </c>
      <c r="AI235" t="s">
        <v>45</v>
      </c>
    </row>
    <row r="236" spans="1:35" x14ac:dyDescent="0.2">
      <c r="A236" t="s">
        <v>35</v>
      </c>
      <c r="B236" t="s">
        <v>149</v>
      </c>
      <c r="D236" t="s">
        <v>1964</v>
      </c>
      <c r="E236" t="s">
        <v>39</v>
      </c>
      <c r="F236" t="s">
        <v>1965</v>
      </c>
      <c r="G236">
        <v>5211</v>
      </c>
      <c r="H236" t="s">
        <v>1966</v>
      </c>
      <c r="I236" t="s">
        <v>42</v>
      </c>
      <c r="J236" t="s">
        <v>43</v>
      </c>
      <c r="L236" t="s">
        <v>44</v>
      </c>
      <c r="M236" t="s">
        <v>45</v>
      </c>
      <c r="N236">
        <v>1</v>
      </c>
      <c r="O236" t="s">
        <v>907</v>
      </c>
      <c r="P236">
        <v>0</v>
      </c>
      <c r="Q236" t="s">
        <v>164</v>
      </c>
      <c r="R236">
        <v>6416</v>
      </c>
      <c r="S236" t="s">
        <v>1967</v>
      </c>
      <c r="T236" t="s">
        <v>1968</v>
      </c>
      <c r="U236" t="s">
        <v>43</v>
      </c>
      <c r="X236" t="s">
        <v>1969</v>
      </c>
      <c r="Y236" t="s">
        <v>1970</v>
      </c>
      <c r="Z236" t="s">
        <v>168</v>
      </c>
      <c r="AA236" t="s">
        <v>431</v>
      </c>
      <c r="AB236" t="s">
        <v>1971</v>
      </c>
      <c r="AC236" t="s">
        <v>1438</v>
      </c>
      <c r="AE236" t="s">
        <v>43</v>
      </c>
      <c r="AF236" t="s">
        <v>85</v>
      </c>
      <c r="AG236" t="s">
        <v>42</v>
      </c>
      <c r="AH236" t="s">
        <v>1972</v>
      </c>
      <c r="AI236" t="s">
        <v>45</v>
      </c>
    </row>
    <row r="237" spans="1:35" x14ac:dyDescent="0.2">
      <c r="A237" t="s">
        <v>35</v>
      </c>
      <c r="B237" t="s">
        <v>59</v>
      </c>
      <c r="C237" t="s">
        <v>1973</v>
      </c>
      <c r="D237" t="s">
        <v>1974</v>
      </c>
      <c r="E237" t="s">
        <v>39</v>
      </c>
      <c r="F237" t="s">
        <v>1975</v>
      </c>
      <c r="G237">
        <v>5212</v>
      </c>
      <c r="H237" t="s">
        <v>1976</v>
      </c>
      <c r="I237" t="s">
        <v>42</v>
      </c>
      <c r="J237" t="s">
        <v>43</v>
      </c>
      <c r="L237" t="s">
        <v>44</v>
      </c>
      <c r="M237" t="s">
        <v>45</v>
      </c>
      <c r="N237">
        <v>1</v>
      </c>
      <c r="O237" t="s">
        <v>46</v>
      </c>
      <c r="P237">
        <v>0</v>
      </c>
      <c r="Q237" t="s">
        <v>45</v>
      </c>
      <c r="R237">
        <v>6424</v>
      </c>
      <c r="S237" t="s">
        <v>1977</v>
      </c>
      <c r="T237" t="s">
        <v>1978</v>
      </c>
      <c r="U237" t="s">
        <v>49</v>
      </c>
      <c r="V237" t="s">
        <v>1979</v>
      </c>
      <c r="W237" t="s">
        <v>1980</v>
      </c>
      <c r="X237" t="s">
        <v>121</v>
      </c>
      <c r="Y237" t="s">
        <v>53</v>
      </c>
      <c r="Z237" t="s">
        <v>54</v>
      </c>
      <c r="AA237" t="s">
        <v>179</v>
      </c>
      <c r="AB237" t="s">
        <v>1981</v>
      </c>
      <c r="AC237" t="s">
        <v>124</v>
      </c>
      <c r="AE237" t="s">
        <v>43</v>
      </c>
      <c r="AF237" t="s">
        <v>85</v>
      </c>
      <c r="AG237" t="s">
        <v>42</v>
      </c>
      <c r="AH237" t="s">
        <v>1973</v>
      </c>
      <c r="AI237" t="s">
        <v>45</v>
      </c>
    </row>
    <row r="238" spans="1:35" x14ac:dyDescent="0.2">
      <c r="A238" t="s">
        <v>35</v>
      </c>
      <c r="B238" t="s">
        <v>125</v>
      </c>
      <c r="C238" t="s">
        <v>1982</v>
      </c>
      <c r="D238" t="s">
        <v>1983</v>
      </c>
      <c r="E238" t="s">
        <v>39</v>
      </c>
      <c r="F238" t="s">
        <v>1984</v>
      </c>
      <c r="G238">
        <v>5213</v>
      </c>
      <c r="H238" t="s">
        <v>1985</v>
      </c>
      <c r="I238" t="s">
        <v>42</v>
      </c>
      <c r="J238" t="s">
        <v>43</v>
      </c>
      <c r="L238" t="s">
        <v>44</v>
      </c>
      <c r="M238" t="s">
        <v>45</v>
      </c>
      <c r="N238">
        <v>1</v>
      </c>
      <c r="O238" t="s">
        <v>90</v>
      </c>
      <c r="P238">
        <v>0</v>
      </c>
      <c r="Q238" t="s">
        <v>45</v>
      </c>
      <c r="R238">
        <v>7048</v>
      </c>
      <c r="S238" t="s">
        <v>666</v>
      </c>
      <c r="T238" t="s">
        <v>667</v>
      </c>
      <c r="U238" t="s">
        <v>49</v>
      </c>
      <c r="V238" t="s">
        <v>1986</v>
      </c>
      <c r="W238" t="s">
        <v>1987</v>
      </c>
      <c r="X238" t="s">
        <v>292</v>
      </c>
      <c r="Y238" t="s">
        <v>53</v>
      </c>
      <c r="Z238" t="s">
        <v>54</v>
      </c>
      <c r="AA238" t="s">
        <v>1308</v>
      </c>
      <c r="AB238" t="s">
        <v>1988</v>
      </c>
      <c r="AC238" t="s">
        <v>1989</v>
      </c>
      <c r="AE238" t="s">
        <v>43</v>
      </c>
      <c r="AF238" t="s">
        <v>58</v>
      </c>
      <c r="AG238" t="s">
        <v>42</v>
      </c>
      <c r="AH238" t="s">
        <v>1982</v>
      </c>
      <c r="AI238" t="s">
        <v>45</v>
      </c>
    </row>
    <row r="239" spans="1:35" x14ac:dyDescent="0.2">
      <c r="A239" t="s">
        <v>35</v>
      </c>
      <c r="B239" t="s">
        <v>36</v>
      </c>
      <c r="C239" t="s">
        <v>1990</v>
      </c>
      <c r="D239" t="s">
        <v>1991</v>
      </c>
      <c r="E239" t="s">
        <v>39</v>
      </c>
      <c r="F239" t="s">
        <v>1992</v>
      </c>
      <c r="G239">
        <v>5214</v>
      </c>
      <c r="H239" t="s">
        <v>1993</v>
      </c>
      <c r="I239" t="s">
        <v>42</v>
      </c>
      <c r="J239" t="s">
        <v>43</v>
      </c>
      <c r="L239" t="s">
        <v>44</v>
      </c>
      <c r="M239" t="s">
        <v>45</v>
      </c>
      <c r="N239">
        <v>1</v>
      </c>
      <c r="O239" t="s">
        <v>46</v>
      </c>
      <c r="P239">
        <v>0</v>
      </c>
      <c r="Q239" t="s">
        <v>45</v>
      </c>
      <c r="R239">
        <v>6555651793</v>
      </c>
      <c r="S239" t="s">
        <v>1994</v>
      </c>
      <c r="T239" t="s">
        <v>1995</v>
      </c>
      <c r="U239" t="s">
        <v>49</v>
      </c>
      <c r="V239" t="s">
        <v>1996</v>
      </c>
      <c r="W239" t="s">
        <v>1997</v>
      </c>
      <c r="X239" t="s">
        <v>292</v>
      </c>
      <c r="Y239" t="s">
        <v>53</v>
      </c>
      <c r="Z239" t="s">
        <v>54</v>
      </c>
      <c r="AA239" t="s">
        <v>111</v>
      </c>
      <c r="AB239" t="s">
        <v>1992</v>
      </c>
      <c r="AC239" t="s">
        <v>1998</v>
      </c>
      <c r="AE239" t="s">
        <v>43</v>
      </c>
      <c r="AF239" t="s">
        <v>85</v>
      </c>
      <c r="AG239" t="s">
        <v>42</v>
      </c>
      <c r="AH239" t="s">
        <v>1990</v>
      </c>
      <c r="AI239" t="s">
        <v>45</v>
      </c>
    </row>
    <row r="240" spans="1:35" x14ac:dyDescent="0.2">
      <c r="A240" t="s">
        <v>35</v>
      </c>
      <c r="B240" t="s">
        <v>59</v>
      </c>
      <c r="C240" t="s">
        <v>1999</v>
      </c>
      <c r="D240" t="s">
        <v>2000</v>
      </c>
      <c r="E240" t="s">
        <v>39</v>
      </c>
      <c r="F240" t="s">
        <v>2001</v>
      </c>
      <c r="G240">
        <v>5215</v>
      </c>
      <c r="H240" t="s">
        <v>2002</v>
      </c>
      <c r="I240" t="s">
        <v>42</v>
      </c>
      <c r="J240" t="s">
        <v>43</v>
      </c>
      <c r="L240" t="s">
        <v>44</v>
      </c>
      <c r="M240" t="s">
        <v>45</v>
      </c>
      <c r="N240">
        <v>1</v>
      </c>
      <c r="O240" t="s">
        <v>46</v>
      </c>
      <c r="P240">
        <v>0</v>
      </c>
      <c r="Q240" t="s">
        <v>45</v>
      </c>
      <c r="R240">
        <v>8755</v>
      </c>
      <c r="S240" t="s">
        <v>2003</v>
      </c>
      <c r="T240" t="s">
        <v>2004</v>
      </c>
      <c r="U240" t="s">
        <v>49</v>
      </c>
      <c r="V240" t="s">
        <v>2005</v>
      </c>
      <c r="W240" t="s">
        <v>2006</v>
      </c>
      <c r="X240" t="s">
        <v>229</v>
      </c>
      <c r="Y240" t="s">
        <v>53</v>
      </c>
      <c r="Z240" t="s">
        <v>54</v>
      </c>
      <c r="AA240" t="s">
        <v>2007</v>
      </c>
      <c r="AB240" t="s">
        <v>2008</v>
      </c>
      <c r="AC240" t="s">
        <v>315</v>
      </c>
      <c r="AE240" t="s">
        <v>43</v>
      </c>
      <c r="AF240" t="s">
        <v>58</v>
      </c>
      <c r="AG240" t="s">
        <v>42</v>
      </c>
      <c r="AH240" t="s">
        <v>1999</v>
      </c>
      <c r="AI240" t="s">
        <v>45</v>
      </c>
    </row>
    <row r="241" spans="1:35" x14ac:dyDescent="0.2">
      <c r="A241" t="s">
        <v>35</v>
      </c>
      <c r="B241" t="s">
        <v>233</v>
      </c>
      <c r="C241" t="s">
        <v>2009</v>
      </c>
      <c r="D241" t="s">
        <v>2010</v>
      </c>
      <c r="E241" t="s">
        <v>39</v>
      </c>
      <c r="F241" t="s">
        <v>2011</v>
      </c>
      <c r="G241">
        <v>5216</v>
      </c>
      <c r="H241" t="s">
        <v>2012</v>
      </c>
      <c r="I241" t="s">
        <v>2013</v>
      </c>
      <c r="J241" t="s">
        <v>49</v>
      </c>
      <c r="K241" t="s">
        <v>2014</v>
      </c>
      <c r="L241" t="s">
        <v>44</v>
      </c>
      <c r="M241" t="s">
        <v>45</v>
      </c>
      <c r="N241">
        <v>3</v>
      </c>
      <c r="P241">
        <v>1</v>
      </c>
      <c r="Q241" t="s">
        <v>45</v>
      </c>
      <c r="R241">
        <v>846582658</v>
      </c>
      <c r="S241" t="s">
        <v>91</v>
      </c>
      <c r="T241" t="s">
        <v>92</v>
      </c>
      <c r="U241" t="s">
        <v>366</v>
      </c>
      <c r="V241" t="s">
        <v>2015</v>
      </c>
      <c r="W241" t="s">
        <v>2016</v>
      </c>
      <c r="X241" t="s">
        <v>229</v>
      </c>
      <c r="Y241" t="s">
        <v>53</v>
      </c>
      <c r="Z241" t="s">
        <v>54</v>
      </c>
      <c r="AA241" t="s">
        <v>611</v>
      </c>
      <c r="AB241" t="s">
        <v>2017</v>
      </c>
      <c r="AC241" t="s">
        <v>2018</v>
      </c>
      <c r="AD241" t="s">
        <v>100</v>
      </c>
      <c r="AE241" t="s">
        <v>43</v>
      </c>
      <c r="AF241" t="s">
        <v>85</v>
      </c>
      <c r="AG241" t="s">
        <v>42</v>
      </c>
      <c r="AH241" t="s">
        <v>2019</v>
      </c>
      <c r="AI241" t="s">
        <v>45</v>
      </c>
    </row>
    <row r="242" spans="1:35" x14ac:dyDescent="0.2">
      <c r="A242" t="s">
        <v>35</v>
      </c>
      <c r="B242" t="s">
        <v>59</v>
      </c>
      <c r="C242" t="s">
        <v>2020</v>
      </c>
      <c r="D242" t="s">
        <v>2021</v>
      </c>
      <c r="E242" t="s">
        <v>39</v>
      </c>
      <c r="F242" t="s">
        <v>2022</v>
      </c>
      <c r="G242">
        <v>5217</v>
      </c>
      <c r="H242" t="s">
        <v>2023</v>
      </c>
      <c r="I242" t="s">
        <v>42</v>
      </c>
      <c r="J242" t="s">
        <v>43</v>
      </c>
      <c r="L242" t="s">
        <v>44</v>
      </c>
      <c r="M242" t="s">
        <v>45</v>
      </c>
      <c r="N242">
        <v>1</v>
      </c>
      <c r="O242" t="s">
        <v>46</v>
      </c>
      <c r="P242">
        <v>0</v>
      </c>
      <c r="Q242" t="s">
        <v>45</v>
      </c>
      <c r="R242">
        <v>5722</v>
      </c>
      <c r="S242" t="s">
        <v>332</v>
      </c>
      <c r="T242" t="s">
        <v>333</v>
      </c>
      <c r="U242" t="s">
        <v>49</v>
      </c>
      <c r="V242" t="s">
        <v>2024</v>
      </c>
      <c r="W242" t="s">
        <v>2020</v>
      </c>
      <c r="X242" t="s">
        <v>730</v>
      </c>
      <c r="Y242" t="s">
        <v>53</v>
      </c>
      <c r="Z242" t="s">
        <v>54</v>
      </c>
      <c r="AA242" t="s">
        <v>351</v>
      </c>
      <c r="AB242" t="s">
        <v>2025</v>
      </c>
      <c r="AC242" t="s">
        <v>337</v>
      </c>
      <c r="AE242" t="s">
        <v>43</v>
      </c>
      <c r="AF242" t="s">
        <v>58</v>
      </c>
      <c r="AG242" t="s">
        <v>42</v>
      </c>
      <c r="AH242" t="s">
        <v>2020</v>
      </c>
      <c r="AI242" t="s">
        <v>45</v>
      </c>
    </row>
    <row r="243" spans="1:35" x14ac:dyDescent="0.2">
      <c r="A243" t="s">
        <v>35</v>
      </c>
      <c r="B243" t="s">
        <v>149</v>
      </c>
      <c r="D243" t="s">
        <v>2026</v>
      </c>
      <c r="E243" t="s">
        <v>39</v>
      </c>
      <c r="F243" t="s">
        <v>2027</v>
      </c>
      <c r="G243">
        <v>5218</v>
      </c>
      <c r="H243" t="s">
        <v>2028</v>
      </c>
      <c r="I243" t="s">
        <v>42</v>
      </c>
      <c r="J243" t="s">
        <v>43</v>
      </c>
      <c r="L243" t="s">
        <v>44</v>
      </c>
      <c r="M243" t="s">
        <v>45</v>
      </c>
      <c r="N243">
        <v>1</v>
      </c>
      <c r="O243" t="s">
        <v>907</v>
      </c>
      <c r="P243">
        <v>0</v>
      </c>
      <c r="Q243" t="s">
        <v>164</v>
      </c>
      <c r="R243">
        <v>5723</v>
      </c>
      <c r="S243" t="s">
        <v>2029</v>
      </c>
      <c r="T243" t="s">
        <v>2030</v>
      </c>
      <c r="U243" t="s">
        <v>43</v>
      </c>
      <c r="X243" t="s">
        <v>1969</v>
      </c>
      <c r="Y243" t="s">
        <v>1970</v>
      </c>
      <c r="Z243" t="s">
        <v>168</v>
      </c>
      <c r="AA243" t="s">
        <v>431</v>
      </c>
      <c r="AB243" t="s">
        <v>2031</v>
      </c>
      <c r="AC243" t="s">
        <v>193</v>
      </c>
      <c r="AE243" t="s">
        <v>43</v>
      </c>
      <c r="AF243" t="s">
        <v>85</v>
      </c>
      <c r="AG243" t="s">
        <v>42</v>
      </c>
      <c r="AH243" t="s">
        <v>2032</v>
      </c>
      <c r="AI243" t="s">
        <v>45</v>
      </c>
    </row>
    <row r="244" spans="1:35" x14ac:dyDescent="0.2">
      <c r="A244" t="s">
        <v>35</v>
      </c>
      <c r="B244" t="s">
        <v>59</v>
      </c>
      <c r="C244" t="s">
        <v>2033</v>
      </c>
      <c r="D244" t="s">
        <v>2034</v>
      </c>
      <c r="E244" t="s">
        <v>39</v>
      </c>
      <c r="F244" t="s">
        <v>2035</v>
      </c>
      <c r="G244">
        <v>5219</v>
      </c>
      <c r="H244" t="s">
        <v>2036</v>
      </c>
      <c r="I244" t="s">
        <v>42</v>
      </c>
      <c r="J244" t="s">
        <v>43</v>
      </c>
      <c r="L244" t="s">
        <v>44</v>
      </c>
      <c r="M244" t="s">
        <v>45</v>
      </c>
      <c r="N244">
        <v>1</v>
      </c>
      <c r="O244" t="s">
        <v>46</v>
      </c>
      <c r="P244">
        <v>0</v>
      </c>
      <c r="Q244" t="s">
        <v>45</v>
      </c>
      <c r="R244">
        <v>924299623</v>
      </c>
      <c r="S244" t="s">
        <v>377</v>
      </c>
      <c r="T244" t="s">
        <v>378</v>
      </c>
      <c r="U244" t="s">
        <v>49</v>
      </c>
      <c r="V244" t="s">
        <v>2037</v>
      </c>
      <c r="W244" t="s">
        <v>2033</v>
      </c>
      <c r="X244" t="s">
        <v>730</v>
      </c>
      <c r="Y244" t="s">
        <v>53</v>
      </c>
      <c r="Z244" t="s">
        <v>54</v>
      </c>
      <c r="AA244" t="s">
        <v>209</v>
      </c>
      <c r="AB244" t="s">
        <v>381</v>
      </c>
      <c r="AC244" t="s">
        <v>211</v>
      </c>
      <c r="AE244" t="s">
        <v>43</v>
      </c>
      <c r="AF244" t="s">
        <v>58</v>
      </c>
      <c r="AG244" t="s">
        <v>42</v>
      </c>
      <c r="AH244" t="s">
        <v>2033</v>
      </c>
      <c r="AI244" t="s">
        <v>45</v>
      </c>
    </row>
    <row r="245" spans="1:35" x14ac:dyDescent="0.2">
      <c r="A245" t="s">
        <v>35</v>
      </c>
      <c r="B245" t="s">
        <v>73</v>
      </c>
      <c r="C245" t="s">
        <v>2038</v>
      </c>
      <c r="D245" t="s">
        <v>2039</v>
      </c>
      <c r="E245" t="s">
        <v>39</v>
      </c>
      <c r="F245" t="s">
        <v>2040</v>
      </c>
      <c r="G245">
        <v>5220</v>
      </c>
      <c r="H245" t="s">
        <v>2041</v>
      </c>
      <c r="I245" t="s">
        <v>42</v>
      </c>
      <c r="J245" t="s">
        <v>43</v>
      </c>
      <c r="L245" t="s">
        <v>44</v>
      </c>
      <c r="M245" t="s">
        <v>45</v>
      </c>
      <c r="N245">
        <v>1</v>
      </c>
      <c r="O245" t="s">
        <v>78</v>
      </c>
      <c r="P245">
        <v>0</v>
      </c>
      <c r="Q245" t="s">
        <v>45</v>
      </c>
      <c r="R245">
        <v>6842</v>
      </c>
      <c r="S245" t="s">
        <v>2042</v>
      </c>
      <c r="T245" t="s">
        <v>2043</v>
      </c>
      <c r="U245" t="s">
        <v>49</v>
      </c>
      <c r="V245" t="s">
        <v>2044</v>
      </c>
      <c r="W245" t="s">
        <v>2045</v>
      </c>
      <c r="X245" t="s">
        <v>292</v>
      </c>
      <c r="Y245" t="s">
        <v>53</v>
      </c>
      <c r="Z245" t="s">
        <v>54</v>
      </c>
      <c r="AA245" t="s">
        <v>82</v>
      </c>
      <c r="AB245" t="s">
        <v>2046</v>
      </c>
      <c r="AC245" t="s">
        <v>1583</v>
      </c>
      <c r="AE245" t="s">
        <v>43</v>
      </c>
      <c r="AF245" t="s">
        <v>85</v>
      </c>
      <c r="AG245" t="s">
        <v>42</v>
      </c>
      <c r="AH245" t="s">
        <v>2038</v>
      </c>
      <c r="AI245" t="s">
        <v>45</v>
      </c>
    </row>
    <row r="246" spans="1:35" x14ac:dyDescent="0.2">
      <c r="A246" t="s">
        <v>35</v>
      </c>
      <c r="B246" t="s">
        <v>303</v>
      </c>
      <c r="C246" t="s">
        <v>2047</v>
      </c>
      <c r="D246" t="s">
        <v>2048</v>
      </c>
      <c r="E246" t="s">
        <v>39</v>
      </c>
      <c r="F246" t="s">
        <v>2049</v>
      </c>
      <c r="G246">
        <v>5221</v>
      </c>
      <c r="H246" t="s">
        <v>2050</v>
      </c>
      <c r="I246" t="s">
        <v>42</v>
      </c>
      <c r="J246" t="s">
        <v>43</v>
      </c>
      <c r="L246" t="s">
        <v>44</v>
      </c>
      <c r="M246" t="s">
        <v>45</v>
      </c>
      <c r="N246">
        <v>1</v>
      </c>
      <c r="O246" t="s">
        <v>154</v>
      </c>
      <c r="P246">
        <v>0</v>
      </c>
      <c r="Q246" t="s">
        <v>45</v>
      </c>
      <c r="R246">
        <v>6070</v>
      </c>
      <c r="S246" t="s">
        <v>2051</v>
      </c>
      <c r="T246" t="s">
        <v>2052</v>
      </c>
      <c r="U246" t="s">
        <v>49</v>
      </c>
      <c r="V246" t="s">
        <v>2053</v>
      </c>
      <c r="W246" t="s">
        <v>2047</v>
      </c>
      <c r="X246" t="s">
        <v>542</v>
      </c>
      <c r="Y246" t="s">
        <v>53</v>
      </c>
      <c r="Z246" t="s">
        <v>54</v>
      </c>
      <c r="AA246" t="s">
        <v>679</v>
      </c>
      <c r="AB246" t="s">
        <v>2054</v>
      </c>
      <c r="AC246" t="s">
        <v>1140</v>
      </c>
      <c r="AE246" t="s">
        <v>43</v>
      </c>
      <c r="AF246" t="s">
        <v>85</v>
      </c>
      <c r="AG246" t="s">
        <v>42</v>
      </c>
      <c r="AH246" t="s">
        <v>2047</v>
      </c>
      <c r="AI246" t="s">
        <v>45</v>
      </c>
    </row>
    <row r="247" spans="1:35" x14ac:dyDescent="0.2">
      <c r="A247" t="s">
        <v>35</v>
      </c>
      <c r="B247" t="s">
        <v>149</v>
      </c>
      <c r="D247" t="s">
        <v>2055</v>
      </c>
      <c r="E247" t="s">
        <v>39</v>
      </c>
      <c r="F247" t="s">
        <v>2056</v>
      </c>
      <c r="G247">
        <v>5222</v>
      </c>
      <c r="H247" t="s">
        <v>2057</v>
      </c>
      <c r="I247" t="s">
        <v>42</v>
      </c>
      <c r="J247" t="s">
        <v>43</v>
      </c>
      <c r="L247" t="s">
        <v>44</v>
      </c>
      <c r="M247" t="s">
        <v>45</v>
      </c>
      <c r="N247">
        <v>1</v>
      </c>
      <c r="O247" t="s">
        <v>907</v>
      </c>
      <c r="P247">
        <v>0</v>
      </c>
      <c r="Q247" t="s">
        <v>164</v>
      </c>
      <c r="R247">
        <v>25766300</v>
      </c>
      <c r="S247" t="s">
        <v>2058</v>
      </c>
      <c r="T247" t="s">
        <v>2059</v>
      </c>
      <c r="U247" t="s">
        <v>43</v>
      </c>
      <c r="X247" t="s">
        <v>2060</v>
      </c>
      <c r="Y247" t="s">
        <v>1970</v>
      </c>
      <c r="Z247" t="s">
        <v>168</v>
      </c>
      <c r="AA247" t="s">
        <v>431</v>
      </c>
      <c r="AB247" t="s">
        <v>2061</v>
      </c>
      <c r="AC247" t="s">
        <v>480</v>
      </c>
      <c r="AE247" t="s">
        <v>43</v>
      </c>
      <c r="AF247" t="s">
        <v>85</v>
      </c>
      <c r="AG247" t="s">
        <v>42</v>
      </c>
      <c r="AH247" t="s">
        <v>2062</v>
      </c>
      <c r="AI247" t="s">
        <v>45</v>
      </c>
    </row>
    <row r="248" spans="1:35" x14ac:dyDescent="0.2">
      <c r="A248" t="s">
        <v>35</v>
      </c>
      <c r="B248" t="s">
        <v>233</v>
      </c>
      <c r="D248" t="s">
        <v>2063</v>
      </c>
      <c r="E248" t="s">
        <v>39</v>
      </c>
      <c r="F248" t="s">
        <v>2064</v>
      </c>
      <c r="G248">
        <v>5223</v>
      </c>
      <c r="H248" t="s">
        <v>2065</v>
      </c>
      <c r="I248" t="s">
        <v>42</v>
      </c>
      <c r="J248" t="s">
        <v>43</v>
      </c>
      <c r="L248" t="s">
        <v>44</v>
      </c>
      <c r="M248" t="s">
        <v>45</v>
      </c>
      <c r="N248">
        <v>1</v>
      </c>
      <c r="P248">
        <v>0</v>
      </c>
      <c r="Q248" t="s">
        <v>45</v>
      </c>
      <c r="R248">
        <v>642175520</v>
      </c>
      <c r="S248" t="s">
        <v>237</v>
      </c>
      <c r="T248" t="s">
        <v>238</v>
      </c>
      <c r="U248" t="s">
        <v>43</v>
      </c>
      <c r="X248" t="s">
        <v>239</v>
      </c>
      <c r="Y248" t="s">
        <v>53</v>
      </c>
      <c r="Z248" t="s">
        <v>168</v>
      </c>
      <c r="AA248" t="s">
        <v>240</v>
      </c>
      <c r="AB248" t="s">
        <v>985</v>
      </c>
      <c r="AC248" t="s">
        <v>242</v>
      </c>
      <c r="AE248" t="s">
        <v>43</v>
      </c>
      <c r="AF248" t="s">
        <v>85</v>
      </c>
      <c r="AG248" t="s">
        <v>42</v>
      </c>
      <c r="AH248" t="s">
        <v>2066</v>
      </c>
      <c r="AI248" t="s">
        <v>45</v>
      </c>
    </row>
    <row r="249" spans="1:35" x14ac:dyDescent="0.2">
      <c r="A249" t="s">
        <v>35</v>
      </c>
      <c r="B249" t="s">
        <v>59</v>
      </c>
      <c r="D249" t="s">
        <v>2067</v>
      </c>
      <c r="E249" t="s">
        <v>39</v>
      </c>
      <c r="F249" t="s">
        <v>2068</v>
      </c>
      <c r="G249">
        <v>5224</v>
      </c>
      <c r="H249" t="s">
        <v>2069</v>
      </c>
      <c r="I249" t="s">
        <v>42</v>
      </c>
      <c r="J249" t="s">
        <v>43</v>
      </c>
      <c r="L249" t="s">
        <v>44</v>
      </c>
      <c r="M249" t="s">
        <v>45</v>
      </c>
      <c r="N249">
        <v>1</v>
      </c>
      <c r="O249" t="s">
        <v>46</v>
      </c>
      <c r="P249">
        <v>0</v>
      </c>
      <c r="Q249" t="s">
        <v>45</v>
      </c>
      <c r="R249">
        <v>8821</v>
      </c>
      <c r="S249" t="s">
        <v>2070</v>
      </c>
      <c r="T249" t="s">
        <v>2071</v>
      </c>
      <c r="U249" t="s">
        <v>43</v>
      </c>
      <c r="X249" t="s">
        <v>52</v>
      </c>
      <c r="Y249" t="s">
        <v>53</v>
      </c>
      <c r="Z249" t="s">
        <v>178</v>
      </c>
      <c r="AA249" t="s">
        <v>179</v>
      </c>
      <c r="AB249" t="s">
        <v>2072</v>
      </c>
      <c r="AC249" t="s">
        <v>651</v>
      </c>
      <c r="AE249" t="s">
        <v>43</v>
      </c>
      <c r="AF249" t="s">
        <v>58</v>
      </c>
      <c r="AG249" t="s">
        <v>42</v>
      </c>
      <c r="AH249" t="s">
        <v>2073</v>
      </c>
      <c r="AI249" t="s">
        <v>45</v>
      </c>
    </row>
    <row r="250" spans="1:35" x14ac:dyDescent="0.2">
      <c r="A250" t="s">
        <v>35</v>
      </c>
      <c r="B250" t="s">
        <v>233</v>
      </c>
      <c r="C250" t="s">
        <v>2074</v>
      </c>
      <c r="D250" t="s">
        <v>2075</v>
      </c>
      <c r="E250" t="s">
        <v>39</v>
      </c>
      <c r="F250" t="s">
        <v>2076</v>
      </c>
      <c r="G250">
        <v>5225</v>
      </c>
      <c r="H250" t="s">
        <v>2077</v>
      </c>
      <c r="I250" t="s">
        <v>42</v>
      </c>
      <c r="J250" t="s">
        <v>43</v>
      </c>
      <c r="L250" t="s">
        <v>44</v>
      </c>
      <c r="M250" t="s">
        <v>45</v>
      </c>
      <c r="N250">
        <v>1</v>
      </c>
      <c r="P250">
        <v>0</v>
      </c>
      <c r="Q250" t="s">
        <v>45</v>
      </c>
      <c r="R250">
        <v>5816</v>
      </c>
      <c r="S250" t="s">
        <v>2078</v>
      </c>
      <c r="T250" t="s">
        <v>2079</v>
      </c>
      <c r="U250" t="s">
        <v>49</v>
      </c>
      <c r="V250" t="s">
        <v>2080</v>
      </c>
      <c r="W250" t="s">
        <v>2074</v>
      </c>
      <c r="X250" t="s">
        <v>292</v>
      </c>
      <c r="Y250" t="s">
        <v>53</v>
      </c>
      <c r="Z250" t="s">
        <v>54</v>
      </c>
      <c r="AA250" t="s">
        <v>1675</v>
      </c>
      <c r="AB250" t="s">
        <v>2081</v>
      </c>
      <c r="AC250" t="s">
        <v>441</v>
      </c>
      <c r="AE250" t="s">
        <v>43</v>
      </c>
      <c r="AF250" t="s">
        <v>85</v>
      </c>
      <c r="AG250" t="s">
        <v>42</v>
      </c>
      <c r="AH250" t="s">
        <v>2074</v>
      </c>
      <c r="AI250" t="s">
        <v>45</v>
      </c>
    </row>
    <row r="251" spans="1:35" x14ac:dyDescent="0.2">
      <c r="A251" t="s">
        <v>35</v>
      </c>
      <c r="B251" t="s">
        <v>73</v>
      </c>
      <c r="C251" t="s">
        <v>2082</v>
      </c>
      <c r="D251" t="s">
        <v>2083</v>
      </c>
      <c r="E251" t="s">
        <v>39</v>
      </c>
      <c r="F251" t="s">
        <v>2084</v>
      </c>
      <c r="G251">
        <v>5226</v>
      </c>
      <c r="H251" t="s">
        <v>2085</v>
      </c>
      <c r="I251" t="s">
        <v>42</v>
      </c>
      <c r="J251" t="s">
        <v>43</v>
      </c>
      <c r="L251" t="s">
        <v>44</v>
      </c>
      <c r="M251" t="s">
        <v>45</v>
      </c>
      <c r="N251">
        <v>1</v>
      </c>
      <c r="O251" t="s">
        <v>46</v>
      </c>
      <c r="P251">
        <v>0</v>
      </c>
      <c r="Q251" t="s">
        <v>45</v>
      </c>
      <c r="R251">
        <v>5818</v>
      </c>
      <c r="S251" t="s">
        <v>2086</v>
      </c>
      <c r="T251" t="s">
        <v>2087</v>
      </c>
      <c r="U251" t="s">
        <v>49</v>
      </c>
      <c r="V251" t="s">
        <v>2088</v>
      </c>
      <c r="W251" t="s">
        <v>2089</v>
      </c>
      <c r="X251" t="s">
        <v>121</v>
      </c>
      <c r="Y251" t="s">
        <v>53</v>
      </c>
      <c r="Z251" t="s">
        <v>54</v>
      </c>
      <c r="AA251" t="s">
        <v>122</v>
      </c>
      <c r="AB251" t="s">
        <v>2090</v>
      </c>
      <c r="AC251" t="s">
        <v>513</v>
      </c>
      <c r="AD251" t="s">
        <v>100</v>
      </c>
      <c r="AE251" t="s">
        <v>43</v>
      </c>
      <c r="AF251" t="s">
        <v>58</v>
      </c>
      <c r="AG251" t="s">
        <v>42</v>
      </c>
      <c r="AH251" t="s">
        <v>2091</v>
      </c>
      <c r="AI251" t="s">
        <v>45</v>
      </c>
    </row>
    <row r="252" spans="1:35" x14ac:dyDescent="0.2">
      <c r="A252" t="s">
        <v>35</v>
      </c>
      <c r="B252" t="s">
        <v>59</v>
      </c>
      <c r="C252" t="s">
        <v>2092</v>
      </c>
      <c r="D252" t="s">
        <v>2093</v>
      </c>
      <c r="E252" t="s">
        <v>39</v>
      </c>
      <c r="F252" t="s">
        <v>2094</v>
      </c>
      <c r="G252">
        <v>5227</v>
      </c>
      <c r="H252" t="s">
        <v>2095</v>
      </c>
      <c r="I252" t="s">
        <v>2096</v>
      </c>
      <c r="J252" t="s">
        <v>49</v>
      </c>
      <c r="K252" t="s">
        <v>2097</v>
      </c>
      <c r="L252" t="s">
        <v>44</v>
      </c>
      <c r="M252" t="s">
        <v>45</v>
      </c>
      <c r="N252">
        <v>1</v>
      </c>
      <c r="O252" t="s">
        <v>46</v>
      </c>
      <c r="P252">
        <v>1</v>
      </c>
      <c r="Q252" t="s">
        <v>45</v>
      </c>
      <c r="R252">
        <v>611746280</v>
      </c>
      <c r="S252" t="s">
        <v>2098</v>
      </c>
      <c r="T252" t="s">
        <v>2099</v>
      </c>
      <c r="U252" t="s">
        <v>49</v>
      </c>
      <c r="V252" t="s">
        <v>2100</v>
      </c>
      <c r="W252" t="s">
        <v>2101</v>
      </c>
      <c r="X252" t="s">
        <v>52</v>
      </c>
      <c r="Y252" t="s">
        <v>53</v>
      </c>
      <c r="Z252" t="s">
        <v>54</v>
      </c>
      <c r="AA252" t="s">
        <v>70</v>
      </c>
      <c r="AB252" t="s">
        <v>2102</v>
      </c>
      <c r="AC252" t="s">
        <v>2103</v>
      </c>
      <c r="AE252" t="s">
        <v>43</v>
      </c>
      <c r="AF252" t="s">
        <v>85</v>
      </c>
      <c r="AG252" t="s">
        <v>42</v>
      </c>
      <c r="AH252" t="s">
        <v>2092</v>
      </c>
      <c r="AI252" t="s">
        <v>45</v>
      </c>
    </row>
    <row r="253" spans="1:35" x14ac:dyDescent="0.2">
      <c r="A253" t="s">
        <v>35</v>
      </c>
      <c r="B253" t="s">
        <v>442</v>
      </c>
      <c r="C253" t="s">
        <v>2104</v>
      </c>
      <c r="D253" t="s">
        <v>2105</v>
      </c>
      <c r="E253" t="s">
        <v>39</v>
      </c>
      <c r="F253" t="s">
        <v>43</v>
      </c>
      <c r="G253">
        <v>5228</v>
      </c>
      <c r="H253" t="s">
        <v>2106</v>
      </c>
      <c r="I253" t="s">
        <v>42</v>
      </c>
      <c r="J253" t="s">
        <v>43</v>
      </c>
      <c r="L253" t="s">
        <v>44</v>
      </c>
      <c r="M253" t="s">
        <v>45</v>
      </c>
      <c r="N253">
        <v>1</v>
      </c>
      <c r="O253" t="s">
        <v>46</v>
      </c>
      <c r="P253">
        <v>0</v>
      </c>
      <c r="Q253" t="s">
        <v>164</v>
      </c>
      <c r="R253">
        <v>5816</v>
      </c>
      <c r="S253" t="s">
        <v>2078</v>
      </c>
      <c r="T253" t="s">
        <v>2079</v>
      </c>
      <c r="U253" t="s">
        <v>49</v>
      </c>
      <c r="V253" t="s">
        <v>2107</v>
      </c>
      <c r="W253" t="s">
        <v>2104</v>
      </c>
      <c r="X253" t="s">
        <v>349</v>
      </c>
      <c r="Y253" t="s">
        <v>53</v>
      </c>
      <c r="Z253" t="s">
        <v>54</v>
      </c>
      <c r="AA253" t="s">
        <v>478</v>
      </c>
      <c r="AB253" t="s">
        <v>2108</v>
      </c>
      <c r="AC253" t="s">
        <v>513</v>
      </c>
      <c r="AD253" t="s">
        <v>100</v>
      </c>
      <c r="AE253" t="s">
        <v>43</v>
      </c>
      <c r="AF253" t="s">
        <v>85</v>
      </c>
      <c r="AG253" t="s">
        <v>42</v>
      </c>
      <c r="AH253" t="s">
        <v>2109</v>
      </c>
      <c r="AI253" t="s">
        <v>45</v>
      </c>
    </row>
    <row r="254" spans="1:35" x14ac:dyDescent="0.2">
      <c r="A254" t="s">
        <v>35</v>
      </c>
      <c r="B254" t="s">
        <v>303</v>
      </c>
      <c r="C254" t="s">
        <v>2110</v>
      </c>
      <c r="D254" t="s">
        <v>2111</v>
      </c>
      <c r="E254" t="s">
        <v>39</v>
      </c>
      <c r="F254" t="s">
        <v>2112</v>
      </c>
      <c r="G254">
        <v>5229</v>
      </c>
      <c r="H254" t="s">
        <v>2113</v>
      </c>
      <c r="I254" t="s">
        <v>42</v>
      </c>
      <c r="J254" t="s">
        <v>43</v>
      </c>
      <c r="L254" t="s">
        <v>44</v>
      </c>
      <c r="M254" t="s">
        <v>45</v>
      </c>
      <c r="N254">
        <v>1</v>
      </c>
      <c r="O254" t="s">
        <v>46</v>
      </c>
      <c r="P254">
        <v>0</v>
      </c>
      <c r="Q254" t="s">
        <v>45</v>
      </c>
      <c r="R254">
        <v>6393</v>
      </c>
      <c r="S254" t="s">
        <v>1616</v>
      </c>
      <c r="T254" t="s">
        <v>1617</v>
      </c>
      <c r="U254" t="s">
        <v>49</v>
      </c>
      <c r="V254" t="s">
        <v>2114</v>
      </c>
      <c r="W254" t="s">
        <v>2115</v>
      </c>
      <c r="X254" t="s">
        <v>312</v>
      </c>
      <c r="Y254" t="s">
        <v>53</v>
      </c>
      <c r="Z254" t="s">
        <v>54</v>
      </c>
      <c r="AA254" t="s">
        <v>313</v>
      </c>
      <c r="AB254" t="s">
        <v>2116</v>
      </c>
      <c r="AC254" t="s">
        <v>170</v>
      </c>
      <c r="AE254" t="s">
        <v>43</v>
      </c>
      <c r="AF254" t="s">
        <v>85</v>
      </c>
      <c r="AG254" t="s">
        <v>42</v>
      </c>
      <c r="AH254" t="s">
        <v>2110</v>
      </c>
      <c r="AI254" t="s">
        <v>45</v>
      </c>
    </row>
    <row r="255" spans="1:35" x14ac:dyDescent="0.2">
      <c r="A255" t="s">
        <v>35</v>
      </c>
      <c r="B255" t="s">
        <v>59</v>
      </c>
      <c r="C255" t="s">
        <v>2117</v>
      </c>
      <c r="D255" t="s">
        <v>2118</v>
      </c>
      <c r="E255" t="s">
        <v>39</v>
      </c>
      <c r="F255" t="s">
        <v>43</v>
      </c>
      <c r="G255">
        <v>5230</v>
      </c>
      <c r="H255" t="s">
        <v>2119</v>
      </c>
      <c r="I255" t="s">
        <v>2120</v>
      </c>
      <c r="J255" t="s">
        <v>366</v>
      </c>
      <c r="K255" t="s">
        <v>2121</v>
      </c>
      <c r="L255" t="s">
        <v>44</v>
      </c>
      <c r="M255" t="s">
        <v>45</v>
      </c>
      <c r="N255">
        <v>2</v>
      </c>
      <c r="O255" t="s">
        <v>907</v>
      </c>
      <c r="P255">
        <v>2</v>
      </c>
      <c r="Q255" t="s">
        <v>164</v>
      </c>
      <c r="R255">
        <v>8210</v>
      </c>
      <c r="S255" t="s">
        <v>2122</v>
      </c>
      <c r="T255" t="s">
        <v>2123</v>
      </c>
      <c r="U255" t="s">
        <v>366</v>
      </c>
      <c r="V255" t="s">
        <v>2124</v>
      </c>
      <c r="W255" t="s">
        <v>2117</v>
      </c>
      <c r="X255" t="s">
        <v>2125</v>
      </c>
      <c r="Y255" t="s">
        <v>53</v>
      </c>
      <c r="Z255" t="s">
        <v>54</v>
      </c>
      <c r="AA255" t="s">
        <v>410</v>
      </c>
      <c r="AB255" t="s">
        <v>2126</v>
      </c>
      <c r="AC255" t="s">
        <v>651</v>
      </c>
      <c r="AE255" t="s">
        <v>43</v>
      </c>
      <c r="AF255" t="s">
        <v>85</v>
      </c>
      <c r="AG255" t="s">
        <v>42</v>
      </c>
      <c r="AH255" t="s">
        <v>2127</v>
      </c>
      <c r="AI255" t="s">
        <v>45</v>
      </c>
    </row>
    <row r="256" spans="1:35" x14ac:dyDescent="0.2">
      <c r="A256" t="s">
        <v>35</v>
      </c>
      <c r="B256" t="s">
        <v>36</v>
      </c>
      <c r="C256" t="s">
        <v>2128</v>
      </c>
      <c r="D256" t="s">
        <v>2129</v>
      </c>
      <c r="E256" t="s">
        <v>39</v>
      </c>
      <c r="F256" t="s">
        <v>2130</v>
      </c>
      <c r="G256">
        <v>5231</v>
      </c>
      <c r="H256" t="s">
        <v>2131</v>
      </c>
      <c r="I256" t="s">
        <v>42</v>
      </c>
      <c r="J256" t="s">
        <v>43</v>
      </c>
      <c r="L256" t="s">
        <v>44</v>
      </c>
      <c r="M256" t="s">
        <v>45</v>
      </c>
      <c r="N256">
        <v>2</v>
      </c>
      <c r="O256" t="s">
        <v>46</v>
      </c>
      <c r="P256">
        <v>0</v>
      </c>
      <c r="Q256" t="s">
        <v>45</v>
      </c>
      <c r="R256">
        <v>7047</v>
      </c>
      <c r="S256" t="s">
        <v>666</v>
      </c>
      <c r="T256" t="s">
        <v>667</v>
      </c>
      <c r="U256" t="s">
        <v>49</v>
      </c>
      <c r="V256" t="s">
        <v>42</v>
      </c>
      <c r="W256" t="s">
        <v>2132</v>
      </c>
      <c r="X256" t="s">
        <v>52</v>
      </c>
      <c r="Y256" t="s">
        <v>53</v>
      </c>
      <c r="Z256" t="s">
        <v>54</v>
      </c>
      <c r="AA256" t="s">
        <v>55</v>
      </c>
      <c r="AB256" t="s">
        <v>2133</v>
      </c>
      <c r="AC256" t="s">
        <v>1989</v>
      </c>
      <c r="AE256" t="s">
        <v>43</v>
      </c>
      <c r="AF256" t="s">
        <v>58</v>
      </c>
      <c r="AG256" t="s">
        <v>42</v>
      </c>
      <c r="AH256" t="s">
        <v>2128</v>
      </c>
      <c r="AI256" t="s">
        <v>45</v>
      </c>
    </row>
    <row r="257" spans="1:35" x14ac:dyDescent="0.2">
      <c r="A257" t="s">
        <v>35</v>
      </c>
      <c r="B257" t="s">
        <v>73</v>
      </c>
      <c r="C257" t="s">
        <v>2134</v>
      </c>
      <c r="D257" t="s">
        <v>2135</v>
      </c>
      <c r="E257" t="s">
        <v>39</v>
      </c>
      <c r="F257" t="s">
        <v>2136</v>
      </c>
      <c r="G257">
        <v>5232</v>
      </c>
      <c r="H257" t="s">
        <v>2137</v>
      </c>
      <c r="I257" t="s">
        <v>42</v>
      </c>
      <c r="J257" t="s">
        <v>43</v>
      </c>
      <c r="L257" t="s">
        <v>44</v>
      </c>
      <c r="M257" t="s">
        <v>45</v>
      </c>
      <c r="N257">
        <v>1</v>
      </c>
      <c r="O257" t="s">
        <v>46</v>
      </c>
      <c r="P257">
        <v>0</v>
      </c>
      <c r="Q257" t="s">
        <v>45</v>
      </c>
      <c r="R257">
        <v>5751</v>
      </c>
      <c r="S257" t="s">
        <v>2138</v>
      </c>
      <c r="T257" t="s">
        <v>2139</v>
      </c>
      <c r="U257" t="s">
        <v>49</v>
      </c>
      <c r="V257" t="s">
        <v>42</v>
      </c>
      <c r="W257" t="s">
        <v>2140</v>
      </c>
      <c r="X257" t="s">
        <v>177</v>
      </c>
      <c r="Y257" t="s">
        <v>53</v>
      </c>
      <c r="Z257" t="s">
        <v>54</v>
      </c>
      <c r="AA257" t="s">
        <v>230</v>
      </c>
      <c r="AB257" t="s">
        <v>2141</v>
      </c>
      <c r="AC257" t="s">
        <v>839</v>
      </c>
      <c r="AE257" t="s">
        <v>43</v>
      </c>
      <c r="AF257" t="s">
        <v>58</v>
      </c>
      <c r="AG257" t="s">
        <v>42</v>
      </c>
      <c r="AH257" t="s">
        <v>2134</v>
      </c>
      <c r="AI257" t="s">
        <v>45</v>
      </c>
    </row>
    <row r="258" spans="1:35" x14ac:dyDescent="0.2">
      <c r="A258" t="s">
        <v>35</v>
      </c>
      <c r="B258" t="s">
        <v>149</v>
      </c>
      <c r="C258" t="s">
        <v>2142</v>
      </c>
      <c r="D258" t="s">
        <v>2143</v>
      </c>
      <c r="E258" t="s">
        <v>39</v>
      </c>
      <c r="F258" t="s">
        <v>2144</v>
      </c>
      <c r="G258">
        <v>5233</v>
      </c>
      <c r="H258" t="s">
        <v>2145</v>
      </c>
      <c r="I258" t="s">
        <v>42</v>
      </c>
      <c r="J258" t="s">
        <v>43</v>
      </c>
      <c r="L258" t="s">
        <v>44</v>
      </c>
      <c r="M258" t="s">
        <v>45</v>
      </c>
      <c r="N258">
        <v>1</v>
      </c>
      <c r="O258" t="s">
        <v>46</v>
      </c>
      <c r="P258">
        <v>0</v>
      </c>
      <c r="Q258" t="s">
        <v>45</v>
      </c>
      <c r="R258">
        <v>6355</v>
      </c>
      <c r="S258" t="s">
        <v>466</v>
      </c>
      <c r="T258" t="s">
        <v>467</v>
      </c>
      <c r="U258" t="s">
        <v>49</v>
      </c>
      <c r="V258" t="s">
        <v>2146</v>
      </c>
      <c r="W258" t="s">
        <v>2147</v>
      </c>
      <c r="X258" t="s">
        <v>430</v>
      </c>
      <c r="Y258" t="s">
        <v>53</v>
      </c>
      <c r="Z258" t="s">
        <v>54</v>
      </c>
      <c r="AA258" t="s">
        <v>159</v>
      </c>
      <c r="AB258" t="s">
        <v>470</v>
      </c>
      <c r="AC258" t="s">
        <v>268</v>
      </c>
      <c r="AE258" t="s">
        <v>43</v>
      </c>
      <c r="AF258" t="s">
        <v>58</v>
      </c>
      <c r="AG258" t="s">
        <v>42</v>
      </c>
      <c r="AH258" t="s">
        <v>2142</v>
      </c>
      <c r="AI258" t="s">
        <v>45</v>
      </c>
    </row>
    <row r="259" spans="1:35" x14ac:dyDescent="0.2">
      <c r="A259" t="s">
        <v>35</v>
      </c>
      <c r="B259" t="s">
        <v>149</v>
      </c>
      <c r="C259" t="s">
        <v>2148</v>
      </c>
      <c r="D259" t="s">
        <v>2149</v>
      </c>
      <c r="E259" t="s">
        <v>2150</v>
      </c>
      <c r="F259" t="s">
        <v>2151</v>
      </c>
      <c r="G259">
        <v>5234</v>
      </c>
      <c r="H259" t="s">
        <v>2137</v>
      </c>
      <c r="I259" t="s">
        <v>42</v>
      </c>
      <c r="J259" t="s">
        <v>43</v>
      </c>
      <c r="L259" t="s">
        <v>44</v>
      </c>
      <c r="M259" t="s">
        <v>45</v>
      </c>
      <c r="N259">
        <v>1</v>
      </c>
      <c r="O259" t="s">
        <v>347</v>
      </c>
      <c r="P259">
        <v>0</v>
      </c>
      <c r="Q259" t="s">
        <v>45</v>
      </c>
      <c r="R259">
        <v>5724</v>
      </c>
      <c r="S259" t="s">
        <v>2152</v>
      </c>
      <c r="T259" t="s">
        <v>2153</v>
      </c>
      <c r="U259" t="s">
        <v>49</v>
      </c>
      <c r="V259" t="s">
        <v>42</v>
      </c>
      <c r="W259" t="s">
        <v>2148</v>
      </c>
      <c r="X259" t="s">
        <v>430</v>
      </c>
      <c r="Y259" t="s">
        <v>53</v>
      </c>
      <c r="Z259" t="s">
        <v>54</v>
      </c>
      <c r="AA259" t="s">
        <v>2154</v>
      </c>
      <c r="AB259" t="s">
        <v>2155</v>
      </c>
      <c r="AC259" t="s">
        <v>337</v>
      </c>
      <c r="AE259" t="s">
        <v>43</v>
      </c>
      <c r="AF259" t="s">
        <v>58</v>
      </c>
      <c r="AG259" t="s">
        <v>42</v>
      </c>
      <c r="AH259" t="s">
        <v>2148</v>
      </c>
      <c r="AI259" t="s">
        <v>45</v>
      </c>
    </row>
    <row r="260" spans="1:35" x14ac:dyDescent="0.2">
      <c r="A260" t="s">
        <v>35</v>
      </c>
      <c r="B260" t="s">
        <v>149</v>
      </c>
      <c r="C260" t="s">
        <v>2156</v>
      </c>
      <c r="D260" t="s">
        <v>2157</v>
      </c>
      <c r="E260" t="s">
        <v>39</v>
      </c>
      <c r="F260" t="s">
        <v>2158</v>
      </c>
      <c r="G260">
        <v>5235</v>
      </c>
      <c r="H260" t="s">
        <v>2159</v>
      </c>
      <c r="I260" t="s">
        <v>42</v>
      </c>
      <c r="J260" t="s">
        <v>43</v>
      </c>
      <c r="L260" t="s">
        <v>44</v>
      </c>
      <c r="M260" t="s">
        <v>45</v>
      </c>
      <c r="N260">
        <v>1</v>
      </c>
      <c r="O260" t="s">
        <v>347</v>
      </c>
      <c r="P260">
        <v>0</v>
      </c>
      <c r="Q260" t="s">
        <v>45</v>
      </c>
      <c r="R260">
        <v>6420</v>
      </c>
      <c r="S260" t="s">
        <v>1435</v>
      </c>
      <c r="T260" t="s">
        <v>1436</v>
      </c>
      <c r="U260" t="s">
        <v>49</v>
      </c>
      <c r="V260" t="s">
        <v>42</v>
      </c>
      <c r="W260" t="s">
        <v>2156</v>
      </c>
      <c r="X260" t="s">
        <v>430</v>
      </c>
      <c r="Y260" t="s">
        <v>53</v>
      </c>
      <c r="Z260" t="s">
        <v>54</v>
      </c>
      <c r="AA260" t="s">
        <v>2154</v>
      </c>
      <c r="AB260" t="s">
        <v>2160</v>
      </c>
      <c r="AC260" t="s">
        <v>1743</v>
      </c>
      <c r="AE260" t="s">
        <v>43</v>
      </c>
      <c r="AF260" t="s">
        <v>58</v>
      </c>
      <c r="AG260" t="s">
        <v>42</v>
      </c>
      <c r="AH260" t="s">
        <v>2161</v>
      </c>
      <c r="AI260" t="s">
        <v>45</v>
      </c>
    </row>
    <row r="261" spans="1:35" x14ac:dyDescent="0.2">
      <c r="A261" t="s">
        <v>35</v>
      </c>
      <c r="B261" t="s">
        <v>149</v>
      </c>
      <c r="C261" t="s">
        <v>2162</v>
      </c>
      <c r="D261" t="s">
        <v>2163</v>
      </c>
      <c r="E261" t="s">
        <v>39</v>
      </c>
      <c r="F261" t="s">
        <v>2164</v>
      </c>
      <c r="G261">
        <v>5236</v>
      </c>
      <c r="H261" t="s">
        <v>2165</v>
      </c>
      <c r="I261" t="s">
        <v>42</v>
      </c>
      <c r="J261" t="s">
        <v>43</v>
      </c>
      <c r="L261" t="s">
        <v>44</v>
      </c>
      <c r="M261" t="s">
        <v>45</v>
      </c>
      <c r="N261">
        <v>1</v>
      </c>
      <c r="O261" t="s">
        <v>347</v>
      </c>
      <c r="P261">
        <v>0</v>
      </c>
      <c r="Q261" t="s">
        <v>45</v>
      </c>
      <c r="R261">
        <v>8888</v>
      </c>
      <c r="S261" t="s">
        <v>1238</v>
      </c>
      <c r="T261" t="s">
        <v>542</v>
      </c>
      <c r="U261" t="s">
        <v>49</v>
      </c>
      <c r="V261" t="s">
        <v>42</v>
      </c>
      <c r="W261" t="s">
        <v>2162</v>
      </c>
      <c r="X261" t="s">
        <v>430</v>
      </c>
      <c r="Y261" t="s">
        <v>96</v>
      </c>
      <c r="Z261" t="s">
        <v>54</v>
      </c>
      <c r="AA261" t="s">
        <v>2154</v>
      </c>
      <c r="AB261" t="s">
        <v>2166</v>
      </c>
      <c r="AC261" t="s">
        <v>533</v>
      </c>
      <c r="AE261" t="s">
        <v>43</v>
      </c>
      <c r="AF261" t="s">
        <v>58</v>
      </c>
      <c r="AG261" t="s">
        <v>42</v>
      </c>
      <c r="AH261" t="s">
        <v>2167</v>
      </c>
      <c r="AI261" t="s">
        <v>45</v>
      </c>
    </row>
    <row r="262" spans="1:35" x14ac:dyDescent="0.2">
      <c r="A262" t="s">
        <v>35</v>
      </c>
      <c r="B262" t="s">
        <v>36</v>
      </c>
      <c r="C262" t="s">
        <v>2168</v>
      </c>
      <c r="D262" t="s">
        <v>2169</v>
      </c>
      <c r="E262" t="s">
        <v>39</v>
      </c>
      <c r="F262" t="s">
        <v>2170</v>
      </c>
      <c r="G262">
        <v>5237</v>
      </c>
      <c r="H262" t="s">
        <v>2171</v>
      </c>
      <c r="I262" t="s">
        <v>42</v>
      </c>
      <c r="J262" t="s">
        <v>43</v>
      </c>
      <c r="L262" t="s">
        <v>44</v>
      </c>
      <c r="M262" t="s">
        <v>45</v>
      </c>
      <c r="N262">
        <v>1</v>
      </c>
      <c r="O262" t="s">
        <v>46</v>
      </c>
      <c r="P262">
        <v>0</v>
      </c>
      <c r="Q262" t="s">
        <v>45</v>
      </c>
      <c r="R262">
        <v>6502</v>
      </c>
      <c r="S262" t="s">
        <v>518</v>
      </c>
      <c r="T262" t="s">
        <v>519</v>
      </c>
      <c r="U262" t="s">
        <v>49</v>
      </c>
      <c r="V262" t="s">
        <v>42</v>
      </c>
      <c r="W262" t="s">
        <v>2172</v>
      </c>
      <c r="X262" t="s">
        <v>2173</v>
      </c>
      <c r="Y262" t="s">
        <v>53</v>
      </c>
      <c r="Z262" t="s">
        <v>54</v>
      </c>
      <c r="AA262" t="s">
        <v>97</v>
      </c>
      <c r="AB262" t="s">
        <v>2174</v>
      </c>
      <c r="AC262" t="s">
        <v>524</v>
      </c>
      <c r="AE262" t="s">
        <v>43</v>
      </c>
      <c r="AF262" t="s">
        <v>58</v>
      </c>
      <c r="AG262" t="s">
        <v>42</v>
      </c>
      <c r="AH262" t="s">
        <v>2175</v>
      </c>
      <c r="AI262" t="s">
        <v>45</v>
      </c>
    </row>
    <row r="263" spans="1:35" x14ac:dyDescent="0.2">
      <c r="A263" t="s">
        <v>35</v>
      </c>
      <c r="B263" t="s">
        <v>233</v>
      </c>
      <c r="C263" t="s">
        <v>2176</v>
      </c>
      <c r="D263" t="s">
        <v>2177</v>
      </c>
      <c r="E263" t="s">
        <v>39</v>
      </c>
      <c r="F263" t="s">
        <v>2178</v>
      </c>
      <c r="G263">
        <v>5238</v>
      </c>
      <c r="H263" t="s">
        <v>2137</v>
      </c>
      <c r="I263" t="s">
        <v>42</v>
      </c>
      <c r="J263" t="s">
        <v>43</v>
      </c>
      <c r="L263" t="s">
        <v>44</v>
      </c>
      <c r="M263" t="s">
        <v>45</v>
      </c>
      <c r="N263">
        <v>1</v>
      </c>
      <c r="P263">
        <v>0</v>
      </c>
      <c r="Q263" t="s">
        <v>45</v>
      </c>
      <c r="R263">
        <v>5772</v>
      </c>
      <c r="S263" t="s">
        <v>2179</v>
      </c>
      <c r="T263" t="s">
        <v>2180</v>
      </c>
      <c r="U263" t="s">
        <v>49</v>
      </c>
      <c r="V263" t="s">
        <v>42</v>
      </c>
      <c r="W263" t="s">
        <v>2181</v>
      </c>
      <c r="X263" t="s">
        <v>110</v>
      </c>
      <c r="Y263" t="s">
        <v>53</v>
      </c>
      <c r="Z263" t="s">
        <v>54</v>
      </c>
      <c r="AA263" t="s">
        <v>1675</v>
      </c>
      <c r="AB263" t="s">
        <v>200</v>
      </c>
      <c r="AC263" t="s">
        <v>2182</v>
      </c>
      <c r="AE263" t="s">
        <v>43</v>
      </c>
      <c r="AF263" t="s">
        <v>85</v>
      </c>
      <c r="AG263" t="s">
        <v>42</v>
      </c>
      <c r="AH263" t="s">
        <v>2176</v>
      </c>
      <c r="AI263" t="s">
        <v>45</v>
      </c>
    </row>
    <row r="264" spans="1:35" x14ac:dyDescent="0.2">
      <c r="A264" t="s">
        <v>35</v>
      </c>
      <c r="B264" t="s">
        <v>303</v>
      </c>
      <c r="C264" t="s">
        <v>2183</v>
      </c>
      <c r="D264" t="s">
        <v>2184</v>
      </c>
      <c r="E264" t="s">
        <v>39</v>
      </c>
      <c r="F264" t="s">
        <v>2185</v>
      </c>
      <c r="G264">
        <v>5239</v>
      </c>
      <c r="H264" t="s">
        <v>2186</v>
      </c>
      <c r="I264" t="s">
        <v>42</v>
      </c>
      <c r="J264" t="s">
        <v>43</v>
      </c>
      <c r="L264" t="s">
        <v>44</v>
      </c>
      <c r="M264" t="s">
        <v>45</v>
      </c>
      <c r="N264">
        <v>1</v>
      </c>
      <c r="O264" t="s">
        <v>46</v>
      </c>
      <c r="P264">
        <v>0</v>
      </c>
      <c r="Q264" t="s">
        <v>45</v>
      </c>
      <c r="R264">
        <v>6256</v>
      </c>
      <c r="S264" t="s">
        <v>2187</v>
      </c>
      <c r="T264" t="s">
        <v>2188</v>
      </c>
      <c r="U264" t="s">
        <v>49</v>
      </c>
      <c r="V264" t="s">
        <v>2189</v>
      </c>
      <c r="W264" t="s">
        <v>2190</v>
      </c>
      <c r="X264" t="s">
        <v>81</v>
      </c>
      <c r="Y264" t="s">
        <v>53</v>
      </c>
      <c r="Z264" t="s">
        <v>54</v>
      </c>
      <c r="AA264" t="s">
        <v>313</v>
      </c>
      <c r="AB264" t="s">
        <v>2191</v>
      </c>
      <c r="AC264" t="s">
        <v>812</v>
      </c>
      <c r="AE264" t="s">
        <v>43</v>
      </c>
      <c r="AF264" t="s">
        <v>85</v>
      </c>
      <c r="AG264" t="s">
        <v>42</v>
      </c>
      <c r="AH264" t="s">
        <v>2192</v>
      </c>
      <c r="AI264" t="s">
        <v>45</v>
      </c>
    </row>
    <row r="265" spans="1:35" x14ac:dyDescent="0.2">
      <c r="A265" t="s">
        <v>35</v>
      </c>
      <c r="B265" t="s">
        <v>36</v>
      </c>
      <c r="C265" t="s">
        <v>2193</v>
      </c>
      <c r="D265" t="s">
        <v>2194</v>
      </c>
      <c r="E265" t="s">
        <v>39</v>
      </c>
      <c r="F265" t="s">
        <v>2195</v>
      </c>
      <c r="G265">
        <v>5240</v>
      </c>
      <c r="H265" t="s">
        <v>2196</v>
      </c>
      <c r="I265" t="s">
        <v>42</v>
      </c>
      <c r="J265" t="s">
        <v>43</v>
      </c>
      <c r="L265" t="s">
        <v>44</v>
      </c>
      <c r="M265" t="s">
        <v>45</v>
      </c>
      <c r="N265">
        <v>1</v>
      </c>
      <c r="O265" t="s">
        <v>90</v>
      </c>
      <c r="P265">
        <v>0</v>
      </c>
      <c r="Q265" t="s">
        <v>45</v>
      </c>
      <c r="R265">
        <v>6721</v>
      </c>
      <c r="S265" t="s">
        <v>2197</v>
      </c>
      <c r="T265" t="s">
        <v>2198</v>
      </c>
      <c r="U265" t="s">
        <v>49</v>
      </c>
      <c r="V265" t="s">
        <v>42</v>
      </c>
      <c r="W265" t="s">
        <v>2199</v>
      </c>
      <c r="X265" t="s">
        <v>95</v>
      </c>
      <c r="Y265" t="s">
        <v>53</v>
      </c>
      <c r="Z265" t="s">
        <v>54</v>
      </c>
      <c r="AA265" t="s">
        <v>369</v>
      </c>
      <c r="AB265" t="s">
        <v>2200</v>
      </c>
      <c r="AC265" t="s">
        <v>2201</v>
      </c>
      <c r="AE265" t="s">
        <v>43</v>
      </c>
      <c r="AF265" t="s">
        <v>58</v>
      </c>
      <c r="AG265" t="s">
        <v>42</v>
      </c>
      <c r="AH265" t="s">
        <v>2193</v>
      </c>
      <c r="AI265" t="s">
        <v>45</v>
      </c>
    </row>
    <row r="266" spans="1:35" x14ac:dyDescent="0.2">
      <c r="A266" t="s">
        <v>35</v>
      </c>
      <c r="B266" t="s">
        <v>125</v>
      </c>
      <c r="C266" t="s">
        <v>2202</v>
      </c>
      <c r="D266" t="s">
        <v>2203</v>
      </c>
      <c r="E266" t="s">
        <v>39</v>
      </c>
      <c r="F266" t="s">
        <v>2204</v>
      </c>
      <c r="G266">
        <v>5241</v>
      </c>
      <c r="H266" t="s">
        <v>2205</v>
      </c>
      <c r="I266" t="s">
        <v>42</v>
      </c>
      <c r="J266" t="s">
        <v>43</v>
      </c>
      <c r="L266" t="s">
        <v>44</v>
      </c>
      <c r="M266" t="s">
        <v>45</v>
      </c>
      <c r="N266">
        <v>1</v>
      </c>
      <c r="O266" t="s">
        <v>90</v>
      </c>
      <c r="P266">
        <v>0</v>
      </c>
      <c r="Q266" t="s">
        <v>45</v>
      </c>
      <c r="R266">
        <v>6420</v>
      </c>
      <c r="S266" t="s">
        <v>1738</v>
      </c>
      <c r="T266" t="s">
        <v>1739</v>
      </c>
      <c r="U266" t="s">
        <v>49</v>
      </c>
      <c r="V266" t="s">
        <v>2206</v>
      </c>
      <c r="W266" t="s">
        <v>2207</v>
      </c>
      <c r="X266" t="s">
        <v>134</v>
      </c>
      <c r="Y266" t="s">
        <v>53</v>
      </c>
      <c r="Z266" t="s">
        <v>54</v>
      </c>
      <c r="AA266" t="s">
        <v>1742</v>
      </c>
      <c r="AB266" t="s">
        <v>2208</v>
      </c>
      <c r="AC266" t="s">
        <v>1438</v>
      </c>
      <c r="AE266" t="s">
        <v>43</v>
      </c>
      <c r="AF266" t="s">
        <v>58</v>
      </c>
      <c r="AG266" t="s">
        <v>42</v>
      </c>
      <c r="AH266" t="s">
        <v>2202</v>
      </c>
      <c r="AI266" t="s">
        <v>45</v>
      </c>
    </row>
    <row r="267" spans="1:35" x14ac:dyDescent="0.2">
      <c r="A267" t="s">
        <v>35</v>
      </c>
      <c r="B267" t="s">
        <v>73</v>
      </c>
      <c r="C267" t="s">
        <v>2209</v>
      </c>
      <c r="D267" t="s">
        <v>2210</v>
      </c>
      <c r="E267" t="s">
        <v>39</v>
      </c>
      <c r="F267" t="s">
        <v>2211</v>
      </c>
      <c r="G267">
        <v>5242</v>
      </c>
      <c r="H267" t="s">
        <v>2212</v>
      </c>
      <c r="I267" t="s">
        <v>42</v>
      </c>
      <c r="J267" t="s">
        <v>43</v>
      </c>
      <c r="L267" t="s">
        <v>44</v>
      </c>
      <c r="M267" t="s">
        <v>45</v>
      </c>
      <c r="N267">
        <v>1</v>
      </c>
      <c r="O267" t="s">
        <v>90</v>
      </c>
      <c r="P267">
        <v>0</v>
      </c>
      <c r="Q267" t="s">
        <v>45</v>
      </c>
      <c r="R267">
        <v>8164</v>
      </c>
      <c r="S267" t="s">
        <v>2213</v>
      </c>
      <c r="T267" t="s">
        <v>2214</v>
      </c>
      <c r="U267" t="s">
        <v>49</v>
      </c>
      <c r="V267" t="s">
        <v>2215</v>
      </c>
      <c r="W267" t="s">
        <v>2216</v>
      </c>
      <c r="X267" t="s">
        <v>229</v>
      </c>
      <c r="Y267" t="s">
        <v>53</v>
      </c>
      <c r="Z267" t="s">
        <v>54</v>
      </c>
      <c r="AA267" t="s">
        <v>1273</v>
      </c>
      <c r="AB267" t="s">
        <v>2217</v>
      </c>
      <c r="AC267" t="s">
        <v>327</v>
      </c>
      <c r="AE267" t="s">
        <v>43</v>
      </c>
      <c r="AF267" t="s">
        <v>58</v>
      </c>
      <c r="AG267" t="s">
        <v>42</v>
      </c>
      <c r="AH267" t="s">
        <v>2209</v>
      </c>
      <c r="AI267" t="s">
        <v>45</v>
      </c>
    </row>
    <row r="268" spans="1:35" x14ac:dyDescent="0.2">
      <c r="A268" t="s">
        <v>35</v>
      </c>
      <c r="B268" t="s">
        <v>59</v>
      </c>
      <c r="C268" t="s">
        <v>2218</v>
      </c>
      <c r="D268" t="s">
        <v>2219</v>
      </c>
      <c r="E268" t="s">
        <v>39</v>
      </c>
      <c r="F268" t="s">
        <v>2220</v>
      </c>
      <c r="G268">
        <v>5243</v>
      </c>
      <c r="H268" t="s">
        <v>2221</v>
      </c>
      <c r="I268" t="s">
        <v>42</v>
      </c>
      <c r="J268" t="s">
        <v>43</v>
      </c>
      <c r="L268" t="s">
        <v>44</v>
      </c>
      <c r="M268" t="s">
        <v>45</v>
      </c>
      <c r="N268">
        <v>1</v>
      </c>
      <c r="O268" t="s">
        <v>46</v>
      </c>
      <c r="P268">
        <v>0</v>
      </c>
      <c r="Q268" t="s">
        <v>45</v>
      </c>
      <c r="R268">
        <v>6334</v>
      </c>
      <c r="S268" t="s">
        <v>2222</v>
      </c>
      <c r="T268" t="s">
        <v>2223</v>
      </c>
      <c r="U268" t="s">
        <v>49</v>
      </c>
      <c r="V268" t="s">
        <v>2224</v>
      </c>
      <c r="W268" t="s">
        <v>2225</v>
      </c>
      <c r="X268" t="s">
        <v>292</v>
      </c>
      <c r="Y268" t="s">
        <v>53</v>
      </c>
      <c r="Z268" t="s">
        <v>54</v>
      </c>
      <c r="AA268" t="s">
        <v>179</v>
      </c>
      <c r="AB268" t="s">
        <v>2226</v>
      </c>
      <c r="AC268" t="s">
        <v>480</v>
      </c>
      <c r="AE268" t="s">
        <v>43</v>
      </c>
      <c r="AF268" t="s">
        <v>85</v>
      </c>
      <c r="AG268" t="s">
        <v>42</v>
      </c>
      <c r="AH268" t="s">
        <v>2218</v>
      </c>
      <c r="AI268" t="s">
        <v>45</v>
      </c>
    </row>
    <row r="269" spans="1:35" x14ac:dyDescent="0.2">
      <c r="A269" t="s">
        <v>35</v>
      </c>
      <c r="B269" t="s">
        <v>59</v>
      </c>
      <c r="C269" t="s">
        <v>2227</v>
      </c>
      <c r="D269" t="s">
        <v>2228</v>
      </c>
      <c r="E269" t="s">
        <v>39</v>
      </c>
      <c r="F269" t="s">
        <v>43</v>
      </c>
      <c r="G269">
        <v>5244</v>
      </c>
      <c r="H269" t="s">
        <v>2229</v>
      </c>
      <c r="I269" t="s">
        <v>42</v>
      </c>
      <c r="J269" t="s">
        <v>43</v>
      </c>
      <c r="L269" t="s">
        <v>44</v>
      </c>
      <c r="M269" t="s">
        <v>45</v>
      </c>
      <c r="N269">
        <v>1</v>
      </c>
      <c r="O269" t="s">
        <v>46</v>
      </c>
      <c r="P269">
        <v>0</v>
      </c>
      <c r="Q269" t="s">
        <v>45</v>
      </c>
      <c r="R269">
        <v>8609</v>
      </c>
      <c r="S269" t="s">
        <v>721</v>
      </c>
      <c r="T269" t="s">
        <v>722</v>
      </c>
      <c r="U269" t="s">
        <v>49</v>
      </c>
      <c r="V269" t="s">
        <v>2230</v>
      </c>
      <c r="W269" t="s">
        <v>2231</v>
      </c>
      <c r="X269" t="s">
        <v>110</v>
      </c>
      <c r="Y269" t="s">
        <v>53</v>
      </c>
      <c r="Z269" t="s">
        <v>54</v>
      </c>
      <c r="AA269" t="s">
        <v>209</v>
      </c>
      <c r="AB269" t="s">
        <v>2232</v>
      </c>
      <c r="AC269" t="s">
        <v>573</v>
      </c>
      <c r="AE269" t="s">
        <v>43</v>
      </c>
      <c r="AF269" t="s">
        <v>58</v>
      </c>
      <c r="AG269" t="s">
        <v>42</v>
      </c>
      <c r="AH269" t="s">
        <v>2227</v>
      </c>
      <c r="AI269" t="s">
        <v>45</v>
      </c>
    </row>
    <row r="270" spans="1:35" x14ac:dyDescent="0.2">
      <c r="A270" t="s">
        <v>35</v>
      </c>
      <c r="B270" t="s">
        <v>59</v>
      </c>
      <c r="C270" t="s">
        <v>2233</v>
      </c>
      <c r="D270" t="s">
        <v>2234</v>
      </c>
      <c r="E270" t="s">
        <v>39</v>
      </c>
      <c r="F270" t="s">
        <v>2235</v>
      </c>
      <c r="G270">
        <v>5245</v>
      </c>
      <c r="H270" t="s">
        <v>2236</v>
      </c>
      <c r="I270" t="s">
        <v>42</v>
      </c>
      <c r="J270" t="s">
        <v>43</v>
      </c>
      <c r="L270" t="s">
        <v>44</v>
      </c>
      <c r="M270" t="s">
        <v>45</v>
      </c>
      <c r="N270">
        <v>1</v>
      </c>
      <c r="O270" t="s">
        <v>46</v>
      </c>
      <c r="P270">
        <v>0</v>
      </c>
      <c r="Q270" t="s">
        <v>45</v>
      </c>
      <c r="R270">
        <v>6417</v>
      </c>
      <c r="S270" t="s">
        <v>1505</v>
      </c>
      <c r="T270" t="s">
        <v>1506</v>
      </c>
      <c r="U270" t="s">
        <v>49</v>
      </c>
      <c r="V270" t="s">
        <v>2237</v>
      </c>
      <c r="W270" t="s">
        <v>2233</v>
      </c>
      <c r="X270" t="s">
        <v>730</v>
      </c>
      <c r="Y270" t="s">
        <v>53</v>
      </c>
      <c r="Z270" t="s">
        <v>54</v>
      </c>
      <c r="AA270" t="s">
        <v>2238</v>
      </c>
      <c r="AB270" t="s">
        <v>2239</v>
      </c>
      <c r="AC270" t="s">
        <v>1438</v>
      </c>
      <c r="AE270" t="s">
        <v>43</v>
      </c>
      <c r="AF270" t="s">
        <v>58</v>
      </c>
      <c r="AG270" t="s">
        <v>42</v>
      </c>
      <c r="AH270" t="s">
        <v>2233</v>
      </c>
      <c r="AI270" t="s">
        <v>45</v>
      </c>
    </row>
    <row r="271" spans="1:35" x14ac:dyDescent="0.2">
      <c r="A271" t="s">
        <v>35</v>
      </c>
      <c r="B271" t="s">
        <v>59</v>
      </c>
      <c r="C271" t="s">
        <v>2240</v>
      </c>
      <c r="D271" t="s">
        <v>2241</v>
      </c>
      <c r="E271" t="s">
        <v>39</v>
      </c>
      <c r="F271" t="s">
        <v>43</v>
      </c>
      <c r="G271">
        <v>5246</v>
      </c>
      <c r="H271" t="s">
        <v>2242</v>
      </c>
      <c r="I271" t="s">
        <v>42</v>
      </c>
      <c r="J271" t="s">
        <v>43</v>
      </c>
      <c r="L271" t="s">
        <v>44</v>
      </c>
      <c r="M271" t="s">
        <v>45</v>
      </c>
      <c r="N271">
        <v>1</v>
      </c>
      <c r="O271" t="s">
        <v>46</v>
      </c>
      <c r="P271">
        <v>0</v>
      </c>
      <c r="Q271" t="s">
        <v>164</v>
      </c>
      <c r="R271">
        <v>8130</v>
      </c>
      <c r="S271" t="s">
        <v>1366</v>
      </c>
      <c r="T271" t="s">
        <v>1367</v>
      </c>
      <c r="U271" t="s">
        <v>49</v>
      </c>
      <c r="V271" t="s">
        <v>2243</v>
      </c>
      <c r="W271" t="s">
        <v>2244</v>
      </c>
      <c r="X271" t="s">
        <v>110</v>
      </c>
      <c r="Y271" t="s">
        <v>53</v>
      </c>
      <c r="Z271" t="s">
        <v>54</v>
      </c>
      <c r="AA271" t="s">
        <v>179</v>
      </c>
      <c r="AB271" t="s">
        <v>2245</v>
      </c>
      <c r="AC271" t="s">
        <v>99</v>
      </c>
      <c r="AE271" t="s">
        <v>43</v>
      </c>
      <c r="AF271" t="s">
        <v>85</v>
      </c>
      <c r="AG271" t="s">
        <v>42</v>
      </c>
      <c r="AH271" t="s">
        <v>2240</v>
      </c>
      <c r="AI271" t="s">
        <v>45</v>
      </c>
    </row>
    <row r="272" spans="1:35" x14ac:dyDescent="0.2">
      <c r="A272" t="s">
        <v>35</v>
      </c>
      <c r="B272" t="s">
        <v>59</v>
      </c>
      <c r="C272" t="s">
        <v>2246</v>
      </c>
      <c r="D272" t="s">
        <v>2247</v>
      </c>
      <c r="E272" t="s">
        <v>39</v>
      </c>
      <c r="F272" t="s">
        <v>2248</v>
      </c>
      <c r="G272">
        <v>5247</v>
      </c>
      <c r="H272" t="s">
        <v>2249</v>
      </c>
      <c r="I272" t="s">
        <v>42</v>
      </c>
      <c r="J272" t="s">
        <v>43</v>
      </c>
      <c r="L272" t="s">
        <v>44</v>
      </c>
      <c r="M272" t="s">
        <v>45</v>
      </c>
      <c r="N272">
        <v>1</v>
      </c>
      <c r="O272" t="s">
        <v>46</v>
      </c>
      <c r="P272">
        <v>0</v>
      </c>
      <c r="Q272" t="s">
        <v>45</v>
      </c>
      <c r="R272">
        <v>8609</v>
      </c>
      <c r="S272" t="s">
        <v>1183</v>
      </c>
      <c r="T272" t="s">
        <v>1184</v>
      </c>
      <c r="U272" t="s">
        <v>49</v>
      </c>
      <c r="V272" t="s">
        <v>2250</v>
      </c>
      <c r="W272" t="s">
        <v>2251</v>
      </c>
      <c r="X272" t="s">
        <v>110</v>
      </c>
      <c r="Y272" t="s">
        <v>53</v>
      </c>
      <c r="Z272" t="s">
        <v>54</v>
      </c>
      <c r="AA272" t="s">
        <v>209</v>
      </c>
      <c r="AB272" t="s">
        <v>2252</v>
      </c>
      <c r="AC272" t="s">
        <v>220</v>
      </c>
      <c r="AE272" t="s">
        <v>43</v>
      </c>
      <c r="AF272" t="s">
        <v>58</v>
      </c>
      <c r="AG272" t="s">
        <v>42</v>
      </c>
      <c r="AH272" t="s">
        <v>2253</v>
      </c>
      <c r="AI272" t="s">
        <v>45</v>
      </c>
    </row>
    <row r="273" spans="1:35" x14ac:dyDescent="0.2">
      <c r="A273" t="s">
        <v>35</v>
      </c>
      <c r="B273" t="s">
        <v>233</v>
      </c>
      <c r="D273" t="s">
        <v>2254</v>
      </c>
      <c r="E273" t="s">
        <v>39</v>
      </c>
      <c r="F273" t="s">
        <v>2255</v>
      </c>
      <c r="G273">
        <v>5248</v>
      </c>
      <c r="H273" t="s">
        <v>2256</v>
      </c>
      <c r="I273" t="s">
        <v>42</v>
      </c>
      <c r="J273" t="s">
        <v>43</v>
      </c>
      <c r="L273" t="s">
        <v>44</v>
      </c>
      <c r="M273" t="s">
        <v>45</v>
      </c>
      <c r="N273">
        <v>1</v>
      </c>
      <c r="P273">
        <v>0</v>
      </c>
      <c r="Q273" t="s">
        <v>45</v>
      </c>
      <c r="R273">
        <v>642175520</v>
      </c>
      <c r="S273" t="s">
        <v>237</v>
      </c>
      <c r="T273" t="s">
        <v>238</v>
      </c>
      <c r="U273" t="s">
        <v>43</v>
      </c>
      <c r="X273" t="s">
        <v>239</v>
      </c>
      <c r="Y273" t="s">
        <v>53</v>
      </c>
      <c r="Z273" t="s">
        <v>168</v>
      </c>
      <c r="AA273" t="s">
        <v>240</v>
      </c>
      <c r="AB273" t="s">
        <v>1390</v>
      </c>
      <c r="AC273" t="s">
        <v>242</v>
      </c>
      <c r="AE273" t="s">
        <v>43</v>
      </c>
      <c r="AF273" t="s">
        <v>85</v>
      </c>
      <c r="AG273" t="s">
        <v>42</v>
      </c>
      <c r="AH273" t="s">
        <v>2257</v>
      </c>
      <c r="AI273" t="s">
        <v>45</v>
      </c>
    </row>
    <row r="274" spans="1:35" x14ac:dyDescent="0.2">
      <c r="A274" t="s">
        <v>35</v>
      </c>
      <c r="B274" t="s">
        <v>149</v>
      </c>
      <c r="C274" t="s">
        <v>2258</v>
      </c>
      <c r="D274" t="s">
        <v>2259</v>
      </c>
      <c r="E274" t="s">
        <v>39</v>
      </c>
      <c r="F274" t="s">
        <v>2260</v>
      </c>
      <c r="G274">
        <v>5249</v>
      </c>
      <c r="H274" t="s">
        <v>2261</v>
      </c>
      <c r="I274" t="s">
        <v>42</v>
      </c>
      <c r="J274" t="s">
        <v>43</v>
      </c>
      <c r="L274" t="s">
        <v>44</v>
      </c>
      <c r="M274" t="s">
        <v>45</v>
      </c>
      <c r="N274">
        <v>1</v>
      </c>
      <c r="O274" t="s">
        <v>154</v>
      </c>
      <c r="P274">
        <v>0</v>
      </c>
      <c r="Q274" t="s">
        <v>45</v>
      </c>
      <c r="R274">
        <v>6142</v>
      </c>
      <c r="S274" t="s">
        <v>1163</v>
      </c>
      <c r="T274" t="s">
        <v>1164</v>
      </c>
      <c r="U274" t="s">
        <v>49</v>
      </c>
      <c r="V274" t="s">
        <v>2262</v>
      </c>
      <c r="W274" t="s">
        <v>2263</v>
      </c>
      <c r="X274" t="s">
        <v>292</v>
      </c>
      <c r="Y274" t="s">
        <v>53</v>
      </c>
      <c r="Z274" t="s">
        <v>54</v>
      </c>
      <c r="AA274" t="s">
        <v>159</v>
      </c>
      <c r="AB274" t="s">
        <v>2264</v>
      </c>
      <c r="AC274" t="s">
        <v>2265</v>
      </c>
      <c r="AE274" t="s">
        <v>43</v>
      </c>
      <c r="AF274" t="s">
        <v>85</v>
      </c>
      <c r="AG274" t="s">
        <v>42</v>
      </c>
      <c r="AH274" t="s">
        <v>2258</v>
      </c>
      <c r="AI274" t="s">
        <v>45</v>
      </c>
    </row>
    <row r="275" spans="1:35" x14ac:dyDescent="0.2">
      <c r="A275" t="s">
        <v>35</v>
      </c>
      <c r="B275" t="s">
        <v>233</v>
      </c>
      <c r="D275" t="s">
        <v>2266</v>
      </c>
      <c r="E275" t="s">
        <v>39</v>
      </c>
      <c r="F275" t="s">
        <v>2267</v>
      </c>
      <c r="G275">
        <v>5250</v>
      </c>
      <c r="H275" t="s">
        <v>2268</v>
      </c>
      <c r="I275" t="s">
        <v>42</v>
      </c>
      <c r="J275" t="s">
        <v>43</v>
      </c>
      <c r="L275" t="s">
        <v>44</v>
      </c>
      <c r="M275" t="s">
        <v>45</v>
      </c>
      <c r="N275">
        <v>1</v>
      </c>
      <c r="P275">
        <v>0</v>
      </c>
      <c r="Q275" t="s">
        <v>45</v>
      </c>
      <c r="R275">
        <v>642175520</v>
      </c>
      <c r="S275" t="s">
        <v>237</v>
      </c>
      <c r="T275" t="s">
        <v>238</v>
      </c>
      <c r="U275" t="s">
        <v>43</v>
      </c>
      <c r="X275" t="s">
        <v>239</v>
      </c>
      <c r="Y275" t="s">
        <v>53</v>
      </c>
      <c r="Z275" t="s">
        <v>168</v>
      </c>
      <c r="AA275" t="s">
        <v>240</v>
      </c>
      <c r="AB275" t="s">
        <v>985</v>
      </c>
      <c r="AC275" t="s">
        <v>242</v>
      </c>
      <c r="AE275" t="s">
        <v>43</v>
      </c>
      <c r="AF275" t="s">
        <v>85</v>
      </c>
      <c r="AG275" t="s">
        <v>42</v>
      </c>
      <c r="AH275" t="s">
        <v>2269</v>
      </c>
      <c r="AI275" t="s">
        <v>45</v>
      </c>
    </row>
    <row r="276" spans="1:35" x14ac:dyDescent="0.2">
      <c r="A276" t="s">
        <v>35</v>
      </c>
      <c r="B276" t="s">
        <v>303</v>
      </c>
      <c r="C276" t="s">
        <v>2270</v>
      </c>
      <c r="D276" t="s">
        <v>2271</v>
      </c>
      <c r="E276" t="s">
        <v>39</v>
      </c>
      <c r="F276" t="s">
        <v>2272</v>
      </c>
      <c r="G276">
        <v>5251</v>
      </c>
      <c r="H276" t="s">
        <v>2273</v>
      </c>
      <c r="I276" t="s">
        <v>42</v>
      </c>
      <c r="J276" t="s">
        <v>43</v>
      </c>
      <c r="L276" t="s">
        <v>44</v>
      </c>
      <c r="M276" t="s">
        <v>45</v>
      </c>
      <c r="N276">
        <v>1</v>
      </c>
      <c r="O276" t="s">
        <v>46</v>
      </c>
      <c r="P276">
        <v>0</v>
      </c>
      <c r="Q276" t="s">
        <v>45</v>
      </c>
      <c r="R276">
        <v>6375</v>
      </c>
      <c r="S276" t="s">
        <v>2274</v>
      </c>
      <c r="T276" t="s">
        <v>2275</v>
      </c>
      <c r="U276" t="s">
        <v>49</v>
      </c>
      <c r="V276" t="s">
        <v>2276</v>
      </c>
      <c r="W276" t="s">
        <v>2277</v>
      </c>
      <c r="X276" t="s">
        <v>134</v>
      </c>
      <c r="Y276" t="s">
        <v>53</v>
      </c>
      <c r="Z276" t="s">
        <v>54</v>
      </c>
      <c r="AA276" t="s">
        <v>313</v>
      </c>
      <c r="AB276" t="s">
        <v>2278</v>
      </c>
      <c r="AC276" t="s">
        <v>2279</v>
      </c>
      <c r="AE276" t="s">
        <v>43</v>
      </c>
      <c r="AF276" t="s">
        <v>58</v>
      </c>
      <c r="AG276" t="s">
        <v>42</v>
      </c>
      <c r="AH276" t="s">
        <v>2270</v>
      </c>
      <c r="AI276" t="s">
        <v>45</v>
      </c>
    </row>
    <row r="277" spans="1:35" x14ac:dyDescent="0.2">
      <c r="A277" t="s">
        <v>35</v>
      </c>
      <c r="B277" t="s">
        <v>233</v>
      </c>
      <c r="D277" t="s">
        <v>2280</v>
      </c>
      <c r="E277" t="s">
        <v>39</v>
      </c>
      <c r="F277" t="s">
        <v>2281</v>
      </c>
      <c r="G277">
        <v>5252</v>
      </c>
      <c r="H277" t="s">
        <v>2282</v>
      </c>
      <c r="I277" t="s">
        <v>42</v>
      </c>
      <c r="J277" t="s">
        <v>43</v>
      </c>
      <c r="L277" t="s">
        <v>44</v>
      </c>
      <c r="M277" t="s">
        <v>45</v>
      </c>
      <c r="N277">
        <v>1</v>
      </c>
      <c r="P277">
        <v>0</v>
      </c>
      <c r="Q277" t="s">
        <v>45</v>
      </c>
      <c r="R277">
        <v>642175520</v>
      </c>
      <c r="S277" t="s">
        <v>237</v>
      </c>
      <c r="T277" t="s">
        <v>238</v>
      </c>
      <c r="U277" t="s">
        <v>43</v>
      </c>
      <c r="X277" t="s">
        <v>239</v>
      </c>
      <c r="Y277" t="s">
        <v>53</v>
      </c>
      <c r="Z277" t="s">
        <v>168</v>
      </c>
      <c r="AA277" t="s">
        <v>240</v>
      </c>
      <c r="AB277" t="s">
        <v>1390</v>
      </c>
      <c r="AC277" t="s">
        <v>242</v>
      </c>
      <c r="AE277" t="s">
        <v>43</v>
      </c>
      <c r="AF277" t="s">
        <v>85</v>
      </c>
      <c r="AG277" t="s">
        <v>42</v>
      </c>
      <c r="AH277" t="s">
        <v>2283</v>
      </c>
      <c r="AI277" t="s">
        <v>45</v>
      </c>
    </row>
    <row r="278" spans="1:35" x14ac:dyDescent="0.2">
      <c r="A278" t="s">
        <v>35</v>
      </c>
      <c r="B278" t="s">
        <v>73</v>
      </c>
      <c r="C278" t="s">
        <v>2284</v>
      </c>
      <c r="D278" t="s">
        <v>2285</v>
      </c>
      <c r="E278" t="s">
        <v>39</v>
      </c>
      <c r="F278" t="s">
        <v>43</v>
      </c>
      <c r="G278">
        <v>5253</v>
      </c>
      <c r="H278" t="s">
        <v>2286</v>
      </c>
      <c r="I278" t="s">
        <v>42</v>
      </c>
      <c r="J278" t="s">
        <v>43</v>
      </c>
      <c r="L278" t="s">
        <v>44</v>
      </c>
      <c r="M278" t="s">
        <v>45</v>
      </c>
      <c r="N278">
        <v>1</v>
      </c>
      <c r="O278" t="s">
        <v>864</v>
      </c>
      <c r="P278">
        <v>0</v>
      </c>
      <c r="Q278" t="s">
        <v>164</v>
      </c>
      <c r="R278">
        <v>6663</v>
      </c>
      <c r="S278" t="s">
        <v>2287</v>
      </c>
      <c r="T278" t="s">
        <v>2288</v>
      </c>
      <c r="U278" t="s">
        <v>49</v>
      </c>
      <c r="V278" t="s">
        <v>2289</v>
      </c>
      <c r="W278" t="s">
        <v>2290</v>
      </c>
      <c r="X278" t="s">
        <v>229</v>
      </c>
      <c r="Y278" t="s">
        <v>53</v>
      </c>
      <c r="Z278" t="s">
        <v>54</v>
      </c>
      <c r="AA278" t="s">
        <v>1273</v>
      </c>
      <c r="AB278" t="s">
        <v>2291</v>
      </c>
      <c r="AC278" t="s">
        <v>2292</v>
      </c>
      <c r="AE278" t="s">
        <v>43</v>
      </c>
      <c r="AF278" t="s">
        <v>85</v>
      </c>
      <c r="AG278" t="s">
        <v>42</v>
      </c>
      <c r="AH278" t="s">
        <v>2293</v>
      </c>
      <c r="AI278" t="s">
        <v>45</v>
      </c>
    </row>
    <row r="279" spans="1:35" x14ac:dyDescent="0.2">
      <c r="A279" t="s">
        <v>35</v>
      </c>
      <c r="B279" t="s">
        <v>36</v>
      </c>
      <c r="C279" t="s">
        <v>2294</v>
      </c>
      <c r="D279" t="s">
        <v>2295</v>
      </c>
      <c r="E279" t="s">
        <v>39</v>
      </c>
      <c r="F279" t="s">
        <v>2296</v>
      </c>
      <c r="G279">
        <v>5254</v>
      </c>
      <c r="H279" t="s">
        <v>2297</v>
      </c>
      <c r="I279" t="s">
        <v>42</v>
      </c>
      <c r="J279" t="s">
        <v>43</v>
      </c>
      <c r="L279" t="s">
        <v>44</v>
      </c>
      <c r="M279" t="s">
        <v>45</v>
      </c>
      <c r="N279">
        <v>1</v>
      </c>
      <c r="O279" t="s">
        <v>90</v>
      </c>
      <c r="P279">
        <v>0</v>
      </c>
      <c r="Q279" t="s">
        <v>45</v>
      </c>
      <c r="R279">
        <v>5631</v>
      </c>
      <c r="S279" t="s">
        <v>79</v>
      </c>
      <c r="T279" t="s">
        <v>80</v>
      </c>
      <c r="U279" t="s">
        <v>49</v>
      </c>
      <c r="V279" t="s">
        <v>2298</v>
      </c>
      <c r="W279" t="s">
        <v>2299</v>
      </c>
      <c r="X279" t="s">
        <v>121</v>
      </c>
      <c r="Y279" t="s">
        <v>53</v>
      </c>
      <c r="Z279" t="s">
        <v>54</v>
      </c>
      <c r="AA279" t="s">
        <v>2300</v>
      </c>
      <c r="AB279" t="s">
        <v>1200</v>
      </c>
      <c r="AC279" t="s">
        <v>2301</v>
      </c>
      <c r="AE279" t="s">
        <v>43</v>
      </c>
      <c r="AF279" t="s">
        <v>58</v>
      </c>
      <c r="AG279" t="s">
        <v>42</v>
      </c>
      <c r="AH279" t="s">
        <v>2294</v>
      </c>
      <c r="AI279" t="s">
        <v>45</v>
      </c>
    </row>
    <row r="280" spans="1:35" x14ac:dyDescent="0.2">
      <c r="A280" t="s">
        <v>35</v>
      </c>
      <c r="B280" t="s">
        <v>73</v>
      </c>
      <c r="C280" t="s">
        <v>2302</v>
      </c>
      <c r="D280" t="s">
        <v>2303</v>
      </c>
      <c r="E280" t="s">
        <v>39</v>
      </c>
      <c r="F280" t="s">
        <v>43</v>
      </c>
      <c r="G280">
        <v>5255</v>
      </c>
      <c r="H280" t="s">
        <v>2304</v>
      </c>
      <c r="I280" t="s">
        <v>42</v>
      </c>
      <c r="J280" t="s">
        <v>43</v>
      </c>
      <c r="L280" t="s">
        <v>44</v>
      </c>
      <c r="M280" t="s">
        <v>45</v>
      </c>
      <c r="N280">
        <v>1</v>
      </c>
      <c r="O280" t="s">
        <v>864</v>
      </c>
      <c r="P280">
        <v>0</v>
      </c>
      <c r="Q280" t="s">
        <v>164</v>
      </c>
      <c r="R280">
        <v>6663</v>
      </c>
      <c r="S280" t="s">
        <v>2287</v>
      </c>
      <c r="T280" t="s">
        <v>2288</v>
      </c>
      <c r="U280" t="s">
        <v>49</v>
      </c>
      <c r="V280" t="s">
        <v>2305</v>
      </c>
      <c r="W280" t="s">
        <v>2306</v>
      </c>
      <c r="X280" t="s">
        <v>229</v>
      </c>
      <c r="Y280" t="s">
        <v>53</v>
      </c>
      <c r="Z280" t="s">
        <v>54</v>
      </c>
      <c r="AA280" t="s">
        <v>1273</v>
      </c>
      <c r="AB280" t="s">
        <v>2291</v>
      </c>
      <c r="AC280" t="s">
        <v>2292</v>
      </c>
      <c r="AE280" t="s">
        <v>43</v>
      </c>
      <c r="AF280" t="s">
        <v>85</v>
      </c>
      <c r="AG280" t="s">
        <v>42</v>
      </c>
      <c r="AH280" t="s">
        <v>2302</v>
      </c>
      <c r="AI280" t="s">
        <v>45</v>
      </c>
    </row>
    <row r="281" spans="1:35" x14ac:dyDescent="0.2">
      <c r="A281" t="s">
        <v>35</v>
      </c>
      <c r="B281" t="s">
        <v>149</v>
      </c>
      <c r="C281" t="s">
        <v>2307</v>
      </c>
      <c r="D281" t="s">
        <v>2308</v>
      </c>
      <c r="E281" t="s">
        <v>39</v>
      </c>
      <c r="F281" t="s">
        <v>2309</v>
      </c>
      <c r="G281">
        <v>5256</v>
      </c>
      <c r="H281" t="s">
        <v>2310</v>
      </c>
      <c r="I281" t="s">
        <v>42</v>
      </c>
      <c r="J281" t="s">
        <v>43</v>
      </c>
      <c r="L281" t="s">
        <v>44</v>
      </c>
      <c r="M281" t="s">
        <v>45</v>
      </c>
      <c r="N281">
        <v>1</v>
      </c>
      <c r="O281" t="s">
        <v>46</v>
      </c>
      <c r="P281">
        <v>0</v>
      </c>
      <c r="Q281" t="s">
        <v>45</v>
      </c>
      <c r="R281">
        <v>6477</v>
      </c>
      <c r="S281" t="s">
        <v>130</v>
      </c>
      <c r="T281" t="s">
        <v>131</v>
      </c>
      <c r="U281" t="s">
        <v>49</v>
      </c>
      <c r="V281" t="s">
        <v>2311</v>
      </c>
      <c r="W281" t="s">
        <v>2307</v>
      </c>
      <c r="X281" t="s">
        <v>730</v>
      </c>
      <c r="Y281" t="s">
        <v>53</v>
      </c>
      <c r="Z281" t="s">
        <v>54</v>
      </c>
      <c r="AA281" t="s">
        <v>1177</v>
      </c>
      <c r="AB281" t="s">
        <v>2312</v>
      </c>
      <c r="AC281" t="s">
        <v>57</v>
      </c>
      <c r="AE281" t="s">
        <v>43</v>
      </c>
      <c r="AF281" t="s">
        <v>85</v>
      </c>
      <c r="AG281" t="s">
        <v>42</v>
      </c>
      <c r="AH281" t="s">
        <v>2307</v>
      </c>
      <c r="AI281" t="s">
        <v>45</v>
      </c>
    </row>
    <row r="282" spans="1:35" x14ac:dyDescent="0.2">
      <c r="A282" t="s">
        <v>35</v>
      </c>
      <c r="B282" t="s">
        <v>359</v>
      </c>
      <c r="C282" t="s">
        <v>2313</v>
      </c>
      <c r="D282" t="s">
        <v>2314</v>
      </c>
      <c r="E282" t="s">
        <v>39</v>
      </c>
      <c r="F282" t="s">
        <v>2315</v>
      </c>
      <c r="G282">
        <v>5257</v>
      </c>
      <c r="H282" t="s">
        <v>2316</v>
      </c>
      <c r="I282" t="s">
        <v>2317</v>
      </c>
      <c r="J282" t="s">
        <v>49</v>
      </c>
      <c r="K282" t="s">
        <v>2318</v>
      </c>
      <c r="L282" t="s">
        <v>44</v>
      </c>
      <c r="M282" t="s">
        <v>45</v>
      </c>
      <c r="N282">
        <v>1</v>
      </c>
      <c r="O282" t="s">
        <v>538</v>
      </c>
      <c r="P282">
        <v>1</v>
      </c>
      <c r="Q282" t="s">
        <v>45</v>
      </c>
      <c r="R282">
        <v>5804</v>
      </c>
      <c r="S282" t="s">
        <v>2319</v>
      </c>
      <c r="T282" t="s">
        <v>2320</v>
      </c>
      <c r="U282" t="s">
        <v>49</v>
      </c>
      <c r="V282" t="s">
        <v>2321</v>
      </c>
      <c r="W282" t="s">
        <v>2322</v>
      </c>
      <c r="X282" t="s">
        <v>121</v>
      </c>
      <c r="Y282" t="s">
        <v>53</v>
      </c>
      <c r="Z282" t="s">
        <v>54</v>
      </c>
      <c r="AA282" t="s">
        <v>122</v>
      </c>
      <c r="AB282" t="s">
        <v>2323</v>
      </c>
      <c r="AC282" t="s">
        <v>2324</v>
      </c>
      <c r="AE282" t="s">
        <v>43</v>
      </c>
      <c r="AF282" t="s">
        <v>85</v>
      </c>
      <c r="AG282" t="s">
        <v>42</v>
      </c>
      <c r="AH282" t="s">
        <v>2313</v>
      </c>
      <c r="AI282" t="s">
        <v>45</v>
      </c>
    </row>
    <row r="283" spans="1:35" x14ac:dyDescent="0.2">
      <c r="A283" t="s">
        <v>35</v>
      </c>
      <c r="B283" t="s">
        <v>149</v>
      </c>
      <c r="C283" t="s">
        <v>2325</v>
      </c>
      <c r="D283" t="s">
        <v>2326</v>
      </c>
      <c r="E283" t="s">
        <v>39</v>
      </c>
      <c r="F283" t="s">
        <v>2327</v>
      </c>
      <c r="G283">
        <v>5258</v>
      </c>
      <c r="H283" t="s">
        <v>2328</v>
      </c>
      <c r="I283" t="s">
        <v>2329</v>
      </c>
      <c r="J283" t="s">
        <v>49</v>
      </c>
      <c r="K283" t="s">
        <v>2330</v>
      </c>
      <c r="L283" t="s">
        <v>44</v>
      </c>
      <c r="M283" t="s">
        <v>45</v>
      </c>
      <c r="N283">
        <v>2</v>
      </c>
      <c r="O283" t="s">
        <v>64</v>
      </c>
      <c r="P283">
        <v>1</v>
      </c>
      <c r="Q283" t="s">
        <v>45</v>
      </c>
      <c r="R283">
        <v>6477</v>
      </c>
      <c r="S283" t="s">
        <v>130</v>
      </c>
      <c r="T283" t="s">
        <v>131</v>
      </c>
      <c r="U283" t="s">
        <v>49</v>
      </c>
      <c r="V283" t="s">
        <v>2331</v>
      </c>
      <c r="W283" t="s">
        <v>2332</v>
      </c>
      <c r="X283" t="s">
        <v>430</v>
      </c>
      <c r="Y283" t="s">
        <v>53</v>
      </c>
      <c r="Z283" t="s">
        <v>54</v>
      </c>
      <c r="AA283" t="s">
        <v>159</v>
      </c>
      <c r="AB283" t="s">
        <v>2333</v>
      </c>
      <c r="AC283" t="s">
        <v>57</v>
      </c>
      <c r="AE283" t="s">
        <v>43</v>
      </c>
      <c r="AF283" t="s">
        <v>85</v>
      </c>
      <c r="AG283" t="s">
        <v>42</v>
      </c>
      <c r="AH283" t="s">
        <v>2325</v>
      </c>
      <c r="AI283" t="s">
        <v>45</v>
      </c>
    </row>
    <row r="284" spans="1:35" x14ac:dyDescent="0.2">
      <c r="A284" t="s">
        <v>35</v>
      </c>
      <c r="B284" t="s">
        <v>59</v>
      </c>
      <c r="C284" t="s">
        <v>2334</v>
      </c>
      <c r="D284" t="s">
        <v>2335</v>
      </c>
      <c r="E284" t="s">
        <v>39</v>
      </c>
      <c r="F284" t="s">
        <v>43</v>
      </c>
      <c r="G284">
        <v>5259</v>
      </c>
      <c r="H284" t="s">
        <v>2336</v>
      </c>
      <c r="I284" t="s">
        <v>2337</v>
      </c>
      <c r="J284" t="s">
        <v>366</v>
      </c>
      <c r="K284" t="s">
        <v>2334</v>
      </c>
      <c r="L284" t="s">
        <v>44</v>
      </c>
      <c r="M284" t="s">
        <v>45</v>
      </c>
      <c r="N284">
        <v>1</v>
      </c>
      <c r="O284" t="s">
        <v>46</v>
      </c>
      <c r="P284">
        <v>1</v>
      </c>
      <c r="Q284" t="s">
        <v>164</v>
      </c>
      <c r="R284">
        <v>8632</v>
      </c>
      <c r="S284" t="s">
        <v>2338</v>
      </c>
      <c r="T284" t="s">
        <v>2339</v>
      </c>
      <c r="U284" t="s">
        <v>49</v>
      </c>
      <c r="V284" t="s">
        <v>2337</v>
      </c>
      <c r="W284" t="s">
        <v>2334</v>
      </c>
      <c r="X284" t="s">
        <v>2340</v>
      </c>
      <c r="Y284" t="s">
        <v>53</v>
      </c>
      <c r="Z284" t="s">
        <v>54</v>
      </c>
      <c r="AA284" t="s">
        <v>2341</v>
      </c>
      <c r="AB284" t="s">
        <v>2342</v>
      </c>
      <c r="AC284" t="s">
        <v>412</v>
      </c>
      <c r="AE284" t="s">
        <v>43</v>
      </c>
      <c r="AF284" t="s">
        <v>85</v>
      </c>
      <c r="AG284" t="s">
        <v>42</v>
      </c>
      <c r="AH284" t="s">
        <v>2334</v>
      </c>
      <c r="AI284" t="s">
        <v>45</v>
      </c>
    </row>
    <row r="285" spans="1:35" x14ac:dyDescent="0.2">
      <c r="A285" t="s">
        <v>35</v>
      </c>
      <c r="B285" t="s">
        <v>233</v>
      </c>
      <c r="D285" t="s">
        <v>2343</v>
      </c>
      <c r="E285" t="s">
        <v>39</v>
      </c>
      <c r="F285" t="s">
        <v>2344</v>
      </c>
      <c r="G285">
        <v>5260</v>
      </c>
      <c r="H285" t="s">
        <v>2345</v>
      </c>
      <c r="I285" t="s">
        <v>42</v>
      </c>
      <c r="J285" t="s">
        <v>43</v>
      </c>
      <c r="L285" t="s">
        <v>44</v>
      </c>
      <c r="M285" t="s">
        <v>45</v>
      </c>
      <c r="N285">
        <v>1</v>
      </c>
      <c r="P285">
        <v>0</v>
      </c>
      <c r="Q285" t="s">
        <v>45</v>
      </c>
      <c r="R285">
        <v>642175520</v>
      </c>
      <c r="S285" t="s">
        <v>237</v>
      </c>
      <c r="T285" t="s">
        <v>238</v>
      </c>
      <c r="U285" t="s">
        <v>43</v>
      </c>
      <c r="X285" t="s">
        <v>239</v>
      </c>
      <c r="Y285" t="s">
        <v>53</v>
      </c>
      <c r="Z285" t="s">
        <v>168</v>
      </c>
      <c r="AA285" t="s">
        <v>240</v>
      </c>
      <c r="AB285" t="s">
        <v>2346</v>
      </c>
      <c r="AC285" t="s">
        <v>242</v>
      </c>
      <c r="AE285" t="s">
        <v>43</v>
      </c>
      <c r="AF285" t="s">
        <v>85</v>
      </c>
      <c r="AG285" t="s">
        <v>42</v>
      </c>
      <c r="AH285" t="s">
        <v>2347</v>
      </c>
      <c r="AI285" t="s">
        <v>45</v>
      </c>
    </row>
    <row r="286" spans="1:35" x14ac:dyDescent="0.2">
      <c r="A286" t="s">
        <v>35</v>
      </c>
      <c r="B286" t="s">
        <v>303</v>
      </c>
      <c r="C286" t="s">
        <v>2348</v>
      </c>
      <c r="D286" t="s">
        <v>2349</v>
      </c>
      <c r="E286" t="s">
        <v>39</v>
      </c>
      <c r="F286" t="s">
        <v>2350</v>
      </c>
      <c r="G286">
        <v>5261</v>
      </c>
      <c r="H286" t="s">
        <v>2351</v>
      </c>
      <c r="I286" t="s">
        <v>42</v>
      </c>
      <c r="J286" t="s">
        <v>43</v>
      </c>
      <c r="L286" t="s">
        <v>44</v>
      </c>
      <c r="M286" t="s">
        <v>45</v>
      </c>
      <c r="N286">
        <v>1</v>
      </c>
      <c r="O286" t="s">
        <v>46</v>
      </c>
      <c r="P286">
        <v>0</v>
      </c>
      <c r="Q286" t="s">
        <v>45</v>
      </c>
      <c r="R286">
        <v>5626</v>
      </c>
      <c r="S286" t="s">
        <v>2352</v>
      </c>
      <c r="T286" t="s">
        <v>2353</v>
      </c>
      <c r="U286" t="s">
        <v>49</v>
      </c>
      <c r="V286" t="s">
        <v>2354</v>
      </c>
      <c r="W286" t="s">
        <v>2355</v>
      </c>
      <c r="X286" t="s">
        <v>121</v>
      </c>
      <c r="Y286" t="s">
        <v>53</v>
      </c>
      <c r="Z286" t="s">
        <v>54</v>
      </c>
      <c r="AA286" t="s">
        <v>313</v>
      </c>
      <c r="AB286" t="s">
        <v>2356</v>
      </c>
      <c r="AC286" t="s">
        <v>839</v>
      </c>
      <c r="AE286" t="s">
        <v>43</v>
      </c>
      <c r="AF286" t="s">
        <v>58</v>
      </c>
      <c r="AG286" t="s">
        <v>42</v>
      </c>
      <c r="AH286" t="s">
        <v>2348</v>
      </c>
      <c r="AI286" t="s">
        <v>45</v>
      </c>
    </row>
    <row r="287" spans="1:35" x14ac:dyDescent="0.2">
      <c r="A287" t="s">
        <v>35</v>
      </c>
      <c r="B287" t="s">
        <v>59</v>
      </c>
      <c r="C287" t="s">
        <v>2357</v>
      </c>
      <c r="D287" t="s">
        <v>2358</v>
      </c>
      <c r="E287" t="s">
        <v>39</v>
      </c>
      <c r="F287" t="s">
        <v>2359</v>
      </c>
      <c r="G287">
        <v>5262</v>
      </c>
      <c r="H287" t="s">
        <v>2360</v>
      </c>
      <c r="I287" t="s">
        <v>42</v>
      </c>
      <c r="J287" t="s">
        <v>43</v>
      </c>
      <c r="L287" t="s">
        <v>44</v>
      </c>
      <c r="M287" t="s">
        <v>45</v>
      </c>
      <c r="N287">
        <v>1</v>
      </c>
      <c r="O287" t="s">
        <v>46</v>
      </c>
      <c r="P287">
        <v>0</v>
      </c>
      <c r="Q287" t="s">
        <v>45</v>
      </c>
      <c r="R287">
        <v>8610</v>
      </c>
      <c r="S287" t="s">
        <v>2361</v>
      </c>
      <c r="T287" t="s">
        <v>2362</v>
      </c>
      <c r="U287" t="s">
        <v>49</v>
      </c>
      <c r="V287" t="s">
        <v>2363</v>
      </c>
      <c r="W287" t="s">
        <v>2364</v>
      </c>
      <c r="X287" t="s">
        <v>134</v>
      </c>
      <c r="Y287" t="s">
        <v>53</v>
      </c>
      <c r="Z287" t="s">
        <v>54</v>
      </c>
      <c r="AA287" t="s">
        <v>2007</v>
      </c>
      <c r="AB287" t="s">
        <v>2365</v>
      </c>
      <c r="AC287" t="s">
        <v>220</v>
      </c>
      <c r="AE287" t="s">
        <v>43</v>
      </c>
      <c r="AF287" t="s">
        <v>85</v>
      </c>
      <c r="AG287" t="s">
        <v>42</v>
      </c>
      <c r="AH287" t="s">
        <v>2357</v>
      </c>
      <c r="AI287" t="s">
        <v>45</v>
      </c>
    </row>
    <row r="288" spans="1:35" x14ac:dyDescent="0.2">
      <c r="A288" t="s">
        <v>35</v>
      </c>
      <c r="B288" t="s">
        <v>149</v>
      </c>
      <c r="C288" t="s">
        <v>2366</v>
      </c>
      <c r="D288" t="s">
        <v>2367</v>
      </c>
      <c r="E288" t="s">
        <v>39</v>
      </c>
      <c r="F288" t="s">
        <v>2368</v>
      </c>
      <c r="G288">
        <v>5263</v>
      </c>
      <c r="H288" t="s">
        <v>2369</v>
      </c>
      <c r="I288" t="s">
        <v>42</v>
      </c>
      <c r="J288" t="s">
        <v>43</v>
      </c>
      <c r="L288" t="s">
        <v>44</v>
      </c>
      <c r="M288" t="s">
        <v>45</v>
      </c>
      <c r="N288">
        <v>1</v>
      </c>
      <c r="O288" t="s">
        <v>46</v>
      </c>
      <c r="P288">
        <v>0</v>
      </c>
      <c r="Q288" t="s">
        <v>45</v>
      </c>
      <c r="R288">
        <v>1106</v>
      </c>
      <c r="S288" t="s">
        <v>2370</v>
      </c>
      <c r="T288" t="s">
        <v>2371</v>
      </c>
      <c r="U288" t="s">
        <v>49</v>
      </c>
      <c r="V288" t="s">
        <v>2372</v>
      </c>
      <c r="W288" t="s">
        <v>2366</v>
      </c>
      <c r="X288" t="s">
        <v>730</v>
      </c>
      <c r="Y288" t="s">
        <v>53</v>
      </c>
      <c r="Z288" t="s">
        <v>54</v>
      </c>
      <c r="AA288" t="s">
        <v>887</v>
      </c>
      <c r="AB288" t="s">
        <v>2373</v>
      </c>
      <c r="AC288" t="s">
        <v>2374</v>
      </c>
      <c r="AE288" t="s">
        <v>43</v>
      </c>
      <c r="AF288" t="s">
        <v>58</v>
      </c>
      <c r="AG288" t="s">
        <v>42</v>
      </c>
      <c r="AH288" t="s">
        <v>2366</v>
      </c>
      <c r="AI288" t="s">
        <v>45</v>
      </c>
    </row>
    <row r="289" spans="1:35" x14ac:dyDescent="0.2">
      <c r="A289" t="s">
        <v>35</v>
      </c>
      <c r="B289" t="s">
        <v>442</v>
      </c>
      <c r="C289" t="s">
        <v>2375</v>
      </c>
      <c r="D289" t="s">
        <v>2376</v>
      </c>
      <c r="E289" t="s">
        <v>39</v>
      </c>
      <c r="F289" t="s">
        <v>43</v>
      </c>
      <c r="G289">
        <v>5264</v>
      </c>
      <c r="H289" t="s">
        <v>2377</v>
      </c>
      <c r="I289" t="s">
        <v>42</v>
      </c>
      <c r="J289" t="s">
        <v>43</v>
      </c>
      <c r="L289" t="s">
        <v>44</v>
      </c>
      <c r="M289" t="s">
        <v>45</v>
      </c>
      <c r="N289">
        <v>1</v>
      </c>
      <c r="O289" t="s">
        <v>64</v>
      </c>
      <c r="P289">
        <v>0</v>
      </c>
      <c r="Q289" t="s">
        <v>164</v>
      </c>
      <c r="R289">
        <v>6825</v>
      </c>
      <c r="S289" t="s">
        <v>2378</v>
      </c>
      <c r="T289" t="s">
        <v>2379</v>
      </c>
      <c r="U289" t="s">
        <v>49</v>
      </c>
      <c r="V289" t="s">
        <v>2380</v>
      </c>
      <c r="W289" t="s">
        <v>2375</v>
      </c>
      <c r="X289" t="s">
        <v>349</v>
      </c>
      <c r="Y289" t="s">
        <v>53</v>
      </c>
      <c r="Z289" t="s">
        <v>54</v>
      </c>
      <c r="AA289" t="s">
        <v>478</v>
      </c>
      <c r="AB289" t="s">
        <v>2381</v>
      </c>
      <c r="AC289" t="s">
        <v>716</v>
      </c>
      <c r="AE289" t="s">
        <v>43</v>
      </c>
      <c r="AF289" t="s">
        <v>85</v>
      </c>
      <c r="AG289" t="s">
        <v>42</v>
      </c>
      <c r="AH289" t="s">
        <v>2375</v>
      </c>
      <c r="AI289" t="s">
        <v>45</v>
      </c>
    </row>
    <row r="290" spans="1:35" x14ac:dyDescent="0.2">
      <c r="A290" t="s">
        <v>35</v>
      </c>
      <c r="B290" t="s">
        <v>73</v>
      </c>
      <c r="D290" t="s">
        <v>2382</v>
      </c>
      <c r="E290" t="s">
        <v>39</v>
      </c>
      <c r="F290" t="s">
        <v>2383</v>
      </c>
      <c r="G290">
        <v>5265</v>
      </c>
      <c r="H290" t="s">
        <v>2384</v>
      </c>
      <c r="I290" t="s">
        <v>42</v>
      </c>
      <c r="J290" t="s">
        <v>43</v>
      </c>
      <c r="L290" t="s">
        <v>44</v>
      </c>
      <c r="M290" t="s">
        <v>45</v>
      </c>
      <c r="N290">
        <v>1</v>
      </c>
      <c r="O290" t="s">
        <v>46</v>
      </c>
      <c r="P290">
        <v>0</v>
      </c>
      <c r="Q290" t="s">
        <v>45</v>
      </c>
      <c r="R290">
        <v>6103</v>
      </c>
      <c r="S290" t="s">
        <v>2385</v>
      </c>
      <c r="T290" t="s">
        <v>2386</v>
      </c>
      <c r="U290" t="s">
        <v>43</v>
      </c>
      <c r="X290" t="s">
        <v>134</v>
      </c>
      <c r="Y290" t="s">
        <v>53</v>
      </c>
      <c r="Z290" t="s">
        <v>178</v>
      </c>
      <c r="AA290" t="s">
        <v>230</v>
      </c>
      <c r="AB290" t="s">
        <v>2387</v>
      </c>
      <c r="AC290" t="s">
        <v>2388</v>
      </c>
      <c r="AE290" t="s">
        <v>43</v>
      </c>
      <c r="AF290" t="s">
        <v>58</v>
      </c>
      <c r="AG290" t="s">
        <v>42</v>
      </c>
      <c r="AH290" t="s">
        <v>2389</v>
      </c>
      <c r="AI290" t="s">
        <v>45</v>
      </c>
    </row>
    <row r="291" spans="1:35" x14ac:dyDescent="0.2">
      <c r="A291" t="s">
        <v>35</v>
      </c>
      <c r="B291" t="s">
        <v>59</v>
      </c>
      <c r="C291" t="s">
        <v>2390</v>
      </c>
      <c r="D291" t="s">
        <v>2391</v>
      </c>
      <c r="E291" t="s">
        <v>39</v>
      </c>
      <c r="F291" t="s">
        <v>2392</v>
      </c>
      <c r="G291">
        <v>5266</v>
      </c>
      <c r="H291" t="s">
        <v>2393</v>
      </c>
      <c r="I291" t="s">
        <v>42</v>
      </c>
      <c r="J291" t="s">
        <v>43</v>
      </c>
      <c r="L291" t="s">
        <v>44</v>
      </c>
      <c r="M291" t="s">
        <v>45</v>
      </c>
      <c r="N291">
        <v>1</v>
      </c>
      <c r="O291" t="s">
        <v>405</v>
      </c>
      <c r="P291">
        <v>0</v>
      </c>
      <c r="Q291" t="s">
        <v>45</v>
      </c>
      <c r="R291">
        <v>6569</v>
      </c>
      <c r="S291" t="s">
        <v>1824</v>
      </c>
      <c r="T291" t="s">
        <v>1825</v>
      </c>
      <c r="U291" t="s">
        <v>49</v>
      </c>
      <c r="V291" t="s">
        <v>2394</v>
      </c>
      <c r="W291" t="s">
        <v>2390</v>
      </c>
      <c r="X291" t="s">
        <v>730</v>
      </c>
      <c r="Y291" t="s">
        <v>53</v>
      </c>
      <c r="Z291" t="s">
        <v>54</v>
      </c>
      <c r="AA291" t="s">
        <v>2007</v>
      </c>
      <c r="AB291" t="s">
        <v>1178</v>
      </c>
      <c r="AC291" t="s">
        <v>1828</v>
      </c>
      <c r="AE291" t="s">
        <v>43</v>
      </c>
      <c r="AF291" t="s">
        <v>85</v>
      </c>
      <c r="AG291" t="s">
        <v>42</v>
      </c>
      <c r="AH291" t="s">
        <v>2390</v>
      </c>
      <c r="AI291" t="s">
        <v>45</v>
      </c>
    </row>
    <row r="292" spans="1:35" x14ac:dyDescent="0.2">
      <c r="A292" t="s">
        <v>35</v>
      </c>
      <c r="B292" t="s">
        <v>233</v>
      </c>
      <c r="D292" t="s">
        <v>2395</v>
      </c>
      <c r="E292" t="s">
        <v>39</v>
      </c>
      <c r="F292" t="s">
        <v>2396</v>
      </c>
      <c r="G292">
        <v>5267</v>
      </c>
      <c r="H292" t="s">
        <v>2397</v>
      </c>
      <c r="I292" t="s">
        <v>42</v>
      </c>
      <c r="J292" t="s">
        <v>43</v>
      </c>
      <c r="L292" t="s">
        <v>44</v>
      </c>
      <c r="M292" t="s">
        <v>45</v>
      </c>
      <c r="N292">
        <v>1</v>
      </c>
      <c r="P292">
        <v>0</v>
      </c>
      <c r="Q292" t="s">
        <v>45</v>
      </c>
      <c r="R292">
        <v>642175520</v>
      </c>
      <c r="S292" t="s">
        <v>237</v>
      </c>
      <c r="T292" t="s">
        <v>238</v>
      </c>
      <c r="U292" t="s">
        <v>43</v>
      </c>
      <c r="X292" t="s">
        <v>239</v>
      </c>
      <c r="Y292" t="s">
        <v>53</v>
      </c>
      <c r="Z292" t="s">
        <v>168</v>
      </c>
      <c r="AA292" t="s">
        <v>240</v>
      </c>
      <c r="AB292" t="s">
        <v>985</v>
      </c>
      <c r="AC292" t="s">
        <v>242</v>
      </c>
      <c r="AE292" t="s">
        <v>43</v>
      </c>
      <c r="AF292" t="s">
        <v>85</v>
      </c>
      <c r="AG292" t="s">
        <v>42</v>
      </c>
      <c r="AH292" t="s">
        <v>2398</v>
      </c>
      <c r="AI292" t="s">
        <v>45</v>
      </c>
    </row>
    <row r="293" spans="1:35" x14ac:dyDescent="0.2">
      <c r="A293" t="s">
        <v>35</v>
      </c>
      <c r="B293" t="s">
        <v>73</v>
      </c>
      <c r="D293" t="s">
        <v>2399</v>
      </c>
      <c r="E293" t="s">
        <v>39</v>
      </c>
      <c r="F293" t="s">
        <v>2400</v>
      </c>
      <c r="G293">
        <v>5268</v>
      </c>
      <c r="H293" t="s">
        <v>2401</v>
      </c>
      <c r="I293" t="s">
        <v>42</v>
      </c>
      <c r="J293" t="s">
        <v>43</v>
      </c>
      <c r="L293" t="s">
        <v>44</v>
      </c>
      <c r="M293" t="s">
        <v>45</v>
      </c>
      <c r="N293">
        <v>1</v>
      </c>
      <c r="O293" t="s">
        <v>46</v>
      </c>
      <c r="P293">
        <v>0</v>
      </c>
      <c r="Q293" t="s">
        <v>45</v>
      </c>
      <c r="R293">
        <v>6097</v>
      </c>
      <c r="S293" t="s">
        <v>2402</v>
      </c>
      <c r="T293" t="s">
        <v>2403</v>
      </c>
      <c r="U293" t="s">
        <v>43</v>
      </c>
      <c r="X293" t="s">
        <v>134</v>
      </c>
      <c r="Y293" t="s">
        <v>53</v>
      </c>
      <c r="Z293" t="s">
        <v>178</v>
      </c>
      <c r="AA293" t="s">
        <v>230</v>
      </c>
      <c r="AB293" t="s">
        <v>2404</v>
      </c>
      <c r="AC293" t="s">
        <v>2388</v>
      </c>
      <c r="AE293" t="s">
        <v>43</v>
      </c>
      <c r="AF293" t="s">
        <v>58</v>
      </c>
      <c r="AG293" t="s">
        <v>42</v>
      </c>
      <c r="AH293" t="s">
        <v>2405</v>
      </c>
      <c r="AI293" t="s">
        <v>45</v>
      </c>
    </row>
    <row r="294" spans="1:35" x14ac:dyDescent="0.2">
      <c r="A294" t="s">
        <v>35</v>
      </c>
      <c r="B294" t="s">
        <v>359</v>
      </c>
      <c r="C294" t="s">
        <v>2406</v>
      </c>
      <c r="D294" t="s">
        <v>2407</v>
      </c>
      <c r="E294" t="s">
        <v>39</v>
      </c>
      <c r="F294" t="s">
        <v>43</v>
      </c>
      <c r="G294">
        <v>5269</v>
      </c>
      <c r="H294" t="s">
        <v>2408</v>
      </c>
      <c r="I294" t="s">
        <v>42</v>
      </c>
      <c r="J294" t="s">
        <v>43</v>
      </c>
      <c r="L294" t="s">
        <v>44</v>
      </c>
      <c r="M294" t="s">
        <v>45</v>
      </c>
      <c r="N294">
        <v>1</v>
      </c>
      <c r="O294" t="s">
        <v>1402</v>
      </c>
      <c r="P294">
        <v>0</v>
      </c>
      <c r="Q294" t="s">
        <v>164</v>
      </c>
      <c r="R294">
        <v>6721</v>
      </c>
      <c r="S294" t="s">
        <v>2197</v>
      </c>
      <c r="T294" t="s">
        <v>2198</v>
      </c>
      <c r="U294" t="s">
        <v>49</v>
      </c>
      <c r="V294" t="s">
        <v>2409</v>
      </c>
      <c r="W294" t="s">
        <v>2410</v>
      </c>
      <c r="X294" t="s">
        <v>95</v>
      </c>
      <c r="Y294" t="s">
        <v>53</v>
      </c>
      <c r="Z294" t="s">
        <v>54</v>
      </c>
      <c r="AA294" t="s">
        <v>369</v>
      </c>
      <c r="AB294" t="s">
        <v>2411</v>
      </c>
      <c r="AC294" t="s">
        <v>2201</v>
      </c>
      <c r="AE294" t="s">
        <v>43</v>
      </c>
      <c r="AF294" t="s">
        <v>85</v>
      </c>
      <c r="AG294" t="s">
        <v>42</v>
      </c>
      <c r="AH294" t="s">
        <v>2406</v>
      </c>
      <c r="AI294" t="s">
        <v>45</v>
      </c>
    </row>
    <row r="295" spans="1:35" x14ac:dyDescent="0.2">
      <c r="A295" t="s">
        <v>35</v>
      </c>
      <c r="B295" t="s">
        <v>233</v>
      </c>
      <c r="C295" t="s">
        <v>2412</v>
      </c>
      <c r="D295" t="s">
        <v>2413</v>
      </c>
      <c r="E295" t="s">
        <v>39</v>
      </c>
      <c r="F295" t="s">
        <v>2414</v>
      </c>
      <c r="G295">
        <v>5270</v>
      </c>
      <c r="H295" t="s">
        <v>2415</v>
      </c>
      <c r="I295" t="s">
        <v>42</v>
      </c>
      <c r="J295" t="s">
        <v>43</v>
      </c>
      <c r="L295" t="s">
        <v>44</v>
      </c>
      <c r="M295" t="s">
        <v>45</v>
      </c>
      <c r="N295">
        <v>1</v>
      </c>
      <c r="P295">
        <v>0</v>
      </c>
      <c r="Q295" t="s">
        <v>45</v>
      </c>
      <c r="R295">
        <v>819682530</v>
      </c>
      <c r="S295" t="s">
        <v>2416</v>
      </c>
      <c r="T295" t="s">
        <v>2417</v>
      </c>
      <c r="U295" t="s">
        <v>49</v>
      </c>
      <c r="V295" t="s">
        <v>2418</v>
      </c>
      <c r="W295" t="s">
        <v>2419</v>
      </c>
      <c r="X295" t="s">
        <v>229</v>
      </c>
      <c r="Y295" t="s">
        <v>53</v>
      </c>
      <c r="Z295" t="s">
        <v>54</v>
      </c>
      <c r="AA295" t="s">
        <v>611</v>
      </c>
      <c r="AB295" t="s">
        <v>2420</v>
      </c>
      <c r="AC295" t="s">
        <v>2421</v>
      </c>
      <c r="AE295" t="s">
        <v>43</v>
      </c>
      <c r="AF295" t="s">
        <v>85</v>
      </c>
      <c r="AG295" t="s">
        <v>42</v>
      </c>
      <c r="AH295" t="s">
        <v>2412</v>
      </c>
      <c r="AI295" t="s">
        <v>45</v>
      </c>
    </row>
    <row r="296" spans="1:35" x14ac:dyDescent="0.2">
      <c r="A296" t="s">
        <v>35</v>
      </c>
      <c r="B296" t="s">
        <v>125</v>
      </c>
      <c r="C296" t="s">
        <v>2422</v>
      </c>
      <c r="D296" t="s">
        <v>2423</v>
      </c>
      <c r="E296" t="s">
        <v>39</v>
      </c>
      <c r="F296" t="s">
        <v>2424</v>
      </c>
      <c r="G296">
        <v>5271</v>
      </c>
      <c r="H296" t="s">
        <v>2425</v>
      </c>
      <c r="I296" t="s">
        <v>42</v>
      </c>
      <c r="J296" t="s">
        <v>43</v>
      </c>
      <c r="L296" t="s">
        <v>44</v>
      </c>
      <c r="M296" t="s">
        <v>45</v>
      </c>
      <c r="N296">
        <v>1</v>
      </c>
      <c r="O296" t="s">
        <v>90</v>
      </c>
      <c r="P296">
        <v>0</v>
      </c>
      <c r="Q296" t="s">
        <v>45</v>
      </c>
      <c r="R296">
        <v>968862294</v>
      </c>
      <c r="S296" t="s">
        <v>2426</v>
      </c>
      <c r="T296" t="s">
        <v>2427</v>
      </c>
      <c r="U296" t="s">
        <v>49</v>
      </c>
      <c r="V296" t="s">
        <v>2428</v>
      </c>
      <c r="W296" t="s">
        <v>2429</v>
      </c>
      <c r="X296" t="s">
        <v>229</v>
      </c>
      <c r="Y296" t="s">
        <v>53</v>
      </c>
      <c r="Z296" t="s">
        <v>54</v>
      </c>
      <c r="AA296" t="s">
        <v>1742</v>
      </c>
      <c r="AB296" t="s">
        <v>2430</v>
      </c>
      <c r="AC296" t="s">
        <v>412</v>
      </c>
      <c r="AD296" t="s">
        <v>100</v>
      </c>
      <c r="AE296" t="s">
        <v>43</v>
      </c>
      <c r="AF296" t="s">
        <v>58</v>
      </c>
      <c r="AG296" t="s">
        <v>42</v>
      </c>
      <c r="AH296" t="s">
        <v>2431</v>
      </c>
      <c r="AI296" t="s">
        <v>45</v>
      </c>
    </row>
    <row r="297" spans="1:35" x14ac:dyDescent="0.2">
      <c r="A297" t="s">
        <v>35</v>
      </c>
      <c r="B297" t="s">
        <v>59</v>
      </c>
      <c r="D297" t="s">
        <v>2432</v>
      </c>
      <c r="E297" t="s">
        <v>39</v>
      </c>
      <c r="F297" t="s">
        <v>2433</v>
      </c>
      <c r="G297">
        <v>5272</v>
      </c>
      <c r="H297" t="s">
        <v>2434</v>
      </c>
      <c r="I297" t="s">
        <v>42</v>
      </c>
      <c r="J297" t="s">
        <v>43</v>
      </c>
      <c r="L297" t="s">
        <v>44</v>
      </c>
      <c r="M297" t="s">
        <v>45</v>
      </c>
      <c r="N297">
        <v>1</v>
      </c>
      <c r="O297" t="s">
        <v>46</v>
      </c>
      <c r="P297">
        <v>0</v>
      </c>
      <c r="Q297" t="s">
        <v>45</v>
      </c>
      <c r="R297">
        <v>1316</v>
      </c>
      <c r="S297" t="s">
        <v>1453</v>
      </c>
      <c r="T297" t="s">
        <v>1454</v>
      </c>
      <c r="U297" t="s">
        <v>43</v>
      </c>
      <c r="X297" t="s">
        <v>134</v>
      </c>
      <c r="Y297" t="s">
        <v>53</v>
      </c>
      <c r="Z297" t="s">
        <v>178</v>
      </c>
      <c r="AA297" t="s">
        <v>2007</v>
      </c>
      <c r="AB297" t="s">
        <v>2435</v>
      </c>
      <c r="AC297" t="s">
        <v>1215</v>
      </c>
      <c r="AE297" t="s">
        <v>43</v>
      </c>
      <c r="AF297" t="s">
        <v>58</v>
      </c>
      <c r="AG297" t="s">
        <v>42</v>
      </c>
      <c r="AH297" t="s">
        <v>2436</v>
      </c>
      <c r="AI297" t="s">
        <v>45</v>
      </c>
    </row>
    <row r="298" spans="1:35" x14ac:dyDescent="0.2">
      <c r="A298" t="s">
        <v>35</v>
      </c>
      <c r="B298" t="s">
        <v>73</v>
      </c>
      <c r="C298" t="s">
        <v>2437</v>
      </c>
      <c r="D298" t="s">
        <v>2438</v>
      </c>
      <c r="E298" t="s">
        <v>39</v>
      </c>
      <c r="F298" t="s">
        <v>2439</v>
      </c>
      <c r="G298">
        <v>5273</v>
      </c>
      <c r="H298" t="s">
        <v>2440</v>
      </c>
      <c r="I298" t="s">
        <v>42</v>
      </c>
      <c r="J298" t="s">
        <v>43</v>
      </c>
      <c r="L298" t="s">
        <v>44</v>
      </c>
      <c r="M298" t="s">
        <v>45</v>
      </c>
      <c r="N298">
        <v>1</v>
      </c>
      <c r="O298" t="s">
        <v>46</v>
      </c>
      <c r="P298">
        <v>0</v>
      </c>
      <c r="Q298" t="s">
        <v>45</v>
      </c>
      <c r="R298">
        <v>6502</v>
      </c>
      <c r="S298" t="s">
        <v>518</v>
      </c>
      <c r="T298" t="s">
        <v>519</v>
      </c>
      <c r="U298" t="s">
        <v>49</v>
      </c>
      <c r="V298" t="s">
        <v>2441</v>
      </c>
      <c r="W298" t="s">
        <v>2442</v>
      </c>
      <c r="X298" t="s">
        <v>292</v>
      </c>
      <c r="Y298" t="s">
        <v>53</v>
      </c>
      <c r="Z298" t="s">
        <v>54</v>
      </c>
      <c r="AA298" t="s">
        <v>122</v>
      </c>
      <c r="AB298" t="s">
        <v>2443</v>
      </c>
      <c r="AC298" t="s">
        <v>524</v>
      </c>
      <c r="AE298" t="s">
        <v>43</v>
      </c>
      <c r="AF298" t="s">
        <v>85</v>
      </c>
      <c r="AG298" t="s">
        <v>42</v>
      </c>
      <c r="AH298" t="s">
        <v>2437</v>
      </c>
      <c r="AI298" t="s">
        <v>45</v>
      </c>
    </row>
    <row r="299" spans="1:35" x14ac:dyDescent="0.2">
      <c r="A299" t="s">
        <v>35</v>
      </c>
      <c r="B299" t="s">
        <v>36</v>
      </c>
      <c r="C299" t="s">
        <v>2444</v>
      </c>
      <c r="D299" t="s">
        <v>2445</v>
      </c>
      <c r="E299" t="s">
        <v>39</v>
      </c>
      <c r="F299" t="s">
        <v>2446</v>
      </c>
      <c r="G299">
        <v>5274</v>
      </c>
      <c r="H299" t="s">
        <v>2447</v>
      </c>
      <c r="I299" t="s">
        <v>42</v>
      </c>
      <c r="J299" t="s">
        <v>43</v>
      </c>
      <c r="L299" t="s">
        <v>44</v>
      </c>
      <c r="M299" t="s">
        <v>45</v>
      </c>
      <c r="N299">
        <v>1</v>
      </c>
      <c r="O299" t="s">
        <v>90</v>
      </c>
      <c r="P299">
        <v>0</v>
      </c>
      <c r="Q299" t="s">
        <v>45</v>
      </c>
      <c r="R299">
        <v>5708</v>
      </c>
      <c r="S299" t="s">
        <v>65</v>
      </c>
      <c r="T299" t="s">
        <v>66</v>
      </c>
      <c r="U299" t="s">
        <v>49</v>
      </c>
      <c r="V299" t="s">
        <v>2448</v>
      </c>
      <c r="W299" t="s">
        <v>2449</v>
      </c>
      <c r="X299" t="s">
        <v>2173</v>
      </c>
      <c r="Y299" t="s">
        <v>53</v>
      </c>
      <c r="Z299" t="s">
        <v>54</v>
      </c>
      <c r="AA299" t="s">
        <v>369</v>
      </c>
      <c r="AB299" t="s">
        <v>2450</v>
      </c>
      <c r="AC299" t="s">
        <v>2451</v>
      </c>
      <c r="AE299" t="s">
        <v>43</v>
      </c>
      <c r="AF299" t="s">
        <v>58</v>
      </c>
      <c r="AG299" t="s">
        <v>42</v>
      </c>
      <c r="AH299" t="s">
        <v>2444</v>
      </c>
      <c r="AI299" t="s">
        <v>45</v>
      </c>
    </row>
    <row r="300" spans="1:35" x14ac:dyDescent="0.2">
      <c r="A300" t="s">
        <v>35</v>
      </c>
      <c r="B300" t="s">
        <v>233</v>
      </c>
      <c r="D300" t="s">
        <v>2452</v>
      </c>
      <c r="E300" t="s">
        <v>39</v>
      </c>
      <c r="F300" t="s">
        <v>2453</v>
      </c>
      <c r="G300">
        <v>5275</v>
      </c>
      <c r="H300" t="s">
        <v>2454</v>
      </c>
      <c r="I300" t="s">
        <v>42</v>
      </c>
      <c r="J300" t="s">
        <v>43</v>
      </c>
      <c r="L300" t="s">
        <v>44</v>
      </c>
      <c r="M300" t="s">
        <v>45</v>
      </c>
      <c r="N300">
        <v>1</v>
      </c>
      <c r="P300">
        <v>0</v>
      </c>
      <c r="Q300" t="s">
        <v>45</v>
      </c>
      <c r="R300">
        <v>642175520</v>
      </c>
      <c r="S300" t="s">
        <v>237</v>
      </c>
      <c r="T300" t="s">
        <v>238</v>
      </c>
      <c r="U300" t="s">
        <v>43</v>
      </c>
      <c r="X300" t="s">
        <v>239</v>
      </c>
      <c r="Y300" t="s">
        <v>53</v>
      </c>
      <c r="Z300" t="s">
        <v>168</v>
      </c>
      <c r="AA300" t="s">
        <v>240</v>
      </c>
      <c r="AB300" t="s">
        <v>2455</v>
      </c>
      <c r="AC300" t="s">
        <v>242</v>
      </c>
      <c r="AE300" t="s">
        <v>43</v>
      </c>
      <c r="AF300" t="s">
        <v>85</v>
      </c>
      <c r="AG300" t="s">
        <v>42</v>
      </c>
      <c r="AH300" t="s">
        <v>2456</v>
      </c>
      <c r="AI300" t="s">
        <v>45</v>
      </c>
    </row>
    <row r="301" spans="1:35" x14ac:dyDescent="0.2">
      <c r="A301" t="s">
        <v>35</v>
      </c>
      <c r="B301" t="s">
        <v>233</v>
      </c>
      <c r="D301" t="s">
        <v>2457</v>
      </c>
      <c r="E301" t="s">
        <v>39</v>
      </c>
      <c r="F301" t="s">
        <v>2458</v>
      </c>
      <c r="G301">
        <v>5276</v>
      </c>
      <c r="H301" t="s">
        <v>2459</v>
      </c>
      <c r="I301" t="s">
        <v>42</v>
      </c>
      <c r="J301" t="s">
        <v>43</v>
      </c>
      <c r="L301" t="s">
        <v>44</v>
      </c>
      <c r="M301" t="s">
        <v>45</v>
      </c>
      <c r="N301">
        <v>1</v>
      </c>
      <c r="P301">
        <v>0</v>
      </c>
      <c r="Q301" t="s">
        <v>45</v>
      </c>
      <c r="R301">
        <v>642175520</v>
      </c>
      <c r="S301" t="s">
        <v>237</v>
      </c>
      <c r="T301" t="s">
        <v>238</v>
      </c>
      <c r="U301" t="s">
        <v>43</v>
      </c>
      <c r="X301" t="s">
        <v>239</v>
      </c>
      <c r="Y301" t="s">
        <v>53</v>
      </c>
      <c r="Z301" t="s">
        <v>168</v>
      </c>
      <c r="AA301" t="s">
        <v>240</v>
      </c>
      <c r="AB301" t="s">
        <v>2460</v>
      </c>
      <c r="AC301" t="s">
        <v>242</v>
      </c>
      <c r="AE301" t="s">
        <v>43</v>
      </c>
      <c r="AF301" t="s">
        <v>85</v>
      </c>
      <c r="AG301" t="s">
        <v>42</v>
      </c>
      <c r="AH301" t="s">
        <v>2461</v>
      </c>
      <c r="AI301" t="s">
        <v>45</v>
      </c>
    </row>
    <row r="302" spans="1:35" x14ac:dyDescent="0.2">
      <c r="A302" t="s">
        <v>35</v>
      </c>
      <c r="B302" t="s">
        <v>233</v>
      </c>
      <c r="D302" t="s">
        <v>2462</v>
      </c>
      <c r="E302" t="s">
        <v>39</v>
      </c>
      <c r="F302" t="s">
        <v>2463</v>
      </c>
      <c r="G302">
        <v>5277</v>
      </c>
      <c r="H302" t="s">
        <v>2464</v>
      </c>
      <c r="I302" t="s">
        <v>42</v>
      </c>
      <c r="J302" t="s">
        <v>43</v>
      </c>
      <c r="L302" t="s">
        <v>44</v>
      </c>
      <c r="M302" t="s">
        <v>45</v>
      </c>
      <c r="N302">
        <v>1</v>
      </c>
      <c r="P302">
        <v>0</v>
      </c>
      <c r="Q302" t="s">
        <v>45</v>
      </c>
      <c r="R302">
        <v>642175520</v>
      </c>
      <c r="S302" t="s">
        <v>237</v>
      </c>
      <c r="T302" t="s">
        <v>238</v>
      </c>
      <c r="U302" t="s">
        <v>43</v>
      </c>
      <c r="X302" t="s">
        <v>239</v>
      </c>
      <c r="Y302" t="s">
        <v>53</v>
      </c>
      <c r="Z302" t="s">
        <v>168</v>
      </c>
      <c r="AA302" t="s">
        <v>240</v>
      </c>
      <c r="AB302" t="s">
        <v>2455</v>
      </c>
      <c r="AC302" t="s">
        <v>242</v>
      </c>
      <c r="AE302" t="s">
        <v>43</v>
      </c>
      <c r="AF302" t="s">
        <v>85</v>
      </c>
      <c r="AG302" t="s">
        <v>42</v>
      </c>
      <c r="AH302" t="s">
        <v>2465</v>
      </c>
      <c r="AI302" t="s">
        <v>45</v>
      </c>
    </row>
    <row r="303" spans="1:35" x14ac:dyDescent="0.2">
      <c r="A303" t="s">
        <v>35</v>
      </c>
      <c r="B303" t="s">
        <v>233</v>
      </c>
      <c r="D303" t="s">
        <v>2466</v>
      </c>
      <c r="E303" t="s">
        <v>39</v>
      </c>
      <c r="F303" t="s">
        <v>2467</v>
      </c>
      <c r="G303">
        <v>5278</v>
      </c>
      <c r="H303" t="s">
        <v>2468</v>
      </c>
      <c r="I303" t="s">
        <v>42</v>
      </c>
      <c r="J303" t="s">
        <v>43</v>
      </c>
      <c r="L303" t="s">
        <v>44</v>
      </c>
      <c r="M303" t="s">
        <v>45</v>
      </c>
      <c r="N303">
        <v>1</v>
      </c>
      <c r="P303">
        <v>0</v>
      </c>
      <c r="Q303" t="s">
        <v>45</v>
      </c>
      <c r="R303">
        <v>642175520</v>
      </c>
      <c r="S303" t="s">
        <v>237</v>
      </c>
      <c r="T303" t="s">
        <v>238</v>
      </c>
      <c r="U303" t="s">
        <v>43</v>
      </c>
      <c r="X303" t="s">
        <v>239</v>
      </c>
      <c r="Y303" t="s">
        <v>53</v>
      </c>
      <c r="Z303" t="s">
        <v>168</v>
      </c>
      <c r="AA303" t="s">
        <v>240</v>
      </c>
      <c r="AB303" t="s">
        <v>2455</v>
      </c>
      <c r="AC303" t="s">
        <v>242</v>
      </c>
      <c r="AE303" t="s">
        <v>43</v>
      </c>
      <c r="AF303" t="s">
        <v>85</v>
      </c>
      <c r="AG303" t="s">
        <v>42</v>
      </c>
      <c r="AH303" t="s">
        <v>2469</v>
      </c>
      <c r="AI303" t="s">
        <v>45</v>
      </c>
    </row>
    <row r="304" spans="1:35" x14ac:dyDescent="0.2">
      <c r="A304" t="s">
        <v>35</v>
      </c>
      <c r="B304" t="s">
        <v>233</v>
      </c>
      <c r="D304" t="s">
        <v>2470</v>
      </c>
      <c r="E304" t="s">
        <v>39</v>
      </c>
      <c r="F304" t="s">
        <v>2471</v>
      </c>
      <c r="G304">
        <v>5279</v>
      </c>
      <c r="H304" t="s">
        <v>2472</v>
      </c>
      <c r="I304" t="s">
        <v>42</v>
      </c>
      <c r="J304" t="s">
        <v>43</v>
      </c>
      <c r="L304" t="s">
        <v>44</v>
      </c>
      <c r="M304" t="s">
        <v>45</v>
      </c>
      <c r="N304">
        <v>1</v>
      </c>
      <c r="P304">
        <v>0</v>
      </c>
      <c r="Q304" t="s">
        <v>45</v>
      </c>
      <c r="R304">
        <v>642175520</v>
      </c>
      <c r="S304" t="s">
        <v>237</v>
      </c>
      <c r="T304" t="s">
        <v>238</v>
      </c>
      <c r="U304" t="s">
        <v>43</v>
      </c>
      <c r="X304" t="s">
        <v>239</v>
      </c>
      <c r="Y304" t="s">
        <v>53</v>
      </c>
      <c r="Z304" t="s">
        <v>168</v>
      </c>
      <c r="AA304" t="s">
        <v>240</v>
      </c>
      <c r="AB304" t="s">
        <v>2473</v>
      </c>
      <c r="AC304" t="s">
        <v>242</v>
      </c>
      <c r="AE304" t="s">
        <v>43</v>
      </c>
      <c r="AF304" t="s">
        <v>85</v>
      </c>
      <c r="AG304" t="s">
        <v>42</v>
      </c>
      <c r="AH304" t="s">
        <v>2474</v>
      </c>
      <c r="AI304" t="s">
        <v>45</v>
      </c>
    </row>
    <row r="305" spans="1:35" x14ac:dyDescent="0.2">
      <c r="A305" t="s">
        <v>35</v>
      </c>
      <c r="B305" t="s">
        <v>59</v>
      </c>
      <c r="C305" t="s">
        <v>2475</v>
      </c>
      <c r="D305" t="s">
        <v>2476</v>
      </c>
      <c r="E305" t="s">
        <v>39</v>
      </c>
      <c r="F305" t="s">
        <v>2477</v>
      </c>
      <c r="G305">
        <v>5280</v>
      </c>
      <c r="H305" t="s">
        <v>2478</v>
      </c>
      <c r="I305" t="s">
        <v>42</v>
      </c>
      <c r="J305" t="s">
        <v>43</v>
      </c>
      <c r="L305" t="s">
        <v>44</v>
      </c>
      <c r="M305" t="s">
        <v>45</v>
      </c>
      <c r="N305">
        <v>1</v>
      </c>
      <c r="O305" t="s">
        <v>46</v>
      </c>
      <c r="P305">
        <v>0</v>
      </c>
      <c r="Q305" t="s">
        <v>45</v>
      </c>
      <c r="R305">
        <v>647135496</v>
      </c>
      <c r="S305" t="s">
        <v>2479</v>
      </c>
      <c r="T305" t="s">
        <v>2480</v>
      </c>
      <c r="U305" t="s">
        <v>49</v>
      </c>
      <c r="V305" t="s">
        <v>2481</v>
      </c>
      <c r="W305" t="s">
        <v>2482</v>
      </c>
      <c r="X305" t="s">
        <v>110</v>
      </c>
      <c r="Y305" t="s">
        <v>53</v>
      </c>
      <c r="Z305" t="s">
        <v>54</v>
      </c>
      <c r="AA305" t="s">
        <v>179</v>
      </c>
      <c r="AB305" t="s">
        <v>2483</v>
      </c>
      <c r="AC305" t="s">
        <v>2484</v>
      </c>
      <c r="AE305" t="s">
        <v>43</v>
      </c>
      <c r="AF305" t="s">
        <v>85</v>
      </c>
      <c r="AG305" t="s">
        <v>42</v>
      </c>
      <c r="AH305" t="s">
        <v>2475</v>
      </c>
      <c r="AI305" t="s">
        <v>45</v>
      </c>
    </row>
    <row r="306" spans="1:35" x14ac:dyDescent="0.2">
      <c r="A306" t="s">
        <v>35</v>
      </c>
      <c r="B306" t="s">
        <v>233</v>
      </c>
      <c r="D306" t="s">
        <v>2485</v>
      </c>
      <c r="E306" t="s">
        <v>39</v>
      </c>
      <c r="F306" t="s">
        <v>2458</v>
      </c>
      <c r="G306">
        <v>5281</v>
      </c>
      <c r="H306" t="s">
        <v>2486</v>
      </c>
      <c r="I306" t="s">
        <v>42</v>
      </c>
      <c r="J306" t="s">
        <v>43</v>
      </c>
      <c r="L306" t="s">
        <v>44</v>
      </c>
      <c r="M306" t="s">
        <v>45</v>
      </c>
      <c r="N306">
        <v>1</v>
      </c>
      <c r="P306">
        <v>0</v>
      </c>
      <c r="Q306" t="s">
        <v>45</v>
      </c>
      <c r="R306">
        <v>642175520</v>
      </c>
      <c r="S306" t="s">
        <v>237</v>
      </c>
      <c r="T306" t="s">
        <v>238</v>
      </c>
      <c r="U306" t="s">
        <v>43</v>
      </c>
      <c r="X306" t="s">
        <v>239</v>
      </c>
      <c r="Y306" t="s">
        <v>53</v>
      </c>
      <c r="Z306" t="s">
        <v>168</v>
      </c>
      <c r="AA306" t="s">
        <v>240</v>
      </c>
      <c r="AB306" t="s">
        <v>2460</v>
      </c>
      <c r="AC306" t="s">
        <v>242</v>
      </c>
      <c r="AE306" t="s">
        <v>43</v>
      </c>
      <c r="AF306" t="s">
        <v>85</v>
      </c>
      <c r="AG306" t="s">
        <v>42</v>
      </c>
      <c r="AH306" t="s">
        <v>2487</v>
      </c>
      <c r="AI306" t="s">
        <v>45</v>
      </c>
    </row>
    <row r="307" spans="1:35" x14ac:dyDescent="0.2">
      <c r="A307" t="s">
        <v>35</v>
      </c>
      <c r="B307" t="s">
        <v>233</v>
      </c>
      <c r="D307" t="s">
        <v>2488</v>
      </c>
      <c r="E307" t="s">
        <v>39</v>
      </c>
      <c r="F307" t="s">
        <v>2458</v>
      </c>
      <c r="G307">
        <v>5282</v>
      </c>
      <c r="H307" t="s">
        <v>2489</v>
      </c>
      <c r="I307" t="s">
        <v>42</v>
      </c>
      <c r="J307" t="s">
        <v>43</v>
      </c>
      <c r="L307" t="s">
        <v>44</v>
      </c>
      <c r="M307" t="s">
        <v>45</v>
      </c>
      <c r="N307">
        <v>1</v>
      </c>
      <c r="P307">
        <v>0</v>
      </c>
      <c r="Q307" t="s">
        <v>45</v>
      </c>
      <c r="R307">
        <v>642175520</v>
      </c>
      <c r="S307" t="s">
        <v>237</v>
      </c>
      <c r="T307" t="s">
        <v>238</v>
      </c>
      <c r="U307" t="s">
        <v>43</v>
      </c>
      <c r="X307" t="s">
        <v>239</v>
      </c>
      <c r="Y307" t="s">
        <v>53</v>
      </c>
      <c r="Z307" t="s">
        <v>168</v>
      </c>
      <c r="AA307" t="s">
        <v>240</v>
      </c>
      <c r="AB307" t="s">
        <v>2460</v>
      </c>
      <c r="AC307" t="s">
        <v>242</v>
      </c>
      <c r="AE307" t="s">
        <v>43</v>
      </c>
      <c r="AF307" t="s">
        <v>85</v>
      </c>
      <c r="AG307" t="s">
        <v>42</v>
      </c>
      <c r="AH307" t="s">
        <v>2490</v>
      </c>
      <c r="AI307" t="s">
        <v>45</v>
      </c>
    </row>
    <row r="308" spans="1:35" x14ac:dyDescent="0.2">
      <c r="A308" t="s">
        <v>35</v>
      </c>
      <c r="B308" t="s">
        <v>73</v>
      </c>
      <c r="C308" t="s">
        <v>2491</v>
      </c>
      <c r="D308" t="s">
        <v>2492</v>
      </c>
      <c r="E308" t="s">
        <v>39</v>
      </c>
      <c r="F308" t="s">
        <v>2493</v>
      </c>
      <c r="G308">
        <v>5283</v>
      </c>
      <c r="H308" t="s">
        <v>2494</v>
      </c>
      <c r="I308" t="s">
        <v>42</v>
      </c>
      <c r="J308" t="s">
        <v>43</v>
      </c>
      <c r="L308" t="s">
        <v>44</v>
      </c>
      <c r="M308" t="s">
        <v>45</v>
      </c>
      <c r="N308">
        <v>1</v>
      </c>
      <c r="O308" t="s">
        <v>46</v>
      </c>
      <c r="P308">
        <v>0</v>
      </c>
      <c r="Q308" t="s">
        <v>45</v>
      </c>
      <c r="R308">
        <v>6363</v>
      </c>
      <c r="S308" t="s">
        <v>1029</v>
      </c>
      <c r="T308" t="s">
        <v>1030</v>
      </c>
      <c r="U308" t="s">
        <v>49</v>
      </c>
      <c r="V308" t="s">
        <v>2495</v>
      </c>
      <c r="W308" t="s">
        <v>2496</v>
      </c>
      <c r="X308" t="s">
        <v>134</v>
      </c>
      <c r="Y308" t="s">
        <v>53</v>
      </c>
      <c r="Z308" t="s">
        <v>54</v>
      </c>
      <c r="AA308" t="s">
        <v>122</v>
      </c>
      <c r="AB308" t="s">
        <v>2493</v>
      </c>
      <c r="AC308" t="s">
        <v>471</v>
      </c>
      <c r="AE308" t="s">
        <v>43</v>
      </c>
      <c r="AF308" t="s">
        <v>58</v>
      </c>
      <c r="AG308" t="s">
        <v>42</v>
      </c>
      <c r="AH308" t="s">
        <v>2491</v>
      </c>
      <c r="AI308" t="s">
        <v>45</v>
      </c>
    </row>
    <row r="309" spans="1:35" x14ac:dyDescent="0.2">
      <c r="A309" t="s">
        <v>35</v>
      </c>
      <c r="B309" t="s">
        <v>233</v>
      </c>
      <c r="D309" t="s">
        <v>2497</v>
      </c>
      <c r="E309" t="s">
        <v>39</v>
      </c>
      <c r="F309" t="s">
        <v>2498</v>
      </c>
      <c r="G309">
        <v>5284</v>
      </c>
      <c r="H309" t="s">
        <v>2499</v>
      </c>
      <c r="I309" t="s">
        <v>42</v>
      </c>
      <c r="J309" t="s">
        <v>43</v>
      </c>
      <c r="L309" t="s">
        <v>44</v>
      </c>
      <c r="M309" t="s">
        <v>45</v>
      </c>
      <c r="N309">
        <v>1</v>
      </c>
      <c r="P309">
        <v>0</v>
      </c>
      <c r="Q309" t="s">
        <v>45</v>
      </c>
      <c r="R309">
        <v>642175520</v>
      </c>
      <c r="S309" t="s">
        <v>237</v>
      </c>
      <c r="T309" t="s">
        <v>238</v>
      </c>
      <c r="U309" t="s">
        <v>43</v>
      </c>
      <c r="X309" t="s">
        <v>239</v>
      </c>
      <c r="Y309" t="s">
        <v>53</v>
      </c>
      <c r="Z309" t="s">
        <v>168</v>
      </c>
      <c r="AA309" t="s">
        <v>240</v>
      </c>
      <c r="AB309" t="s">
        <v>985</v>
      </c>
      <c r="AC309" t="s">
        <v>242</v>
      </c>
      <c r="AE309" t="s">
        <v>43</v>
      </c>
      <c r="AF309" t="s">
        <v>85</v>
      </c>
      <c r="AG309" t="s">
        <v>42</v>
      </c>
      <c r="AH309" t="s">
        <v>2500</v>
      </c>
      <c r="AI309" t="s">
        <v>45</v>
      </c>
    </row>
    <row r="310" spans="1:35" x14ac:dyDescent="0.2">
      <c r="A310" t="s">
        <v>35</v>
      </c>
      <c r="B310" t="s">
        <v>59</v>
      </c>
      <c r="D310" t="s">
        <v>2501</v>
      </c>
      <c r="E310" t="s">
        <v>39</v>
      </c>
      <c r="F310" t="s">
        <v>2502</v>
      </c>
      <c r="G310">
        <v>5285</v>
      </c>
      <c r="H310" t="s">
        <v>2503</v>
      </c>
      <c r="I310" t="s">
        <v>42</v>
      </c>
      <c r="J310" t="s">
        <v>43</v>
      </c>
      <c r="L310" t="s">
        <v>44</v>
      </c>
      <c r="M310" t="s">
        <v>45</v>
      </c>
      <c r="N310">
        <v>1</v>
      </c>
      <c r="O310" t="s">
        <v>46</v>
      </c>
      <c r="P310">
        <v>0</v>
      </c>
      <c r="Q310" t="s">
        <v>45</v>
      </c>
      <c r="R310">
        <v>7020</v>
      </c>
      <c r="S310" t="s">
        <v>2504</v>
      </c>
      <c r="T310" t="s">
        <v>52</v>
      </c>
      <c r="U310" t="s">
        <v>43</v>
      </c>
      <c r="X310" t="s">
        <v>52</v>
      </c>
      <c r="Y310" t="s">
        <v>96</v>
      </c>
      <c r="Z310" t="s">
        <v>178</v>
      </c>
      <c r="AA310" t="s">
        <v>209</v>
      </c>
      <c r="AB310" t="s">
        <v>2505</v>
      </c>
      <c r="AE310" t="s">
        <v>43</v>
      </c>
      <c r="AF310" t="s">
        <v>85</v>
      </c>
      <c r="AG310" t="s">
        <v>42</v>
      </c>
      <c r="AH310" t="s">
        <v>2506</v>
      </c>
      <c r="AI310" t="s">
        <v>45</v>
      </c>
    </row>
    <row r="311" spans="1:35" x14ac:dyDescent="0.2">
      <c r="A311" t="s">
        <v>35</v>
      </c>
      <c r="B311" t="s">
        <v>36</v>
      </c>
      <c r="C311" t="s">
        <v>2507</v>
      </c>
      <c r="D311" t="s">
        <v>2508</v>
      </c>
      <c r="E311" t="s">
        <v>39</v>
      </c>
      <c r="F311" t="s">
        <v>2509</v>
      </c>
      <c r="G311">
        <v>5286</v>
      </c>
      <c r="H311" t="s">
        <v>2510</v>
      </c>
      <c r="I311" t="s">
        <v>42</v>
      </c>
      <c r="J311" t="s">
        <v>43</v>
      </c>
      <c r="L311" t="s">
        <v>44</v>
      </c>
      <c r="M311" t="s">
        <v>45</v>
      </c>
      <c r="N311">
        <v>1</v>
      </c>
      <c r="O311" t="s">
        <v>46</v>
      </c>
      <c r="P311">
        <v>0</v>
      </c>
      <c r="Q311" t="s">
        <v>45</v>
      </c>
      <c r="R311">
        <v>7048</v>
      </c>
      <c r="S311" t="s">
        <v>666</v>
      </c>
      <c r="T311" t="s">
        <v>667</v>
      </c>
      <c r="U311" t="s">
        <v>49</v>
      </c>
      <c r="V311" t="s">
        <v>2511</v>
      </c>
      <c r="W311" t="s">
        <v>2512</v>
      </c>
      <c r="X311" t="s">
        <v>52</v>
      </c>
      <c r="Y311" t="s">
        <v>53</v>
      </c>
      <c r="Z311" t="s">
        <v>54</v>
      </c>
      <c r="AA311" t="s">
        <v>55</v>
      </c>
      <c r="AB311" t="s">
        <v>2133</v>
      </c>
      <c r="AC311" t="s">
        <v>671</v>
      </c>
      <c r="AE311" t="s">
        <v>43</v>
      </c>
      <c r="AF311" t="s">
        <v>58</v>
      </c>
      <c r="AG311" t="s">
        <v>42</v>
      </c>
      <c r="AH311" t="s">
        <v>2507</v>
      </c>
      <c r="AI311" t="s">
        <v>45</v>
      </c>
    </row>
    <row r="312" spans="1:35" x14ac:dyDescent="0.2">
      <c r="A312" t="s">
        <v>35</v>
      </c>
      <c r="B312" t="s">
        <v>442</v>
      </c>
      <c r="C312" t="s">
        <v>2513</v>
      </c>
      <c r="D312" t="s">
        <v>2514</v>
      </c>
      <c r="E312" t="s">
        <v>39</v>
      </c>
      <c r="F312" t="s">
        <v>2515</v>
      </c>
      <c r="G312">
        <v>5287</v>
      </c>
      <c r="H312" t="s">
        <v>2516</v>
      </c>
      <c r="I312" t="s">
        <v>2517</v>
      </c>
      <c r="J312" t="s">
        <v>49</v>
      </c>
      <c r="K312" t="s">
        <v>2518</v>
      </c>
      <c r="L312" t="s">
        <v>44</v>
      </c>
      <c r="M312" t="s">
        <v>45</v>
      </c>
      <c r="N312">
        <v>1</v>
      </c>
      <c r="O312" t="s">
        <v>46</v>
      </c>
      <c r="P312">
        <v>1</v>
      </c>
      <c r="Q312" t="s">
        <v>45</v>
      </c>
      <c r="R312">
        <v>6097</v>
      </c>
      <c r="S312" t="s">
        <v>2402</v>
      </c>
      <c r="T312" t="s">
        <v>2403</v>
      </c>
      <c r="U312" t="s">
        <v>49</v>
      </c>
      <c r="V312" t="s">
        <v>2519</v>
      </c>
      <c r="W312" t="s">
        <v>2513</v>
      </c>
      <c r="X312" t="s">
        <v>349</v>
      </c>
      <c r="Y312" t="s">
        <v>53</v>
      </c>
      <c r="Z312" t="s">
        <v>54</v>
      </c>
      <c r="AA312" t="s">
        <v>478</v>
      </c>
      <c r="AB312" t="s">
        <v>2520</v>
      </c>
      <c r="AC312" t="s">
        <v>2388</v>
      </c>
      <c r="AE312" t="s">
        <v>43</v>
      </c>
      <c r="AF312" t="s">
        <v>85</v>
      </c>
      <c r="AG312" t="s">
        <v>42</v>
      </c>
      <c r="AH312" t="s">
        <v>2513</v>
      </c>
      <c r="AI312" t="s">
        <v>45</v>
      </c>
    </row>
    <row r="313" spans="1:35" x14ac:dyDescent="0.2">
      <c r="A313" t="s">
        <v>35</v>
      </c>
      <c r="B313" t="s">
        <v>138</v>
      </c>
      <c r="C313" t="s">
        <v>2521</v>
      </c>
      <c r="D313" t="s">
        <v>2522</v>
      </c>
      <c r="E313" t="s">
        <v>39</v>
      </c>
      <c r="F313" t="s">
        <v>2523</v>
      </c>
      <c r="G313">
        <v>5288</v>
      </c>
      <c r="H313" t="s">
        <v>2524</v>
      </c>
      <c r="I313" t="s">
        <v>42</v>
      </c>
      <c r="J313" t="s">
        <v>43</v>
      </c>
      <c r="L313" t="s">
        <v>44</v>
      </c>
      <c r="M313" t="s">
        <v>45</v>
      </c>
      <c r="N313">
        <v>1</v>
      </c>
      <c r="O313" t="s">
        <v>187</v>
      </c>
      <c r="P313">
        <v>0</v>
      </c>
      <c r="Q313" t="s">
        <v>45</v>
      </c>
      <c r="R313">
        <v>5817</v>
      </c>
      <c r="S313" t="s">
        <v>1100</v>
      </c>
      <c r="T313" t="s">
        <v>1101</v>
      </c>
      <c r="U313" t="s">
        <v>49</v>
      </c>
      <c r="V313" t="s">
        <v>2525</v>
      </c>
      <c r="W313" t="s">
        <v>1410</v>
      </c>
      <c r="X313" t="s">
        <v>121</v>
      </c>
      <c r="Y313" t="s">
        <v>53</v>
      </c>
      <c r="Z313" t="s">
        <v>54</v>
      </c>
      <c r="AA313" t="s">
        <v>147</v>
      </c>
      <c r="AB313" t="s">
        <v>2526</v>
      </c>
      <c r="AC313" t="s">
        <v>441</v>
      </c>
      <c r="AE313" t="s">
        <v>43</v>
      </c>
      <c r="AF313" t="s">
        <v>58</v>
      </c>
      <c r="AG313" t="s">
        <v>42</v>
      </c>
      <c r="AH313" t="s">
        <v>2521</v>
      </c>
      <c r="AI313" t="s">
        <v>45</v>
      </c>
    </row>
    <row r="314" spans="1:35" x14ac:dyDescent="0.2">
      <c r="A314" t="s">
        <v>35</v>
      </c>
      <c r="B314" t="s">
        <v>73</v>
      </c>
      <c r="C314" t="s">
        <v>2527</v>
      </c>
      <c r="D314" t="s">
        <v>2528</v>
      </c>
      <c r="E314" t="s">
        <v>39</v>
      </c>
      <c r="F314" t="s">
        <v>2529</v>
      </c>
      <c r="G314">
        <v>5289</v>
      </c>
      <c r="H314" t="s">
        <v>2530</v>
      </c>
      <c r="I314" t="s">
        <v>42</v>
      </c>
      <c r="J314" t="s">
        <v>43</v>
      </c>
      <c r="L314" t="s">
        <v>44</v>
      </c>
      <c r="M314" t="s">
        <v>45</v>
      </c>
      <c r="N314">
        <v>1</v>
      </c>
      <c r="O314" t="s">
        <v>46</v>
      </c>
      <c r="P314">
        <v>0</v>
      </c>
      <c r="Q314" t="s">
        <v>45</v>
      </c>
      <c r="R314">
        <v>6456</v>
      </c>
      <c r="S314" t="s">
        <v>263</v>
      </c>
      <c r="T314" t="s">
        <v>264</v>
      </c>
      <c r="U314" t="s">
        <v>49</v>
      </c>
      <c r="V314" t="s">
        <v>2531</v>
      </c>
      <c r="W314" t="s">
        <v>2532</v>
      </c>
      <c r="X314" t="s">
        <v>81</v>
      </c>
      <c r="Y314" t="s">
        <v>53</v>
      </c>
      <c r="Z314" t="s">
        <v>54</v>
      </c>
      <c r="AA314" t="s">
        <v>122</v>
      </c>
      <c r="AB314" t="s">
        <v>2533</v>
      </c>
      <c r="AC314" t="s">
        <v>268</v>
      </c>
      <c r="AE314" t="s">
        <v>43</v>
      </c>
      <c r="AF314" t="s">
        <v>85</v>
      </c>
      <c r="AG314" t="s">
        <v>42</v>
      </c>
      <c r="AH314" t="s">
        <v>2527</v>
      </c>
      <c r="AI314" t="s">
        <v>45</v>
      </c>
    </row>
    <row r="315" spans="1:35" x14ac:dyDescent="0.2">
      <c r="A315" t="s">
        <v>35</v>
      </c>
      <c r="B315" t="s">
        <v>233</v>
      </c>
      <c r="D315" t="s">
        <v>2534</v>
      </c>
      <c r="E315" t="s">
        <v>39</v>
      </c>
      <c r="F315" t="s">
        <v>2535</v>
      </c>
      <c r="G315">
        <v>5290</v>
      </c>
      <c r="H315" t="s">
        <v>2536</v>
      </c>
      <c r="I315" t="s">
        <v>42</v>
      </c>
      <c r="J315" t="s">
        <v>43</v>
      </c>
      <c r="L315" t="s">
        <v>44</v>
      </c>
      <c r="M315" t="s">
        <v>45</v>
      </c>
      <c r="N315">
        <v>1</v>
      </c>
      <c r="P315">
        <v>0</v>
      </c>
      <c r="Q315" t="s">
        <v>45</v>
      </c>
      <c r="R315">
        <v>642175520</v>
      </c>
      <c r="S315" t="s">
        <v>237</v>
      </c>
      <c r="T315" t="s">
        <v>238</v>
      </c>
      <c r="U315" t="s">
        <v>43</v>
      </c>
      <c r="X315" t="s">
        <v>239</v>
      </c>
      <c r="Y315" t="s">
        <v>53</v>
      </c>
      <c r="Z315" t="s">
        <v>168</v>
      </c>
      <c r="AA315" t="s">
        <v>240</v>
      </c>
      <c r="AB315" t="s">
        <v>2455</v>
      </c>
      <c r="AC315" t="s">
        <v>242</v>
      </c>
      <c r="AE315" t="s">
        <v>43</v>
      </c>
      <c r="AF315" t="s">
        <v>85</v>
      </c>
      <c r="AG315" t="s">
        <v>42</v>
      </c>
      <c r="AH315" t="s">
        <v>2537</v>
      </c>
      <c r="AI315" t="s">
        <v>45</v>
      </c>
    </row>
    <row r="316" spans="1:35" x14ac:dyDescent="0.2">
      <c r="A316" t="s">
        <v>35</v>
      </c>
      <c r="B316" t="s">
        <v>59</v>
      </c>
      <c r="C316" t="s">
        <v>2538</v>
      </c>
      <c r="D316" t="s">
        <v>2539</v>
      </c>
      <c r="E316" t="s">
        <v>39</v>
      </c>
      <c r="F316" t="s">
        <v>2540</v>
      </c>
      <c r="G316">
        <v>5291</v>
      </c>
      <c r="H316" t="s">
        <v>2541</v>
      </c>
      <c r="I316" t="s">
        <v>42</v>
      </c>
      <c r="J316" t="s">
        <v>43</v>
      </c>
      <c r="L316" t="s">
        <v>44</v>
      </c>
      <c r="M316" t="s">
        <v>45</v>
      </c>
      <c r="N316">
        <v>1</v>
      </c>
      <c r="O316" t="s">
        <v>46</v>
      </c>
      <c r="P316">
        <v>0</v>
      </c>
      <c r="Q316" t="s">
        <v>45</v>
      </c>
      <c r="R316">
        <v>6142</v>
      </c>
      <c r="S316" t="s">
        <v>1163</v>
      </c>
      <c r="T316" t="s">
        <v>1164</v>
      </c>
      <c r="U316" t="s">
        <v>49</v>
      </c>
      <c r="V316" t="s">
        <v>2542</v>
      </c>
      <c r="W316" t="s">
        <v>2543</v>
      </c>
      <c r="X316" t="s">
        <v>110</v>
      </c>
      <c r="Y316" t="s">
        <v>53</v>
      </c>
      <c r="Z316" t="s">
        <v>54</v>
      </c>
      <c r="AA316" t="s">
        <v>522</v>
      </c>
      <c r="AB316" t="s">
        <v>2544</v>
      </c>
      <c r="AC316" t="s">
        <v>2265</v>
      </c>
      <c r="AE316" t="s">
        <v>43</v>
      </c>
      <c r="AF316" t="s">
        <v>58</v>
      </c>
      <c r="AG316" t="s">
        <v>42</v>
      </c>
      <c r="AH316" t="s">
        <v>2538</v>
      </c>
      <c r="AI316" t="s">
        <v>45</v>
      </c>
    </row>
    <row r="317" spans="1:35" x14ac:dyDescent="0.2">
      <c r="A317" t="s">
        <v>35</v>
      </c>
      <c r="B317" t="s">
        <v>359</v>
      </c>
      <c r="D317" t="s">
        <v>2545</v>
      </c>
      <c r="E317" t="s">
        <v>39</v>
      </c>
      <c r="F317" t="s">
        <v>43</v>
      </c>
      <c r="G317">
        <v>5292</v>
      </c>
      <c r="H317" t="s">
        <v>2546</v>
      </c>
      <c r="I317" t="s">
        <v>42</v>
      </c>
      <c r="J317" t="s">
        <v>43</v>
      </c>
      <c r="L317" t="s">
        <v>44</v>
      </c>
      <c r="M317" t="s">
        <v>45</v>
      </c>
      <c r="N317">
        <v>1</v>
      </c>
      <c r="O317" t="s">
        <v>1402</v>
      </c>
      <c r="P317">
        <v>0</v>
      </c>
      <c r="Q317" t="s">
        <v>164</v>
      </c>
      <c r="R317">
        <v>5606</v>
      </c>
      <c r="S317" t="s">
        <v>2547</v>
      </c>
      <c r="T317" t="s">
        <v>2548</v>
      </c>
      <c r="U317" t="s">
        <v>43</v>
      </c>
      <c r="X317" t="s">
        <v>2549</v>
      </c>
      <c r="Y317" t="s">
        <v>53</v>
      </c>
      <c r="Z317" t="s">
        <v>168</v>
      </c>
      <c r="AA317" t="s">
        <v>500</v>
      </c>
      <c r="AB317" t="s">
        <v>2550</v>
      </c>
      <c r="AC317" t="s">
        <v>513</v>
      </c>
      <c r="AE317" t="s">
        <v>43</v>
      </c>
      <c r="AF317" t="s">
        <v>85</v>
      </c>
      <c r="AG317" t="s">
        <v>42</v>
      </c>
      <c r="AH317" t="s">
        <v>2551</v>
      </c>
      <c r="AI317" t="s">
        <v>45</v>
      </c>
    </row>
    <row r="318" spans="1:35" x14ac:dyDescent="0.2">
      <c r="A318" t="s">
        <v>35</v>
      </c>
      <c r="B318" t="s">
        <v>73</v>
      </c>
      <c r="C318" t="s">
        <v>2552</v>
      </c>
      <c r="D318" t="s">
        <v>2553</v>
      </c>
      <c r="E318" t="s">
        <v>39</v>
      </c>
      <c r="F318" t="s">
        <v>2554</v>
      </c>
      <c r="G318">
        <v>5293</v>
      </c>
      <c r="H318" t="s">
        <v>2555</v>
      </c>
      <c r="I318" t="s">
        <v>42</v>
      </c>
      <c r="J318" t="s">
        <v>43</v>
      </c>
      <c r="L318" t="s">
        <v>44</v>
      </c>
      <c r="M318" t="s">
        <v>45</v>
      </c>
      <c r="N318">
        <v>1</v>
      </c>
      <c r="O318" t="s">
        <v>46</v>
      </c>
      <c r="P318">
        <v>0</v>
      </c>
      <c r="Q318" t="s">
        <v>45</v>
      </c>
      <c r="R318">
        <v>5606</v>
      </c>
      <c r="S318" t="s">
        <v>2547</v>
      </c>
      <c r="T318" t="s">
        <v>2548</v>
      </c>
      <c r="U318" t="s">
        <v>49</v>
      </c>
      <c r="V318" t="s">
        <v>2556</v>
      </c>
      <c r="W318" t="s">
        <v>2552</v>
      </c>
      <c r="X318" t="s">
        <v>730</v>
      </c>
      <c r="Y318" t="s">
        <v>53</v>
      </c>
      <c r="Z318" t="s">
        <v>54</v>
      </c>
      <c r="AA318" t="s">
        <v>122</v>
      </c>
      <c r="AB318" t="s">
        <v>2557</v>
      </c>
      <c r="AC318" t="s">
        <v>513</v>
      </c>
      <c r="AE318" t="s">
        <v>43</v>
      </c>
      <c r="AF318" t="s">
        <v>58</v>
      </c>
      <c r="AG318" t="s">
        <v>42</v>
      </c>
      <c r="AH318" t="s">
        <v>2552</v>
      </c>
      <c r="AI318" t="s">
        <v>45</v>
      </c>
    </row>
    <row r="319" spans="1:35" x14ac:dyDescent="0.2">
      <c r="A319" t="s">
        <v>35</v>
      </c>
      <c r="B319" t="s">
        <v>36</v>
      </c>
      <c r="D319" t="s">
        <v>2558</v>
      </c>
      <c r="E319" t="s">
        <v>39</v>
      </c>
      <c r="F319" t="s">
        <v>2559</v>
      </c>
      <c r="G319">
        <v>5294</v>
      </c>
      <c r="H319" t="s">
        <v>2560</v>
      </c>
      <c r="I319" t="s">
        <v>42</v>
      </c>
      <c r="J319" t="s">
        <v>43</v>
      </c>
      <c r="L319" t="s">
        <v>44</v>
      </c>
      <c r="M319" t="s">
        <v>45</v>
      </c>
      <c r="N319">
        <v>1</v>
      </c>
      <c r="O319" t="s">
        <v>90</v>
      </c>
      <c r="P319">
        <v>0</v>
      </c>
      <c r="Q319" t="s">
        <v>45</v>
      </c>
      <c r="R319">
        <v>904493875</v>
      </c>
      <c r="S319" t="s">
        <v>2561</v>
      </c>
      <c r="T319" t="s">
        <v>2562</v>
      </c>
      <c r="U319" t="s">
        <v>43</v>
      </c>
      <c r="X319" t="s">
        <v>81</v>
      </c>
      <c r="Y319" t="s">
        <v>53</v>
      </c>
      <c r="Z319" t="s">
        <v>178</v>
      </c>
      <c r="AA319" t="s">
        <v>97</v>
      </c>
      <c r="AB319" t="s">
        <v>2563</v>
      </c>
      <c r="AC319" t="s">
        <v>170</v>
      </c>
      <c r="AE319" t="s">
        <v>43</v>
      </c>
      <c r="AF319" t="s">
        <v>58</v>
      </c>
      <c r="AG319" t="s">
        <v>42</v>
      </c>
      <c r="AH319" t="s">
        <v>2564</v>
      </c>
      <c r="AI319" t="s">
        <v>45</v>
      </c>
    </row>
    <row r="320" spans="1:35" x14ac:dyDescent="0.2">
      <c r="A320" t="s">
        <v>35</v>
      </c>
      <c r="B320" t="s">
        <v>59</v>
      </c>
      <c r="C320" t="s">
        <v>2565</v>
      </c>
      <c r="D320" t="s">
        <v>2566</v>
      </c>
      <c r="E320" t="s">
        <v>39</v>
      </c>
      <c r="F320" t="s">
        <v>2567</v>
      </c>
      <c r="G320">
        <v>5295</v>
      </c>
      <c r="H320" t="s">
        <v>2568</v>
      </c>
      <c r="I320" t="s">
        <v>42</v>
      </c>
      <c r="J320" t="s">
        <v>43</v>
      </c>
      <c r="L320" t="s">
        <v>44</v>
      </c>
      <c r="M320" t="s">
        <v>45</v>
      </c>
      <c r="N320">
        <v>1</v>
      </c>
      <c r="O320" t="s">
        <v>321</v>
      </c>
      <c r="P320">
        <v>0</v>
      </c>
      <c r="Q320" t="s">
        <v>45</v>
      </c>
      <c r="R320">
        <v>957788047</v>
      </c>
      <c r="S320" t="s">
        <v>2569</v>
      </c>
      <c r="T320" t="s">
        <v>2570</v>
      </c>
      <c r="U320" t="s">
        <v>49</v>
      </c>
      <c r="V320" t="s">
        <v>2571</v>
      </c>
      <c r="W320" t="s">
        <v>2572</v>
      </c>
      <c r="X320" t="s">
        <v>730</v>
      </c>
      <c r="Y320" t="s">
        <v>53</v>
      </c>
      <c r="Z320" t="s">
        <v>54</v>
      </c>
      <c r="AA320" t="s">
        <v>70</v>
      </c>
      <c r="AB320" t="s">
        <v>2573</v>
      </c>
      <c r="AC320" t="s">
        <v>1733</v>
      </c>
      <c r="AE320" t="s">
        <v>43</v>
      </c>
      <c r="AF320" t="s">
        <v>85</v>
      </c>
      <c r="AG320" t="s">
        <v>42</v>
      </c>
      <c r="AH320" t="s">
        <v>2565</v>
      </c>
      <c r="AI320" t="s">
        <v>45</v>
      </c>
    </row>
    <row r="321" spans="1:35" x14ac:dyDescent="0.2">
      <c r="A321" t="s">
        <v>35</v>
      </c>
      <c r="B321" t="s">
        <v>359</v>
      </c>
      <c r="C321" t="s">
        <v>2574</v>
      </c>
      <c r="D321" t="s">
        <v>2575</v>
      </c>
      <c r="E321" t="s">
        <v>39</v>
      </c>
      <c r="F321" t="s">
        <v>2576</v>
      </c>
      <c r="G321">
        <v>5296</v>
      </c>
      <c r="H321" t="s">
        <v>2577</v>
      </c>
      <c r="I321" t="s">
        <v>42</v>
      </c>
      <c r="J321" t="s">
        <v>43</v>
      </c>
      <c r="L321" t="s">
        <v>44</v>
      </c>
      <c r="M321" t="s">
        <v>45</v>
      </c>
      <c r="N321">
        <v>1</v>
      </c>
      <c r="O321" t="s">
        <v>538</v>
      </c>
      <c r="P321">
        <v>0</v>
      </c>
      <c r="Q321" t="s">
        <v>45</v>
      </c>
      <c r="R321">
        <v>6246</v>
      </c>
      <c r="S321" t="s">
        <v>1861</v>
      </c>
      <c r="T321" t="s">
        <v>1862</v>
      </c>
      <c r="U321" t="s">
        <v>49</v>
      </c>
      <c r="V321" t="s">
        <v>2578</v>
      </c>
      <c r="W321" t="s">
        <v>2579</v>
      </c>
      <c r="X321" t="s">
        <v>134</v>
      </c>
      <c r="Y321" t="s">
        <v>53</v>
      </c>
      <c r="Z321" t="s">
        <v>54</v>
      </c>
      <c r="AA321" t="s">
        <v>97</v>
      </c>
      <c r="AB321" t="s">
        <v>2580</v>
      </c>
      <c r="AC321" t="s">
        <v>193</v>
      </c>
      <c r="AE321" t="s">
        <v>43</v>
      </c>
      <c r="AF321" t="s">
        <v>85</v>
      </c>
      <c r="AG321" t="s">
        <v>42</v>
      </c>
      <c r="AH321" t="s">
        <v>2574</v>
      </c>
      <c r="AI321" t="s">
        <v>45</v>
      </c>
    </row>
    <row r="322" spans="1:35" x14ac:dyDescent="0.2">
      <c r="A322" t="s">
        <v>35</v>
      </c>
      <c r="B322" t="s">
        <v>233</v>
      </c>
      <c r="D322" t="s">
        <v>2581</v>
      </c>
      <c r="E322" t="s">
        <v>39</v>
      </c>
      <c r="F322" t="s">
        <v>2458</v>
      </c>
      <c r="G322">
        <v>5297</v>
      </c>
      <c r="H322" t="s">
        <v>2582</v>
      </c>
      <c r="I322" t="s">
        <v>42</v>
      </c>
      <c r="J322" t="s">
        <v>43</v>
      </c>
      <c r="L322" t="s">
        <v>44</v>
      </c>
      <c r="M322" t="s">
        <v>45</v>
      </c>
      <c r="N322">
        <v>1</v>
      </c>
      <c r="P322">
        <v>0</v>
      </c>
      <c r="Q322" t="s">
        <v>45</v>
      </c>
      <c r="R322">
        <v>642175520</v>
      </c>
      <c r="S322" t="s">
        <v>237</v>
      </c>
      <c r="T322" t="s">
        <v>238</v>
      </c>
      <c r="U322" t="s">
        <v>43</v>
      </c>
      <c r="X322" t="s">
        <v>239</v>
      </c>
      <c r="Y322" t="s">
        <v>53</v>
      </c>
      <c r="Z322" t="s">
        <v>168</v>
      </c>
      <c r="AA322" t="s">
        <v>240</v>
      </c>
      <c r="AB322" t="s">
        <v>2455</v>
      </c>
      <c r="AC322" t="s">
        <v>242</v>
      </c>
      <c r="AE322" t="s">
        <v>43</v>
      </c>
      <c r="AF322" t="s">
        <v>85</v>
      </c>
      <c r="AG322" t="s">
        <v>42</v>
      </c>
      <c r="AH322" t="s">
        <v>2583</v>
      </c>
      <c r="AI322" t="s">
        <v>45</v>
      </c>
    </row>
    <row r="323" spans="1:35" x14ac:dyDescent="0.2">
      <c r="A323" t="s">
        <v>35</v>
      </c>
      <c r="B323" t="s">
        <v>149</v>
      </c>
      <c r="C323" t="s">
        <v>2584</v>
      </c>
      <c r="D323" t="s">
        <v>2585</v>
      </c>
      <c r="E323" t="s">
        <v>39</v>
      </c>
      <c r="F323" t="s">
        <v>2586</v>
      </c>
      <c r="G323">
        <v>5298</v>
      </c>
      <c r="H323" t="s">
        <v>2587</v>
      </c>
      <c r="I323" t="s">
        <v>42</v>
      </c>
      <c r="J323" t="s">
        <v>43</v>
      </c>
      <c r="L323" t="s">
        <v>44</v>
      </c>
      <c r="M323" t="s">
        <v>45</v>
      </c>
      <c r="N323">
        <v>1</v>
      </c>
      <c r="O323" t="s">
        <v>64</v>
      </c>
      <c r="P323">
        <v>0</v>
      </c>
      <c r="Q323" t="s">
        <v>45</v>
      </c>
      <c r="R323">
        <v>6375</v>
      </c>
      <c r="S323" t="s">
        <v>2274</v>
      </c>
      <c r="T323" t="s">
        <v>2275</v>
      </c>
      <c r="U323" t="s">
        <v>49</v>
      </c>
      <c r="V323" t="s">
        <v>2588</v>
      </c>
      <c r="W323" t="s">
        <v>2584</v>
      </c>
      <c r="X323" t="s">
        <v>542</v>
      </c>
      <c r="Y323" t="s">
        <v>53</v>
      </c>
      <c r="Z323" t="s">
        <v>54</v>
      </c>
      <c r="AA323" t="s">
        <v>431</v>
      </c>
      <c r="AB323" t="s">
        <v>2589</v>
      </c>
      <c r="AC323" t="s">
        <v>2279</v>
      </c>
      <c r="AE323" t="s">
        <v>43</v>
      </c>
      <c r="AF323" t="s">
        <v>85</v>
      </c>
      <c r="AG323" t="s">
        <v>42</v>
      </c>
      <c r="AH323" t="s">
        <v>2584</v>
      </c>
      <c r="AI323" t="s">
        <v>45</v>
      </c>
    </row>
    <row r="324" spans="1:35" x14ac:dyDescent="0.2">
      <c r="A324" t="s">
        <v>35</v>
      </c>
      <c r="B324" t="s">
        <v>149</v>
      </c>
      <c r="C324" t="s">
        <v>2590</v>
      </c>
      <c r="D324" t="s">
        <v>2591</v>
      </c>
      <c r="E324" t="s">
        <v>39</v>
      </c>
      <c r="F324" t="s">
        <v>43</v>
      </c>
      <c r="G324">
        <v>5299</v>
      </c>
      <c r="H324" t="s">
        <v>2592</v>
      </c>
      <c r="I324" t="s">
        <v>42</v>
      </c>
      <c r="J324" t="s">
        <v>43</v>
      </c>
      <c r="L324" t="s">
        <v>44</v>
      </c>
      <c r="M324" t="s">
        <v>45</v>
      </c>
      <c r="N324">
        <v>1</v>
      </c>
      <c r="O324" t="s">
        <v>64</v>
      </c>
      <c r="P324">
        <v>0</v>
      </c>
      <c r="Q324" t="s">
        <v>164</v>
      </c>
      <c r="R324">
        <v>5817</v>
      </c>
      <c r="S324" t="s">
        <v>1100</v>
      </c>
      <c r="T324" t="s">
        <v>1101</v>
      </c>
      <c r="U324" t="s">
        <v>49</v>
      </c>
      <c r="V324" t="s">
        <v>2593</v>
      </c>
      <c r="W324" t="s">
        <v>2594</v>
      </c>
      <c r="X324" t="s">
        <v>430</v>
      </c>
      <c r="Y324" t="s">
        <v>53</v>
      </c>
      <c r="Z324" t="s">
        <v>54</v>
      </c>
      <c r="AA324" t="s">
        <v>431</v>
      </c>
      <c r="AB324" t="s">
        <v>2595</v>
      </c>
      <c r="AC324" t="s">
        <v>513</v>
      </c>
      <c r="AE324" t="s">
        <v>43</v>
      </c>
      <c r="AF324" t="s">
        <v>85</v>
      </c>
      <c r="AG324" t="s">
        <v>42</v>
      </c>
      <c r="AH324" t="s">
        <v>2590</v>
      </c>
      <c r="AI324" t="s">
        <v>45</v>
      </c>
    </row>
    <row r="325" spans="1:35" x14ac:dyDescent="0.2">
      <c r="A325" t="s">
        <v>35</v>
      </c>
      <c r="B325" t="s">
        <v>59</v>
      </c>
      <c r="C325" t="s">
        <v>2596</v>
      </c>
      <c r="D325" t="s">
        <v>2597</v>
      </c>
      <c r="E325" t="s">
        <v>39</v>
      </c>
      <c r="F325" t="s">
        <v>2035</v>
      </c>
      <c r="G325">
        <v>5300</v>
      </c>
      <c r="H325" t="s">
        <v>2598</v>
      </c>
      <c r="I325" t="s">
        <v>42</v>
      </c>
      <c r="J325" t="s">
        <v>43</v>
      </c>
      <c r="L325" t="s">
        <v>44</v>
      </c>
      <c r="M325" t="s">
        <v>45</v>
      </c>
      <c r="N325">
        <v>1</v>
      </c>
      <c r="O325" t="s">
        <v>46</v>
      </c>
      <c r="P325">
        <v>0</v>
      </c>
      <c r="Q325" t="s">
        <v>45</v>
      </c>
      <c r="R325">
        <v>924299623</v>
      </c>
      <c r="S325" t="s">
        <v>377</v>
      </c>
      <c r="T325" t="s">
        <v>378</v>
      </c>
      <c r="U325" t="s">
        <v>49</v>
      </c>
      <c r="V325" t="s">
        <v>2599</v>
      </c>
      <c r="W325" t="s">
        <v>2600</v>
      </c>
      <c r="X325" t="s">
        <v>81</v>
      </c>
      <c r="Y325" t="s">
        <v>53</v>
      </c>
      <c r="Z325" t="s">
        <v>54</v>
      </c>
      <c r="AA325" t="s">
        <v>209</v>
      </c>
      <c r="AB325" t="s">
        <v>381</v>
      </c>
      <c r="AC325" t="s">
        <v>211</v>
      </c>
      <c r="AE325" t="s">
        <v>43</v>
      </c>
      <c r="AF325" t="s">
        <v>58</v>
      </c>
      <c r="AG325" t="s">
        <v>42</v>
      </c>
      <c r="AH325" t="s">
        <v>2596</v>
      </c>
      <c r="AI325" t="s">
        <v>45</v>
      </c>
    </row>
    <row r="326" spans="1:35" x14ac:dyDescent="0.2">
      <c r="A326" t="s">
        <v>35</v>
      </c>
      <c r="B326" t="s">
        <v>138</v>
      </c>
      <c r="C326" t="s">
        <v>2601</v>
      </c>
      <c r="D326" t="s">
        <v>2602</v>
      </c>
      <c r="E326" t="s">
        <v>39</v>
      </c>
      <c r="F326" t="s">
        <v>2603</v>
      </c>
      <c r="G326">
        <v>5301</v>
      </c>
      <c r="H326" t="s">
        <v>2604</v>
      </c>
      <c r="I326" t="s">
        <v>42</v>
      </c>
      <c r="J326" t="s">
        <v>43</v>
      </c>
      <c r="L326" t="s">
        <v>44</v>
      </c>
      <c r="M326" t="s">
        <v>45</v>
      </c>
      <c r="N326">
        <v>1</v>
      </c>
      <c r="O326" t="s">
        <v>187</v>
      </c>
      <c r="P326">
        <v>0</v>
      </c>
      <c r="Q326" t="s">
        <v>45</v>
      </c>
      <c r="R326">
        <v>937932814</v>
      </c>
      <c r="S326" t="s">
        <v>2605</v>
      </c>
      <c r="T326" t="s">
        <v>2606</v>
      </c>
      <c r="U326" t="s">
        <v>49</v>
      </c>
      <c r="V326" t="s">
        <v>2607</v>
      </c>
      <c r="W326" t="s">
        <v>2601</v>
      </c>
      <c r="X326" t="s">
        <v>730</v>
      </c>
      <c r="Y326" t="s">
        <v>53</v>
      </c>
      <c r="Z326" t="s">
        <v>54</v>
      </c>
      <c r="AA326" t="s">
        <v>147</v>
      </c>
      <c r="AB326" t="s">
        <v>2608</v>
      </c>
      <c r="AC326" t="s">
        <v>1215</v>
      </c>
      <c r="AE326" t="s">
        <v>43</v>
      </c>
      <c r="AF326" t="s">
        <v>58</v>
      </c>
      <c r="AG326" t="s">
        <v>42</v>
      </c>
      <c r="AH326" t="s">
        <v>2601</v>
      </c>
      <c r="AI326" t="s">
        <v>45</v>
      </c>
    </row>
    <row r="327" spans="1:35" x14ac:dyDescent="0.2">
      <c r="A327" t="s">
        <v>35</v>
      </c>
      <c r="B327" t="s">
        <v>36</v>
      </c>
      <c r="C327" t="s">
        <v>2609</v>
      </c>
      <c r="D327" t="s">
        <v>2610</v>
      </c>
      <c r="E327" t="s">
        <v>39</v>
      </c>
      <c r="F327" t="s">
        <v>2611</v>
      </c>
      <c r="G327">
        <v>5302</v>
      </c>
      <c r="H327" t="s">
        <v>2612</v>
      </c>
      <c r="I327" t="s">
        <v>42</v>
      </c>
      <c r="J327" t="s">
        <v>43</v>
      </c>
      <c r="L327" t="s">
        <v>44</v>
      </c>
      <c r="M327" t="s">
        <v>45</v>
      </c>
      <c r="N327">
        <v>1</v>
      </c>
      <c r="O327" t="s">
        <v>90</v>
      </c>
      <c r="P327">
        <v>0</v>
      </c>
      <c r="Q327" t="s">
        <v>45</v>
      </c>
      <c r="R327">
        <v>6456</v>
      </c>
      <c r="S327" t="s">
        <v>263</v>
      </c>
      <c r="T327" t="s">
        <v>264</v>
      </c>
      <c r="U327" t="s">
        <v>49</v>
      </c>
      <c r="V327" t="s">
        <v>2613</v>
      </c>
      <c r="W327" t="s">
        <v>2614</v>
      </c>
      <c r="X327" t="s">
        <v>121</v>
      </c>
      <c r="Y327" t="s">
        <v>53</v>
      </c>
      <c r="Z327" t="s">
        <v>54</v>
      </c>
      <c r="AA327" t="s">
        <v>762</v>
      </c>
      <c r="AB327" t="s">
        <v>2615</v>
      </c>
      <c r="AC327" t="s">
        <v>268</v>
      </c>
      <c r="AE327" t="s">
        <v>43</v>
      </c>
      <c r="AF327" t="s">
        <v>58</v>
      </c>
      <c r="AG327" t="s">
        <v>42</v>
      </c>
      <c r="AH327" t="s">
        <v>2609</v>
      </c>
      <c r="AI327" t="s">
        <v>45</v>
      </c>
    </row>
    <row r="328" spans="1:35" x14ac:dyDescent="0.2">
      <c r="A328" t="s">
        <v>35</v>
      </c>
      <c r="B328" t="s">
        <v>149</v>
      </c>
      <c r="C328" t="s">
        <v>2616</v>
      </c>
      <c r="D328" t="s">
        <v>2617</v>
      </c>
      <c r="E328" t="s">
        <v>39</v>
      </c>
      <c r="F328" t="s">
        <v>2618</v>
      </c>
      <c r="G328">
        <v>5303</v>
      </c>
      <c r="H328" t="s">
        <v>2619</v>
      </c>
      <c r="I328" t="s">
        <v>42</v>
      </c>
      <c r="J328" t="s">
        <v>43</v>
      </c>
      <c r="L328" t="s">
        <v>44</v>
      </c>
      <c r="M328" t="s">
        <v>45</v>
      </c>
      <c r="N328">
        <v>1</v>
      </c>
      <c r="O328" t="s">
        <v>46</v>
      </c>
      <c r="P328">
        <v>0</v>
      </c>
      <c r="Q328" t="s">
        <v>45</v>
      </c>
      <c r="R328">
        <v>6424</v>
      </c>
      <c r="S328" t="s">
        <v>1977</v>
      </c>
      <c r="T328" t="s">
        <v>1978</v>
      </c>
      <c r="U328" t="s">
        <v>49</v>
      </c>
      <c r="V328" t="s">
        <v>2620</v>
      </c>
      <c r="W328" t="s">
        <v>2616</v>
      </c>
      <c r="X328" t="s">
        <v>730</v>
      </c>
      <c r="Y328" t="s">
        <v>53</v>
      </c>
      <c r="Z328" t="s">
        <v>54</v>
      </c>
      <c r="AA328" t="s">
        <v>887</v>
      </c>
      <c r="AB328" t="s">
        <v>2621</v>
      </c>
      <c r="AC328" t="s">
        <v>124</v>
      </c>
      <c r="AE328" t="s">
        <v>43</v>
      </c>
      <c r="AF328" t="s">
        <v>58</v>
      </c>
      <c r="AG328" t="s">
        <v>42</v>
      </c>
      <c r="AH328" t="s">
        <v>2616</v>
      </c>
      <c r="AI328" t="s">
        <v>45</v>
      </c>
    </row>
    <row r="329" spans="1:35" x14ac:dyDescent="0.2">
      <c r="A329" t="s">
        <v>35</v>
      </c>
      <c r="B329" t="s">
        <v>36</v>
      </c>
      <c r="C329" t="s">
        <v>2622</v>
      </c>
      <c r="D329" t="s">
        <v>2623</v>
      </c>
      <c r="E329" t="s">
        <v>39</v>
      </c>
      <c r="F329" t="s">
        <v>43</v>
      </c>
      <c r="G329">
        <v>5304</v>
      </c>
      <c r="H329" t="s">
        <v>2624</v>
      </c>
      <c r="I329" t="s">
        <v>42</v>
      </c>
      <c r="J329" t="s">
        <v>43</v>
      </c>
      <c r="L329" t="s">
        <v>44</v>
      </c>
      <c r="M329" t="s">
        <v>45</v>
      </c>
      <c r="N329">
        <v>1</v>
      </c>
      <c r="O329" t="s">
        <v>46</v>
      </c>
      <c r="P329">
        <v>0</v>
      </c>
      <c r="Q329" t="s">
        <v>164</v>
      </c>
      <c r="R329">
        <v>6524</v>
      </c>
      <c r="S329" t="s">
        <v>2625</v>
      </c>
      <c r="T329" t="s">
        <v>2626</v>
      </c>
      <c r="U329" t="s">
        <v>49</v>
      </c>
      <c r="V329" t="s">
        <v>2627</v>
      </c>
      <c r="W329" t="s">
        <v>2628</v>
      </c>
      <c r="X329" t="s">
        <v>81</v>
      </c>
      <c r="Y329" t="s">
        <v>53</v>
      </c>
      <c r="Z329" t="s">
        <v>54</v>
      </c>
      <c r="AA329" t="s">
        <v>97</v>
      </c>
      <c r="AB329" t="s">
        <v>2629</v>
      </c>
      <c r="AC329" t="s">
        <v>1836</v>
      </c>
      <c r="AE329" t="s">
        <v>43</v>
      </c>
      <c r="AF329" t="s">
        <v>85</v>
      </c>
      <c r="AG329" t="s">
        <v>42</v>
      </c>
      <c r="AH329" t="s">
        <v>2630</v>
      </c>
      <c r="AI329" t="s">
        <v>45</v>
      </c>
    </row>
    <row r="330" spans="1:35" x14ac:dyDescent="0.2">
      <c r="A330" t="s">
        <v>35</v>
      </c>
      <c r="B330" t="s">
        <v>36</v>
      </c>
      <c r="C330" t="s">
        <v>2631</v>
      </c>
      <c r="D330" t="s">
        <v>2632</v>
      </c>
      <c r="E330" t="s">
        <v>39</v>
      </c>
      <c r="F330" t="s">
        <v>43</v>
      </c>
      <c r="G330">
        <v>5305</v>
      </c>
      <c r="H330" t="s">
        <v>2633</v>
      </c>
      <c r="I330" t="s">
        <v>42</v>
      </c>
      <c r="J330" t="s">
        <v>43</v>
      </c>
      <c r="L330" t="s">
        <v>44</v>
      </c>
      <c r="M330" t="s">
        <v>45</v>
      </c>
      <c r="N330">
        <v>1</v>
      </c>
      <c r="O330" t="s">
        <v>46</v>
      </c>
      <c r="P330">
        <v>0</v>
      </c>
      <c r="Q330" t="s">
        <v>164</v>
      </c>
      <c r="R330">
        <v>6524</v>
      </c>
      <c r="S330" t="s">
        <v>2625</v>
      </c>
      <c r="T330" t="s">
        <v>2626</v>
      </c>
      <c r="U330" t="s">
        <v>49</v>
      </c>
      <c r="V330" t="s">
        <v>2634</v>
      </c>
      <c r="W330" t="s">
        <v>2635</v>
      </c>
      <c r="X330" t="s">
        <v>81</v>
      </c>
      <c r="Y330" t="s">
        <v>53</v>
      </c>
      <c r="Z330" t="s">
        <v>54</v>
      </c>
      <c r="AA330" t="s">
        <v>97</v>
      </c>
      <c r="AB330" t="s">
        <v>2629</v>
      </c>
      <c r="AC330" t="s">
        <v>1836</v>
      </c>
      <c r="AE330" t="s">
        <v>43</v>
      </c>
      <c r="AF330" t="s">
        <v>85</v>
      </c>
      <c r="AG330" t="s">
        <v>42</v>
      </c>
      <c r="AH330" t="s">
        <v>2631</v>
      </c>
      <c r="AI330" t="s">
        <v>45</v>
      </c>
    </row>
    <row r="331" spans="1:35" x14ac:dyDescent="0.2">
      <c r="A331" t="s">
        <v>35</v>
      </c>
      <c r="B331" t="s">
        <v>59</v>
      </c>
      <c r="C331" t="s">
        <v>2636</v>
      </c>
      <c r="D331" t="s">
        <v>2637</v>
      </c>
      <c r="E331" t="s">
        <v>39</v>
      </c>
      <c r="F331" t="s">
        <v>2638</v>
      </c>
      <c r="G331">
        <v>5306</v>
      </c>
      <c r="H331" t="s">
        <v>2639</v>
      </c>
      <c r="I331" t="s">
        <v>42</v>
      </c>
      <c r="J331" t="s">
        <v>43</v>
      </c>
      <c r="L331" t="s">
        <v>44</v>
      </c>
      <c r="M331" t="s">
        <v>45</v>
      </c>
      <c r="N331">
        <v>1</v>
      </c>
      <c r="O331" t="s">
        <v>2640</v>
      </c>
      <c r="P331">
        <v>0</v>
      </c>
      <c r="Q331" t="s">
        <v>45</v>
      </c>
      <c r="R331">
        <v>5804</v>
      </c>
      <c r="S331" t="s">
        <v>2641</v>
      </c>
      <c r="T331" t="s">
        <v>2642</v>
      </c>
      <c r="U331" t="s">
        <v>49</v>
      </c>
      <c r="V331" t="s">
        <v>2643</v>
      </c>
      <c r="W331" t="s">
        <v>2636</v>
      </c>
      <c r="X331" t="s">
        <v>730</v>
      </c>
      <c r="Y331" t="s">
        <v>2644</v>
      </c>
      <c r="Z331" t="s">
        <v>54</v>
      </c>
      <c r="AA331" t="s">
        <v>2645</v>
      </c>
      <c r="AB331" t="s">
        <v>2646</v>
      </c>
      <c r="AC331" t="s">
        <v>2324</v>
      </c>
      <c r="AE331" t="s">
        <v>43</v>
      </c>
      <c r="AF331" t="s">
        <v>85</v>
      </c>
      <c r="AG331" t="s">
        <v>42</v>
      </c>
      <c r="AH331" t="s">
        <v>2647</v>
      </c>
      <c r="AI331" t="s">
        <v>45</v>
      </c>
    </row>
    <row r="332" spans="1:35" x14ac:dyDescent="0.2">
      <c r="A332" t="s">
        <v>35</v>
      </c>
      <c r="B332" t="s">
        <v>73</v>
      </c>
      <c r="C332" t="s">
        <v>2648</v>
      </c>
      <c r="D332" t="s">
        <v>2649</v>
      </c>
      <c r="E332" t="s">
        <v>39</v>
      </c>
      <c r="F332" t="s">
        <v>2650</v>
      </c>
      <c r="G332">
        <v>5307</v>
      </c>
      <c r="H332" t="s">
        <v>2651</v>
      </c>
      <c r="I332" t="s">
        <v>42</v>
      </c>
      <c r="J332" t="s">
        <v>43</v>
      </c>
      <c r="L332" t="s">
        <v>44</v>
      </c>
      <c r="M332" t="s">
        <v>45</v>
      </c>
      <c r="N332">
        <v>1</v>
      </c>
      <c r="O332" t="s">
        <v>46</v>
      </c>
      <c r="P332">
        <v>0</v>
      </c>
      <c r="Q332" t="s">
        <v>45</v>
      </c>
      <c r="R332">
        <v>6471</v>
      </c>
      <c r="S332" t="s">
        <v>1774</v>
      </c>
      <c r="T332" t="s">
        <v>1775</v>
      </c>
      <c r="U332" t="s">
        <v>49</v>
      </c>
      <c r="V332" t="s">
        <v>2652</v>
      </c>
      <c r="W332" t="s">
        <v>2653</v>
      </c>
      <c r="X332" t="s">
        <v>110</v>
      </c>
      <c r="Y332" t="s">
        <v>53</v>
      </c>
      <c r="Z332" t="s">
        <v>54</v>
      </c>
      <c r="AA332" t="s">
        <v>122</v>
      </c>
      <c r="AB332" t="s">
        <v>1772</v>
      </c>
      <c r="AC332" t="s">
        <v>1777</v>
      </c>
      <c r="AE332" t="s">
        <v>43</v>
      </c>
      <c r="AF332" t="s">
        <v>58</v>
      </c>
      <c r="AG332" t="s">
        <v>42</v>
      </c>
      <c r="AH332" t="s">
        <v>2648</v>
      </c>
      <c r="AI332" t="s">
        <v>45</v>
      </c>
    </row>
    <row r="333" spans="1:35" x14ac:dyDescent="0.2">
      <c r="A333" t="s">
        <v>35</v>
      </c>
      <c r="B333" t="s">
        <v>73</v>
      </c>
      <c r="C333" t="s">
        <v>2654</v>
      </c>
      <c r="D333" t="s">
        <v>2655</v>
      </c>
      <c r="E333" t="s">
        <v>39</v>
      </c>
      <c r="F333" t="s">
        <v>2656</v>
      </c>
      <c r="G333">
        <v>5308</v>
      </c>
      <c r="H333" t="s">
        <v>2657</v>
      </c>
      <c r="I333" t="s">
        <v>42</v>
      </c>
      <c r="J333" t="s">
        <v>43</v>
      </c>
      <c r="L333" t="s">
        <v>44</v>
      </c>
      <c r="M333" t="s">
        <v>45</v>
      </c>
      <c r="N333">
        <v>1</v>
      </c>
      <c r="O333" t="s">
        <v>46</v>
      </c>
      <c r="P333">
        <v>0</v>
      </c>
      <c r="Q333" t="s">
        <v>45</v>
      </c>
      <c r="R333">
        <v>5741</v>
      </c>
      <c r="S333" t="s">
        <v>2658</v>
      </c>
      <c r="T333" t="s">
        <v>2659</v>
      </c>
      <c r="U333" t="s">
        <v>49</v>
      </c>
      <c r="V333" t="s">
        <v>2660</v>
      </c>
      <c r="W333" t="s">
        <v>2654</v>
      </c>
      <c r="X333" t="s">
        <v>730</v>
      </c>
      <c r="Y333" t="s">
        <v>53</v>
      </c>
      <c r="Z333" t="s">
        <v>54</v>
      </c>
      <c r="AA333" t="s">
        <v>230</v>
      </c>
      <c r="AB333" t="s">
        <v>2661</v>
      </c>
      <c r="AC333" t="s">
        <v>84</v>
      </c>
      <c r="AE333" t="s">
        <v>43</v>
      </c>
      <c r="AF333" t="s">
        <v>58</v>
      </c>
      <c r="AG333" t="s">
        <v>42</v>
      </c>
      <c r="AH333" t="s">
        <v>2654</v>
      </c>
      <c r="AI333" t="s">
        <v>45</v>
      </c>
    </row>
    <row r="334" spans="1:35" x14ac:dyDescent="0.2">
      <c r="A334" t="s">
        <v>35</v>
      </c>
      <c r="B334" t="s">
        <v>36</v>
      </c>
      <c r="C334" t="s">
        <v>2662</v>
      </c>
      <c r="D334" t="s">
        <v>2663</v>
      </c>
      <c r="E334" t="s">
        <v>39</v>
      </c>
      <c r="F334" t="s">
        <v>2664</v>
      </c>
      <c r="G334">
        <v>5309</v>
      </c>
      <c r="H334" t="s">
        <v>2665</v>
      </c>
      <c r="I334" t="s">
        <v>42</v>
      </c>
      <c r="J334" t="s">
        <v>43</v>
      </c>
      <c r="L334" t="s">
        <v>44</v>
      </c>
      <c r="M334" t="s">
        <v>45</v>
      </c>
      <c r="N334">
        <v>1</v>
      </c>
      <c r="O334" t="s">
        <v>46</v>
      </c>
      <c r="P334">
        <v>0</v>
      </c>
      <c r="Q334" t="s">
        <v>45</v>
      </c>
      <c r="R334">
        <v>6246</v>
      </c>
      <c r="S334" t="s">
        <v>1861</v>
      </c>
      <c r="T334" t="s">
        <v>1862</v>
      </c>
      <c r="U334" t="s">
        <v>49</v>
      </c>
      <c r="V334" t="s">
        <v>2666</v>
      </c>
      <c r="W334" t="s">
        <v>2667</v>
      </c>
      <c r="X334" t="s">
        <v>134</v>
      </c>
      <c r="Y334" t="s">
        <v>53</v>
      </c>
      <c r="Z334" t="s">
        <v>54</v>
      </c>
      <c r="AA334" t="s">
        <v>2300</v>
      </c>
      <c r="AB334" t="s">
        <v>2668</v>
      </c>
      <c r="AC334" t="s">
        <v>193</v>
      </c>
      <c r="AE334" t="s">
        <v>43</v>
      </c>
      <c r="AF334" t="s">
        <v>58</v>
      </c>
      <c r="AG334" t="s">
        <v>42</v>
      </c>
      <c r="AH334" t="s">
        <v>2669</v>
      </c>
      <c r="AI334" t="s">
        <v>45</v>
      </c>
    </row>
    <row r="335" spans="1:35" x14ac:dyDescent="0.2">
      <c r="A335" t="s">
        <v>35</v>
      </c>
      <c r="B335" t="s">
        <v>36</v>
      </c>
      <c r="C335" t="s">
        <v>2670</v>
      </c>
      <c r="D335" t="s">
        <v>2671</v>
      </c>
      <c r="E335" t="s">
        <v>39</v>
      </c>
      <c r="F335" t="s">
        <v>2672</v>
      </c>
      <c r="G335">
        <v>5310</v>
      </c>
      <c r="H335" t="s">
        <v>2673</v>
      </c>
      <c r="I335" t="s">
        <v>42</v>
      </c>
      <c r="J335" t="s">
        <v>43</v>
      </c>
      <c r="L335" t="s">
        <v>44</v>
      </c>
      <c r="M335" t="s">
        <v>45</v>
      </c>
      <c r="N335">
        <v>1</v>
      </c>
      <c r="O335" t="s">
        <v>90</v>
      </c>
      <c r="P335">
        <v>0</v>
      </c>
      <c r="Q335" t="s">
        <v>45</v>
      </c>
      <c r="R335">
        <v>6241</v>
      </c>
      <c r="S335" t="s">
        <v>1135</v>
      </c>
      <c r="T335" t="s">
        <v>1136</v>
      </c>
      <c r="U335" t="s">
        <v>49</v>
      </c>
      <c r="V335" t="s">
        <v>2674</v>
      </c>
      <c r="W335" t="s">
        <v>2675</v>
      </c>
      <c r="X335" t="s">
        <v>134</v>
      </c>
      <c r="Y335" t="s">
        <v>53</v>
      </c>
      <c r="Z335" t="s">
        <v>54</v>
      </c>
      <c r="AA335" t="s">
        <v>2676</v>
      </c>
      <c r="AB335" t="s">
        <v>2677</v>
      </c>
      <c r="AC335" t="s">
        <v>1140</v>
      </c>
      <c r="AE335" t="s">
        <v>43</v>
      </c>
      <c r="AF335" t="s">
        <v>58</v>
      </c>
      <c r="AG335" t="s">
        <v>42</v>
      </c>
      <c r="AH335" t="s">
        <v>2678</v>
      </c>
      <c r="AI335" t="s">
        <v>45</v>
      </c>
    </row>
    <row r="336" spans="1:35" x14ac:dyDescent="0.2">
      <c r="A336" t="s">
        <v>35</v>
      </c>
      <c r="B336" t="s">
        <v>73</v>
      </c>
      <c r="C336" t="s">
        <v>2679</v>
      </c>
      <c r="D336" t="s">
        <v>2680</v>
      </c>
      <c r="E336" t="s">
        <v>39</v>
      </c>
      <c r="F336" t="s">
        <v>2681</v>
      </c>
      <c r="G336">
        <v>5311</v>
      </c>
      <c r="H336" t="s">
        <v>2682</v>
      </c>
      <c r="I336" t="s">
        <v>42</v>
      </c>
      <c r="J336" t="s">
        <v>43</v>
      </c>
      <c r="L336" t="s">
        <v>44</v>
      </c>
      <c r="M336" t="s">
        <v>45</v>
      </c>
      <c r="N336">
        <v>1</v>
      </c>
      <c r="O336" t="s">
        <v>46</v>
      </c>
      <c r="P336">
        <v>0</v>
      </c>
      <c r="Q336" t="s">
        <v>45</v>
      </c>
      <c r="R336">
        <v>6172</v>
      </c>
      <c r="S336" t="s">
        <v>2683</v>
      </c>
      <c r="T336" t="s">
        <v>2684</v>
      </c>
      <c r="U336" t="s">
        <v>49</v>
      </c>
      <c r="V336" t="s">
        <v>2685</v>
      </c>
      <c r="W336" t="s">
        <v>2686</v>
      </c>
      <c r="X336" t="s">
        <v>229</v>
      </c>
      <c r="Y336" t="s">
        <v>53</v>
      </c>
      <c r="Z336" t="s">
        <v>54</v>
      </c>
      <c r="AA336" t="s">
        <v>230</v>
      </c>
      <c r="AB336" t="s">
        <v>731</v>
      </c>
      <c r="AC336" t="s">
        <v>1058</v>
      </c>
      <c r="AE336" t="s">
        <v>43</v>
      </c>
      <c r="AF336" t="s">
        <v>58</v>
      </c>
      <c r="AG336" t="s">
        <v>42</v>
      </c>
      <c r="AH336" t="s">
        <v>2679</v>
      </c>
      <c r="AI336" t="s">
        <v>45</v>
      </c>
    </row>
    <row r="337" spans="1:35" x14ac:dyDescent="0.2">
      <c r="A337" t="s">
        <v>35</v>
      </c>
      <c r="B337" t="s">
        <v>233</v>
      </c>
      <c r="C337" t="s">
        <v>2687</v>
      </c>
      <c r="D337" t="s">
        <v>2688</v>
      </c>
      <c r="E337" t="s">
        <v>39</v>
      </c>
      <c r="F337" t="s">
        <v>43</v>
      </c>
      <c r="G337">
        <v>5312</v>
      </c>
      <c r="H337" t="s">
        <v>2689</v>
      </c>
      <c r="I337" t="s">
        <v>42</v>
      </c>
      <c r="J337" t="s">
        <v>43</v>
      </c>
      <c r="L337" t="s">
        <v>44</v>
      </c>
      <c r="M337" t="s">
        <v>45</v>
      </c>
      <c r="N337">
        <v>1</v>
      </c>
      <c r="P337">
        <v>0</v>
      </c>
      <c r="Q337" t="s">
        <v>164</v>
      </c>
      <c r="R337">
        <v>8766</v>
      </c>
      <c r="S337" t="s">
        <v>2690</v>
      </c>
      <c r="T337" t="s">
        <v>2691</v>
      </c>
      <c r="U337" t="s">
        <v>49</v>
      </c>
      <c r="V337" t="s">
        <v>2692</v>
      </c>
      <c r="W337" t="s">
        <v>2687</v>
      </c>
      <c r="X337" t="s">
        <v>730</v>
      </c>
      <c r="Y337" t="s">
        <v>53</v>
      </c>
      <c r="Z337" t="s">
        <v>54</v>
      </c>
      <c r="AA337" t="s">
        <v>1675</v>
      </c>
      <c r="AB337" t="s">
        <v>2693</v>
      </c>
      <c r="AC337" t="s">
        <v>2694</v>
      </c>
      <c r="AE337" t="s">
        <v>43</v>
      </c>
      <c r="AF337" t="s">
        <v>85</v>
      </c>
      <c r="AG337" t="s">
        <v>42</v>
      </c>
      <c r="AH337" t="s">
        <v>2687</v>
      </c>
      <c r="AI337" t="s">
        <v>45</v>
      </c>
    </row>
    <row r="338" spans="1:35" x14ac:dyDescent="0.2">
      <c r="A338" t="s">
        <v>35</v>
      </c>
      <c r="B338" t="s">
        <v>138</v>
      </c>
      <c r="C338" t="s">
        <v>2695</v>
      </c>
      <c r="D338" t="s">
        <v>2696</v>
      </c>
      <c r="E338" t="s">
        <v>39</v>
      </c>
      <c r="F338" t="s">
        <v>2697</v>
      </c>
      <c r="G338">
        <v>5313</v>
      </c>
      <c r="H338" t="s">
        <v>2698</v>
      </c>
      <c r="I338" t="s">
        <v>42</v>
      </c>
      <c r="J338" t="s">
        <v>43</v>
      </c>
      <c r="L338" t="s">
        <v>44</v>
      </c>
      <c r="M338" t="s">
        <v>45</v>
      </c>
      <c r="N338">
        <v>2</v>
      </c>
      <c r="O338" t="s">
        <v>187</v>
      </c>
      <c r="P338">
        <v>0</v>
      </c>
      <c r="Q338" t="s">
        <v>45</v>
      </c>
      <c r="R338">
        <v>5769</v>
      </c>
      <c r="S338" t="s">
        <v>466</v>
      </c>
      <c r="T338" t="s">
        <v>467</v>
      </c>
      <c r="U338" t="s">
        <v>49</v>
      </c>
      <c r="V338" t="s">
        <v>2699</v>
      </c>
      <c r="W338" t="s">
        <v>2700</v>
      </c>
      <c r="X338" t="s">
        <v>229</v>
      </c>
      <c r="Y338" t="s">
        <v>53</v>
      </c>
      <c r="Z338" t="s">
        <v>54</v>
      </c>
      <c r="AA338" t="s">
        <v>640</v>
      </c>
      <c r="AB338" t="s">
        <v>2701</v>
      </c>
      <c r="AC338" t="s">
        <v>2702</v>
      </c>
      <c r="AE338" t="s">
        <v>43</v>
      </c>
      <c r="AF338" t="s">
        <v>85</v>
      </c>
      <c r="AG338" t="s">
        <v>42</v>
      </c>
      <c r="AH338" t="s">
        <v>2695</v>
      </c>
      <c r="AI338" t="s">
        <v>45</v>
      </c>
    </row>
    <row r="339" spans="1:35" x14ac:dyDescent="0.2">
      <c r="A339" t="s">
        <v>35</v>
      </c>
      <c r="B339" t="s">
        <v>73</v>
      </c>
      <c r="C339" t="s">
        <v>2703</v>
      </c>
      <c r="D339" t="s">
        <v>2704</v>
      </c>
      <c r="E339" t="s">
        <v>39</v>
      </c>
      <c r="F339" t="s">
        <v>2705</v>
      </c>
      <c r="G339">
        <v>5314</v>
      </c>
      <c r="H339" t="s">
        <v>2706</v>
      </c>
      <c r="I339" t="s">
        <v>42</v>
      </c>
      <c r="J339" t="s">
        <v>43</v>
      </c>
      <c r="L339" t="s">
        <v>44</v>
      </c>
      <c r="M339" t="s">
        <v>45</v>
      </c>
      <c r="N339">
        <v>1</v>
      </c>
      <c r="O339" t="s">
        <v>46</v>
      </c>
      <c r="P339">
        <v>0</v>
      </c>
      <c r="Q339" t="s">
        <v>45</v>
      </c>
      <c r="R339">
        <v>8801</v>
      </c>
      <c r="S339" t="s">
        <v>2707</v>
      </c>
      <c r="T339" t="s">
        <v>2708</v>
      </c>
      <c r="U339" t="s">
        <v>49</v>
      </c>
      <c r="V339" t="s">
        <v>2709</v>
      </c>
      <c r="W339" t="s">
        <v>2710</v>
      </c>
      <c r="X339" t="s">
        <v>110</v>
      </c>
      <c r="Y339" t="s">
        <v>53</v>
      </c>
      <c r="Z339" t="s">
        <v>54</v>
      </c>
      <c r="AA339" t="s">
        <v>122</v>
      </c>
      <c r="AB339" t="s">
        <v>2711</v>
      </c>
      <c r="AC339" t="s">
        <v>1242</v>
      </c>
      <c r="AE339" t="s">
        <v>43</v>
      </c>
      <c r="AF339" t="s">
        <v>85</v>
      </c>
      <c r="AG339" t="s">
        <v>42</v>
      </c>
      <c r="AH339" t="s">
        <v>2703</v>
      </c>
      <c r="AI339" t="s">
        <v>45</v>
      </c>
    </row>
    <row r="340" spans="1:35" x14ac:dyDescent="0.2">
      <c r="A340" t="s">
        <v>35</v>
      </c>
      <c r="B340" t="s">
        <v>233</v>
      </c>
      <c r="D340" t="s">
        <v>2712</v>
      </c>
      <c r="E340" t="s">
        <v>39</v>
      </c>
      <c r="F340" t="s">
        <v>2713</v>
      </c>
      <c r="G340">
        <v>5315</v>
      </c>
      <c r="H340" t="s">
        <v>2714</v>
      </c>
      <c r="I340" t="s">
        <v>42</v>
      </c>
      <c r="J340" t="s">
        <v>43</v>
      </c>
      <c r="L340" t="s">
        <v>44</v>
      </c>
      <c r="M340" t="s">
        <v>45</v>
      </c>
      <c r="N340">
        <v>1</v>
      </c>
      <c r="P340">
        <v>0</v>
      </c>
      <c r="Q340" t="s">
        <v>45</v>
      </c>
      <c r="R340">
        <v>642175520</v>
      </c>
      <c r="S340" t="s">
        <v>237</v>
      </c>
      <c r="T340" t="s">
        <v>238</v>
      </c>
      <c r="U340" t="s">
        <v>43</v>
      </c>
      <c r="X340" t="s">
        <v>239</v>
      </c>
      <c r="Y340" t="s">
        <v>53</v>
      </c>
      <c r="Z340" t="s">
        <v>168</v>
      </c>
      <c r="AA340" t="s">
        <v>240</v>
      </c>
      <c r="AB340" t="s">
        <v>2455</v>
      </c>
      <c r="AC340" t="s">
        <v>242</v>
      </c>
      <c r="AE340" t="s">
        <v>43</v>
      </c>
      <c r="AF340" t="s">
        <v>85</v>
      </c>
      <c r="AG340" t="s">
        <v>42</v>
      </c>
      <c r="AH340" t="s">
        <v>2715</v>
      </c>
      <c r="AI340" t="s">
        <v>45</v>
      </c>
    </row>
    <row r="341" spans="1:35" x14ac:dyDescent="0.2">
      <c r="A341" t="s">
        <v>35</v>
      </c>
      <c r="B341" t="s">
        <v>73</v>
      </c>
      <c r="C341" t="s">
        <v>2716</v>
      </c>
      <c r="D341" t="s">
        <v>2717</v>
      </c>
      <c r="E341" t="s">
        <v>39</v>
      </c>
      <c r="F341" t="s">
        <v>2718</v>
      </c>
      <c r="G341">
        <v>5316</v>
      </c>
      <c r="H341" t="s">
        <v>2719</v>
      </c>
      <c r="I341" t="s">
        <v>42</v>
      </c>
      <c r="J341" t="s">
        <v>43</v>
      </c>
      <c r="L341" t="s">
        <v>44</v>
      </c>
      <c r="M341" t="s">
        <v>45</v>
      </c>
      <c r="N341">
        <v>1</v>
      </c>
      <c r="O341" t="s">
        <v>46</v>
      </c>
      <c r="P341">
        <v>0</v>
      </c>
      <c r="Q341" t="s">
        <v>45</v>
      </c>
      <c r="R341">
        <v>8524</v>
      </c>
      <c r="S341" t="s">
        <v>1247</v>
      </c>
      <c r="T341" t="s">
        <v>1248</v>
      </c>
      <c r="U341" t="s">
        <v>49</v>
      </c>
      <c r="V341" t="s">
        <v>2720</v>
      </c>
      <c r="W341" t="s">
        <v>2721</v>
      </c>
      <c r="X341" t="s">
        <v>229</v>
      </c>
      <c r="Y341" t="s">
        <v>53</v>
      </c>
      <c r="Z341" t="s">
        <v>54</v>
      </c>
      <c r="AA341" t="s">
        <v>82</v>
      </c>
      <c r="AB341" t="s">
        <v>2722</v>
      </c>
      <c r="AC341" t="s">
        <v>390</v>
      </c>
      <c r="AE341" t="s">
        <v>43</v>
      </c>
      <c r="AF341" t="s">
        <v>85</v>
      </c>
      <c r="AG341" t="s">
        <v>42</v>
      </c>
      <c r="AH341" t="s">
        <v>2716</v>
      </c>
      <c r="AI341" t="s">
        <v>45</v>
      </c>
    </row>
    <row r="342" spans="1:35" x14ac:dyDescent="0.2">
      <c r="A342" t="s">
        <v>35</v>
      </c>
      <c r="B342" t="s">
        <v>233</v>
      </c>
      <c r="D342" t="s">
        <v>2723</v>
      </c>
      <c r="E342" t="s">
        <v>39</v>
      </c>
      <c r="F342" t="s">
        <v>2724</v>
      </c>
      <c r="G342">
        <v>5317</v>
      </c>
      <c r="H342" t="s">
        <v>2725</v>
      </c>
      <c r="I342" t="s">
        <v>42</v>
      </c>
      <c r="J342" t="s">
        <v>43</v>
      </c>
      <c r="L342" t="s">
        <v>44</v>
      </c>
      <c r="M342" t="s">
        <v>45</v>
      </c>
      <c r="N342">
        <v>1</v>
      </c>
      <c r="P342">
        <v>0</v>
      </c>
      <c r="Q342" t="s">
        <v>45</v>
      </c>
      <c r="R342">
        <v>642175520</v>
      </c>
      <c r="S342" t="s">
        <v>237</v>
      </c>
      <c r="T342" t="s">
        <v>238</v>
      </c>
      <c r="U342" t="s">
        <v>43</v>
      </c>
      <c r="X342" t="s">
        <v>239</v>
      </c>
      <c r="Y342" t="s">
        <v>53</v>
      </c>
      <c r="Z342" t="s">
        <v>168</v>
      </c>
      <c r="AA342" t="s">
        <v>240</v>
      </c>
      <c r="AB342" t="s">
        <v>2726</v>
      </c>
      <c r="AC342" t="s">
        <v>242</v>
      </c>
      <c r="AE342" t="s">
        <v>43</v>
      </c>
      <c r="AF342" t="s">
        <v>85</v>
      </c>
      <c r="AG342" t="s">
        <v>42</v>
      </c>
      <c r="AH342" t="s">
        <v>2727</v>
      </c>
      <c r="AI342" t="s">
        <v>45</v>
      </c>
    </row>
    <row r="343" spans="1:35" x14ac:dyDescent="0.2">
      <c r="A343" t="s">
        <v>35</v>
      </c>
      <c r="B343" t="s">
        <v>149</v>
      </c>
      <c r="C343" t="s">
        <v>2728</v>
      </c>
      <c r="D343" t="s">
        <v>2729</v>
      </c>
      <c r="E343" t="s">
        <v>39</v>
      </c>
      <c r="F343" t="s">
        <v>2730</v>
      </c>
      <c r="G343">
        <v>5318</v>
      </c>
      <c r="H343" t="s">
        <v>2731</v>
      </c>
      <c r="I343" t="s">
        <v>42</v>
      </c>
      <c r="J343" t="s">
        <v>43</v>
      </c>
      <c r="L343" t="s">
        <v>44</v>
      </c>
      <c r="M343" t="s">
        <v>45</v>
      </c>
      <c r="N343">
        <v>1</v>
      </c>
      <c r="O343" t="s">
        <v>46</v>
      </c>
      <c r="P343">
        <v>0</v>
      </c>
      <c r="Q343" t="s">
        <v>45</v>
      </c>
      <c r="R343">
        <v>6207</v>
      </c>
      <c r="S343" t="s">
        <v>1861</v>
      </c>
      <c r="T343" t="s">
        <v>1862</v>
      </c>
      <c r="U343" t="s">
        <v>49</v>
      </c>
      <c r="V343" t="s">
        <v>2732</v>
      </c>
      <c r="W343" t="s">
        <v>2733</v>
      </c>
      <c r="X343" t="s">
        <v>110</v>
      </c>
      <c r="Y343" t="s">
        <v>53</v>
      </c>
      <c r="Z343" t="s">
        <v>54</v>
      </c>
      <c r="AA343" t="s">
        <v>887</v>
      </c>
      <c r="AB343" t="s">
        <v>2533</v>
      </c>
      <c r="AC343" t="s">
        <v>193</v>
      </c>
      <c r="AE343" t="s">
        <v>43</v>
      </c>
      <c r="AF343" t="s">
        <v>58</v>
      </c>
      <c r="AG343" t="s">
        <v>42</v>
      </c>
      <c r="AH343" t="s">
        <v>2728</v>
      </c>
      <c r="AI343" t="s">
        <v>45</v>
      </c>
    </row>
    <row r="344" spans="1:35" x14ac:dyDescent="0.2">
      <c r="A344" t="s">
        <v>35</v>
      </c>
      <c r="B344" t="s">
        <v>73</v>
      </c>
      <c r="C344" t="s">
        <v>2734</v>
      </c>
      <c r="D344" t="s">
        <v>2735</v>
      </c>
      <c r="E344" t="s">
        <v>39</v>
      </c>
      <c r="F344" t="s">
        <v>2736</v>
      </c>
      <c r="G344">
        <v>5319</v>
      </c>
      <c r="H344" t="s">
        <v>2737</v>
      </c>
      <c r="I344" t="s">
        <v>42</v>
      </c>
      <c r="J344" t="s">
        <v>43</v>
      </c>
      <c r="L344" t="s">
        <v>44</v>
      </c>
      <c r="M344" t="s">
        <v>45</v>
      </c>
      <c r="N344">
        <v>1</v>
      </c>
      <c r="O344" t="s">
        <v>46</v>
      </c>
      <c r="P344">
        <v>0</v>
      </c>
      <c r="Q344" t="s">
        <v>45</v>
      </c>
      <c r="R344">
        <v>972546789</v>
      </c>
      <c r="S344" t="s">
        <v>2738</v>
      </c>
      <c r="T344" t="s">
        <v>2739</v>
      </c>
      <c r="U344" t="s">
        <v>49</v>
      </c>
      <c r="V344" t="s">
        <v>2740</v>
      </c>
      <c r="W344" t="s">
        <v>2734</v>
      </c>
      <c r="X344" t="s">
        <v>730</v>
      </c>
      <c r="Y344" t="s">
        <v>53</v>
      </c>
      <c r="Z344" t="s">
        <v>54</v>
      </c>
      <c r="AA344" t="s">
        <v>122</v>
      </c>
      <c r="AB344" t="s">
        <v>2741</v>
      </c>
      <c r="AC344" t="s">
        <v>513</v>
      </c>
      <c r="AD344" t="s">
        <v>100</v>
      </c>
      <c r="AE344" t="s">
        <v>43</v>
      </c>
      <c r="AF344" t="s">
        <v>85</v>
      </c>
      <c r="AG344" t="s">
        <v>42</v>
      </c>
      <c r="AH344" t="s">
        <v>2742</v>
      </c>
      <c r="AI344" t="s">
        <v>45</v>
      </c>
    </row>
    <row r="345" spans="1:35" x14ac:dyDescent="0.2">
      <c r="A345" t="s">
        <v>35</v>
      </c>
      <c r="B345" t="s">
        <v>59</v>
      </c>
      <c r="D345" t="s">
        <v>2743</v>
      </c>
      <c r="E345" t="s">
        <v>39</v>
      </c>
      <c r="F345" t="s">
        <v>2744</v>
      </c>
      <c r="G345">
        <v>5320</v>
      </c>
      <c r="H345" t="s">
        <v>2745</v>
      </c>
      <c r="I345" t="s">
        <v>42</v>
      </c>
      <c r="J345" t="s">
        <v>43</v>
      </c>
      <c r="L345" t="s">
        <v>44</v>
      </c>
      <c r="M345" t="s">
        <v>45</v>
      </c>
      <c r="N345">
        <v>1</v>
      </c>
      <c r="P345">
        <v>0</v>
      </c>
      <c r="Q345" t="s">
        <v>45</v>
      </c>
      <c r="R345">
        <v>7020</v>
      </c>
      <c r="S345" t="s">
        <v>2746</v>
      </c>
      <c r="T345" t="s">
        <v>430</v>
      </c>
      <c r="U345" t="s">
        <v>43</v>
      </c>
      <c r="X345" t="s">
        <v>2747</v>
      </c>
      <c r="Y345" t="s">
        <v>96</v>
      </c>
      <c r="Z345" t="s">
        <v>168</v>
      </c>
      <c r="AA345" t="s">
        <v>209</v>
      </c>
      <c r="AB345" t="s">
        <v>2748</v>
      </c>
      <c r="AC345" t="s">
        <v>533</v>
      </c>
      <c r="AE345" t="s">
        <v>43</v>
      </c>
      <c r="AF345" t="s">
        <v>58</v>
      </c>
      <c r="AG345" t="s">
        <v>42</v>
      </c>
      <c r="AH345" t="s">
        <v>2749</v>
      </c>
      <c r="AI345" t="s">
        <v>45</v>
      </c>
    </row>
    <row r="346" spans="1:35" x14ac:dyDescent="0.2">
      <c r="A346" t="s">
        <v>35</v>
      </c>
      <c r="B346" t="s">
        <v>233</v>
      </c>
      <c r="D346" t="s">
        <v>2750</v>
      </c>
      <c r="E346" t="s">
        <v>39</v>
      </c>
      <c r="F346" t="s">
        <v>2751</v>
      </c>
      <c r="G346">
        <v>5321</v>
      </c>
      <c r="H346" t="s">
        <v>2752</v>
      </c>
      <c r="I346" t="s">
        <v>42</v>
      </c>
      <c r="J346" t="s">
        <v>43</v>
      </c>
      <c r="L346" t="s">
        <v>44</v>
      </c>
      <c r="M346" t="s">
        <v>45</v>
      </c>
      <c r="N346">
        <v>1</v>
      </c>
      <c r="P346">
        <v>0</v>
      </c>
      <c r="Q346" t="s">
        <v>45</v>
      </c>
      <c r="R346">
        <v>642175520</v>
      </c>
      <c r="S346" t="s">
        <v>237</v>
      </c>
      <c r="T346" t="s">
        <v>238</v>
      </c>
      <c r="U346" t="s">
        <v>43</v>
      </c>
      <c r="X346" t="s">
        <v>239</v>
      </c>
      <c r="Y346" t="s">
        <v>53</v>
      </c>
      <c r="Z346" t="s">
        <v>168</v>
      </c>
      <c r="AA346" t="s">
        <v>240</v>
      </c>
      <c r="AB346" t="s">
        <v>985</v>
      </c>
      <c r="AC346" t="s">
        <v>242</v>
      </c>
      <c r="AE346" t="s">
        <v>43</v>
      </c>
      <c r="AF346" t="s">
        <v>85</v>
      </c>
      <c r="AG346" t="s">
        <v>42</v>
      </c>
      <c r="AH346" t="s">
        <v>2753</v>
      </c>
      <c r="AI346" t="s">
        <v>45</v>
      </c>
    </row>
    <row r="347" spans="1:35" x14ac:dyDescent="0.2">
      <c r="A347" t="s">
        <v>35</v>
      </c>
      <c r="B347" t="s">
        <v>73</v>
      </c>
      <c r="C347" t="s">
        <v>2754</v>
      </c>
      <c r="D347" t="s">
        <v>2755</v>
      </c>
      <c r="E347" t="s">
        <v>39</v>
      </c>
      <c r="F347" t="s">
        <v>2756</v>
      </c>
      <c r="G347">
        <v>5322</v>
      </c>
      <c r="H347" t="s">
        <v>2757</v>
      </c>
      <c r="I347" t="s">
        <v>42</v>
      </c>
      <c r="J347" t="s">
        <v>43</v>
      </c>
      <c r="L347" t="s">
        <v>44</v>
      </c>
      <c r="M347" t="s">
        <v>45</v>
      </c>
      <c r="N347">
        <v>1</v>
      </c>
      <c r="O347" t="s">
        <v>46</v>
      </c>
      <c r="P347">
        <v>0</v>
      </c>
      <c r="Q347" t="s">
        <v>45</v>
      </c>
      <c r="R347">
        <v>8524</v>
      </c>
      <c r="S347" t="s">
        <v>1247</v>
      </c>
      <c r="T347" t="s">
        <v>1248</v>
      </c>
      <c r="U347" t="s">
        <v>49</v>
      </c>
      <c r="V347" t="s">
        <v>2758</v>
      </c>
      <c r="W347" t="s">
        <v>2759</v>
      </c>
      <c r="X347" t="s">
        <v>229</v>
      </c>
      <c r="Y347" t="s">
        <v>53</v>
      </c>
      <c r="Z347" t="s">
        <v>54</v>
      </c>
      <c r="AA347" t="s">
        <v>82</v>
      </c>
      <c r="AB347" t="s">
        <v>2760</v>
      </c>
      <c r="AC347" t="s">
        <v>390</v>
      </c>
      <c r="AE347" t="s">
        <v>43</v>
      </c>
      <c r="AF347" t="s">
        <v>85</v>
      </c>
      <c r="AG347" t="s">
        <v>42</v>
      </c>
      <c r="AH347" t="s">
        <v>2754</v>
      </c>
      <c r="AI347" t="s">
        <v>45</v>
      </c>
    </row>
    <row r="348" spans="1:35" x14ac:dyDescent="0.2">
      <c r="A348" t="s">
        <v>35</v>
      </c>
      <c r="B348" t="s">
        <v>233</v>
      </c>
      <c r="D348" t="s">
        <v>2761</v>
      </c>
      <c r="E348" t="s">
        <v>39</v>
      </c>
      <c r="F348" t="s">
        <v>2762</v>
      </c>
      <c r="G348">
        <v>5323</v>
      </c>
      <c r="H348" t="s">
        <v>2763</v>
      </c>
      <c r="I348" t="s">
        <v>42</v>
      </c>
      <c r="J348" t="s">
        <v>43</v>
      </c>
      <c r="L348" t="s">
        <v>44</v>
      </c>
      <c r="M348" t="s">
        <v>45</v>
      </c>
      <c r="N348">
        <v>1</v>
      </c>
      <c r="P348">
        <v>0</v>
      </c>
      <c r="Q348" t="s">
        <v>45</v>
      </c>
      <c r="R348">
        <v>642175520</v>
      </c>
      <c r="S348" t="s">
        <v>237</v>
      </c>
      <c r="T348" t="s">
        <v>238</v>
      </c>
      <c r="U348" t="s">
        <v>43</v>
      </c>
      <c r="X348" t="s">
        <v>239</v>
      </c>
      <c r="Y348" t="s">
        <v>53</v>
      </c>
      <c r="Z348" t="s">
        <v>168</v>
      </c>
      <c r="AA348" t="s">
        <v>240</v>
      </c>
      <c r="AB348" t="s">
        <v>2764</v>
      </c>
      <c r="AC348" t="s">
        <v>242</v>
      </c>
      <c r="AE348" t="s">
        <v>43</v>
      </c>
      <c r="AF348" t="s">
        <v>85</v>
      </c>
      <c r="AG348" t="s">
        <v>42</v>
      </c>
      <c r="AH348" t="s">
        <v>2765</v>
      </c>
      <c r="AI348" t="s">
        <v>45</v>
      </c>
    </row>
    <row r="349" spans="1:35" x14ac:dyDescent="0.2">
      <c r="A349" t="s">
        <v>35</v>
      </c>
      <c r="B349" t="s">
        <v>138</v>
      </c>
      <c r="C349" t="s">
        <v>2766</v>
      </c>
      <c r="D349" t="s">
        <v>2767</v>
      </c>
      <c r="E349" t="s">
        <v>39</v>
      </c>
      <c r="F349" t="s">
        <v>2768</v>
      </c>
      <c r="G349">
        <v>5324</v>
      </c>
      <c r="H349" t="s">
        <v>2769</v>
      </c>
      <c r="I349" t="s">
        <v>42</v>
      </c>
      <c r="J349" t="s">
        <v>43</v>
      </c>
      <c r="L349" t="s">
        <v>44</v>
      </c>
      <c r="M349" t="s">
        <v>45</v>
      </c>
      <c r="N349">
        <v>1</v>
      </c>
      <c r="O349" t="s">
        <v>187</v>
      </c>
      <c r="P349">
        <v>0</v>
      </c>
      <c r="Q349" t="s">
        <v>45</v>
      </c>
      <c r="R349">
        <v>6520</v>
      </c>
      <c r="S349" t="s">
        <v>1037</v>
      </c>
      <c r="T349" t="s">
        <v>1038</v>
      </c>
      <c r="U349" t="s">
        <v>49</v>
      </c>
      <c r="V349" t="s">
        <v>2770</v>
      </c>
      <c r="W349" t="s">
        <v>2766</v>
      </c>
      <c r="X349" t="s">
        <v>730</v>
      </c>
      <c r="Y349" t="s">
        <v>53</v>
      </c>
      <c r="Z349" t="s">
        <v>54</v>
      </c>
      <c r="AA349" t="s">
        <v>640</v>
      </c>
      <c r="AB349" t="s">
        <v>2771</v>
      </c>
      <c r="AC349" t="s">
        <v>1042</v>
      </c>
      <c r="AE349" t="s">
        <v>43</v>
      </c>
      <c r="AF349" t="s">
        <v>58</v>
      </c>
      <c r="AG349" t="s">
        <v>42</v>
      </c>
      <c r="AH349" t="s">
        <v>2766</v>
      </c>
      <c r="AI349" t="s">
        <v>45</v>
      </c>
    </row>
    <row r="350" spans="1:35" x14ac:dyDescent="0.2">
      <c r="A350" t="s">
        <v>35</v>
      </c>
      <c r="B350" t="s">
        <v>73</v>
      </c>
      <c r="C350" t="s">
        <v>2772</v>
      </c>
      <c r="D350" t="s">
        <v>2773</v>
      </c>
      <c r="E350" t="s">
        <v>39</v>
      </c>
      <c r="F350" t="s">
        <v>2774</v>
      </c>
      <c r="G350">
        <v>5325</v>
      </c>
      <c r="H350" t="s">
        <v>2775</v>
      </c>
      <c r="I350" t="s">
        <v>42</v>
      </c>
      <c r="J350" t="s">
        <v>43</v>
      </c>
      <c r="L350" t="s">
        <v>44</v>
      </c>
      <c r="M350" t="s">
        <v>45</v>
      </c>
      <c r="N350">
        <v>1</v>
      </c>
      <c r="O350" t="s">
        <v>2776</v>
      </c>
      <c r="P350">
        <v>0</v>
      </c>
      <c r="Q350" t="s">
        <v>45</v>
      </c>
      <c r="R350">
        <v>8679</v>
      </c>
      <c r="S350" t="s">
        <v>2777</v>
      </c>
      <c r="T350" t="s">
        <v>2778</v>
      </c>
      <c r="U350" t="s">
        <v>49</v>
      </c>
      <c r="V350" t="s">
        <v>2779</v>
      </c>
      <c r="W350" t="s">
        <v>2780</v>
      </c>
      <c r="X350" t="s">
        <v>229</v>
      </c>
      <c r="Y350" t="s">
        <v>53</v>
      </c>
      <c r="Z350" t="s">
        <v>54</v>
      </c>
      <c r="AA350" t="s">
        <v>122</v>
      </c>
      <c r="AB350" t="s">
        <v>2781</v>
      </c>
      <c r="AC350" t="s">
        <v>211</v>
      </c>
      <c r="AE350" t="s">
        <v>43</v>
      </c>
      <c r="AF350" t="s">
        <v>85</v>
      </c>
      <c r="AG350" t="s">
        <v>42</v>
      </c>
      <c r="AH350" t="s">
        <v>2772</v>
      </c>
      <c r="AI350" t="s">
        <v>45</v>
      </c>
    </row>
    <row r="351" spans="1:35" x14ac:dyDescent="0.2">
      <c r="A351" t="s">
        <v>35</v>
      </c>
      <c r="B351" t="s">
        <v>59</v>
      </c>
      <c r="C351" t="s">
        <v>2782</v>
      </c>
      <c r="D351" t="s">
        <v>2783</v>
      </c>
      <c r="E351" t="s">
        <v>39</v>
      </c>
      <c r="F351" t="s">
        <v>2784</v>
      </c>
      <c r="G351">
        <v>5326</v>
      </c>
      <c r="H351" t="s">
        <v>2785</v>
      </c>
      <c r="I351" t="s">
        <v>42</v>
      </c>
      <c r="J351" t="s">
        <v>43</v>
      </c>
      <c r="L351" t="s">
        <v>44</v>
      </c>
      <c r="M351" t="s">
        <v>45</v>
      </c>
      <c r="N351">
        <v>1</v>
      </c>
      <c r="O351" t="s">
        <v>46</v>
      </c>
      <c r="P351">
        <v>0</v>
      </c>
      <c r="Q351" t="s">
        <v>45</v>
      </c>
      <c r="R351">
        <v>5723</v>
      </c>
      <c r="S351" t="s">
        <v>332</v>
      </c>
      <c r="T351" t="s">
        <v>333</v>
      </c>
      <c r="U351" t="s">
        <v>49</v>
      </c>
      <c r="V351" t="s">
        <v>2786</v>
      </c>
      <c r="W351" t="s">
        <v>2782</v>
      </c>
      <c r="X351" t="s">
        <v>730</v>
      </c>
      <c r="Y351" t="s">
        <v>53</v>
      </c>
      <c r="Z351" t="s">
        <v>54</v>
      </c>
      <c r="AA351" t="s">
        <v>351</v>
      </c>
      <c r="AB351" t="s">
        <v>1232</v>
      </c>
      <c r="AC351" t="s">
        <v>337</v>
      </c>
      <c r="AE351" t="s">
        <v>43</v>
      </c>
      <c r="AF351" t="s">
        <v>58</v>
      </c>
      <c r="AG351" t="s">
        <v>42</v>
      </c>
      <c r="AH351" t="s">
        <v>2782</v>
      </c>
      <c r="AI351" t="s">
        <v>45</v>
      </c>
    </row>
    <row r="352" spans="1:35" x14ac:dyDescent="0.2">
      <c r="A352" t="s">
        <v>35</v>
      </c>
      <c r="B352" t="s">
        <v>233</v>
      </c>
      <c r="D352" t="s">
        <v>2787</v>
      </c>
      <c r="E352" t="s">
        <v>39</v>
      </c>
      <c r="F352" t="s">
        <v>2788</v>
      </c>
      <c r="G352">
        <v>5327</v>
      </c>
      <c r="H352" t="s">
        <v>2789</v>
      </c>
      <c r="I352" t="s">
        <v>42</v>
      </c>
      <c r="J352" t="s">
        <v>43</v>
      </c>
      <c r="L352" t="s">
        <v>44</v>
      </c>
      <c r="M352" t="s">
        <v>45</v>
      </c>
      <c r="N352">
        <v>1</v>
      </c>
      <c r="P352">
        <v>0</v>
      </c>
      <c r="Q352" t="s">
        <v>45</v>
      </c>
      <c r="R352">
        <v>642175520</v>
      </c>
      <c r="S352" t="s">
        <v>237</v>
      </c>
      <c r="T352" t="s">
        <v>238</v>
      </c>
      <c r="U352" t="s">
        <v>43</v>
      </c>
      <c r="X352" t="s">
        <v>239</v>
      </c>
      <c r="Y352" t="s">
        <v>53</v>
      </c>
      <c r="Z352" t="s">
        <v>168</v>
      </c>
      <c r="AA352" t="s">
        <v>240</v>
      </c>
      <c r="AB352" t="s">
        <v>2788</v>
      </c>
      <c r="AC352" t="s">
        <v>242</v>
      </c>
      <c r="AE352" t="s">
        <v>43</v>
      </c>
      <c r="AF352" t="s">
        <v>85</v>
      </c>
      <c r="AG352" t="s">
        <v>42</v>
      </c>
      <c r="AH352" t="s">
        <v>2790</v>
      </c>
      <c r="AI352" t="s">
        <v>45</v>
      </c>
    </row>
    <row r="353" spans="1:35" x14ac:dyDescent="0.2">
      <c r="A353" t="s">
        <v>35</v>
      </c>
      <c r="B353" t="s">
        <v>233</v>
      </c>
      <c r="D353" t="s">
        <v>2791</v>
      </c>
      <c r="E353" t="s">
        <v>39</v>
      </c>
      <c r="F353" t="s">
        <v>2792</v>
      </c>
      <c r="G353">
        <v>5328</v>
      </c>
      <c r="H353" t="s">
        <v>2793</v>
      </c>
      <c r="I353" t="s">
        <v>42</v>
      </c>
      <c r="J353" t="s">
        <v>43</v>
      </c>
      <c r="L353" t="s">
        <v>44</v>
      </c>
      <c r="M353" t="s">
        <v>45</v>
      </c>
      <c r="N353">
        <v>1</v>
      </c>
      <c r="P353">
        <v>0</v>
      </c>
      <c r="Q353" t="s">
        <v>45</v>
      </c>
      <c r="R353">
        <v>642175520</v>
      </c>
      <c r="S353" t="s">
        <v>237</v>
      </c>
      <c r="T353" t="s">
        <v>238</v>
      </c>
      <c r="U353" t="s">
        <v>43</v>
      </c>
      <c r="X353" t="s">
        <v>239</v>
      </c>
      <c r="Y353" t="s">
        <v>53</v>
      </c>
      <c r="Z353" t="s">
        <v>168</v>
      </c>
      <c r="AA353" t="s">
        <v>240</v>
      </c>
      <c r="AB353" t="s">
        <v>272</v>
      </c>
      <c r="AC353" t="s">
        <v>242</v>
      </c>
      <c r="AE353" t="s">
        <v>43</v>
      </c>
      <c r="AF353" t="s">
        <v>85</v>
      </c>
      <c r="AG353" t="s">
        <v>42</v>
      </c>
      <c r="AH353" t="s">
        <v>2794</v>
      </c>
      <c r="AI353" t="s">
        <v>45</v>
      </c>
    </row>
    <row r="354" spans="1:35" x14ac:dyDescent="0.2">
      <c r="A354" t="s">
        <v>35</v>
      </c>
      <c r="B354" t="s">
        <v>233</v>
      </c>
      <c r="D354" t="s">
        <v>2795</v>
      </c>
      <c r="E354" t="s">
        <v>39</v>
      </c>
      <c r="F354" t="s">
        <v>2796</v>
      </c>
      <c r="G354">
        <v>5329</v>
      </c>
      <c r="H354" t="s">
        <v>2797</v>
      </c>
      <c r="I354" t="s">
        <v>42</v>
      </c>
      <c r="J354" t="s">
        <v>43</v>
      </c>
      <c r="L354" t="s">
        <v>44</v>
      </c>
      <c r="M354" t="s">
        <v>45</v>
      </c>
      <c r="N354">
        <v>1</v>
      </c>
      <c r="P354">
        <v>0</v>
      </c>
      <c r="Q354" t="s">
        <v>45</v>
      </c>
      <c r="R354">
        <v>642175520</v>
      </c>
      <c r="S354" t="s">
        <v>237</v>
      </c>
      <c r="T354" t="s">
        <v>238</v>
      </c>
      <c r="U354" t="s">
        <v>43</v>
      </c>
      <c r="X354" t="s">
        <v>239</v>
      </c>
      <c r="Y354" t="s">
        <v>53</v>
      </c>
      <c r="Z354" t="s">
        <v>168</v>
      </c>
      <c r="AA354" t="s">
        <v>240</v>
      </c>
      <c r="AB354" t="s">
        <v>272</v>
      </c>
      <c r="AC354" t="s">
        <v>242</v>
      </c>
      <c r="AE354" t="s">
        <v>43</v>
      </c>
      <c r="AF354" t="s">
        <v>85</v>
      </c>
      <c r="AG354" t="s">
        <v>42</v>
      </c>
      <c r="AH354" t="s">
        <v>2798</v>
      </c>
      <c r="AI354" t="s">
        <v>45</v>
      </c>
    </row>
    <row r="355" spans="1:35" x14ac:dyDescent="0.2">
      <c r="A355" t="s">
        <v>35</v>
      </c>
      <c r="B355" t="s">
        <v>59</v>
      </c>
      <c r="C355" t="s">
        <v>2799</v>
      </c>
      <c r="D355" t="s">
        <v>2800</v>
      </c>
      <c r="E355" t="s">
        <v>39</v>
      </c>
      <c r="F355" t="s">
        <v>2801</v>
      </c>
      <c r="G355">
        <v>5330</v>
      </c>
      <c r="H355" t="s">
        <v>2802</v>
      </c>
      <c r="I355" t="s">
        <v>42</v>
      </c>
      <c r="J355" t="s">
        <v>43</v>
      </c>
      <c r="L355" t="s">
        <v>44</v>
      </c>
      <c r="M355" t="s">
        <v>45</v>
      </c>
      <c r="N355">
        <v>1</v>
      </c>
      <c r="O355" t="s">
        <v>46</v>
      </c>
      <c r="P355">
        <v>0</v>
      </c>
      <c r="Q355" t="s">
        <v>45</v>
      </c>
      <c r="R355">
        <v>5606</v>
      </c>
      <c r="S355" t="s">
        <v>2547</v>
      </c>
      <c r="T355" t="s">
        <v>2548</v>
      </c>
      <c r="U355" t="s">
        <v>366</v>
      </c>
      <c r="V355" t="s">
        <v>2803</v>
      </c>
      <c r="W355" t="s">
        <v>2804</v>
      </c>
      <c r="X355" t="s">
        <v>69</v>
      </c>
      <c r="Y355" t="s">
        <v>53</v>
      </c>
      <c r="Z355" t="s">
        <v>54</v>
      </c>
      <c r="AA355" t="s">
        <v>70</v>
      </c>
      <c r="AB355" t="s">
        <v>2805</v>
      </c>
      <c r="AC355" t="s">
        <v>513</v>
      </c>
      <c r="AE355" t="s">
        <v>43</v>
      </c>
      <c r="AF355" t="s">
        <v>58</v>
      </c>
      <c r="AG355" t="s">
        <v>42</v>
      </c>
      <c r="AH355" t="s">
        <v>2799</v>
      </c>
      <c r="AI355" t="s">
        <v>45</v>
      </c>
    </row>
    <row r="356" spans="1:35" x14ac:dyDescent="0.2">
      <c r="A356" t="s">
        <v>35</v>
      </c>
      <c r="B356" t="s">
        <v>233</v>
      </c>
      <c r="C356" t="s">
        <v>2806</v>
      </c>
      <c r="D356" t="s">
        <v>2807</v>
      </c>
      <c r="E356" t="s">
        <v>39</v>
      </c>
      <c r="F356" t="s">
        <v>2808</v>
      </c>
      <c r="G356">
        <v>5331</v>
      </c>
      <c r="H356" t="s">
        <v>2809</v>
      </c>
      <c r="I356" t="s">
        <v>42</v>
      </c>
      <c r="J356" t="s">
        <v>43</v>
      </c>
      <c r="L356" t="s">
        <v>44</v>
      </c>
      <c r="M356" t="s">
        <v>45</v>
      </c>
      <c r="N356">
        <v>1</v>
      </c>
      <c r="P356">
        <v>0</v>
      </c>
      <c r="Q356" t="s">
        <v>45</v>
      </c>
      <c r="R356">
        <v>6941</v>
      </c>
      <c r="S356" t="s">
        <v>2810</v>
      </c>
      <c r="T356" t="s">
        <v>2811</v>
      </c>
      <c r="U356" t="s">
        <v>49</v>
      </c>
      <c r="V356" t="s">
        <v>2812</v>
      </c>
      <c r="W356" t="s">
        <v>2806</v>
      </c>
      <c r="X356" t="s">
        <v>730</v>
      </c>
      <c r="Y356" t="s">
        <v>53</v>
      </c>
      <c r="Z356" t="s">
        <v>54</v>
      </c>
      <c r="AA356" t="s">
        <v>1675</v>
      </c>
      <c r="AB356" t="s">
        <v>2813</v>
      </c>
      <c r="AC356" t="s">
        <v>490</v>
      </c>
      <c r="AD356" t="s">
        <v>100</v>
      </c>
      <c r="AE356" t="s">
        <v>43</v>
      </c>
      <c r="AF356" t="s">
        <v>85</v>
      </c>
      <c r="AG356" t="s">
        <v>42</v>
      </c>
      <c r="AH356" t="s">
        <v>2814</v>
      </c>
      <c r="AI356" t="s">
        <v>45</v>
      </c>
    </row>
    <row r="357" spans="1:35" x14ac:dyDescent="0.2">
      <c r="A357" t="s">
        <v>35</v>
      </c>
      <c r="B357" t="s">
        <v>73</v>
      </c>
      <c r="C357" t="s">
        <v>2815</v>
      </c>
      <c r="D357" t="s">
        <v>2816</v>
      </c>
      <c r="E357" t="s">
        <v>39</v>
      </c>
      <c r="F357" t="s">
        <v>1543</v>
      </c>
      <c r="G357">
        <v>5332</v>
      </c>
      <c r="H357" t="s">
        <v>2817</v>
      </c>
      <c r="I357" t="s">
        <v>42</v>
      </c>
      <c r="J357" t="s">
        <v>43</v>
      </c>
      <c r="L357" t="s">
        <v>44</v>
      </c>
      <c r="M357" t="s">
        <v>45</v>
      </c>
      <c r="N357">
        <v>1</v>
      </c>
      <c r="O357" t="s">
        <v>46</v>
      </c>
      <c r="P357">
        <v>0</v>
      </c>
      <c r="Q357" t="s">
        <v>45</v>
      </c>
      <c r="R357">
        <v>6096</v>
      </c>
      <c r="S357" t="s">
        <v>1545</v>
      </c>
      <c r="T357" t="s">
        <v>1546</v>
      </c>
      <c r="U357" t="s">
        <v>49</v>
      </c>
      <c r="V357" t="s">
        <v>2818</v>
      </c>
      <c r="W357" t="s">
        <v>2815</v>
      </c>
      <c r="X357" t="s">
        <v>730</v>
      </c>
      <c r="Y357" t="s">
        <v>53</v>
      </c>
      <c r="Z357" t="s">
        <v>54</v>
      </c>
      <c r="AA357" t="s">
        <v>122</v>
      </c>
      <c r="AB357" t="s">
        <v>1543</v>
      </c>
      <c r="AC357" t="s">
        <v>1549</v>
      </c>
      <c r="AE357" t="s">
        <v>43</v>
      </c>
      <c r="AF357" t="s">
        <v>58</v>
      </c>
      <c r="AG357" t="s">
        <v>42</v>
      </c>
      <c r="AH357" t="s">
        <v>2815</v>
      </c>
      <c r="AI357" t="s">
        <v>45</v>
      </c>
    </row>
    <row r="358" spans="1:35" x14ac:dyDescent="0.2">
      <c r="A358" t="s">
        <v>35</v>
      </c>
      <c r="B358" t="s">
        <v>73</v>
      </c>
      <c r="C358" t="s">
        <v>2819</v>
      </c>
      <c r="D358" t="s">
        <v>2820</v>
      </c>
      <c r="E358" t="s">
        <v>39</v>
      </c>
      <c r="F358" t="s">
        <v>2821</v>
      </c>
      <c r="G358">
        <v>5333</v>
      </c>
      <c r="H358" t="s">
        <v>2822</v>
      </c>
      <c r="I358" t="s">
        <v>42</v>
      </c>
      <c r="J358" t="s">
        <v>43</v>
      </c>
      <c r="L358" t="s">
        <v>44</v>
      </c>
      <c r="M358" t="s">
        <v>45</v>
      </c>
      <c r="N358">
        <v>1</v>
      </c>
      <c r="O358" t="s">
        <v>46</v>
      </c>
      <c r="P358">
        <v>0</v>
      </c>
      <c r="Q358" t="s">
        <v>45</v>
      </c>
      <c r="R358">
        <v>5728</v>
      </c>
      <c r="S358" t="s">
        <v>2823</v>
      </c>
      <c r="T358" t="s">
        <v>2824</v>
      </c>
      <c r="U358" t="s">
        <v>49</v>
      </c>
      <c r="V358" t="s">
        <v>2825</v>
      </c>
      <c r="W358" t="s">
        <v>2826</v>
      </c>
      <c r="X358" t="s">
        <v>81</v>
      </c>
      <c r="Y358" t="s">
        <v>53</v>
      </c>
      <c r="Z358" t="s">
        <v>54</v>
      </c>
      <c r="AA358" t="s">
        <v>122</v>
      </c>
      <c r="AB358" t="s">
        <v>2827</v>
      </c>
      <c r="AC358" t="s">
        <v>441</v>
      </c>
      <c r="AE358" t="s">
        <v>43</v>
      </c>
      <c r="AF358" t="s">
        <v>85</v>
      </c>
      <c r="AG358" t="s">
        <v>42</v>
      </c>
      <c r="AH358" t="s">
        <v>2819</v>
      </c>
      <c r="AI358" t="s">
        <v>45</v>
      </c>
    </row>
    <row r="359" spans="1:35" x14ac:dyDescent="0.2">
      <c r="A359" t="s">
        <v>35</v>
      </c>
      <c r="B359" t="s">
        <v>73</v>
      </c>
      <c r="C359" t="s">
        <v>2828</v>
      </c>
      <c r="D359" t="s">
        <v>2829</v>
      </c>
      <c r="E359" t="s">
        <v>39</v>
      </c>
      <c r="F359" t="s">
        <v>2830</v>
      </c>
      <c r="G359">
        <v>5334</v>
      </c>
      <c r="H359" t="s">
        <v>2831</v>
      </c>
      <c r="I359" t="s">
        <v>42</v>
      </c>
      <c r="J359" t="s">
        <v>43</v>
      </c>
      <c r="L359" t="s">
        <v>44</v>
      </c>
      <c r="M359" t="s">
        <v>45</v>
      </c>
      <c r="N359">
        <v>1</v>
      </c>
      <c r="O359" t="s">
        <v>46</v>
      </c>
      <c r="P359">
        <v>0</v>
      </c>
      <c r="Q359" t="s">
        <v>45</v>
      </c>
      <c r="R359">
        <v>6081</v>
      </c>
      <c r="S359" t="s">
        <v>2832</v>
      </c>
      <c r="T359" t="s">
        <v>2833</v>
      </c>
      <c r="U359" t="s">
        <v>49</v>
      </c>
      <c r="V359" t="s">
        <v>2834</v>
      </c>
      <c r="W359" t="s">
        <v>2835</v>
      </c>
      <c r="X359" t="s">
        <v>110</v>
      </c>
      <c r="Y359" t="s">
        <v>53</v>
      </c>
      <c r="Z359" t="s">
        <v>54</v>
      </c>
      <c r="AA359" t="s">
        <v>122</v>
      </c>
      <c r="AB359" t="s">
        <v>123</v>
      </c>
      <c r="AC359" t="s">
        <v>2836</v>
      </c>
      <c r="AE359" t="s">
        <v>43</v>
      </c>
      <c r="AF359" t="s">
        <v>58</v>
      </c>
      <c r="AG359" t="s">
        <v>42</v>
      </c>
      <c r="AH359" t="s">
        <v>2828</v>
      </c>
      <c r="AI359" t="s">
        <v>45</v>
      </c>
    </row>
    <row r="360" spans="1:35" x14ac:dyDescent="0.2">
      <c r="A360" t="s">
        <v>35</v>
      </c>
      <c r="B360" t="s">
        <v>233</v>
      </c>
      <c r="D360" t="s">
        <v>2837</v>
      </c>
      <c r="E360" t="s">
        <v>39</v>
      </c>
      <c r="F360" t="s">
        <v>2838</v>
      </c>
      <c r="G360">
        <v>5335</v>
      </c>
      <c r="H360" t="s">
        <v>2839</v>
      </c>
      <c r="I360" t="s">
        <v>42</v>
      </c>
      <c r="J360" t="s">
        <v>43</v>
      </c>
      <c r="L360" t="s">
        <v>44</v>
      </c>
      <c r="M360" t="s">
        <v>45</v>
      </c>
      <c r="N360">
        <v>1</v>
      </c>
      <c r="P360">
        <v>0</v>
      </c>
      <c r="Q360" t="s">
        <v>45</v>
      </c>
      <c r="R360">
        <v>642175520</v>
      </c>
      <c r="S360" t="s">
        <v>237</v>
      </c>
      <c r="T360" t="s">
        <v>238</v>
      </c>
      <c r="U360" t="s">
        <v>43</v>
      </c>
      <c r="X360" t="s">
        <v>239</v>
      </c>
      <c r="Y360" t="s">
        <v>53</v>
      </c>
      <c r="Z360" t="s">
        <v>168</v>
      </c>
      <c r="AA360" t="s">
        <v>240</v>
      </c>
      <c r="AB360" t="s">
        <v>272</v>
      </c>
      <c r="AC360" t="s">
        <v>242</v>
      </c>
      <c r="AE360" t="s">
        <v>43</v>
      </c>
      <c r="AF360" t="s">
        <v>85</v>
      </c>
      <c r="AG360" t="s">
        <v>42</v>
      </c>
      <c r="AH360" t="s">
        <v>2840</v>
      </c>
      <c r="AI360" t="s">
        <v>45</v>
      </c>
    </row>
    <row r="361" spans="1:35" x14ac:dyDescent="0.2">
      <c r="A361" t="s">
        <v>35</v>
      </c>
      <c r="B361" t="s">
        <v>233</v>
      </c>
      <c r="D361" t="s">
        <v>2841</v>
      </c>
      <c r="E361" t="s">
        <v>39</v>
      </c>
      <c r="F361" t="s">
        <v>2842</v>
      </c>
      <c r="G361">
        <v>5336</v>
      </c>
      <c r="H361" t="s">
        <v>2843</v>
      </c>
      <c r="I361" t="s">
        <v>42</v>
      </c>
      <c r="J361" t="s">
        <v>43</v>
      </c>
      <c r="L361" t="s">
        <v>44</v>
      </c>
      <c r="M361" t="s">
        <v>45</v>
      </c>
      <c r="N361">
        <v>1</v>
      </c>
      <c r="P361">
        <v>0</v>
      </c>
      <c r="Q361" t="s">
        <v>45</v>
      </c>
      <c r="R361">
        <v>642175520</v>
      </c>
      <c r="S361" t="s">
        <v>237</v>
      </c>
      <c r="T361" t="s">
        <v>238</v>
      </c>
      <c r="U361" t="s">
        <v>43</v>
      </c>
      <c r="X361" t="s">
        <v>239</v>
      </c>
      <c r="Y361" t="s">
        <v>53</v>
      </c>
      <c r="Z361" t="s">
        <v>168</v>
      </c>
      <c r="AA361" t="s">
        <v>240</v>
      </c>
      <c r="AB361" t="s">
        <v>2460</v>
      </c>
      <c r="AC361" t="s">
        <v>242</v>
      </c>
      <c r="AE361" t="s">
        <v>43</v>
      </c>
      <c r="AF361" t="s">
        <v>85</v>
      </c>
      <c r="AG361" t="s">
        <v>42</v>
      </c>
      <c r="AH361" t="s">
        <v>2844</v>
      </c>
      <c r="AI361" t="s">
        <v>45</v>
      </c>
    </row>
    <row r="362" spans="1:35" x14ac:dyDescent="0.2">
      <c r="A362" t="s">
        <v>35</v>
      </c>
      <c r="B362" t="s">
        <v>59</v>
      </c>
      <c r="C362" t="s">
        <v>2845</v>
      </c>
      <c r="D362" t="s">
        <v>2846</v>
      </c>
      <c r="E362" t="s">
        <v>39</v>
      </c>
      <c r="F362" t="s">
        <v>2847</v>
      </c>
      <c r="G362">
        <v>5337</v>
      </c>
      <c r="H362" t="s">
        <v>2848</v>
      </c>
      <c r="I362" t="s">
        <v>42</v>
      </c>
      <c r="J362" t="s">
        <v>43</v>
      </c>
      <c r="L362" t="s">
        <v>44</v>
      </c>
      <c r="M362" t="s">
        <v>45</v>
      </c>
      <c r="N362">
        <v>1</v>
      </c>
      <c r="O362" t="s">
        <v>46</v>
      </c>
      <c r="P362">
        <v>0</v>
      </c>
      <c r="Q362" t="s">
        <v>45</v>
      </c>
      <c r="R362">
        <v>8155</v>
      </c>
      <c r="S362" t="s">
        <v>2849</v>
      </c>
      <c r="T362" t="s">
        <v>2850</v>
      </c>
      <c r="U362" t="s">
        <v>49</v>
      </c>
      <c r="V362" t="s">
        <v>2851</v>
      </c>
      <c r="W362" t="s">
        <v>2845</v>
      </c>
      <c r="X362" t="s">
        <v>2340</v>
      </c>
      <c r="Y362" t="s">
        <v>53</v>
      </c>
      <c r="Z362" t="s">
        <v>54</v>
      </c>
      <c r="AA362" t="s">
        <v>2341</v>
      </c>
      <c r="AB362" t="s">
        <v>2852</v>
      </c>
      <c r="AC362" t="s">
        <v>631</v>
      </c>
      <c r="AE362" t="s">
        <v>43</v>
      </c>
      <c r="AF362" t="s">
        <v>85</v>
      </c>
      <c r="AG362" t="s">
        <v>42</v>
      </c>
      <c r="AH362" t="s">
        <v>2845</v>
      </c>
      <c r="AI362" t="s">
        <v>45</v>
      </c>
    </row>
    <row r="363" spans="1:35" x14ac:dyDescent="0.2">
      <c r="A363" t="s">
        <v>35</v>
      </c>
      <c r="B363" t="s">
        <v>59</v>
      </c>
      <c r="C363" t="s">
        <v>2853</v>
      </c>
      <c r="D363" t="s">
        <v>2854</v>
      </c>
      <c r="E363" t="s">
        <v>39</v>
      </c>
      <c r="F363" t="s">
        <v>43</v>
      </c>
      <c r="G363">
        <v>5338</v>
      </c>
      <c r="H363" t="s">
        <v>2855</v>
      </c>
      <c r="I363" t="s">
        <v>42</v>
      </c>
      <c r="J363" t="s">
        <v>43</v>
      </c>
      <c r="L363" t="s">
        <v>44</v>
      </c>
      <c r="M363" t="s">
        <v>45</v>
      </c>
      <c r="N363">
        <v>1</v>
      </c>
      <c r="O363" t="s">
        <v>46</v>
      </c>
      <c r="P363">
        <v>0</v>
      </c>
      <c r="Q363" t="s">
        <v>45</v>
      </c>
      <c r="R363">
        <v>8609</v>
      </c>
      <c r="S363" t="s">
        <v>1183</v>
      </c>
      <c r="T363" t="s">
        <v>1184</v>
      </c>
      <c r="U363" t="s">
        <v>49</v>
      </c>
      <c r="V363" t="s">
        <v>2856</v>
      </c>
      <c r="W363" t="s">
        <v>2857</v>
      </c>
      <c r="X363" t="s">
        <v>134</v>
      </c>
      <c r="Y363" t="s">
        <v>53</v>
      </c>
      <c r="Z363" t="s">
        <v>54</v>
      </c>
      <c r="AA363" t="s">
        <v>209</v>
      </c>
      <c r="AB363" t="s">
        <v>2858</v>
      </c>
      <c r="AC363" t="s">
        <v>220</v>
      </c>
      <c r="AE363" t="s">
        <v>43</v>
      </c>
      <c r="AF363" t="s">
        <v>58</v>
      </c>
      <c r="AG363" t="s">
        <v>42</v>
      </c>
      <c r="AH363" t="s">
        <v>2853</v>
      </c>
      <c r="AI363" t="s">
        <v>45</v>
      </c>
    </row>
    <row r="364" spans="1:35" x14ac:dyDescent="0.2">
      <c r="A364" t="s">
        <v>35</v>
      </c>
      <c r="B364" t="s">
        <v>73</v>
      </c>
      <c r="C364" t="s">
        <v>2859</v>
      </c>
      <c r="D364" t="s">
        <v>2860</v>
      </c>
      <c r="E364" t="s">
        <v>39</v>
      </c>
      <c r="F364" t="s">
        <v>2861</v>
      </c>
      <c r="G364">
        <v>5339</v>
      </c>
      <c r="H364" t="s">
        <v>2862</v>
      </c>
      <c r="I364" t="s">
        <v>42</v>
      </c>
      <c r="J364" t="s">
        <v>43</v>
      </c>
      <c r="L364" t="s">
        <v>44</v>
      </c>
      <c r="M364" t="s">
        <v>45</v>
      </c>
      <c r="N364">
        <v>1</v>
      </c>
      <c r="O364" t="s">
        <v>78</v>
      </c>
      <c r="P364">
        <v>0</v>
      </c>
      <c r="Q364" t="s">
        <v>45</v>
      </c>
      <c r="R364">
        <v>6843</v>
      </c>
      <c r="S364" t="s">
        <v>2863</v>
      </c>
      <c r="T364" t="s">
        <v>2864</v>
      </c>
      <c r="U364" t="s">
        <v>49</v>
      </c>
      <c r="V364" t="s">
        <v>2865</v>
      </c>
      <c r="W364" t="s">
        <v>2866</v>
      </c>
      <c r="X364" t="s">
        <v>81</v>
      </c>
      <c r="Y364" t="s">
        <v>53</v>
      </c>
      <c r="Z364" t="s">
        <v>54</v>
      </c>
      <c r="AA364" t="s">
        <v>82</v>
      </c>
      <c r="AB364" t="s">
        <v>2867</v>
      </c>
      <c r="AC364" t="s">
        <v>2868</v>
      </c>
      <c r="AE364" t="s">
        <v>43</v>
      </c>
      <c r="AF364" t="s">
        <v>85</v>
      </c>
      <c r="AG364" t="s">
        <v>42</v>
      </c>
      <c r="AH364" t="s">
        <v>2869</v>
      </c>
      <c r="AI364" t="s">
        <v>45</v>
      </c>
    </row>
    <row r="365" spans="1:35" x14ac:dyDescent="0.2">
      <c r="A365" t="s">
        <v>35</v>
      </c>
      <c r="B365" t="s">
        <v>59</v>
      </c>
      <c r="C365" t="s">
        <v>2870</v>
      </c>
      <c r="D365" t="s">
        <v>2871</v>
      </c>
      <c r="E365" t="s">
        <v>39</v>
      </c>
      <c r="F365" t="s">
        <v>2872</v>
      </c>
      <c r="G365">
        <v>5340</v>
      </c>
      <c r="H365" t="s">
        <v>2873</v>
      </c>
      <c r="I365" t="s">
        <v>42</v>
      </c>
      <c r="J365" t="s">
        <v>43</v>
      </c>
      <c r="L365" t="s">
        <v>44</v>
      </c>
      <c r="M365" t="s">
        <v>45</v>
      </c>
      <c r="N365">
        <v>1</v>
      </c>
      <c r="O365" t="s">
        <v>154</v>
      </c>
      <c r="P365">
        <v>0</v>
      </c>
      <c r="Q365" t="s">
        <v>45</v>
      </c>
      <c r="R365">
        <v>6246</v>
      </c>
      <c r="S365" t="s">
        <v>1861</v>
      </c>
      <c r="T365" t="s">
        <v>1862</v>
      </c>
      <c r="U365" t="s">
        <v>49</v>
      </c>
      <c r="V365" t="s">
        <v>2874</v>
      </c>
      <c r="W365" t="s">
        <v>2875</v>
      </c>
      <c r="X365" t="s">
        <v>81</v>
      </c>
      <c r="Y365" t="s">
        <v>53</v>
      </c>
      <c r="Z365" t="s">
        <v>54</v>
      </c>
      <c r="AA365" t="s">
        <v>179</v>
      </c>
      <c r="AB365" t="s">
        <v>2876</v>
      </c>
      <c r="AC365" t="s">
        <v>193</v>
      </c>
      <c r="AE365" t="s">
        <v>43</v>
      </c>
      <c r="AF365" t="s">
        <v>85</v>
      </c>
      <c r="AG365" t="s">
        <v>42</v>
      </c>
      <c r="AH365" t="s">
        <v>2870</v>
      </c>
      <c r="AI365" t="s">
        <v>45</v>
      </c>
    </row>
    <row r="366" spans="1:35" x14ac:dyDescent="0.2">
      <c r="A366" t="s">
        <v>35</v>
      </c>
      <c r="B366" t="s">
        <v>59</v>
      </c>
      <c r="D366" t="s">
        <v>2877</v>
      </c>
      <c r="E366" t="s">
        <v>39</v>
      </c>
      <c r="F366" t="s">
        <v>2878</v>
      </c>
      <c r="G366">
        <v>5341</v>
      </c>
      <c r="H366" t="s">
        <v>2336</v>
      </c>
      <c r="I366" t="s">
        <v>2879</v>
      </c>
      <c r="J366" t="s">
        <v>49</v>
      </c>
      <c r="K366" t="s">
        <v>2880</v>
      </c>
      <c r="L366" t="s">
        <v>44</v>
      </c>
      <c r="M366" t="s">
        <v>45</v>
      </c>
      <c r="N366">
        <v>2</v>
      </c>
      <c r="O366" t="s">
        <v>46</v>
      </c>
      <c r="P366">
        <v>1</v>
      </c>
      <c r="Q366" t="s">
        <v>45</v>
      </c>
      <c r="R366">
        <v>6483</v>
      </c>
      <c r="S366" t="s">
        <v>130</v>
      </c>
      <c r="T366" t="s">
        <v>131</v>
      </c>
      <c r="U366" t="s">
        <v>43</v>
      </c>
      <c r="X366" t="s">
        <v>2881</v>
      </c>
      <c r="Y366" t="s">
        <v>53</v>
      </c>
      <c r="Z366" t="s">
        <v>168</v>
      </c>
      <c r="AA366" t="s">
        <v>1149</v>
      </c>
      <c r="AB366" t="s">
        <v>2878</v>
      </c>
      <c r="AC366" t="s">
        <v>57</v>
      </c>
      <c r="AE366" t="s">
        <v>43</v>
      </c>
      <c r="AF366" t="s">
        <v>85</v>
      </c>
      <c r="AG366" t="s">
        <v>42</v>
      </c>
      <c r="AH366" t="s">
        <v>2882</v>
      </c>
      <c r="AI366" t="s">
        <v>45</v>
      </c>
    </row>
    <row r="367" spans="1:35" x14ac:dyDescent="0.2">
      <c r="A367" t="s">
        <v>35</v>
      </c>
      <c r="B367" t="s">
        <v>233</v>
      </c>
      <c r="D367" t="s">
        <v>2883</v>
      </c>
      <c r="E367" t="s">
        <v>39</v>
      </c>
      <c r="F367" t="s">
        <v>43</v>
      </c>
      <c r="G367">
        <v>5342</v>
      </c>
      <c r="H367" t="s">
        <v>2884</v>
      </c>
      <c r="I367" t="s">
        <v>42</v>
      </c>
      <c r="J367" t="s">
        <v>43</v>
      </c>
      <c r="L367" t="s">
        <v>44</v>
      </c>
      <c r="M367" t="s">
        <v>45</v>
      </c>
      <c r="N367">
        <v>1</v>
      </c>
      <c r="P367">
        <v>0</v>
      </c>
      <c r="Q367" t="s">
        <v>164</v>
      </c>
      <c r="R367">
        <v>659640955</v>
      </c>
      <c r="S367" t="s">
        <v>1672</v>
      </c>
      <c r="T367" t="s">
        <v>1673</v>
      </c>
      <c r="U367" t="s">
        <v>43</v>
      </c>
      <c r="X367" t="s">
        <v>2885</v>
      </c>
      <c r="Y367" t="s">
        <v>53</v>
      </c>
      <c r="Z367" t="s">
        <v>168</v>
      </c>
      <c r="AA367" t="s">
        <v>531</v>
      </c>
      <c r="AB367" t="s">
        <v>1942</v>
      </c>
      <c r="AC367" t="s">
        <v>315</v>
      </c>
      <c r="AE367" t="s">
        <v>43</v>
      </c>
      <c r="AF367" t="s">
        <v>85</v>
      </c>
      <c r="AG367" t="s">
        <v>42</v>
      </c>
      <c r="AH367" t="s">
        <v>2886</v>
      </c>
      <c r="AI367" t="s">
        <v>45</v>
      </c>
    </row>
    <row r="368" spans="1:35" x14ac:dyDescent="0.2">
      <c r="A368" t="s">
        <v>35</v>
      </c>
      <c r="B368" t="s">
        <v>233</v>
      </c>
      <c r="D368" t="s">
        <v>2887</v>
      </c>
      <c r="E368" t="s">
        <v>39</v>
      </c>
      <c r="F368" t="s">
        <v>43</v>
      </c>
      <c r="G368">
        <v>5343</v>
      </c>
      <c r="H368" t="s">
        <v>2884</v>
      </c>
      <c r="I368" t="s">
        <v>42</v>
      </c>
      <c r="J368" t="s">
        <v>43</v>
      </c>
      <c r="L368" t="s">
        <v>44</v>
      </c>
      <c r="M368" t="s">
        <v>45</v>
      </c>
      <c r="N368">
        <v>1</v>
      </c>
      <c r="P368">
        <v>0</v>
      </c>
      <c r="Q368" t="s">
        <v>164</v>
      </c>
      <c r="R368">
        <v>659640955</v>
      </c>
      <c r="S368" t="s">
        <v>1672</v>
      </c>
      <c r="T368" t="s">
        <v>1673</v>
      </c>
      <c r="U368" t="s">
        <v>43</v>
      </c>
      <c r="X368" t="s">
        <v>2885</v>
      </c>
      <c r="Y368" t="s">
        <v>53</v>
      </c>
      <c r="Z368" t="s">
        <v>168</v>
      </c>
      <c r="AA368" t="s">
        <v>531</v>
      </c>
      <c r="AB368" t="s">
        <v>1942</v>
      </c>
      <c r="AC368" t="s">
        <v>315</v>
      </c>
      <c r="AE368" t="s">
        <v>43</v>
      </c>
      <c r="AF368" t="s">
        <v>85</v>
      </c>
      <c r="AG368" t="s">
        <v>42</v>
      </c>
      <c r="AH368" t="s">
        <v>2888</v>
      </c>
      <c r="AI368" t="s">
        <v>45</v>
      </c>
    </row>
    <row r="369" spans="1:35" x14ac:dyDescent="0.2">
      <c r="A369" t="s">
        <v>35</v>
      </c>
      <c r="B369" t="s">
        <v>59</v>
      </c>
      <c r="D369" t="s">
        <v>2889</v>
      </c>
      <c r="E369" t="s">
        <v>39</v>
      </c>
      <c r="F369" t="s">
        <v>2890</v>
      </c>
      <c r="G369">
        <v>5344</v>
      </c>
      <c r="H369" t="s">
        <v>2891</v>
      </c>
      <c r="I369" t="s">
        <v>42</v>
      </c>
      <c r="J369" t="s">
        <v>43</v>
      </c>
      <c r="L369" t="s">
        <v>44</v>
      </c>
      <c r="M369" t="s">
        <v>45</v>
      </c>
      <c r="N369">
        <v>1</v>
      </c>
      <c r="P369">
        <v>0</v>
      </c>
      <c r="Q369" t="s">
        <v>45</v>
      </c>
      <c r="R369">
        <v>808150402</v>
      </c>
      <c r="S369" t="s">
        <v>2892</v>
      </c>
      <c r="T369" t="s">
        <v>2893</v>
      </c>
      <c r="U369" t="s">
        <v>43</v>
      </c>
      <c r="X369" t="s">
        <v>910</v>
      </c>
      <c r="Y369" t="s">
        <v>53</v>
      </c>
      <c r="Z369" t="s">
        <v>168</v>
      </c>
      <c r="AA369" t="s">
        <v>351</v>
      </c>
      <c r="AB369" t="s">
        <v>2894</v>
      </c>
      <c r="AC369" t="s">
        <v>2895</v>
      </c>
      <c r="AE369" t="s">
        <v>43</v>
      </c>
      <c r="AF369" t="s">
        <v>85</v>
      </c>
      <c r="AG369" t="s">
        <v>42</v>
      </c>
      <c r="AH369" t="s">
        <v>2896</v>
      </c>
      <c r="AI369" t="s">
        <v>45</v>
      </c>
    </row>
    <row r="370" spans="1:35" x14ac:dyDescent="0.2">
      <c r="A370" t="s">
        <v>35</v>
      </c>
      <c r="B370" t="s">
        <v>303</v>
      </c>
      <c r="C370" t="s">
        <v>2897</v>
      </c>
      <c r="D370" t="s">
        <v>2898</v>
      </c>
      <c r="E370" t="s">
        <v>39</v>
      </c>
      <c r="F370" t="s">
        <v>2899</v>
      </c>
      <c r="G370">
        <v>5345</v>
      </c>
      <c r="H370" t="s">
        <v>2900</v>
      </c>
      <c r="I370" t="s">
        <v>42</v>
      </c>
      <c r="J370" t="s">
        <v>43</v>
      </c>
      <c r="L370" t="s">
        <v>44</v>
      </c>
      <c r="M370" t="s">
        <v>45</v>
      </c>
      <c r="N370">
        <v>1</v>
      </c>
      <c r="O370" t="s">
        <v>46</v>
      </c>
      <c r="P370">
        <v>0</v>
      </c>
      <c r="Q370" t="s">
        <v>45</v>
      </c>
      <c r="R370">
        <v>6721</v>
      </c>
      <c r="S370" t="s">
        <v>2197</v>
      </c>
      <c r="T370" t="s">
        <v>2198</v>
      </c>
      <c r="U370" t="s">
        <v>49</v>
      </c>
      <c r="V370" t="s">
        <v>2901</v>
      </c>
      <c r="W370" t="s">
        <v>2902</v>
      </c>
      <c r="X370" t="s">
        <v>81</v>
      </c>
      <c r="Y370" t="s">
        <v>53</v>
      </c>
      <c r="Z370" t="s">
        <v>54</v>
      </c>
      <c r="AA370" t="s">
        <v>511</v>
      </c>
      <c r="AB370" t="s">
        <v>2903</v>
      </c>
      <c r="AC370" t="s">
        <v>2201</v>
      </c>
      <c r="AD370" t="s">
        <v>100</v>
      </c>
      <c r="AE370" t="s">
        <v>43</v>
      </c>
      <c r="AF370" t="s">
        <v>85</v>
      </c>
      <c r="AG370" t="s">
        <v>42</v>
      </c>
      <c r="AH370" t="s">
        <v>2904</v>
      </c>
      <c r="AI370" t="s">
        <v>45</v>
      </c>
    </row>
    <row r="371" spans="1:35" x14ac:dyDescent="0.2">
      <c r="A371" t="s">
        <v>35</v>
      </c>
      <c r="B371" t="s">
        <v>59</v>
      </c>
      <c r="C371" t="s">
        <v>2905</v>
      </c>
      <c r="D371" t="s">
        <v>2906</v>
      </c>
      <c r="E371" t="s">
        <v>39</v>
      </c>
      <c r="F371" t="s">
        <v>2907</v>
      </c>
      <c r="G371">
        <v>5346</v>
      </c>
      <c r="H371" t="s">
        <v>2908</v>
      </c>
      <c r="I371" t="s">
        <v>2909</v>
      </c>
      <c r="J371" t="s">
        <v>366</v>
      </c>
      <c r="K371" t="s">
        <v>2910</v>
      </c>
      <c r="L371" t="s">
        <v>44</v>
      </c>
      <c r="M371" t="s">
        <v>45</v>
      </c>
      <c r="N371">
        <v>1</v>
      </c>
      <c r="O371" t="s">
        <v>405</v>
      </c>
      <c r="P371">
        <v>1</v>
      </c>
      <c r="Q371" t="s">
        <v>45</v>
      </c>
      <c r="R371">
        <v>6023</v>
      </c>
      <c r="S371" t="s">
        <v>2911</v>
      </c>
      <c r="T371" t="s">
        <v>2912</v>
      </c>
      <c r="U371" t="s">
        <v>366</v>
      </c>
      <c r="V371" t="s">
        <v>2913</v>
      </c>
      <c r="W371" t="s">
        <v>2905</v>
      </c>
      <c r="X371" t="s">
        <v>542</v>
      </c>
      <c r="Y371" t="s">
        <v>53</v>
      </c>
      <c r="Z371" t="s">
        <v>54</v>
      </c>
      <c r="AA371" t="s">
        <v>2645</v>
      </c>
      <c r="AB371" t="s">
        <v>2914</v>
      </c>
      <c r="AC371" t="s">
        <v>193</v>
      </c>
      <c r="AE371" t="s">
        <v>43</v>
      </c>
      <c r="AF371" t="s">
        <v>85</v>
      </c>
      <c r="AG371" t="s">
        <v>42</v>
      </c>
      <c r="AH371" t="s">
        <v>2905</v>
      </c>
      <c r="AI371" t="s">
        <v>45</v>
      </c>
    </row>
    <row r="372" spans="1:35" x14ac:dyDescent="0.2">
      <c r="A372" t="s">
        <v>35</v>
      </c>
      <c r="B372" t="s">
        <v>59</v>
      </c>
      <c r="C372" t="s">
        <v>2915</v>
      </c>
      <c r="D372" t="s">
        <v>2916</v>
      </c>
      <c r="E372" t="s">
        <v>39</v>
      </c>
      <c r="F372" t="s">
        <v>2917</v>
      </c>
      <c r="G372">
        <v>5347</v>
      </c>
      <c r="H372" t="s">
        <v>2918</v>
      </c>
      <c r="I372" t="s">
        <v>42</v>
      </c>
      <c r="J372" t="s">
        <v>43</v>
      </c>
      <c r="L372" t="s">
        <v>44</v>
      </c>
      <c r="M372" t="s">
        <v>45</v>
      </c>
      <c r="N372">
        <v>1</v>
      </c>
      <c r="O372" t="s">
        <v>321</v>
      </c>
      <c r="P372">
        <v>0</v>
      </c>
      <c r="Q372" t="s">
        <v>45</v>
      </c>
      <c r="R372">
        <v>925193661</v>
      </c>
      <c r="S372" t="s">
        <v>1728</v>
      </c>
      <c r="T372" t="s">
        <v>1729</v>
      </c>
      <c r="U372" t="s">
        <v>49</v>
      </c>
      <c r="V372" t="s">
        <v>2919</v>
      </c>
      <c r="W372" t="s">
        <v>2920</v>
      </c>
      <c r="X372" t="s">
        <v>52</v>
      </c>
      <c r="Y372" t="s">
        <v>53</v>
      </c>
      <c r="Z372" t="s">
        <v>54</v>
      </c>
      <c r="AA372" t="s">
        <v>70</v>
      </c>
      <c r="AB372" t="s">
        <v>2921</v>
      </c>
      <c r="AC372" t="s">
        <v>1733</v>
      </c>
      <c r="AE372" t="s">
        <v>43</v>
      </c>
      <c r="AF372" t="s">
        <v>85</v>
      </c>
      <c r="AG372" t="s">
        <v>42</v>
      </c>
      <c r="AH372" t="s">
        <v>2915</v>
      </c>
      <c r="AI372" t="s">
        <v>45</v>
      </c>
    </row>
    <row r="373" spans="1:35" x14ac:dyDescent="0.2">
      <c r="A373" t="s">
        <v>35</v>
      </c>
      <c r="B373" t="s">
        <v>233</v>
      </c>
      <c r="C373" t="s">
        <v>2922</v>
      </c>
      <c r="D373" t="s">
        <v>2923</v>
      </c>
      <c r="E373" t="s">
        <v>39</v>
      </c>
      <c r="F373" t="s">
        <v>2924</v>
      </c>
      <c r="G373">
        <v>5348</v>
      </c>
      <c r="H373" t="s">
        <v>2925</v>
      </c>
      <c r="I373" t="s">
        <v>42</v>
      </c>
      <c r="J373" t="s">
        <v>43</v>
      </c>
      <c r="L373" t="s">
        <v>44</v>
      </c>
      <c r="M373" t="s">
        <v>45</v>
      </c>
      <c r="N373">
        <v>1</v>
      </c>
      <c r="P373">
        <v>0</v>
      </c>
      <c r="Q373" t="s">
        <v>45</v>
      </c>
      <c r="R373">
        <v>6502</v>
      </c>
      <c r="S373" t="s">
        <v>518</v>
      </c>
      <c r="T373" t="s">
        <v>519</v>
      </c>
      <c r="U373" t="s">
        <v>49</v>
      </c>
      <c r="V373" t="s">
        <v>42</v>
      </c>
      <c r="W373" t="s">
        <v>2926</v>
      </c>
      <c r="X373" t="s">
        <v>81</v>
      </c>
      <c r="Y373" t="s">
        <v>53</v>
      </c>
      <c r="Z373" t="s">
        <v>54</v>
      </c>
      <c r="AA373" t="s">
        <v>1675</v>
      </c>
      <c r="AB373" t="s">
        <v>731</v>
      </c>
      <c r="AC373" t="s">
        <v>524</v>
      </c>
      <c r="AE373" t="s">
        <v>43</v>
      </c>
      <c r="AF373" t="s">
        <v>85</v>
      </c>
      <c r="AG373" t="s">
        <v>42</v>
      </c>
      <c r="AH373" t="s">
        <v>2922</v>
      </c>
      <c r="AI373" t="s">
        <v>45</v>
      </c>
    </row>
    <row r="374" spans="1:35" x14ac:dyDescent="0.2">
      <c r="A374" t="s">
        <v>35</v>
      </c>
      <c r="B374" t="s">
        <v>138</v>
      </c>
      <c r="C374" t="s">
        <v>2927</v>
      </c>
      <c r="D374" t="s">
        <v>2928</v>
      </c>
      <c r="E374" t="s">
        <v>39</v>
      </c>
      <c r="F374" t="s">
        <v>2929</v>
      </c>
      <c r="G374">
        <v>5349</v>
      </c>
      <c r="H374" t="s">
        <v>2930</v>
      </c>
      <c r="I374" t="s">
        <v>42</v>
      </c>
      <c r="J374" t="s">
        <v>43</v>
      </c>
      <c r="L374" t="s">
        <v>44</v>
      </c>
      <c r="M374" t="s">
        <v>45</v>
      </c>
      <c r="N374">
        <v>1</v>
      </c>
      <c r="O374" t="s">
        <v>90</v>
      </c>
      <c r="P374">
        <v>0</v>
      </c>
      <c r="Q374" t="s">
        <v>45</v>
      </c>
      <c r="R374">
        <v>5723</v>
      </c>
      <c r="S374" t="s">
        <v>332</v>
      </c>
      <c r="T374" t="s">
        <v>333</v>
      </c>
      <c r="U374" t="s">
        <v>49</v>
      </c>
      <c r="V374" t="s">
        <v>42</v>
      </c>
      <c r="W374" t="s">
        <v>2931</v>
      </c>
      <c r="X374" t="s">
        <v>81</v>
      </c>
      <c r="Y374" t="s">
        <v>53</v>
      </c>
      <c r="Z374" t="s">
        <v>54</v>
      </c>
      <c r="AA374" t="s">
        <v>147</v>
      </c>
      <c r="AB374" t="s">
        <v>2932</v>
      </c>
      <c r="AC374" t="s">
        <v>337</v>
      </c>
      <c r="AE374" t="s">
        <v>43</v>
      </c>
      <c r="AF374" t="s">
        <v>58</v>
      </c>
      <c r="AG374" t="s">
        <v>42</v>
      </c>
      <c r="AH374" t="s">
        <v>2927</v>
      </c>
      <c r="AI374" t="s">
        <v>45</v>
      </c>
    </row>
    <row r="375" spans="1:35" x14ac:dyDescent="0.2">
      <c r="A375" t="s">
        <v>35</v>
      </c>
      <c r="B375" t="s">
        <v>59</v>
      </c>
      <c r="C375" t="s">
        <v>2933</v>
      </c>
      <c r="D375" t="s">
        <v>2934</v>
      </c>
      <c r="E375" t="s">
        <v>2935</v>
      </c>
      <c r="F375" t="s">
        <v>2936</v>
      </c>
      <c r="G375">
        <v>5350</v>
      </c>
      <c r="H375" t="s">
        <v>2937</v>
      </c>
      <c r="I375" t="s">
        <v>42</v>
      </c>
      <c r="J375" t="s">
        <v>49</v>
      </c>
      <c r="K375" t="s">
        <v>2938</v>
      </c>
      <c r="L375" t="s">
        <v>44</v>
      </c>
      <c r="M375" t="s">
        <v>164</v>
      </c>
      <c r="N375">
        <v>1</v>
      </c>
      <c r="O375" t="s">
        <v>347</v>
      </c>
      <c r="P375">
        <v>2</v>
      </c>
      <c r="Q375" t="s">
        <v>45</v>
      </c>
      <c r="R375">
        <v>6235</v>
      </c>
      <c r="S375" t="s">
        <v>2939</v>
      </c>
      <c r="T375" t="s">
        <v>2940</v>
      </c>
      <c r="U375" t="s">
        <v>49</v>
      </c>
      <c r="V375" t="s">
        <v>2941</v>
      </c>
      <c r="W375" t="s">
        <v>2933</v>
      </c>
      <c r="X375" t="s">
        <v>2747</v>
      </c>
      <c r="Y375" t="s">
        <v>53</v>
      </c>
      <c r="Z375" t="s">
        <v>54</v>
      </c>
      <c r="AA375" t="s">
        <v>209</v>
      </c>
      <c r="AB375" t="s">
        <v>2942</v>
      </c>
      <c r="AC375" t="s">
        <v>2943</v>
      </c>
      <c r="AE375" t="s">
        <v>43</v>
      </c>
      <c r="AF375" t="s">
        <v>58</v>
      </c>
      <c r="AG375" t="s">
        <v>42</v>
      </c>
      <c r="AH375" t="s">
        <v>2933</v>
      </c>
      <c r="AI375" t="s">
        <v>45</v>
      </c>
    </row>
    <row r="376" spans="1:35" x14ac:dyDescent="0.2">
      <c r="A376" t="s">
        <v>35</v>
      </c>
      <c r="B376" t="s">
        <v>73</v>
      </c>
      <c r="C376" t="s">
        <v>2944</v>
      </c>
      <c r="D376" t="s">
        <v>2945</v>
      </c>
      <c r="E376" t="s">
        <v>39</v>
      </c>
      <c r="F376" t="s">
        <v>2946</v>
      </c>
      <c r="G376">
        <v>5351</v>
      </c>
      <c r="H376" t="s">
        <v>2947</v>
      </c>
      <c r="I376" t="s">
        <v>42</v>
      </c>
      <c r="J376" t="s">
        <v>43</v>
      </c>
      <c r="L376" t="s">
        <v>44</v>
      </c>
      <c r="M376" t="s">
        <v>45</v>
      </c>
      <c r="N376">
        <v>1</v>
      </c>
      <c r="O376" t="s">
        <v>90</v>
      </c>
      <c r="P376">
        <v>0</v>
      </c>
      <c r="Q376" t="s">
        <v>45</v>
      </c>
      <c r="R376">
        <v>5779</v>
      </c>
      <c r="S376" t="s">
        <v>696</v>
      </c>
      <c r="T376" t="s">
        <v>697</v>
      </c>
      <c r="U376" t="s">
        <v>49</v>
      </c>
      <c r="V376" t="s">
        <v>2948</v>
      </c>
      <c r="W376" t="s">
        <v>2944</v>
      </c>
      <c r="X376" t="s">
        <v>730</v>
      </c>
      <c r="Y376" t="s">
        <v>53</v>
      </c>
      <c r="Z376" t="s">
        <v>54</v>
      </c>
      <c r="AA376" t="s">
        <v>82</v>
      </c>
      <c r="AB376" t="s">
        <v>2949</v>
      </c>
      <c r="AC376" t="s">
        <v>701</v>
      </c>
      <c r="AE376" t="s">
        <v>43</v>
      </c>
      <c r="AF376" t="s">
        <v>58</v>
      </c>
      <c r="AG376" t="s">
        <v>42</v>
      </c>
      <c r="AH376" t="s">
        <v>2950</v>
      </c>
      <c r="AI376" t="s">
        <v>45</v>
      </c>
    </row>
    <row r="377" spans="1:35" x14ac:dyDescent="0.2">
      <c r="A377" t="s">
        <v>35</v>
      </c>
      <c r="B377" t="s">
        <v>233</v>
      </c>
      <c r="C377" t="s">
        <v>2951</v>
      </c>
      <c r="D377" t="s">
        <v>2952</v>
      </c>
      <c r="E377" t="s">
        <v>39</v>
      </c>
      <c r="F377" t="s">
        <v>2953</v>
      </c>
      <c r="G377">
        <v>5352</v>
      </c>
      <c r="H377" t="s">
        <v>2954</v>
      </c>
      <c r="I377" t="s">
        <v>42</v>
      </c>
      <c r="J377" t="s">
        <v>43</v>
      </c>
      <c r="L377" t="s">
        <v>44</v>
      </c>
      <c r="M377" t="s">
        <v>45</v>
      </c>
      <c r="N377">
        <v>1</v>
      </c>
      <c r="P377">
        <v>0</v>
      </c>
      <c r="Q377" t="s">
        <v>45</v>
      </c>
      <c r="R377">
        <v>936159366</v>
      </c>
      <c r="S377" t="s">
        <v>1721</v>
      </c>
      <c r="T377" t="s">
        <v>1722</v>
      </c>
      <c r="U377" t="s">
        <v>49</v>
      </c>
      <c r="V377" t="s">
        <v>2955</v>
      </c>
      <c r="W377" t="s">
        <v>2956</v>
      </c>
      <c r="X377" t="s">
        <v>312</v>
      </c>
      <c r="Y377" t="s">
        <v>53</v>
      </c>
      <c r="Z377" t="s">
        <v>54</v>
      </c>
      <c r="AA377" t="s">
        <v>611</v>
      </c>
      <c r="AB377" t="s">
        <v>2957</v>
      </c>
      <c r="AC377" t="s">
        <v>2958</v>
      </c>
      <c r="AE377" t="s">
        <v>43</v>
      </c>
      <c r="AF377" t="s">
        <v>85</v>
      </c>
      <c r="AG377" t="s">
        <v>42</v>
      </c>
      <c r="AH377" t="s">
        <v>2951</v>
      </c>
      <c r="AI377" t="s">
        <v>45</v>
      </c>
    </row>
    <row r="378" spans="1:35" x14ac:dyDescent="0.2">
      <c r="A378" t="s">
        <v>35</v>
      </c>
      <c r="B378" t="s">
        <v>125</v>
      </c>
      <c r="C378" t="s">
        <v>2959</v>
      </c>
      <c r="D378" t="s">
        <v>2960</v>
      </c>
      <c r="E378" t="s">
        <v>39</v>
      </c>
      <c r="F378" t="s">
        <v>2961</v>
      </c>
      <c r="G378">
        <v>5353</v>
      </c>
      <c r="H378" t="s">
        <v>2962</v>
      </c>
      <c r="I378" t="s">
        <v>42</v>
      </c>
      <c r="J378" t="s">
        <v>43</v>
      </c>
      <c r="L378" t="s">
        <v>44</v>
      </c>
      <c r="M378" t="s">
        <v>45</v>
      </c>
      <c r="N378">
        <v>1</v>
      </c>
      <c r="O378" t="s">
        <v>90</v>
      </c>
      <c r="P378">
        <v>0</v>
      </c>
      <c r="Q378" t="s">
        <v>45</v>
      </c>
      <c r="R378">
        <v>6561</v>
      </c>
      <c r="S378" t="s">
        <v>2963</v>
      </c>
      <c r="T378" t="s">
        <v>2964</v>
      </c>
      <c r="U378" t="s">
        <v>49</v>
      </c>
      <c r="V378" t="s">
        <v>42</v>
      </c>
      <c r="W378" t="s">
        <v>2965</v>
      </c>
      <c r="X378" t="s">
        <v>81</v>
      </c>
      <c r="Y378" t="s">
        <v>53</v>
      </c>
      <c r="Z378" t="s">
        <v>54</v>
      </c>
      <c r="AA378" t="s">
        <v>1308</v>
      </c>
      <c r="AB378" t="s">
        <v>2966</v>
      </c>
      <c r="AC378" t="s">
        <v>2967</v>
      </c>
      <c r="AE378" t="s">
        <v>43</v>
      </c>
      <c r="AF378" t="s">
        <v>58</v>
      </c>
      <c r="AG378" t="s">
        <v>42</v>
      </c>
      <c r="AH378" t="s">
        <v>2959</v>
      </c>
      <c r="AI378" t="s">
        <v>45</v>
      </c>
    </row>
    <row r="379" spans="1:35" x14ac:dyDescent="0.2">
      <c r="A379" t="s">
        <v>35</v>
      </c>
      <c r="B379" t="s">
        <v>59</v>
      </c>
      <c r="C379" t="s">
        <v>2968</v>
      </c>
      <c r="D379" t="s">
        <v>2969</v>
      </c>
      <c r="E379" t="s">
        <v>39</v>
      </c>
      <c r="F379" t="s">
        <v>2970</v>
      </c>
      <c r="G379">
        <v>5354</v>
      </c>
      <c r="H379" t="s">
        <v>2937</v>
      </c>
      <c r="I379" t="s">
        <v>42</v>
      </c>
      <c r="J379" t="s">
        <v>43</v>
      </c>
      <c r="L379" t="s">
        <v>44</v>
      </c>
      <c r="M379" t="s">
        <v>45</v>
      </c>
      <c r="N379">
        <v>1</v>
      </c>
      <c r="O379" t="s">
        <v>46</v>
      </c>
      <c r="P379">
        <v>0</v>
      </c>
      <c r="Q379" t="s">
        <v>45</v>
      </c>
      <c r="R379">
        <v>931311557</v>
      </c>
      <c r="S379" t="s">
        <v>2971</v>
      </c>
      <c r="T379" t="s">
        <v>2972</v>
      </c>
      <c r="U379" t="s">
        <v>49</v>
      </c>
      <c r="V379" t="s">
        <v>2973</v>
      </c>
      <c r="W379" t="s">
        <v>2968</v>
      </c>
      <c r="X379" t="s">
        <v>2340</v>
      </c>
      <c r="Y379" t="s">
        <v>96</v>
      </c>
      <c r="Z379" t="s">
        <v>54</v>
      </c>
      <c r="AA379" t="s">
        <v>70</v>
      </c>
      <c r="AB379" t="s">
        <v>2974</v>
      </c>
      <c r="AC379" t="s">
        <v>2975</v>
      </c>
      <c r="AE379" t="s">
        <v>43</v>
      </c>
      <c r="AF379" t="s">
        <v>58</v>
      </c>
      <c r="AG379" t="s">
        <v>42</v>
      </c>
      <c r="AH379" t="s">
        <v>2968</v>
      </c>
      <c r="AI379" t="s">
        <v>45</v>
      </c>
    </row>
    <row r="380" spans="1:35" x14ac:dyDescent="0.2">
      <c r="A380" t="s">
        <v>35</v>
      </c>
      <c r="B380" t="s">
        <v>138</v>
      </c>
      <c r="C380" t="s">
        <v>2976</v>
      </c>
      <c r="D380" t="s">
        <v>2977</v>
      </c>
      <c r="E380" t="s">
        <v>39</v>
      </c>
      <c r="F380" t="s">
        <v>2978</v>
      </c>
      <c r="G380">
        <v>5355</v>
      </c>
      <c r="H380" t="s">
        <v>2979</v>
      </c>
      <c r="I380" t="s">
        <v>42</v>
      </c>
      <c r="J380" t="s">
        <v>43</v>
      </c>
      <c r="L380" t="s">
        <v>44</v>
      </c>
      <c r="M380" t="s">
        <v>45</v>
      </c>
      <c r="N380">
        <v>1</v>
      </c>
      <c r="O380" t="s">
        <v>90</v>
      </c>
      <c r="P380">
        <v>0</v>
      </c>
      <c r="Q380" t="s">
        <v>45</v>
      </c>
      <c r="R380">
        <v>5771</v>
      </c>
      <c r="S380" t="s">
        <v>2980</v>
      </c>
      <c r="T380" t="s">
        <v>2981</v>
      </c>
      <c r="U380" t="s">
        <v>49</v>
      </c>
      <c r="V380" t="s">
        <v>2982</v>
      </c>
      <c r="W380" t="s">
        <v>2983</v>
      </c>
      <c r="X380" t="s">
        <v>81</v>
      </c>
      <c r="Y380" t="s">
        <v>53</v>
      </c>
      <c r="Z380" t="s">
        <v>54</v>
      </c>
      <c r="AA380" t="s">
        <v>147</v>
      </c>
      <c r="AB380" t="s">
        <v>2984</v>
      </c>
      <c r="AC380" t="s">
        <v>2182</v>
      </c>
      <c r="AE380" t="s">
        <v>43</v>
      </c>
      <c r="AF380" t="s">
        <v>58</v>
      </c>
      <c r="AG380" t="s">
        <v>42</v>
      </c>
      <c r="AH380" t="s">
        <v>2976</v>
      </c>
      <c r="AI380" t="s">
        <v>45</v>
      </c>
    </row>
    <row r="381" spans="1:35" x14ac:dyDescent="0.2">
      <c r="A381" t="s">
        <v>35</v>
      </c>
      <c r="B381" t="s">
        <v>138</v>
      </c>
      <c r="C381" t="s">
        <v>2985</v>
      </c>
      <c r="D381" t="s">
        <v>2986</v>
      </c>
      <c r="E381" t="s">
        <v>39</v>
      </c>
      <c r="F381" t="s">
        <v>2987</v>
      </c>
      <c r="G381">
        <v>5356</v>
      </c>
      <c r="H381" t="s">
        <v>2988</v>
      </c>
      <c r="I381" t="s">
        <v>42</v>
      </c>
      <c r="J381" t="s">
        <v>43</v>
      </c>
      <c r="L381" t="s">
        <v>44</v>
      </c>
      <c r="M381" t="s">
        <v>45</v>
      </c>
      <c r="N381">
        <v>1</v>
      </c>
      <c r="O381" t="s">
        <v>187</v>
      </c>
      <c r="P381">
        <v>0</v>
      </c>
      <c r="Q381" t="s">
        <v>45</v>
      </c>
      <c r="R381">
        <v>5701</v>
      </c>
      <c r="S381" t="s">
        <v>2989</v>
      </c>
      <c r="T381" t="s">
        <v>2990</v>
      </c>
      <c r="U381" t="s">
        <v>49</v>
      </c>
      <c r="V381" t="s">
        <v>42</v>
      </c>
      <c r="W381" t="s">
        <v>2991</v>
      </c>
      <c r="X381" t="s">
        <v>110</v>
      </c>
      <c r="Y381" t="s">
        <v>53</v>
      </c>
      <c r="Z381" t="s">
        <v>54</v>
      </c>
      <c r="AA381" t="s">
        <v>147</v>
      </c>
      <c r="AB381" t="s">
        <v>2992</v>
      </c>
      <c r="AC381" t="s">
        <v>839</v>
      </c>
      <c r="AE381" t="s">
        <v>43</v>
      </c>
      <c r="AF381" t="s">
        <v>85</v>
      </c>
      <c r="AG381" t="s">
        <v>42</v>
      </c>
      <c r="AH381" t="s">
        <v>2985</v>
      </c>
      <c r="AI381" t="s">
        <v>45</v>
      </c>
    </row>
    <row r="382" spans="1:35" x14ac:dyDescent="0.2">
      <c r="A382" t="s">
        <v>35</v>
      </c>
      <c r="B382" t="s">
        <v>125</v>
      </c>
      <c r="C382" t="s">
        <v>2993</v>
      </c>
      <c r="D382" t="s">
        <v>2994</v>
      </c>
      <c r="E382" t="s">
        <v>39</v>
      </c>
      <c r="F382" t="s">
        <v>2995</v>
      </c>
      <c r="G382">
        <v>5357</v>
      </c>
      <c r="H382" t="s">
        <v>2996</v>
      </c>
      <c r="I382" t="s">
        <v>42</v>
      </c>
      <c r="J382" t="s">
        <v>43</v>
      </c>
      <c r="L382" t="s">
        <v>44</v>
      </c>
      <c r="M382" t="s">
        <v>45</v>
      </c>
      <c r="N382">
        <v>1</v>
      </c>
      <c r="O382" t="s">
        <v>90</v>
      </c>
      <c r="P382">
        <v>0</v>
      </c>
      <c r="Q382" t="s">
        <v>45</v>
      </c>
      <c r="R382">
        <v>6815</v>
      </c>
      <c r="S382" t="s">
        <v>883</v>
      </c>
      <c r="T382" t="s">
        <v>884</v>
      </c>
      <c r="U382" t="s">
        <v>49</v>
      </c>
      <c r="V382" t="s">
        <v>2997</v>
      </c>
      <c r="W382" t="s">
        <v>2998</v>
      </c>
      <c r="X382" t="s">
        <v>177</v>
      </c>
      <c r="Y382" t="s">
        <v>53</v>
      </c>
      <c r="Z382" t="s">
        <v>54</v>
      </c>
      <c r="AA382" t="s">
        <v>135</v>
      </c>
      <c r="AB382" t="s">
        <v>2999</v>
      </c>
      <c r="AC382" t="s">
        <v>889</v>
      </c>
      <c r="AE382" t="s">
        <v>43</v>
      </c>
      <c r="AF382" t="s">
        <v>58</v>
      </c>
      <c r="AG382" t="s">
        <v>42</v>
      </c>
      <c r="AH382" t="s">
        <v>2993</v>
      </c>
      <c r="AI382" t="s">
        <v>45</v>
      </c>
    </row>
    <row r="383" spans="1:35" x14ac:dyDescent="0.2">
      <c r="A383" t="s">
        <v>35</v>
      </c>
      <c r="B383" t="s">
        <v>233</v>
      </c>
      <c r="C383" t="s">
        <v>3000</v>
      </c>
      <c r="D383" t="s">
        <v>3001</v>
      </c>
      <c r="E383" t="s">
        <v>39</v>
      </c>
      <c r="F383" t="s">
        <v>3002</v>
      </c>
      <c r="G383">
        <v>5358</v>
      </c>
      <c r="H383" t="s">
        <v>3003</v>
      </c>
      <c r="I383" t="s">
        <v>42</v>
      </c>
      <c r="J383" t="s">
        <v>43</v>
      </c>
      <c r="L383" t="s">
        <v>44</v>
      </c>
      <c r="M383" t="s">
        <v>45</v>
      </c>
      <c r="N383">
        <v>1</v>
      </c>
      <c r="P383">
        <v>0</v>
      </c>
      <c r="Q383" t="s">
        <v>45</v>
      </c>
      <c r="R383">
        <v>6163</v>
      </c>
      <c r="S383" t="s">
        <v>3004</v>
      </c>
      <c r="T383" t="s">
        <v>3005</v>
      </c>
      <c r="U383" t="s">
        <v>49</v>
      </c>
      <c r="V383" t="s">
        <v>3006</v>
      </c>
      <c r="W383" t="s">
        <v>3007</v>
      </c>
      <c r="X383" t="s">
        <v>134</v>
      </c>
      <c r="Y383" t="s">
        <v>53</v>
      </c>
      <c r="Z383" t="s">
        <v>54</v>
      </c>
      <c r="AA383" t="s">
        <v>1675</v>
      </c>
      <c r="AB383" t="s">
        <v>98</v>
      </c>
      <c r="AC383" t="s">
        <v>2484</v>
      </c>
      <c r="AE383" t="s">
        <v>43</v>
      </c>
      <c r="AF383" t="s">
        <v>85</v>
      </c>
      <c r="AG383" t="s">
        <v>42</v>
      </c>
      <c r="AH383" t="s">
        <v>3000</v>
      </c>
      <c r="AI383" t="s">
        <v>45</v>
      </c>
    </row>
    <row r="384" spans="1:35" x14ac:dyDescent="0.2">
      <c r="A384" t="s">
        <v>35</v>
      </c>
      <c r="B384" t="s">
        <v>303</v>
      </c>
      <c r="C384" t="s">
        <v>3008</v>
      </c>
      <c r="D384" t="s">
        <v>3009</v>
      </c>
      <c r="E384" t="s">
        <v>39</v>
      </c>
      <c r="F384" t="s">
        <v>3010</v>
      </c>
      <c r="G384">
        <v>5359</v>
      </c>
      <c r="H384" t="s">
        <v>3011</v>
      </c>
      <c r="I384" t="s">
        <v>42</v>
      </c>
      <c r="J384" t="s">
        <v>43</v>
      </c>
      <c r="L384" t="s">
        <v>44</v>
      </c>
      <c r="M384" t="s">
        <v>45</v>
      </c>
      <c r="N384">
        <v>1</v>
      </c>
      <c r="O384" t="s">
        <v>46</v>
      </c>
      <c r="P384">
        <v>0</v>
      </c>
      <c r="Q384" t="s">
        <v>45</v>
      </c>
      <c r="R384">
        <v>6843</v>
      </c>
      <c r="S384" t="s">
        <v>3012</v>
      </c>
      <c r="T384" t="s">
        <v>3013</v>
      </c>
      <c r="U384" t="s">
        <v>49</v>
      </c>
      <c r="V384" t="s">
        <v>3014</v>
      </c>
      <c r="W384" t="s">
        <v>3015</v>
      </c>
      <c r="X384" t="s">
        <v>134</v>
      </c>
      <c r="Y384" t="s">
        <v>96</v>
      </c>
      <c r="Z384" t="s">
        <v>54</v>
      </c>
      <c r="AA384" t="s">
        <v>313</v>
      </c>
      <c r="AB384" t="s">
        <v>3010</v>
      </c>
      <c r="AC384" t="s">
        <v>2868</v>
      </c>
      <c r="AE384" t="s">
        <v>43</v>
      </c>
      <c r="AF384" t="s">
        <v>58</v>
      </c>
      <c r="AG384" t="s">
        <v>42</v>
      </c>
      <c r="AH384" t="s">
        <v>3008</v>
      </c>
      <c r="AI384" t="s">
        <v>45</v>
      </c>
    </row>
    <row r="385" spans="1:35" x14ac:dyDescent="0.2">
      <c r="A385" t="s">
        <v>35</v>
      </c>
      <c r="B385" t="s">
        <v>149</v>
      </c>
      <c r="D385" t="s">
        <v>3016</v>
      </c>
      <c r="E385" t="s">
        <v>39</v>
      </c>
      <c r="F385" t="s">
        <v>3017</v>
      </c>
      <c r="G385">
        <v>5360</v>
      </c>
      <c r="H385" t="s">
        <v>3018</v>
      </c>
      <c r="I385" t="s">
        <v>42</v>
      </c>
      <c r="J385" t="s">
        <v>43</v>
      </c>
      <c r="L385" t="s">
        <v>44</v>
      </c>
      <c r="M385" t="s">
        <v>45</v>
      </c>
      <c r="N385">
        <v>1</v>
      </c>
      <c r="O385" t="s">
        <v>64</v>
      </c>
      <c r="P385">
        <v>0</v>
      </c>
      <c r="Q385" t="s">
        <v>45</v>
      </c>
      <c r="R385">
        <v>5817</v>
      </c>
      <c r="S385" t="s">
        <v>1100</v>
      </c>
      <c r="T385" t="s">
        <v>1101</v>
      </c>
      <c r="U385" t="s">
        <v>43</v>
      </c>
      <c r="X385" t="s">
        <v>430</v>
      </c>
      <c r="Y385" t="s">
        <v>53</v>
      </c>
      <c r="Z385" t="s">
        <v>168</v>
      </c>
      <c r="AA385" t="s">
        <v>431</v>
      </c>
      <c r="AB385" t="s">
        <v>3019</v>
      </c>
      <c r="AC385" t="s">
        <v>441</v>
      </c>
      <c r="AE385" t="s">
        <v>43</v>
      </c>
      <c r="AF385" t="s">
        <v>58</v>
      </c>
      <c r="AG385" t="s">
        <v>42</v>
      </c>
      <c r="AH385" t="s">
        <v>3020</v>
      </c>
      <c r="AI385" t="s">
        <v>45</v>
      </c>
    </row>
    <row r="386" spans="1:35" x14ac:dyDescent="0.2">
      <c r="A386" t="s">
        <v>35</v>
      </c>
      <c r="B386" t="s">
        <v>73</v>
      </c>
      <c r="C386" t="s">
        <v>3021</v>
      </c>
      <c r="D386" t="s">
        <v>3022</v>
      </c>
      <c r="E386" t="s">
        <v>39</v>
      </c>
      <c r="F386" t="s">
        <v>3023</v>
      </c>
      <c r="G386">
        <v>5361</v>
      </c>
      <c r="H386" t="s">
        <v>3024</v>
      </c>
      <c r="I386" t="s">
        <v>42</v>
      </c>
      <c r="J386" t="s">
        <v>43</v>
      </c>
      <c r="L386" t="s">
        <v>44</v>
      </c>
      <c r="M386" t="s">
        <v>45</v>
      </c>
      <c r="N386">
        <v>1</v>
      </c>
      <c r="O386" t="s">
        <v>46</v>
      </c>
      <c r="P386">
        <v>0</v>
      </c>
      <c r="Q386" t="s">
        <v>45</v>
      </c>
      <c r="R386">
        <v>5818</v>
      </c>
      <c r="S386" t="s">
        <v>2086</v>
      </c>
      <c r="T386" t="s">
        <v>2087</v>
      </c>
      <c r="U386" t="s">
        <v>49</v>
      </c>
      <c r="V386" t="s">
        <v>3025</v>
      </c>
      <c r="W386" t="s">
        <v>3026</v>
      </c>
      <c r="X386" t="s">
        <v>110</v>
      </c>
      <c r="Y386" t="s">
        <v>53</v>
      </c>
      <c r="Z386" t="s">
        <v>54</v>
      </c>
      <c r="AA386" t="s">
        <v>122</v>
      </c>
      <c r="AB386" t="s">
        <v>3027</v>
      </c>
      <c r="AC386" t="s">
        <v>513</v>
      </c>
      <c r="AD386" t="s">
        <v>100</v>
      </c>
      <c r="AE386" t="s">
        <v>43</v>
      </c>
      <c r="AF386" t="s">
        <v>58</v>
      </c>
      <c r="AG386" t="s">
        <v>42</v>
      </c>
      <c r="AH386" t="s">
        <v>3028</v>
      </c>
      <c r="AI386" t="s">
        <v>45</v>
      </c>
    </row>
    <row r="387" spans="1:35" x14ac:dyDescent="0.2">
      <c r="A387" t="s">
        <v>35</v>
      </c>
      <c r="B387" t="s">
        <v>59</v>
      </c>
      <c r="C387" t="s">
        <v>3029</v>
      </c>
      <c r="D387" t="s">
        <v>3030</v>
      </c>
      <c r="E387" t="s">
        <v>39</v>
      </c>
      <c r="F387" t="s">
        <v>3031</v>
      </c>
      <c r="G387">
        <v>5362</v>
      </c>
      <c r="H387" t="s">
        <v>3032</v>
      </c>
      <c r="I387" t="s">
        <v>3033</v>
      </c>
      <c r="J387" t="s">
        <v>49</v>
      </c>
      <c r="K387" t="s">
        <v>3034</v>
      </c>
      <c r="L387" t="s">
        <v>44</v>
      </c>
      <c r="M387" t="s">
        <v>45</v>
      </c>
      <c r="N387">
        <v>1</v>
      </c>
      <c r="O387" t="s">
        <v>64</v>
      </c>
      <c r="P387">
        <v>1</v>
      </c>
      <c r="Q387" t="s">
        <v>45</v>
      </c>
      <c r="R387">
        <v>8633</v>
      </c>
      <c r="S387" t="s">
        <v>2426</v>
      </c>
      <c r="T387" t="s">
        <v>2427</v>
      </c>
      <c r="U387" t="s">
        <v>49</v>
      </c>
      <c r="V387" t="s">
        <v>3035</v>
      </c>
      <c r="W387" t="s">
        <v>3036</v>
      </c>
      <c r="X387" t="s">
        <v>52</v>
      </c>
      <c r="Y387" t="s">
        <v>53</v>
      </c>
      <c r="Z387" t="s">
        <v>54</v>
      </c>
      <c r="AA387" t="s">
        <v>70</v>
      </c>
      <c r="AB387" t="s">
        <v>3037</v>
      </c>
      <c r="AC387" t="s">
        <v>412</v>
      </c>
      <c r="AE387" t="s">
        <v>43</v>
      </c>
      <c r="AF387" t="s">
        <v>85</v>
      </c>
      <c r="AG387" t="s">
        <v>42</v>
      </c>
      <c r="AH387" t="s">
        <v>3029</v>
      </c>
      <c r="AI387" t="s">
        <v>45</v>
      </c>
    </row>
    <row r="388" spans="1:35" x14ac:dyDescent="0.2">
      <c r="A388" t="s">
        <v>35</v>
      </c>
      <c r="B388" t="s">
        <v>233</v>
      </c>
      <c r="D388" t="s">
        <v>3038</v>
      </c>
      <c r="E388" t="s">
        <v>39</v>
      </c>
      <c r="F388" t="s">
        <v>3039</v>
      </c>
      <c r="G388">
        <v>5363</v>
      </c>
      <c r="H388" t="s">
        <v>3040</v>
      </c>
      <c r="I388" t="s">
        <v>42</v>
      </c>
      <c r="J388" t="s">
        <v>43</v>
      </c>
      <c r="L388" t="s">
        <v>44</v>
      </c>
      <c r="M388" t="s">
        <v>45</v>
      </c>
      <c r="N388">
        <v>1</v>
      </c>
      <c r="P388">
        <v>0</v>
      </c>
      <c r="Q388" t="s">
        <v>45</v>
      </c>
      <c r="R388">
        <v>642175520</v>
      </c>
      <c r="S388" t="s">
        <v>237</v>
      </c>
      <c r="T388" t="s">
        <v>238</v>
      </c>
      <c r="U388" t="s">
        <v>43</v>
      </c>
      <c r="X388" t="s">
        <v>239</v>
      </c>
      <c r="Y388" t="s">
        <v>53</v>
      </c>
      <c r="Z388" t="s">
        <v>168</v>
      </c>
      <c r="AA388" t="s">
        <v>240</v>
      </c>
      <c r="AB388" t="s">
        <v>1390</v>
      </c>
      <c r="AC388" t="s">
        <v>242</v>
      </c>
      <c r="AE388" t="s">
        <v>43</v>
      </c>
      <c r="AF388" t="s">
        <v>85</v>
      </c>
      <c r="AG388" t="s">
        <v>42</v>
      </c>
      <c r="AH388" t="s">
        <v>3041</v>
      </c>
      <c r="AI388" t="s">
        <v>45</v>
      </c>
    </row>
    <row r="389" spans="1:35" x14ac:dyDescent="0.2">
      <c r="A389" t="s">
        <v>35</v>
      </c>
      <c r="B389" t="s">
        <v>233</v>
      </c>
      <c r="C389" t="s">
        <v>3042</v>
      </c>
      <c r="D389" t="s">
        <v>3043</v>
      </c>
      <c r="E389" t="s">
        <v>39</v>
      </c>
      <c r="F389" t="s">
        <v>3044</v>
      </c>
      <c r="G389">
        <v>5364</v>
      </c>
      <c r="H389" t="s">
        <v>3045</v>
      </c>
      <c r="I389" t="s">
        <v>42</v>
      </c>
      <c r="J389" t="s">
        <v>43</v>
      </c>
      <c r="L389" t="s">
        <v>44</v>
      </c>
      <c r="M389" t="s">
        <v>45</v>
      </c>
      <c r="N389">
        <v>1</v>
      </c>
      <c r="P389">
        <v>0</v>
      </c>
      <c r="Q389" t="s">
        <v>45</v>
      </c>
      <c r="R389">
        <v>6524</v>
      </c>
      <c r="S389" t="s">
        <v>1832</v>
      </c>
      <c r="T389" t="s">
        <v>1833</v>
      </c>
      <c r="U389" t="s">
        <v>49</v>
      </c>
      <c r="V389" t="s">
        <v>3046</v>
      </c>
      <c r="W389" t="s">
        <v>3047</v>
      </c>
      <c r="X389" t="s">
        <v>177</v>
      </c>
      <c r="Y389" t="s">
        <v>53</v>
      </c>
      <c r="Z389" t="s">
        <v>54</v>
      </c>
      <c r="AA389" t="s">
        <v>1675</v>
      </c>
      <c r="AB389" t="s">
        <v>3048</v>
      </c>
      <c r="AC389" t="s">
        <v>1998</v>
      </c>
      <c r="AD389" t="s">
        <v>1458</v>
      </c>
      <c r="AE389" t="s">
        <v>43</v>
      </c>
      <c r="AF389" t="s">
        <v>85</v>
      </c>
      <c r="AG389" t="s">
        <v>42</v>
      </c>
      <c r="AH389" t="s">
        <v>3049</v>
      </c>
      <c r="AI389" t="s">
        <v>45</v>
      </c>
    </row>
    <row r="390" spans="1:35" x14ac:dyDescent="0.2">
      <c r="A390" t="s">
        <v>35</v>
      </c>
      <c r="B390" t="s">
        <v>233</v>
      </c>
      <c r="D390" t="s">
        <v>3050</v>
      </c>
      <c r="E390" t="s">
        <v>39</v>
      </c>
      <c r="F390" t="s">
        <v>3051</v>
      </c>
      <c r="G390">
        <v>5365</v>
      </c>
      <c r="H390" t="s">
        <v>3052</v>
      </c>
      <c r="I390" t="s">
        <v>42</v>
      </c>
      <c r="J390" t="s">
        <v>43</v>
      </c>
      <c r="L390" t="s">
        <v>44</v>
      </c>
      <c r="M390" t="s">
        <v>45</v>
      </c>
      <c r="N390">
        <v>1</v>
      </c>
      <c r="P390">
        <v>0</v>
      </c>
      <c r="Q390" t="s">
        <v>45</v>
      </c>
      <c r="R390">
        <v>642175520</v>
      </c>
      <c r="S390" t="s">
        <v>237</v>
      </c>
      <c r="T390" t="s">
        <v>238</v>
      </c>
      <c r="U390" t="s">
        <v>43</v>
      </c>
      <c r="X390" t="s">
        <v>239</v>
      </c>
      <c r="Y390" t="s">
        <v>53</v>
      </c>
      <c r="Z390" t="s">
        <v>168</v>
      </c>
      <c r="AA390" t="s">
        <v>240</v>
      </c>
      <c r="AB390" t="s">
        <v>272</v>
      </c>
      <c r="AC390" t="s">
        <v>242</v>
      </c>
      <c r="AE390" t="s">
        <v>43</v>
      </c>
      <c r="AF390" t="s">
        <v>85</v>
      </c>
      <c r="AG390" t="s">
        <v>42</v>
      </c>
      <c r="AH390" t="s">
        <v>3053</v>
      </c>
      <c r="AI390" t="s">
        <v>45</v>
      </c>
    </row>
    <row r="391" spans="1:35" x14ac:dyDescent="0.2">
      <c r="A391" t="s">
        <v>35</v>
      </c>
      <c r="B391" t="s">
        <v>233</v>
      </c>
      <c r="D391" t="s">
        <v>3054</v>
      </c>
      <c r="E391" t="s">
        <v>39</v>
      </c>
      <c r="F391" t="s">
        <v>3055</v>
      </c>
      <c r="G391">
        <v>5366</v>
      </c>
      <c r="H391" t="s">
        <v>3056</v>
      </c>
      <c r="I391" t="s">
        <v>42</v>
      </c>
      <c r="J391" t="s">
        <v>43</v>
      </c>
      <c r="L391" t="s">
        <v>44</v>
      </c>
      <c r="M391" t="s">
        <v>45</v>
      </c>
      <c r="N391">
        <v>1</v>
      </c>
      <c r="P391">
        <v>0</v>
      </c>
      <c r="Q391" t="s">
        <v>45</v>
      </c>
      <c r="R391">
        <v>642175520</v>
      </c>
      <c r="S391" t="s">
        <v>237</v>
      </c>
      <c r="T391" t="s">
        <v>238</v>
      </c>
      <c r="U391" t="s">
        <v>43</v>
      </c>
      <c r="X391" t="s">
        <v>239</v>
      </c>
      <c r="Y391" t="s">
        <v>53</v>
      </c>
      <c r="Z391" t="s">
        <v>168</v>
      </c>
      <c r="AA391" t="s">
        <v>240</v>
      </c>
      <c r="AB391" t="s">
        <v>272</v>
      </c>
      <c r="AC391" t="s">
        <v>242</v>
      </c>
      <c r="AE391" t="s">
        <v>43</v>
      </c>
      <c r="AF391" t="s">
        <v>85</v>
      </c>
      <c r="AG391" t="s">
        <v>42</v>
      </c>
      <c r="AH391" t="s">
        <v>3057</v>
      </c>
      <c r="AI391" t="s">
        <v>45</v>
      </c>
    </row>
    <row r="392" spans="1:35" x14ac:dyDescent="0.2">
      <c r="A392" t="s">
        <v>35</v>
      </c>
      <c r="B392" t="s">
        <v>233</v>
      </c>
      <c r="D392" t="s">
        <v>3058</v>
      </c>
      <c r="E392" t="s">
        <v>39</v>
      </c>
      <c r="F392" t="s">
        <v>3059</v>
      </c>
      <c r="G392">
        <v>5367</v>
      </c>
      <c r="H392" t="s">
        <v>3060</v>
      </c>
      <c r="I392" t="s">
        <v>42</v>
      </c>
      <c r="J392" t="s">
        <v>43</v>
      </c>
      <c r="L392" t="s">
        <v>44</v>
      </c>
      <c r="M392" t="s">
        <v>45</v>
      </c>
      <c r="N392">
        <v>1</v>
      </c>
      <c r="P392">
        <v>0</v>
      </c>
      <c r="Q392" t="s">
        <v>45</v>
      </c>
      <c r="R392">
        <v>642175520</v>
      </c>
      <c r="S392" t="s">
        <v>237</v>
      </c>
      <c r="T392" t="s">
        <v>238</v>
      </c>
      <c r="U392" t="s">
        <v>43</v>
      </c>
      <c r="X392" t="s">
        <v>239</v>
      </c>
      <c r="Y392" t="s">
        <v>53</v>
      </c>
      <c r="Z392" t="s">
        <v>168</v>
      </c>
      <c r="AA392" t="s">
        <v>240</v>
      </c>
      <c r="AB392" t="s">
        <v>272</v>
      </c>
      <c r="AC392" t="s">
        <v>242</v>
      </c>
      <c r="AE392" t="s">
        <v>43</v>
      </c>
      <c r="AF392" t="s">
        <v>85</v>
      </c>
      <c r="AG392" t="s">
        <v>42</v>
      </c>
      <c r="AH392" t="s">
        <v>3061</v>
      </c>
      <c r="AI392" t="s">
        <v>45</v>
      </c>
    </row>
    <row r="393" spans="1:35" x14ac:dyDescent="0.2">
      <c r="A393" t="s">
        <v>35</v>
      </c>
      <c r="B393" t="s">
        <v>125</v>
      </c>
      <c r="C393" t="s">
        <v>3062</v>
      </c>
      <c r="D393" t="s">
        <v>3063</v>
      </c>
      <c r="E393" t="s">
        <v>39</v>
      </c>
      <c r="F393" t="s">
        <v>3064</v>
      </c>
      <c r="G393">
        <v>5368</v>
      </c>
      <c r="H393" t="s">
        <v>3065</v>
      </c>
      <c r="I393" t="s">
        <v>42</v>
      </c>
      <c r="J393" t="s">
        <v>43</v>
      </c>
      <c r="L393" t="s">
        <v>44</v>
      </c>
      <c r="M393" t="s">
        <v>45</v>
      </c>
      <c r="N393">
        <v>1</v>
      </c>
      <c r="O393" t="s">
        <v>90</v>
      </c>
      <c r="P393">
        <v>0</v>
      </c>
      <c r="Q393" t="s">
        <v>45</v>
      </c>
      <c r="R393">
        <v>8130</v>
      </c>
      <c r="S393" t="s">
        <v>1366</v>
      </c>
      <c r="T393" t="s">
        <v>1367</v>
      </c>
      <c r="U393" t="s">
        <v>49</v>
      </c>
      <c r="V393" t="s">
        <v>3066</v>
      </c>
      <c r="W393" t="s">
        <v>3067</v>
      </c>
      <c r="X393" t="s">
        <v>2173</v>
      </c>
      <c r="Y393" t="s">
        <v>53</v>
      </c>
      <c r="Z393" t="s">
        <v>54</v>
      </c>
      <c r="AA393" t="s">
        <v>1742</v>
      </c>
      <c r="AB393" t="s">
        <v>3064</v>
      </c>
      <c r="AC393" t="s">
        <v>99</v>
      </c>
      <c r="AE393" t="s">
        <v>43</v>
      </c>
      <c r="AF393" t="s">
        <v>58</v>
      </c>
      <c r="AG393" t="s">
        <v>42</v>
      </c>
      <c r="AH393" t="s">
        <v>3062</v>
      </c>
      <c r="AI393" t="s">
        <v>45</v>
      </c>
    </row>
    <row r="394" spans="1:35" x14ac:dyDescent="0.2">
      <c r="A394" t="s">
        <v>35</v>
      </c>
      <c r="B394" t="s">
        <v>59</v>
      </c>
      <c r="C394" t="s">
        <v>3068</v>
      </c>
      <c r="D394" t="s">
        <v>3069</v>
      </c>
      <c r="E394" t="s">
        <v>39</v>
      </c>
      <c r="F394" t="s">
        <v>3070</v>
      </c>
      <c r="G394">
        <v>5369</v>
      </c>
      <c r="H394" t="s">
        <v>3071</v>
      </c>
      <c r="I394" t="s">
        <v>42</v>
      </c>
      <c r="J394" t="s">
        <v>43</v>
      </c>
      <c r="L394" t="s">
        <v>44</v>
      </c>
      <c r="M394" t="s">
        <v>45</v>
      </c>
      <c r="N394">
        <v>1</v>
      </c>
      <c r="O394" t="s">
        <v>46</v>
      </c>
      <c r="P394">
        <v>0</v>
      </c>
      <c r="Q394" t="s">
        <v>45</v>
      </c>
      <c r="R394">
        <v>8164</v>
      </c>
      <c r="S394" t="s">
        <v>2213</v>
      </c>
      <c r="T394" t="s">
        <v>2214</v>
      </c>
      <c r="U394" t="s">
        <v>49</v>
      </c>
      <c r="V394" t="s">
        <v>3072</v>
      </c>
      <c r="W394" t="s">
        <v>3073</v>
      </c>
      <c r="X394" t="s">
        <v>110</v>
      </c>
      <c r="Y394" t="s">
        <v>53</v>
      </c>
      <c r="Z394" t="s">
        <v>54</v>
      </c>
      <c r="AA394" t="s">
        <v>70</v>
      </c>
      <c r="AB394" t="s">
        <v>3074</v>
      </c>
      <c r="AC394" t="s">
        <v>327</v>
      </c>
      <c r="AE394" t="s">
        <v>43</v>
      </c>
      <c r="AF394" t="s">
        <v>58</v>
      </c>
      <c r="AG394" t="s">
        <v>42</v>
      </c>
      <c r="AH394" t="s">
        <v>3068</v>
      </c>
      <c r="AI394" t="s">
        <v>45</v>
      </c>
    </row>
    <row r="395" spans="1:35" x14ac:dyDescent="0.2">
      <c r="A395" t="s">
        <v>35</v>
      </c>
      <c r="B395" t="s">
        <v>59</v>
      </c>
      <c r="C395" t="s">
        <v>3075</v>
      </c>
      <c r="D395" t="s">
        <v>3076</v>
      </c>
      <c r="E395" t="s">
        <v>39</v>
      </c>
      <c r="F395" t="s">
        <v>3077</v>
      </c>
      <c r="G395">
        <v>5370</v>
      </c>
      <c r="H395" t="s">
        <v>3078</v>
      </c>
      <c r="I395" t="s">
        <v>42</v>
      </c>
      <c r="J395" t="s">
        <v>43</v>
      </c>
      <c r="L395" t="s">
        <v>44</v>
      </c>
      <c r="M395" t="s">
        <v>45</v>
      </c>
      <c r="N395">
        <v>1</v>
      </c>
      <c r="O395" t="s">
        <v>321</v>
      </c>
      <c r="P395">
        <v>0</v>
      </c>
      <c r="Q395" t="s">
        <v>45</v>
      </c>
      <c r="R395">
        <v>8464</v>
      </c>
      <c r="S395" t="s">
        <v>3079</v>
      </c>
      <c r="T395" t="s">
        <v>3080</v>
      </c>
      <c r="U395" t="s">
        <v>49</v>
      </c>
      <c r="V395" t="s">
        <v>3081</v>
      </c>
      <c r="W395" t="s">
        <v>3082</v>
      </c>
      <c r="X395" t="s">
        <v>134</v>
      </c>
      <c r="Y395" t="s">
        <v>96</v>
      </c>
      <c r="Z395" t="s">
        <v>54</v>
      </c>
      <c r="AA395" t="s">
        <v>70</v>
      </c>
      <c r="AB395" t="s">
        <v>3083</v>
      </c>
      <c r="AC395" t="s">
        <v>390</v>
      </c>
      <c r="AE395" t="s">
        <v>43</v>
      </c>
      <c r="AF395" t="s">
        <v>85</v>
      </c>
      <c r="AG395" t="s">
        <v>42</v>
      </c>
      <c r="AH395" t="s">
        <v>3084</v>
      </c>
      <c r="AI395" t="s">
        <v>45</v>
      </c>
    </row>
    <row r="396" spans="1:35" x14ac:dyDescent="0.2">
      <c r="A396" t="s">
        <v>35</v>
      </c>
      <c r="B396" t="s">
        <v>233</v>
      </c>
      <c r="D396" t="s">
        <v>3036</v>
      </c>
      <c r="E396" t="s">
        <v>39</v>
      </c>
      <c r="F396" t="s">
        <v>3085</v>
      </c>
      <c r="G396">
        <v>5371</v>
      </c>
      <c r="H396" t="s">
        <v>3086</v>
      </c>
      <c r="I396" t="s">
        <v>42</v>
      </c>
      <c r="J396" t="s">
        <v>43</v>
      </c>
      <c r="L396" t="s">
        <v>44</v>
      </c>
      <c r="M396" t="s">
        <v>45</v>
      </c>
      <c r="N396">
        <v>1</v>
      </c>
      <c r="P396">
        <v>0</v>
      </c>
      <c r="Q396" t="s">
        <v>45</v>
      </c>
      <c r="R396">
        <v>642175520</v>
      </c>
      <c r="S396" t="s">
        <v>237</v>
      </c>
      <c r="T396" t="s">
        <v>238</v>
      </c>
      <c r="U396" t="s">
        <v>43</v>
      </c>
      <c r="X396" t="s">
        <v>239</v>
      </c>
      <c r="Y396" t="s">
        <v>53</v>
      </c>
      <c r="Z396" t="s">
        <v>168</v>
      </c>
      <c r="AA396" t="s">
        <v>240</v>
      </c>
      <c r="AB396" t="s">
        <v>272</v>
      </c>
      <c r="AC396" t="s">
        <v>242</v>
      </c>
      <c r="AE396" t="s">
        <v>43</v>
      </c>
      <c r="AF396" t="s">
        <v>85</v>
      </c>
      <c r="AG396" t="s">
        <v>42</v>
      </c>
      <c r="AH396" t="s">
        <v>3087</v>
      </c>
      <c r="AI396" t="s">
        <v>45</v>
      </c>
    </row>
    <row r="397" spans="1:35" x14ac:dyDescent="0.2">
      <c r="A397" t="s">
        <v>35</v>
      </c>
      <c r="B397" t="s">
        <v>442</v>
      </c>
      <c r="C397" t="s">
        <v>3088</v>
      </c>
      <c r="D397" t="s">
        <v>3089</v>
      </c>
      <c r="E397" t="s">
        <v>39</v>
      </c>
      <c r="F397" t="s">
        <v>3090</v>
      </c>
      <c r="G397">
        <v>5372</v>
      </c>
      <c r="H397" t="s">
        <v>3091</v>
      </c>
      <c r="I397" t="s">
        <v>3092</v>
      </c>
      <c r="J397" t="s">
        <v>49</v>
      </c>
      <c r="K397" t="s">
        <v>3093</v>
      </c>
      <c r="L397" t="s">
        <v>44</v>
      </c>
      <c r="M397" t="s">
        <v>45</v>
      </c>
      <c r="N397">
        <v>2</v>
      </c>
      <c r="O397" t="s">
        <v>46</v>
      </c>
      <c r="P397">
        <v>1</v>
      </c>
      <c r="Q397" t="s">
        <v>45</v>
      </c>
      <c r="R397">
        <v>6097</v>
      </c>
      <c r="S397" t="s">
        <v>3094</v>
      </c>
      <c r="T397" t="s">
        <v>3095</v>
      </c>
      <c r="U397" t="s">
        <v>49</v>
      </c>
      <c r="V397" t="s">
        <v>3096</v>
      </c>
      <c r="W397" t="s">
        <v>3088</v>
      </c>
      <c r="X397" t="s">
        <v>349</v>
      </c>
      <c r="Y397" t="s">
        <v>2644</v>
      </c>
      <c r="Z397" t="s">
        <v>54</v>
      </c>
      <c r="AA397" t="s">
        <v>478</v>
      </c>
      <c r="AB397" t="s">
        <v>3097</v>
      </c>
      <c r="AC397" t="s">
        <v>3098</v>
      </c>
      <c r="AE397" t="s">
        <v>43</v>
      </c>
      <c r="AF397" t="s">
        <v>85</v>
      </c>
      <c r="AG397" t="s">
        <v>42</v>
      </c>
      <c r="AH397" t="s">
        <v>3099</v>
      </c>
      <c r="AI397" t="s">
        <v>45</v>
      </c>
    </row>
    <row r="398" spans="1:35" x14ac:dyDescent="0.2">
      <c r="A398" t="s">
        <v>35</v>
      </c>
      <c r="B398" t="s">
        <v>73</v>
      </c>
      <c r="C398" t="s">
        <v>3100</v>
      </c>
      <c r="D398" t="s">
        <v>3101</v>
      </c>
      <c r="E398" t="s">
        <v>39</v>
      </c>
      <c r="F398" t="s">
        <v>3102</v>
      </c>
      <c r="G398">
        <v>5373</v>
      </c>
      <c r="H398" t="s">
        <v>3103</v>
      </c>
      <c r="I398" t="s">
        <v>42</v>
      </c>
      <c r="J398" t="s">
        <v>43</v>
      </c>
      <c r="L398" t="s">
        <v>44</v>
      </c>
      <c r="M398" t="s">
        <v>45</v>
      </c>
      <c r="N398">
        <v>1</v>
      </c>
      <c r="O398" t="s">
        <v>46</v>
      </c>
      <c r="P398">
        <v>0</v>
      </c>
      <c r="Q398" t="s">
        <v>45</v>
      </c>
      <c r="R398">
        <v>5602</v>
      </c>
      <c r="S398" t="s">
        <v>1278</v>
      </c>
      <c r="T398" t="s">
        <v>1279</v>
      </c>
      <c r="U398" t="s">
        <v>49</v>
      </c>
      <c r="V398" t="s">
        <v>3104</v>
      </c>
      <c r="W398" t="s">
        <v>3105</v>
      </c>
      <c r="X398" t="s">
        <v>81</v>
      </c>
      <c r="Y398" t="s">
        <v>53</v>
      </c>
      <c r="Z398" t="s">
        <v>54</v>
      </c>
      <c r="AA398" t="s">
        <v>122</v>
      </c>
      <c r="AB398" t="s">
        <v>3106</v>
      </c>
      <c r="AC398" t="s">
        <v>441</v>
      </c>
      <c r="AE398" t="s">
        <v>43</v>
      </c>
      <c r="AF398" t="s">
        <v>85</v>
      </c>
      <c r="AG398" t="s">
        <v>42</v>
      </c>
      <c r="AH398" t="s">
        <v>3107</v>
      </c>
      <c r="AI398" t="s">
        <v>45</v>
      </c>
    </row>
    <row r="399" spans="1:35" x14ac:dyDescent="0.2">
      <c r="A399" t="s">
        <v>35</v>
      </c>
      <c r="B399" t="s">
        <v>36</v>
      </c>
      <c r="C399" t="s">
        <v>3108</v>
      </c>
      <c r="D399" t="s">
        <v>3109</v>
      </c>
      <c r="E399" t="s">
        <v>39</v>
      </c>
      <c r="F399" t="s">
        <v>3110</v>
      </c>
      <c r="G399">
        <v>5374</v>
      </c>
      <c r="H399" t="s">
        <v>3111</v>
      </c>
      <c r="I399" t="s">
        <v>42</v>
      </c>
      <c r="J399" t="s">
        <v>43</v>
      </c>
      <c r="L399" t="s">
        <v>44</v>
      </c>
      <c r="M399" t="s">
        <v>45</v>
      </c>
      <c r="N399">
        <v>1</v>
      </c>
      <c r="O399" t="s">
        <v>90</v>
      </c>
      <c r="P399">
        <v>0</v>
      </c>
      <c r="Q399" t="s">
        <v>45</v>
      </c>
      <c r="R399">
        <v>6520</v>
      </c>
      <c r="S399" t="s">
        <v>3112</v>
      </c>
      <c r="T399" t="s">
        <v>3113</v>
      </c>
      <c r="U399" t="s">
        <v>49</v>
      </c>
      <c r="V399" t="s">
        <v>3114</v>
      </c>
      <c r="W399" t="s">
        <v>3115</v>
      </c>
      <c r="X399" t="s">
        <v>177</v>
      </c>
      <c r="Y399" t="s">
        <v>53</v>
      </c>
      <c r="Z399" t="s">
        <v>54</v>
      </c>
      <c r="AA399" t="s">
        <v>762</v>
      </c>
      <c r="AB399" t="s">
        <v>3116</v>
      </c>
      <c r="AC399" t="s">
        <v>1042</v>
      </c>
      <c r="AE399" t="s">
        <v>43</v>
      </c>
      <c r="AF399" t="s">
        <v>58</v>
      </c>
      <c r="AG399" t="s">
        <v>42</v>
      </c>
      <c r="AH399" t="s">
        <v>3108</v>
      </c>
      <c r="AI399" t="s">
        <v>45</v>
      </c>
    </row>
    <row r="400" spans="1:35" x14ac:dyDescent="0.2">
      <c r="A400" t="s">
        <v>35</v>
      </c>
      <c r="B400" t="s">
        <v>59</v>
      </c>
      <c r="C400" t="s">
        <v>3117</v>
      </c>
      <c r="D400" t="s">
        <v>3118</v>
      </c>
      <c r="E400" t="s">
        <v>39</v>
      </c>
      <c r="F400" t="s">
        <v>43</v>
      </c>
      <c r="G400">
        <v>5375</v>
      </c>
      <c r="H400" t="s">
        <v>3119</v>
      </c>
      <c r="I400" t="s">
        <v>42</v>
      </c>
      <c r="J400" t="s">
        <v>43</v>
      </c>
      <c r="L400" t="s">
        <v>44</v>
      </c>
      <c r="M400" t="s">
        <v>45</v>
      </c>
      <c r="N400">
        <v>1</v>
      </c>
      <c r="O400" t="s">
        <v>46</v>
      </c>
      <c r="P400">
        <v>0</v>
      </c>
      <c r="Q400" t="s">
        <v>45</v>
      </c>
      <c r="R400">
        <v>8609</v>
      </c>
      <c r="S400" t="s">
        <v>721</v>
      </c>
      <c r="T400" t="s">
        <v>722</v>
      </c>
      <c r="U400" t="s">
        <v>49</v>
      </c>
      <c r="V400" t="s">
        <v>3120</v>
      </c>
      <c r="W400" t="s">
        <v>3121</v>
      </c>
      <c r="X400" t="s">
        <v>110</v>
      </c>
      <c r="Y400" t="s">
        <v>53</v>
      </c>
      <c r="Z400" t="s">
        <v>54</v>
      </c>
      <c r="AA400" t="s">
        <v>209</v>
      </c>
      <c r="AB400" t="s">
        <v>3122</v>
      </c>
      <c r="AC400" t="s">
        <v>573</v>
      </c>
      <c r="AE400" t="s">
        <v>43</v>
      </c>
      <c r="AF400" t="s">
        <v>58</v>
      </c>
      <c r="AG400" t="s">
        <v>42</v>
      </c>
      <c r="AH400" t="s">
        <v>3117</v>
      </c>
      <c r="AI400" t="s">
        <v>45</v>
      </c>
    </row>
    <row r="401" spans="1:35" x14ac:dyDescent="0.2">
      <c r="A401" t="s">
        <v>35</v>
      </c>
      <c r="B401" t="s">
        <v>36</v>
      </c>
      <c r="C401" t="s">
        <v>3123</v>
      </c>
      <c r="D401" t="s">
        <v>3124</v>
      </c>
      <c r="E401" t="s">
        <v>39</v>
      </c>
      <c r="F401" t="s">
        <v>3125</v>
      </c>
      <c r="G401">
        <v>5376</v>
      </c>
      <c r="H401" t="s">
        <v>3126</v>
      </c>
      <c r="I401" t="s">
        <v>42</v>
      </c>
      <c r="J401" t="s">
        <v>43</v>
      </c>
      <c r="L401" t="s">
        <v>44</v>
      </c>
      <c r="M401" t="s">
        <v>45</v>
      </c>
      <c r="N401">
        <v>1</v>
      </c>
      <c r="O401" t="s">
        <v>46</v>
      </c>
      <c r="P401">
        <v>0</v>
      </c>
      <c r="Q401" t="s">
        <v>45</v>
      </c>
      <c r="R401">
        <v>896651788</v>
      </c>
      <c r="S401" t="s">
        <v>3127</v>
      </c>
      <c r="T401" t="s">
        <v>3128</v>
      </c>
      <c r="U401" t="s">
        <v>49</v>
      </c>
      <c r="V401" t="s">
        <v>3129</v>
      </c>
      <c r="W401" t="s">
        <v>3130</v>
      </c>
      <c r="X401" t="s">
        <v>134</v>
      </c>
      <c r="Y401" t="s">
        <v>53</v>
      </c>
      <c r="Z401" t="s">
        <v>54</v>
      </c>
      <c r="AA401" t="s">
        <v>97</v>
      </c>
      <c r="AB401" t="s">
        <v>3131</v>
      </c>
      <c r="AC401" t="s">
        <v>253</v>
      </c>
      <c r="AE401" t="s">
        <v>43</v>
      </c>
      <c r="AF401" t="s">
        <v>85</v>
      </c>
      <c r="AG401" t="s">
        <v>42</v>
      </c>
      <c r="AH401" t="s">
        <v>3123</v>
      </c>
      <c r="AI401" t="s">
        <v>45</v>
      </c>
    </row>
    <row r="402" spans="1:35" x14ac:dyDescent="0.2">
      <c r="A402" t="s">
        <v>35</v>
      </c>
      <c r="B402" t="s">
        <v>36</v>
      </c>
      <c r="C402" t="s">
        <v>3132</v>
      </c>
      <c r="D402" t="s">
        <v>3133</v>
      </c>
      <c r="E402" t="s">
        <v>39</v>
      </c>
      <c r="F402" t="s">
        <v>3134</v>
      </c>
      <c r="G402">
        <v>5377</v>
      </c>
      <c r="H402" t="s">
        <v>3135</v>
      </c>
      <c r="I402" t="s">
        <v>42</v>
      </c>
      <c r="J402" t="s">
        <v>43</v>
      </c>
      <c r="L402" t="s">
        <v>44</v>
      </c>
      <c r="M402" t="s">
        <v>45</v>
      </c>
      <c r="N402">
        <v>1</v>
      </c>
      <c r="O402" t="s">
        <v>46</v>
      </c>
      <c r="P402">
        <v>0</v>
      </c>
      <c r="Q402" t="s">
        <v>45</v>
      </c>
      <c r="R402">
        <v>25766965</v>
      </c>
      <c r="S402" t="s">
        <v>3136</v>
      </c>
      <c r="T402" t="s">
        <v>3137</v>
      </c>
      <c r="U402" t="s">
        <v>49</v>
      </c>
      <c r="V402" t="s">
        <v>3138</v>
      </c>
      <c r="W402" t="s">
        <v>3139</v>
      </c>
      <c r="X402" t="s">
        <v>81</v>
      </c>
      <c r="Y402" t="s">
        <v>53</v>
      </c>
      <c r="Z402" t="s">
        <v>54</v>
      </c>
      <c r="AA402" t="s">
        <v>2300</v>
      </c>
      <c r="AB402" t="s">
        <v>3140</v>
      </c>
      <c r="AC402" t="s">
        <v>3141</v>
      </c>
      <c r="AE402" t="s">
        <v>43</v>
      </c>
      <c r="AF402" t="s">
        <v>58</v>
      </c>
      <c r="AG402" t="s">
        <v>42</v>
      </c>
      <c r="AH402" t="s">
        <v>3132</v>
      </c>
      <c r="AI402" t="s">
        <v>45</v>
      </c>
    </row>
    <row r="403" spans="1:35" x14ac:dyDescent="0.2">
      <c r="A403" t="s">
        <v>35</v>
      </c>
      <c r="B403" t="s">
        <v>59</v>
      </c>
      <c r="C403" t="s">
        <v>3142</v>
      </c>
      <c r="D403" t="s">
        <v>3143</v>
      </c>
      <c r="E403" t="s">
        <v>39</v>
      </c>
      <c r="F403" t="s">
        <v>203</v>
      </c>
      <c r="G403">
        <v>5378</v>
      </c>
      <c r="H403" t="s">
        <v>3144</v>
      </c>
      <c r="I403" t="s">
        <v>42</v>
      </c>
      <c r="J403" t="s">
        <v>43</v>
      </c>
      <c r="L403" t="s">
        <v>44</v>
      </c>
      <c r="M403" t="s">
        <v>45</v>
      </c>
      <c r="N403">
        <v>1</v>
      </c>
      <c r="O403" t="s">
        <v>46</v>
      </c>
      <c r="P403">
        <v>0</v>
      </c>
      <c r="Q403" t="s">
        <v>45</v>
      </c>
      <c r="R403">
        <v>8759</v>
      </c>
      <c r="S403" t="s">
        <v>205</v>
      </c>
      <c r="T403" t="s">
        <v>206</v>
      </c>
      <c r="U403" t="s">
        <v>49</v>
      </c>
      <c r="V403" t="s">
        <v>3145</v>
      </c>
      <c r="W403" t="s">
        <v>3146</v>
      </c>
      <c r="X403" t="s">
        <v>121</v>
      </c>
      <c r="Y403" t="s">
        <v>53</v>
      </c>
      <c r="Z403" t="s">
        <v>54</v>
      </c>
      <c r="AA403" t="s">
        <v>209</v>
      </c>
      <c r="AB403" t="s">
        <v>210</v>
      </c>
      <c r="AC403" t="s">
        <v>211</v>
      </c>
      <c r="AD403" t="s">
        <v>100</v>
      </c>
      <c r="AE403" t="s">
        <v>43</v>
      </c>
      <c r="AF403" t="s">
        <v>58</v>
      </c>
      <c r="AG403" t="s">
        <v>42</v>
      </c>
      <c r="AH403" t="s">
        <v>3147</v>
      </c>
      <c r="AI403" t="s">
        <v>45</v>
      </c>
    </row>
    <row r="404" spans="1:35" x14ac:dyDescent="0.2">
      <c r="A404" t="s">
        <v>35</v>
      </c>
      <c r="B404" t="s">
        <v>59</v>
      </c>
      <c r="C404" t="s">
        <v>3148</v>
      </c>
      <c r="D404" t="s">
        <v>3149</v>
      </c>
      <c r="E404" t="s">
        <v>39</v>
      </c>
      <c r="F404" t="s">
        <v>3150</v>
      </c>
      <c r="G404">
        <v>5379</v>
      </c>
      <c r="H404" t="s">
        <v>3151</v>
      </c>
      <c r="I404" t="s">
        <v>42</v>
      </c>
      <c r="J404" t="s">
        <v>43</v>
      </c>
      <c r="L404" t="s">
        <v>44</v>
      </c>
      <c r="M404" t="s">
        <v>45</v>
      </c>
      <c r="N404">
        <v>1</v>
      </c>
      <c r="O404" t="s">
        <v>154</v>
      </c>
      <c r="P404">
        <v>0</v>
      </c>
      <c r="Q404" t="s">
        <v>45</v>
      </c>
      <c r="R404">
        <v>645855254</v>
      </c>
      <c r="S404" t="s">
        <v>3152</v>
      </c>
      <c r="T404" t="s">
        <v>2340</v>
      </c>
      <c r="U404" t="s">
        <v>49</v>
      </c>
      <c r="V404" t="s">
        <v>3153</v>
      </c>
      <c r="W404" t="s">
        <v>3148</v>
      </c>
      <c r="X404" t="s">
        <v>542</v>
      </c>
      <c r="Y404" t="s">
        <v>96</v>
      </c>
      <c r="Z404" t="s">
        <v>54</v>
      </c>
      <c r="AA404" t="s">
        <v>410</v>
      </c>
      <c r="AB404" t="s">
        <v>3154</v>
      </c>
      <c r="AC404" t="s">
        <v>242</v>
      </c>
      <c r="AE404" t="s">
        <v>43</v>
      </c>
      <c r="AF404" t="s">
        <v>85</v>
      </c>
      <c r="AG404" t="s">
        <v>42</v>
      </c>
      <c r="AH404" t="s">
        <v>3148</v>
      </c>
      <c r="AI404" t="s">
        <v>45</v>
      </c>
    </row>
    <row r="405" spans="1:35" x14ac:dyDescent="0.2">
      <c r="A405" t="s">
        <v>35</v>
      </c>
      <c r="B405" t="s">
        <v>59</v>
      </c>
      <c r="C405" t="s">
        <v>3155</v>
      </c>
      <c r="D405" t="s">
        <v>3156</v>
      </c>
      <c r="E405" t="s">
        <v>39</v>
      </c>
      <c r="F405" t="s">
        <v>3157</v>
      </c>
      <c r="G405">
        <v>5380</v>
      </c>
      <c r="H405" t="s">
        <v>3158</v>
      </c>
      <c r="I405" t="s">
        <v>3159</v>
      </c>
      <c r="J405" t="s">
        <v>49</v>
      </c>
      <c r="K405" t="s">
        <v>3160</v>
      </c>
      <c r="L405" t="s">
        <v>44</v>
      </c>
      <c r="M405" t="s">
        <v>45</v>
      </c>
      <c r="N405">
        <v>2</v>
      </c>
      <c r="O405" t="s">
        <v>154</v>
      </c>
      <c r="P405">
        <v>1</v>
      </c>
      <c r="Q405" t="s">
        <v>45</v>
      </c>
      <c r="R405">
        <v>951540493</v>
      </c>
      <c r="S405" t="s">
        <v>3161</v>
      </c>
      <c r="T405" t="s">
        <v>3162</v>
      </c>
      <c r="U405" t="s">
        <v>49</v>
      </c>
      <c r="V405" t="s">
        <v>3163</v>
      </c>
      <c r="W405" t="s">
        <v>3164</v>
      </c>
      <c r="X405" t="s">
        <v>52</v>
      </c>
      <c r="Y405" t="s">
        <v>53</v>
      </c>
      <c r="Z405" t="s">
        <v>54</v>
      </c>
      <c r="AA405" t="s">
        <v>70</v>
      </c>
      <c r="AB405" t="s">
        <v>3165</v>
      </c>
      <c r="AC405" t="s">
        <v>2975</v>
      </c>
      <c r="AE405" t="s">
        <v>43</v>
      </c>
      <c r="AF405" t="s">
        <v>85</v>
      </c>
      <c r="AG405" t="s">
        <v>42</v>
      </c>
      <c r="AH405" t="s">
        <v>3155</v>
      </c>
      <c r="AI405" t="s">
        <v>45</v>
      </c>
    </row>
    <row r="406" spans="1:35" x14ac:dyDescent="0.2">
      <c r="A406" t="s">
        <v>35</v>
      </c>
      <c r="B406" t="s">
        <v>442</v>
      </c>
      <c r="C406" t="s">
        <v>3166</v>
      </c>
      <c r="D406" t="s">
        <v>3167</v>
      </c>
      <c r="F406" t="s">
        <v>43</v>
      </c>
      <c r="G406">
        <v>5381</v>
      </c>
      <c r="H406" t="s">
        <v>3168</v>
      </c>
      <c r="I406" t="s">
        <v>42</v>
      </c>
      <c r="J406" t="s">
        <v>43</v>
      </c>
      <c r="L406" t="s">
        <v>44</v>
      </c>
      <c r="M406" t="s">
        <v>45</v>
      </c>
      <c r="N406">
        <v>1</v>
      </c>
      <c r="O406" t="s">
        <v>405</v>
      </c>
      <c r="P406">
        <v>0</v>
      </c>
      <c r="Q406" t="s">
        <v>164</v>
      </c>
      <c r="R406">
        <v>8137</v>
      </c>
      <c r="S406" t="s">
        <v>3169</v>
      </c>
      <c r="T406" t="s">
        <v>3170</v>
      </c>
      <c r="U406" t="s">
        <v>49</v>
      </c>
      <c r="V406" t="s">
        <v>3171</v>
      </c>
      <c r="W406" t="s">
        <v>3166</v>
      </c>
      <c r="X406" t="s">
        <v>349</v>
      </c>
      <c r="Y406" t="s">
        <v>53</v>
      </c>
      <c r="Z406" t="s">
        <v>54</v>
      </c>
      <c r="AA406" t="s">
        <v>478</v>
      </c>
      <c r="AB406" t="s">
        <v>3172</v>
      </c>
      <c r="AE406" t="s">
        <v>43</v>
      </c>
      <c r="AF406" t="s">
        <v>85</v>
      </c>
      <c r="AG406" t="s">
        <v>42</v>
      </c>
      <c r="AH406" t="s">
        <v>3166</v>
      </c>
      <c r="AI406" t="s">
        <v>45</v>
      </c>
    </row>
    <row r="407" spans="1:35" x14ac:dyDescent="0.2">
      <c r="A407" t="s">
        <v>35</v>
      </c>
      <c r="B407" t="s">
        <v>303</v>
      </c>
      <c r="C407" t="s">
        <v>3173</v>
      </c>
      <c r="D407" t="s">
        <v>3174</v>
      </c>
      <c r="E407" t="s">
        <v>39</v>
      </c>
      <c r="F407" t="s">
        <v>3175</v>
      </c>
      <c r="G407">
        <v>5382</v>
      </c>
      <c r="H407" t="s">
        <v>3176</v>
      </c>
      <c r="I407" t="s">
        <v>42</v>
      </c>
      <c r="J407" t="s">
        <v>43</v>
      </c>
      <c r="L407" t="s">
        <v>44</v>
      </c>
      <c r="M407" t="s">
        <v>45</v>
      </c>
      <c r="N407">
        <v>1</v>
      </c>
      <c r="O407" t="s">
        <v>46</v>
      </c>
      <c r="P407">
        <v>0</v>
      </c>
      <c r="Q407" t="s">
        <v>45</v>
      </c>
      <c r="R407">
        <v>643320916</v>
      </c>
      <c r="S407" t="s">
        <v>3177</v>
      </c>
      <c r="T407" t="s">
        <v>3178</v>
      </c>
      <c r="U407" t="s">
        <v>49</v>
      </c>
      <c r="V407" t="s">
        <v>3179</v>
      </c>
      <c r="W407" t="s">
        <v>3173</v>
      </c>
      <c r="X407" t="s">
        <v>292</v>
      </c>
      <c r="Y407" t="s">
        <v>53</v>
      </c>
      <c r="Z407" t="s">
        <v>54</v>
      </c>
      <c r="AA407" t="s">
        <v>3180</v>
      </c>
      <c r="AB407" t="s">
        <v>3181</v>
      </c>
      <c r="AC407" t="s">
        <v>2279</v>
      </c>
      <c r="AE407" t="s">
        <v>43</v>
      </c>
      <c r="AF407" t="s">
        <v>58</v>
      </c>
      <c r="AG407" t="s">
        <v>42</v>
      </c>
      <c r="AH407" t="s">
        <v>3173</v>
      </c>
      <c r="AI407" t="s">
        <v>45</v>
      </c>
    </row>
    <row r="408" spans="1:35" x14ac:dyDescent="0.2">
      <c r="A408" t="s">
        <v>35</v>
      </c>
      <c r="B408" t="s">
        <v>442</v>
      </c>
      <c r="C408" t="s">
        <v>3182</v>
      </c>
      <c r="D408" t="s">
        <v>3183</v>
      </c>
      <c r="E408" t="s">
        <v>39</v>
      </c>
      <c r="F408" t="s">
        <v>43</v>
      </c>
      <c r="G408">
        <v>5383</v>
      </c>
      <c r="H408" t="s">
        <v>3184</v>
      </c>
      <c r="I408" t="s">
        <v>42</v>
      </c>
      <c r="J408" t="s">
        <v>43</v>
      </c>
      <c r="L408" t="s">
        <v>44</v>
      </c>
      <c r="M408" t="s">
        <v>45</v>
      </c>
      <c r="N408">
        <v>1</v>
      </c>
      <c r="O408" t="s">
        <v>46</v>
      </c>
      <c r="P408">
        <v>0</v>
      </c>
      <c r="Q408" t="s">
        <v>164</v>
      </c>
      <c r="R408">
        <v>6784</v>
      </c>
      <c r="S408" t="s">
        <v>3185</v>
      </c>
      <c r="T408" t="s">
        <v>3186</v>
      </c>
      <c r="U408" t="s">
        <v>49</v>
      </c>
      <c r="V408" t="s">
        <v>3187</v>
      </c>
      <c r="W408" t="s">
        <v>3182</v>
      </c>
      <c r="X408" t="s">
        <v>349</v>
      </c>
      <c r="Y408" t="s">
        <v>53</v>
      </c>
      <c r="Z408" t="s">
        <v>54</v>
      </c>
      <c r="AA408" t="s">
        <v>478</v>
      </c>
      <c r="AB408" t="s">
        <v>3188</v>
      </c>
      <c r="AC408" t="s">
        <v>3098</v>
      </c>
      <c r="AE408" t="s">
        <v>43</v>
      </c>
      <c r="AF408" t="s">
        <v>85</v>
      </c>
      <c r="AG408" t="s">
        <v>42</v>
      </c>
      <c r="AH408" t="s">
        <v>3182</v>
      </c>
      <c r="AI408" t="s">
        <v>45</v>
      </c>
    </row>
    <row r="409" spans="1:35" x14ac:dyDescent="0.2">
      <c r="A409" t="s">
        <v>35</v>
      </c>
      <c r="B409" t="s">
        <v>138</v>
      </c>
      <c r="C409" t="s">
        <v>3189</v>
      </c>
      <c r="D409" t="s">
        <v>3190</v>
      </c>
      <c r="E409" t="s">
        <v>39</v>
      </c>
      <c r="F409" t="s">
        <v>3191</v>
      </c>
      <c r="G409">
        <v>5384</v>
      </c>
      <c r="H409" t="s">
        <v>3192</v>
      </c>
      <c r="I409" t="s">
        <v>42</v>
      </c>
      <c r="J409" t="s">
        <v>43</v>
      </c>
      <c r="L409" t="s">
        <v>44</v>
      </c>
      <c r="M409" t="s">
        <v>45</v>
      </c>
      <c r="N409">
        <v>1</v>
      </c>
      <c r="O409" t="s">
        <v>90</v>
      </c>
      <c r="P409">
        <v>0</v>
      </c>
      <c r="Q409" t="s">
        <v>45</v>
      </c>
      <c r="R409">
        <v>8615</v>
      </c>
      <c r="S409" t="s">
        <v>3193</v>
      </c>
      <c r="T409" t="s">
        <v>3194</v>
      </c>
      <c r="U409" t="s">
        <v>49</v>
      </c>
      <c r="V409" t="s">
        <v>3195</v>
      </c>
      <c r="W409" t="s">
        <v>3196</v>
      </c>
      <c r="X409" t="s">
        <v>134</v>
      </c>
      <c r="Y409" t="s">
        <v>53</v>
      </c>
      <c r="Z409" t="s">
        <v>54</v>
      </c>
      <c r="AA409" t="s">
        <v>640</v>
      </c>
      <c r="AB409" t="s">
        <v>3197</v>
      </c>
      <c r="AC409" t="s">
        <v>573</v>
      </c>
      <c r="AE409" t="s">
        <v>43</v>
      </c>
      <c r="AF409" t="s">
        <v>58</v>
      </c>
      <c r="AG409" t="s">
        <v>42</v>
      </c>
      <c r="AH409" t="s">
        <v>3189</v>
      </c>
      <c r="AI409" t="s">
        <v>45</v>
      </c>
    </row>
    <row r="410" spans="1:35" x14ac:dyDescent="0.2">
      <c r="A410" t="s">
        <v>35</v>
      </c>
      <c r="B410" t="s">
        <v>59</v>
      </c>
      <c r="C410" t="s">
        <v>3198</v>
      </c>
      <c r="D410" t="s">
        <v>3199</v>
      </c>
      <c r="E410" t="s">
        <v>39</v>
      </c>
      <c r="F410" t="s">
        <v>43</v>
      </c>
      <c r="G410">
        <v>5385</v>
      </c>
      <c r="H410" t="s">
        <v>3200</v>
      </c>
      <c r="I410" t="s">
        <v>42</v>
      </c>
      <c r="J410" t="s">
        <v>43</v>
      </c>
      <c r="L410" t="s">
        <v>44</v>
      </c>
      <c r="M410" t="s">
        <v>45</v>
      </c>
      <c r="N410">
        <v>1</v>
      </c>
      <c r="O410" t="s">
        <v>46</v>
      </c>
      <c r="P410">
        <v>0</v>
      </c>
      <c r="Q410" t="s">
        <v>45</v>
      </c>
      <c r="R410">
        <v>8609</v>
      </c>
      <c r="S410" t="s">
        <v>721</v>
      </c>
      <c r="T410" t="s">
        <v>722</v>
      </c>
      <c r="U410" t="s">
        <v>49</v>
      </c>
      <c r="V410" t="s">
        <v>3201</v>
      </c>
      <c r="W410" t="s">
        <v>3202</v>
      </c>
      <c r="X410" t="s">
        <v>81</v>
      </c>
      <c r="Y410" t="s">
        <v>53</v>
      </c>
      <c r="Z410" t="s">
        <v>54</v>
      </c>
      <c r="AA410" t="s">
        <v>209</v>
      </c>
      <c r="AB410" t="s">
        <v>3203</v>
      </c>
      <c r="AC410" t="s">
        <v>573</v>
      </c>
      <c r="AE410" t="s">
        <v>43</v>
      </c>
      <c r="AF410" t="s">
        <v>58</v>
      </c>
      <c r="AG410" t="s">
        <v>42</v>
      </c>
      <c r="AH410" t="s">
        <v>3198</v>
      </c>
      <c r="AI410" t="s">
        <v>45</v>
      </c>
    </row>
    <row r="411" spans="1:35" x14ac:dyDescent="0.2">
      <c r="A411" t="s">
        <v>35</v>
      </c>
      <c r="B411" t="s">
        <v>73</v>
      </c>
      <c r="C411" t="s">
        <v>3204</v>
      </c>
      <c r="D411" t="s">
        <v>3205</v>
      </c>
      <c r="E411" t="s">
        <v>39</v>
      </c>
      <c r="F411" t="s">
        <v>3206</v>
      </c>
      <c r="G411">
        <v>5386</v>
      </c>
      <c r="H411" t="s">
        <v>3207</v>
      </c>
      <c r="I411" t="s">
        <v>3208</v>
      </c>
      <c r="J411" t="s">
        <v>49</v>
      </c>
      <c r="K411" t="s">
        <v>3209</v>
      </c>
      <c r="L411" t="s">
        <v>44</v>
      </c>
      <c r="M411" t="s">
        <v>45</v>
      </c>
      <c r="N411">
        <v>1</v>
      </c>
      <c r="O411" t="s">
        <v>46</v>
      </c>
      <c r="P411">
        <v>1</v>
      </c>
      <c r="Q411" t="s">
        <v>45</v>
      </c>
      <c r="R411">
        <v>938234204</v>
      </c>
      <c r="S411" t="s">
        <v>3210</v>
      </c>
      <c r="T411" t="s">
        <v>3211</v>
      </c>
      <c r="U411" t="s">
        <v>49</v>
      </c>
      <c r="V411" t="s">
        <v>3212</v>
      </c>
      <c r="W411" t="s">
        <v>3213</v>
      </c>
      <c r="X411" t="s">
        <v>81</v>
      </c>
      <c r="Y411" t="s">
        <v>53</v>
      </c>
      <c r="Z411" t="s">
        <v>54</v>
      </c>
      <c r="AA411" t="s">
        <v>122</v>
      </c>
      <c r="AB411" t="s">
        <v>3214</v>
      </c>
      <c r="AC411" t="s">
        <v>3215</v>
      </c>
      <c r="AE411" t="s">
        <v>43</v>
      </c>
      <c r="AF411" t="s">
        <v>58</v>
      </c>
      <c r="AG411" t="s">
        <v>42</v>
      </c>
      <c r="AH411" t="s">
        <v>3204</v>
      </c>
      <c r="AI411" t="s">
        <v>45</v>
      </c>
    </row>
    <row r="412" spans="1:35" x14ac:dyDescent="0.2">
      <c r="A412" t="s">
        <v>35</v>
      </c>
      <c r="B412" t="s">
        <v>442</v>
      </c>
      <c r="C412" t="s">
        <v>3216</v>
      </c>
      <c r="D412" t="s">
        <v>3217</v>
      </c>
      <c r="E412" t="s">
        <v>39</v>
      </c>
      <c r="F412" t="s">
        <v>43</v>
      </c>
      <c r="G412">
        <v>5387</v>
      </c>
      <c r="H412" t="s">
        <v>3218</v>
      </c>
      <c r="I412" t="s">
        <v>3219</v>
      </c>
      <c r="J412" t="s">
        <v>366</v>
      </c>
      <c r="K412" t="s">
        <v>3220</v>
      </c>
      <c r="L412" t="s">
        <v>44</v>
      </c>
      <c r="M412" t="s">
        <v>45</v>
      </c>
      <c r="N412">
        <v>2</v>
      </c>
      <c r="O412" t="s">
        <v>46</v>
      </c>
      <c r="P412">
        <v>1</v>
      </c>
      <c r="Q412" t="s">
        <v>164</v>
      </c>
      <c r="R412">
        <v>8674</v>
      </c>
      <c r="S412" t="s">
        <v>3221</v>
      </c>
      <c r="T412" t="s">
        <v>3222</v>
      </c>
      <c r="U412" t="s">
        <v>49</v>
      </c>
      <c r="V412" t="s">
        <v>3223</v>
      </c>
      <c r="W412" t="s">
        <v>3216</v>
      </c>
      <c r="X412" t="s">
        <v>349</v>
      </c>
      <c r="Y412" t="s">
        <v>53</v>
      </c>
      <c r="Z412" t="s">
        <v>54</v>
      </c>
      <c r="AA412" t="s">
        <v>478</v>
      </c>
      <c r="AB412" t="s">
        <v>3224</v>
      </c>
      <c r="AC412" t="s">
        <v>211</v>
      </c>
      <c r="AE412" t="s">
        <v>43</v>
      </c>
      <c r="AF412" t="s">
        <v>85</v>
      </c>
      <c r="AG412" t="s">
        <v>42</v>
      </c>
      <c r="AH412" t="s">
        <v>3225</v>
      </c>
      <c r="AI412" t="s">
        <v>45</v>
      </c>
    </row>
    <row r="413" spans="1:35" x14ac:dyDescent="0.2">
      <c r="A413" t="s">
        <v>35</v>
      </c>
      <c r="B413" t="s">
        <v>442</v>
      </c>
      <c r="C413" t="s">
        <v>3226</v>
      </c>
      <c r="D413" t="s">
        <v>3227</v>
      </c>
      <c r="E413" t="s">
        <v>39</v>
      </c>
      <c r="F413" t="s">
        <v>43</v>
      </c>
      <c r="G413">
        <v>5388</v>
      </c>
      <c r="H413" t="s">
        <v>3228</v>
      </c>
      <c r="I413" t="s">
        <v>42</v>
      </c>
      <c r="J413" t="s">
        <v>43</v>
      </c>
      <c r="L413" t="s">
        <v>44</v>
      </c>
      <c r="M413" t="s">
        <v>45</v>
      </c>
      <c r="N413">
        <v>1</v>
      </c>
      <c r="O413" t="s">
        <v>46</v>
      </c>
      <c r="P413">
        <v>0</v>
      </c>
      <c r="Q413" t="s">
        <v>164</v>
      </c>
      <c r="R413">
        <v>8678</v>
      </c>
      <c r="S413" t="s">
        <v>3229</v>
      </c>
      <c r="T413" t="s">
        <v>3230</v>
      </c>
      <c r="U413" t="s">
        <v>49</v>
      </c>
      <c r="V413" t="s">
        <v>3231</v>
      </c>
      <c r="W413" t="s">
        <v>3226</v>
      </c>
      <c r="X413" t="s">
        <v>349</v>
      </c>
      <c r="Y413" t="s">
        <v>53</v>
      </c>
      <c r="Z413" t="s">
        <v>54</v>
      </c>
      <c r="AA413" t="s">
        <v>478</v>
      </c>
      <c r="AB413" t="s">
        <v>3232</v>
      </c>
      <c r="AC413" t="s">
        <v>211</v>
      </c>
      <c r="AE413" t="s">
        <v>43</v>
      </c>
      <c r="AF413" t="s">
        <v>85</v>
      </c>
      <c r="AG413" t="s">
        <v>42</v>
      </c>
      <c r="AH413" t="s">
        <v>3226</v>
      </c>
      <c r="AI413" t="s">
        <v>45</v>
      </c>
    </row>
    <row r="414" spans="1:35" x14ac:dyDescent="0.2">
      <c r="A414" t="s">
        <v>35</v>
      </c>
      <c r="B414" t="s">
        <v>149</v>
      </c>
      <c r="C414" t="s">
        <v>3233</v>
      </c>
      <c r="D414" t="s">
        <v>3234</v>
      </c>
      <c r="E414" t="s">
        <v>39</v>
      </c>
      <c r="F414" t="s">
        <v>3235</v>
      </c>
      <c r="G414">
        <v>5389</v>
      </c>
      <c r="H414" t="s">
        <v>3236</v>
      </c>
      <c r="I414" t="s">
        <v>42</v>
      </c>
      <c r="J414" t="s">
        <v>43</v>
      </c>
      <c r="L414" t="s">
        <v>44</v>
      </c>
      <c r="M414" t="s">
        <v>45</v>
      </c>
      <c r="N414">
        <v>1</v>
      </c>
      <c r="O414" t="s">
        <v>46</v>
      </c>
      <c r="P414">
        <v>0</v>
      </c>
      <c r="Q414" t="s">
        <v>45</v>
      </c>
      <c r="R414">
        <v>867755325</v>
      </c>
      <c r="S414" t="s">
        <v>3237</v>
      </c>
      <c r="T414" t="s">
        <v>3238</v>
      </c>
      <c r="U414" t="s">
        <v>49</v>
      </c>
      <c r="V414" t="s">
        <v>3239</v>
      </c>
      <c r="W414" t="s">
        <v>3233</v>
      </c>
      <c r="X414" t="s">
        <v>730</v>
      </c>
      <c r="Y414" t="s">
        <v>53</v>
      </c>
      <c r="Z414" t="s">
        <v>54</v>
      </c>
      <c r="AA414" t="s">
        <v>3240</v>
      </c>
      <c r="AB414" t="s">
        <v>3241</v>
      </c>
      <c r="AC414" t="s">
        <v>716</v>
      </c>
      <c r="AE414" t="s">
        <v>43</v>
      </c>
      <c r="AF414" t="s">
        <v>85</v>
      </c>
      <c r="AG414" t="s">
        <v>42</v>
      </c>
      <c r="AH414" t="s">
        <v>3233</v>
      </c>
      <c r="AI414" t="s">
        <v>45</v>
      </c>
    </row>
    <row r="415" spans="1:35" x14ac:dyDescent="0.2">
      <c r="A415" t="s">
        <v>35</v>
      </c>
      <c r="B415" t="s">
        <v>73</v>
      </c>
      <c r="C415" t="s">
        <v>3242</v>
      </c>
      <c r="D415" t="s">
        <v>3243</v>
      </c>
      <c r="E415" t="s">
        <v>39</v>
      </c>
      <c r="F415" t="s">
        <v>3244</v>
      </c>
      <c r="G415">
        <v>5390</v>
      </c>
      <c r="H415" t="s">
        <v>3245</v>
      </c>
      <c r="I415" t="s">
        <v>42</v>
      </c>
      <c r="J415" t="s">
        <v>43</v>
      </c>
      <c r="L415" t="s">
        <v>44</v>
      </c>
      <c r="M415" t="s">
        <v>45</v>
      </c>
      <c r="N415">
        <v>1</v>
      </c>
      <c r="O415" t="s">
        <v>46</v>
      </c>
      <c r="P415">
        <v>0</v>
      </c>
      <c r="Q415" t="s">
        <v>45</v>
      </c>
      <c r="R415">
        <v>5704</v>
      </c>
      <c r="S415" t="s">
        <v>507</v>
      </c>
      <c r="T415" t="s">
        <v>508</v>
      </c>
      <c r="U415" t="s">
        <v>49</v>
      </c>
      <c r="V415" t="s">
        <v>3246</v>
      </c>
      <c r="W415" t="s">
        <v>3247</v>
      </c>
      <c r="X415" t="s">
        <v>292</v>
      </c>
      <c r="Y415" t="s">
        <v>53</v>
      </c>
      <c r="Z415" t="s">
        <v>54</v>
      </c>
      <c r="AA415" t="s">
        <v>122</v>
      </c>
      <c r="AB415" t="s">
        <v>3248</v>
      </c>
      <c r="AC415" t="s">
        <v>513</v>
      </c>
      <c r="AE415" t="s">
        <v>43</v>
      </c>
      <c r="AF415" t="s">
        <v>85</v>
      </c>
      <c r="AG415" t="s">
        <v>42</v>
      </c>
      <c r="AH415" t="s">
        <v>3242</v>
      </c>
      <c r="AI415" t="s">
        <v>45</v>
      </c>
    </row>
    <row r="416" spans="1:35" x14ac:dyDescent="0.2">
      <c r="A416" t="s">
        <v>35</v>
      </c>
      <c r="B416" t="s">
        <v>59</v>
      </c>
      <c r="C416" t="s">
        <v>3249</v>
      </c>
      <c r="D416" t="s">
        <v>3250</v>
      </c>
      <c r="E416" t="s">
        <v>39</v>
      </c>
      <c r="F416" t="s">
        <v>3251</v>
      </c>
      <c r="G416">
        <v>5391</v>
      </c>
      <c r="H416" t="s">
        <v>3252</v>
      </c>
      <c r="I416" t="s">
        <v>42</v>
      </c>
      <c r="J416" t="s">
        <v>43</v>
      </c>
      <c r="L416" t="s">
        <v>44</v>
      </c>
      <c r="M416" t="s">
        <v>45</v>
      </c>
      <c r="N416">
        <v>1</v>
      </c>
      <c r="O416" t="s">
        <v>46</v>
      </c>
      <c r="P416">
        <v>0</v>
      </c>
      <c r="Q416" t="s">
        <v>45</v>
      </c>
      <c r="R416">
        <v>8192</v>
      </c>
      <c r="S416" t="s">
        <v>3253</v>
      </c>
      <c r="T416" t="s">
        <v>3254</v>
      </c>
      <c r="U416" t="s">
        <v>49</v>
      </c>
      <c r="V416" t="s">
        <v>3255</v>
      </c>
      <c r="W416" t="s">
        <v>3256</v>
      </c>
      <c r="X416" t="s">
        <v>134</v>
      </c>
      <c r="Y416" t="s">
        <v>53</v>
      </c>
      <c r="Z416" t="s">
        <v>54</v>
      </c>
      <c r="AA416" t="s">
        <v>179</v>
      </c>
      <c r="AB416" t="s">
        <v>3257</v>
      </c>
      <c r="AC416" t="s">
        <v>3258</v>
      </c>
      <c r="AE416" t="s">
        <v>43</v>
      </c>
      <c r="AF416" t="s">
        <v>58</v>
      </c>
      <c r="AG416" t="s">
        <v>42</v>
      </c>
      <c r="AH416" t="s">
        <v>3249</v>
      </c>
      <c r="AI416" t="s">
        <v>45</v>
      </c>
    </row>
    <row r="417" spans="1:35" x14ac:dyDescent="0.2">
      <c r="A417" t="s">
        <v>35</v>
      </c>
      <c r="B417" t="s">
        <v>149</v>
      </c>
      <c r="C417" t="s">
        <v>3259</v>
      </c>
      <c r="D417" t="s">
        <v>3260</v>
      </c>
      <c r="E417" t="s">
        <v>39</v>
      </c>
      <c r="F417" t="s">
        <v>3261</v>
      </c>
      <c r="G417">
        <v>5392</v>
      </c>
      <c r="H417" t="s">
        <v>3262</v>
      </c>
      <c r="I417" t="s">
        <v>42</v>
      </c>
      <c r="J417" t="s">
        <v>43</v>
      </c>
      <c r="L417" t="s">
        <v>44</v>
      </c>
      <c r="M417" t="s">
        <v>45</v>
      </c>
      <c r="N417">
        <v>1</v>
      </c>
      <c r="O417" t="s">
        <v>46</v>
      </c>
      <c r="P417">
        <v>0</v>
      </c>
      <c r="Q417" t="s">
        <v>45</v>
      </c>
      <c r="R417">
        <v>6153</v>
      </c>
      <c r="S417" t="s">
        <v>3263</v>
      </c>
      <c r="T417" t="s">
        <v>3264</v>
      </c>
      <c r="U417" t="s">
        <v>49</v>
      </c>
      <c r="V417" t="s">
        <v>3265</v>
      </c>
      <c r="W417" t="s">
        <v>3266</v>
      </c>
      <c r="X417" t="s">
        <v>110</v>
      </c>
      <c r="Y417" t="s">
        <v>53</v>
      </c>
      <c r="Z417" t="s">
        <v>54</v>
      </c>
      <c r="AA417" t="s">
        <v>887</v>
      </c>
      <c r="AB417" t="s">
        <v>3267</v>
      </c>
      <c r="AC417" t="s">
        <v>441</v>
      </c>
      <c r="AE417" t="s">
        <v>43</v>
      </c>
      <c r="AF417" t="s">
        <v>58</v>
      </c>
      <c r="AG417" t="s">
        <v>42</v>
      </c>
      <c r="AH417" t="s">
        <v>3259</v>
      </c>
      <c r="AI417" t="s">
        <v>45</v>
      </c>
    </row>
    <row r="418" spans="1:35" x14ac:dyDescent="0.2">
      <c r="A418" t="s">
        <v>35</v>
      </c>
      <c r="B418" t="s">
        <v>359</v>
      </c>
      <c r="D418" t="s">
        <v>3268</v>
      </c>
      <c r="E418" t="s">
        <v>39</v>
      </c>
      <c r="F418" t="s">
        <v>43</v>
      </c>
      <c r="G418">
        <v>5393</v>
      </c>
      <c r="H418" t="s">
        <v>3269</v>
      </c>
      <c r="I418" t="s">
        <v>42</v>
      </c>
      <c r="J418" t="s">
        <v>43</v>
      </c>
      <c r="L418" t="s">
        <v>44</v>
      </c>
      <c r="M418" t="s">
        <v>45</v>
      </c>
      <c r="N418">
        <v>1</v>
      </c>
      <c r="O418" t="s">
        <v>1634</v>
      </c>
      <c r="P418">
        <v>0</v>
      </c>
      <c r="Q418" t="s">
        <v>164</v>
      </c>
      <c r="R418">
        <v>8126</v>
      </c>
      <c r="S418" t="s">
        <v>3270</v>
      </c>
      <c r="T418" t="s">
        <v>3271</v>
      </c>
      <c r="U418" t="s">
        <v>43</v>
      </c>
      <c r="X418" t="s">
        <v>542</v>
      </c>
      <c r="Y418" t="s">
        <v>53</v>
      </c>
      <c r="Z418" t="s">
        <v>178</v>
      </c>
      <c r="AA418" t="s">
        <v>369</v>
      </c>
      <c r="AB418" t="s">
        <v>3272</v>
      </c>
      <c r="AC418" t="s">
        <v>3273</v>
      </c>
      <c r="AE418" t="s">
        <v>43</v>
      </c>
      <c r="AF418" t="s">
        <v>85</v>
      </c>
      <c r="AG418" t="s">
        <v>42</v>
      </c>
      <c r="AH418" t="s">
        <v>3274</v>
      </c>
      <c r="AI418" t="s">
        <v>45</v>
      </c>
    </row>
    <row r="419" spans="1:35" x14ac:dyDescent="0.2">
      <c r="A419" t="s">
        <v>35</v>
      </c>
      <c r="B419" t="s">
        <v>59</v>
      </c>
      <c r="D419" t="s">
        <v>3275</v>
      </c>
      <c r="E419" t="s">
        <v>39</v>
      </c>
      <c r="F419" t="s">
        <v>3276</v>
      </c>
      <c r="G419">
        <v>5394</v>
      </c>
      <c r="H419" t="s">
        <v>3277</v>
      </c>
      <c r="I419" t="s">
        <v>42</v>
      </c>
      <c r="J419" t="s">
        <v>43</v>
      </c>
      <c r="L419" t="s">
        <v>44</v>
      </c>
      <c r="M419" t="s">
        <v>45</v>
      </c>
      <c r="N419">
        <v>1</v>
      </c>
      <c r="O419" t="s">
        <v>46</v>
      </c>
      <c r="P419">
        <v>0</v>
      </c>
      <c r="Q419" t="s">
        <v>45</v>
      </c>
      <c r="R419">
        <v>6070</v>
      </c>
      <c r="S419" t="s">
        <v>3278</v>
      </c>
      <c r="T419" t="s">
        <v>3279</v>
      </c>
      <c r="U419" t="s">
        <v>43</v>
      </c>
      <c r="X419" t="s">
        <v>3280</v>
      </c>
      <c r="Y419" t="s">
        <v>96</v>
      </c>
      <c r="Z419" t="s">
        <v>168</v>
      </c>
      <c r="AA419" t="s">
        <v>179</v>
      </c>
      <c r="AB419" t="s">
        <v>3281</v>
      </c>
      <c r="AC419" t="s">
        <v>1140</v>
      </c>
      <c r="AE419" t="s">
        <v>43</v>
      </c>
      <c r="AF419" t="s">
        <v>58</v>
      </c>
      <c r="AG419" t="s">
        <v>42</v>
      </c>
      <c r="AH419" t="s">
        <v>3275</v>
      </c>
      <c r="AI419" t="s">
        <v>45</v>
      </c>
    </row>
    <row r="420" spans="1:35" x14ac:dyDescent="0.2">
      <c r="A420" t="s">
        <v>35</v>
      </c>
      <c r="B420" t="s">
        <v>59</v>
      </c>
      <c r="D420" t="s">
        <v>3282</v>
      </c>
      <c r="E420" t="s">
        <v>39</v>
      </c>
      <c r="F420" t="s">
        <v>3283</v>
      </c>
      <c r="G420">
        <v>5395</v>
      </c>
      <c r="H420" t="s">
        <v>3284</v>
      </c>
      <c r="I420" t="s">
        <v>42</v>
      </c>
      <c r="J420" t="s">
        <v>43</v>
      </c>
      <c r="L420" t="s">
        <v>44</v>
      </c>
      <c r="M420" t="s">
        <v>45</v>
      </c>
      <c r="N420">
        <v>2</v>
      </c>
      <c r="O420" t="s">
        <v>548</v>
      </c>
      <c r="P420">
        <v>0</v>
      </c>
      <c r="Q420" t="s">
        <v>45</v>
      </c>
      <c r="R420">
        <v>5728</v>
      </c>
      <c r="S420" t="s">
        <v>3285</v>
      </c>
      <c r="T420" t="s">
        <v>3286</v>
      </c>
      <c r="U420" t="s">
        <v>43</v>
      </c>
      <c r="X420" t="s">
        <v>910</v>
      </c>
      <c r="Y420" t="s">
        <v>53</v>
      </c>
      <c r="Z420" t="s">
        <v>168</v>
      </c>
      <c r="AA420" t="s">
        <v>351</v>
      </c>
      <c r="AB420" t="s">
        <v>3287</v>
      </c>
      <c r="AC420" t="s">
        <v>441</v>
      </c>
      <c r="AE420" t="s">
        <v>43</v>
      </c>
      <c r="AF420" t="s">
        <v>58</v>
      </c>
      <c r="AG420" t="s">
        <v>42</v>
      </c>
      <c r="AH420" t="s">
        <v>3288</v>
      </c>
      <c r="AI420" t="s">
        <v>45</v>
      </c>
    </row>
    <row r="421" spans="1:35" x14ac:dyDescent="0.2">
      <c r="A421" t="s">
        <v>35</v>
      </c>
      <c r="B421" t="s">
        <v>59</v>
      </c>
      <c r="C421" t="s">
        <v>3289</v>
      </c>
      <c r="D421" t="s">
        <v>3290</v>
      </c>
      <c r="E421" t="s">
        <v>39</v>
      </c>
      <c r="F421" t="s">
        <v>3291</v>
      </c>
      <c r="G421">
        <v>5396</v>
      </c>
      <c r="H421" t="s">
        <v>3292</v>
      </c>
      <c r="I421" t="s">
        <v>42</v>
      </c>
      <c r="J421" t="s">
        <v>43</v>
      </c>
      <c r="L421" t="s">
        <v>44</v>
      </c>
      <c r="M421" t="s">
        <v>45</v>
      </c>
      <c r="N421">
        <v>1</v>
      </c>
      <c r="O421" t="s">
        <v>154</v>
      </c>
      <c r="P421">
        <v>0</v>
      </c>
      <c r="Q421" t="s">
        <v>45</v>
      </c>
      <c r="R421">
        <v>5817</v>
      </c>
      <c r="S421" t="s">
        <v>1100</v>
      </c>
      <c r="T421" t="s">
        <v>1101</v>
      </c>
      <c r="U421" t="s">
        <v>49</v>
      </c>
      <c r="V421" t="s">
        <v>3293</v>
      </c>
      <c r="W421" t="s">
        <v>3294</v>
      </c>
      <c r="X421" t="s">
        <v>52</v>
      </c>
      <c r="Y421" t="s">
        <v>53</v>
      </c>
      <c r="Z421" t="s">
        <v>54</v>
      </c>
      <c r="AA421" t="s">
        <v>70</v>
      </c>
      <c r="AB421" t="s">
        <v>3295</v>
      </c>
      <c r="AC421" t="s">
        <v>441</v>
      </c>
      <c r="AE421" t="s">
        <v>43</v>
      </c>
      <c r="AF421" t="s">
        <v>85</v>
      </c>
      <c r="AG421" t="s">
        <v>42</v>
      </c>
      <c r="AH421" t="s">
        <v>3289</v>
      </c>
      <c r="AI421" t="s">
        <v>45</v>
      </c>
    </row>
    <row r="422" spans="1:35" x14ac:dyDescent="0.2">
      <c r="A422" t="s">
        <v>35</v>
      </c>
      <c r="B422" t="s">
        <v>59</v>
      </c>
      <c r="D422" t="s">
        <v>3296</v>
      </c>
      <c r="E422" t="s">
        <v>39</v>
      </c>
      <c r="F422" t="s">
        <v>43</v>
      </c>
      <c r="G422">
        <v>5397</v>
      </c>
      <c r="H422" t="s">
        <v>3297</v>
      </c>
      <c r="I422" t="s">
        <v>42</v>
      </c>
      <c r="J422" t="s">
        <v>43</v>
      </c>
      <c r="L422" t="s">
        <v>44</v>
      </c>
      <c r="M422" t="s">
        <v>45</v>
      </c>
      <c r="N422">
        <v>1</v>
      </c>
      <c r="O422" t="s">
        <v>46</v>
      </c>
      <c r="P422">
        <v>0</v>
      </c>
      <c r="Q422" t="s">
        <v>164</v>
      </c>
      <c r="R422">
        <v>8542</v>
      </c>
      <c r="S422" t="s">
        <v>3298</v>
      </c>
      <c r="T422" t="s">
        <v>3299</v>
      </c>
      <c r="U422" t="s">
        <v>43</v>
      </c>
      <c r="X422" t="s">
        <v>350</v>
      </c>
      <c r="Y422" t="s">
        <v>53</v>
      </c>
      <c r="Z422" t="s">
        <v>168</v>
      </c>
      <c r="AA422" t="s">
        <v>209</v>
      </c>
      <c r="AB422" t="s">
        <v>3300</v>
      </c>
      <c r="AC422" t="s">
        <v>912</v>
      </c>
      <c r="AE422" t="s">
        <v>43</v>
      </c>
      <c r="AF422" t="s">
        <v>85</v>
      </c>
      <c r="AG422" t="s">
        <v>42</v>
      </c>
      <c r="AH422" t="s">
        <v>3301</v>
      </c>
      <c r="AI422" t="s">
        <v>45</v>
      </c>
    </row>
    <row r="423" spans="1:35" x14ac:dyDescent="0.2">
      <c r="A423" t="s">
        <v>35</v>
      </c>
      <c r="B423" t="s">
        <v>59</v>
      </c>
      <c r="C423" t="s">
        <v>3302</v>
      </c>
      <c r="D423" t="s">
        <v>3303</v>
      </c>
      <c r="E423" t="s">
        <v>39</v>
      </c>
      <c r="F423" t="s">
        <v>43</v>
      </c>
      <c r="G423">
        <v>5398</v>
      </c>
      <c r="H423" t="s">
        <v>3304</v>
      </c>
      <c r="I423" t="s">
        <v>3305</v>
      </c>
      <c r="J423" t="s">
        <v>366</v>
      </c>
      <c r="K423" t="s">
        <v>3306</v>
      </c>
      <c r="L423" t="s">
        <v>44</v>
      </c>
      <c r="M423" t="s">
        <v>45</v>
      </c>
      <c r="N423">
        <v>2</v>
      </c>
      <c r="O423" t="s">
        <v>46</v>
      </c>
      <c r="P423">
        <v>1</v>
      </c>
      <c r="Q423" t="s">
        <v>164</v>
      </c>
      <c r="R423">
        <v>8542</v>
      </c>
      <c r="S423" t="s">
        <v>3298</v>
      </c>
      <c r="T423" t="s">
        <v>3299</v>
      </c>
      <c r="U423" t="s">
        <v>49</v>
      </c>
      <c r="V423" t="s">
        <v>3307</v>
      </c>
      <c r="W423" t="s">
        <v>3302</v>
      </c>
      <c r="X423" t="s">
        <v>350</v>
      </c>
      <c r="Y423" t="s">
        <v>53</v>
      </c>
      <c r="Z423" t="s">
        <v>54</v>
      </c>
      <c r="AA423" t="s">
        <v>209</v>
      </c>
      <c r="AB423" t="s">
        <v>3300</v>
      </c>
      <c r="AC423" t="s">
        <v>912</v>
      </c>
      <c r="AE423" t="s">
        <v>43</v>
      </c>
      <c r="AF423" t="s">
        <v>85</v>
      </c>
      <c r="AG423" t="s">
        <v>42</v>
      </c>
      <c r="AH423" t="s">
        <v>3302</v>
      </c>
      <c r="AI423" t="s">
        <v>45</v>
      </c>
    </row>
    <row r="424" spans="1:35" x14ac:dyDescent="0.2">
      <c r="A424" t="s">
        <v>35</v>
      </c>
      <c r="B424" t="s">
        <v>59</v>
      </c>
      <c r="D424" t="s">
        <v>3308</v>
      </c>
      <c r="E424" t="s">
        <v>39</v>
      </c>
      <c r="F424" t="s">
        <v>43</v>
      </c>
      <c r="G424">
        <v>5399</v>
      </c>
      <c r="H424" t="s">
        <v>3309</v>
      </c>
      <c r="I424" t="s">
        <v>42</v>
      </c>
      <c r="J424" t="s">
        <v>43</v>
      </c>
      <c r="L424" t="s">
        <v>44</v>
      </c>
      <c r="M424" t="s">
        <v>45</v>
      </c>
      <c r="N424">
        <v>1</v>
      </c>
      <c r="O424" t="s">
        <v>46</v>
      </c>
      <c r="P424">
        <v>0</v>
      </c>
      <c r="Q424" t="s">
        <v>164</v>
      </c>
      <c r="R424">
        <v>8542</v>
      </c>
      <c r="S424" t="s">
        <v>3298</v>
      </c>
      <c r="T424" t="s">
        <v>3299</v>
      </c>
      <c r="U424" t="s">
        <v>43</v>
      </c>
      <c r="X424" t="s">
        <v>350</v>
      </c>
      <c r="Y424" t="s">
        <v>53</v>
      </c>
      <c r="Z424" t="s">
        <v>168</v>
      </c>
      <c r="AA424" t="s">
        <v>209</v>
      </c>
      <c r="AB424" t="s">
        <v>3300</v>
      </c>
      <c r="AC424" t="s">
        <v>912</v>
      </c>
      <c r="AE424" t="s">
        <v>43</v>
      </c>
      <c r="AF424" t="s">
        <v>85</v>
      </c>
      <c r="AG424" t="s">
        <v>42</v>
      </c>
      <c r="AH424" t="s">
        <v>3310</v>
      </c>
      <c r="AI424" t="s">
        <v>45</v>
      </c>
    </row>
    <row r="425" spans="1:35" x14ac:dyDescent="0.2">
      <c r="A425" t="s">
        <v>35</v>
      </c>
      <c r="B425" t="s">
        <v>59</v>
      </c>
      <c r="D425" t="s">
        <v>3311</v>
      </c>
      <c r="E425" t="s">
        <v>39</v>
      </c>
      <c r="F425" t="s">
        <v>43</v>
      </c>
      <c r="G425">
        <v>5400</v>
      </c>
      <c r="H425" t="s">
        <v>3312</v>
      </c>
      <c r="I425" t="s">
        <v>3313</v>
      </c>
      <c r="J425" t="s">
        <v>366</v>
      </c>
      <c r="K425" t="s">
        <v>3314</v>
      </c>
      <c r="L425" t="s">
        <v>44</v>
      </c>
      <c r="M425" t="s">
        <v>45</v>
      </c>
      <c r="N425">
        <v>2</v>
      </c>
      <c r="O425" t="s">
        <v>46</v>
      </c>
      <c r="P425">
        <v>1</v>
      </c>
      <c r="Q425" t="s">
        <v>164</v>
      </c>
      <c r="R425">
        <v>8542</v>
      </c>
      <c r="S425" t="s">
        <v>3298</v>
      </c>
      <c r="T425" t="s">
        <v>3299</v>
      </c>
      <c r="U425" t="s">
        <v>43</v>
      </c>
      <c r="X425" t="s">
        <v>350</v>
      </c>
      <c r="Y425" t="s">
        <v>53</v>
      </c>
      <c r="Z425" t="s">
        <v>168</v>
      </c>
      <c r="AA425" t="s">
        <v>209</v>
      </c>
      <c r="AB425" t="s">
        <v>3300</v>
      </c>
      <c r="AC425" t="s">
        <v>912</v>
      </c>
      <c r="AE425" t="s">
        <v>43</v>
      </c>
      <c r="AF425" t="s">
        <v>85</v>
      </c>
      <c r="AG425" t="s">
        <v>42</v>
      </c>
      <c r="AH425" t="s">
        <v>3315</v>
      </c>
      <c r="AI425" t="s">
        <v>45</v>
      </c>
    </row>
    <row r="426" spans="1:35" x14ac:dyDescent="0.2">
      <c r="A426" t="s">
        <v>35</v>
      </c>
      <c r="B426" t="s">
        <v>73</v>
      </c>
      <c r="C426" t="s">
        <v>3316</v>
      </c>
      <c r="D426" t="s">
        <v>3317</v>
      </c>
      <c r="E426" t="s">
        <v>39</v>
      </c>
      <c r="F426" t="s">
        <v>3318</v>
      </c>
      <c r="G426">
        <v>5401</v>
      </c>
      <c r="H426" t="s">
        <v>3319</v>
      </c>
      <c r="I426" t="s">
        <v>42</v>
      </c>
      <c r="J426" t="s">
        <v>43</v>
      </c>
      <c r="L426" t="s">
        <v>44</v>
      </c>
      <c r="M426" t="s">
        <v>45</v>
      </c>
      <c r="N426">
        <v>1</v>
      </c>
      <c r="O426" t="s">
        <v>46</v>
      </c>
      <c r="P426">
        <v>0</v>
      </c>
      <c r="Q426" t="s">
        <v>45</v>
      </c>
      <c r="R426">
        <v>6706</v>
      </c>
      <c r="S426" t="s">
        <v>225</v>
      </c>
      <c r="T426" t="s">
        <v>226</v>
      </c>
      <c r="U426" t="s">
        <v>49</v>
      </c>
      <c r="V426" t="s">
        <v>3320</v>
      </c>
      <c r="W426" t="s">
        <v>3321</v>
      </c>
      <c r="X426" t="s">
        <v>292</v>
      </c>
      <c r="Y426" t="s">
        <v>53</v>
      </c>
      <c r="Z426" t="s">
        <v>54</v>
      </c>
      <c r="AA426" t="s">
        <v>122</v>
      </c>
      <c r="AB426" t="s">
        <v>3322</v>
      </c>
      <c r="AC426" t="s">
        <v>232</v>
      </c>
      <c r="AE426" t="s">
        <v>43</v>
      </c>
      <c r="AF426" t="s">
        <v>58</v>
      </c>
      <c r="AG426" t="s">
        <v>42</v>
      </c>
      <c r="AH426" t="s">
        <v>3316</v>
      </c>
      <c r="AI426" t="s">
        <v>45</v>
      </c>
    </row>
    <row r="427" spans="1:35" x14ac:dyDescent="0.2">
      <c r="A427" t="s">
        <v>35</v>
      </c>
      <c r="B427" t="s">
        <v>59</v>
      </c>
      <c r="C427" t="s">
        <v>3323</v>
      </c>
      <c r="D427" t="s">
        <v>3324</v>
      </c>
      <c r="E427" t="s">
        <v>39</v>
      </c>
      <c r="F427" t="s">
        <v>3325</v>
      </c>
      <c r="G427">
        <v>5402</v>
      </c>
      <c r="H427" t="s">
        <v>3326</v>
      </c>
      <c r="I427" t="s">
        <v>42</v>
      </c>
      <c r="J427" t="s">
        <v>43</v>
      </c>
      <c r="L427" t="s">
        <v>44</v>
      </c>
      <c r="M427" t="s">
        <v>45</v>
      </c>
      <c r="N427">
        <v>1</v>
      </c>
      <c r="O427" t="s">
        <v>46</v>
      </c>
      <c r="P427">
        <v>0</v>
      </c>
      <c r="Q427" t="s">
        <v>45</v>
      </c>
      <c r="R427">
        <v>951540493</v>
      </c>
      <c r="S427" t="s">
        <v>3161</v>
      </c>
      <c r="T427" t="s">
        <v>3162</v>
      </c>
      <c r="U427" t="s">
        <v>49</v>
      </c>
      <c r="V427" t="s">
        <v>3327</v>
      </c>
      <c r="W427" t="s">
        <v>3323</v>
      </c>
      <c r="X427" t="s">
        <v>542</v>
      </c>
      <c r="Y427" t="s">
        <v>53</v>
      </c>
      <c r="Z427" t="s">
        <v>54</v>
      </c>
      <c r="AA427" t="s">
        <v>70</v>
      </c>
      <c r="AB427" t="s">
        <v>3328</v>
      </c>
      <c r="AC427" t="s">
        <v>1252</v>
      </c>
      <c r="AE427" t="s">
        <v>43</v>
      </c>
      <c r="AF427" t="s">
        <v>58</v>
      </c>
      <c r="AG427" t="s">
        <v>42</v>
      </c>
      <c r="AH427" t="s">
        <v>3323</v>
      </c>
      <c r="AI427" t="s">
        <v>45</v>
      </c>
    </row>
    <row r="428" spans="1:35" x14ac:dyDescent="0.2">
      <c r="A428" t="s">
        <v>35</v>
      </c>
      <c r="B428" t="s">
        <v>233</v>
      </c>
      <c r="C428" t="s">
        <v>3329</v>
      </c>
      <c r="D428" t="s">
        <v>3330</v>
      </c>
      <c r="E428" t="s">
        <v>39</v>
      </c>
      <c r="F428" t="s">
        <v>3331</v>
      </c>
      <c r="G428">
        <v>5403</v>
      </c>
      <c r="H428" t="s">
        <v>3332</v>
      </c>
      <c r="I428" t="s">
        <v>42</v>
      </c>
      <c r="J428" t="s">
        <v>43</v>
      </c>
      <c r="L428" t="s">
        <v>44</v>
      </c>
      <c r="M428" t="s">
        <v>45</v>
      </c>
      <c r="N428">
        <v>1</v>
      </c>
      <c r="P428">
        <v>0</v>
      </c>
      <c r="Q428" t="s">
        <v>45</v>
      </c>
      <c r="R428">
        <v>6734</v>
      </c>
      <c r="S428" t="s">
        <v>3333</v>
      </c>
      <c r="T428" t="s">
        <v>3334</v>
      </c>
      <c r="U428" t="s">
        <v>49</v>
      </c>
      <c r="V428" t="s">
        <v>3335</v>
      </c>
      <c r="W428" t="s">
        <v>3329</v>
      </c>
      <c r="X428" t="s">
        <v>730</v>
      </c>
      <c r="Y428" t="s">
        <v>53</v>
      </c>
      <c r="Z428" t="s">
        <v>54</v>
      </c>
      <c r="AA428" t="s">
        <v>1675</v>
      </c>
      <c r="AB428" t="s">
        <v>3336</v>
      </c>
      <c r="AC428" t="s">
        <v>371</v>
      </c>
      <c r="AE428" t="s">
        <v>43</v>
      </c>
      <c r="AF428" t="s">
        <v>85</v>
      </c>
      <c r="AG428" t="s">
        <v>42</v>
      </c>
      <c r="AH428" t="s">
        <v>3329</v>
      </c>
      <c r="AI428" t="s">
        <v>45</v>
      </c>
    </row>
    <row r="429" spans="1:35" x14ac:dyDescent="0.2">
      <c r="A429" t="s">
        <v>35</v>
      </c>
      <c r="B429" t="s">
        <v>303</v>
      </c>
      <c r="C429" t="s">
        <v>3337</v>
      </c>
      <c r="D429" t="s">
        <v>3338</v>
      </c>
      <c r="E429" t="s">
        <v>39</v>
      </c>
      <c r="F429" t="s">
        <v>3339</v>
      </c>
      <c r="G429">
        <v>5404</v>
      </c>
      <c r="H429" t="s">
        <v>3340</v>
      </c>
      <c r="I429" t="s">
        <v>42</v>
      </c>
      <c r="J429" t="s">
        <v>43</v>
      </c>
      <c r="L429" t="s">
        <v>44</v>
      </c>
      <c r="M429" t="s">
        <v>45</v>
      </c>
      <c r="N429">
        <v>1</v>
      </c>
      <c r="O429" t="s">
        <v>46</v>
      </c>
      <c r="P429">
        <v>0</v>
      </c>
      <c r="Q429" t="s">
        <v>45</v>
      </c>
      <c r="R429">
        <v>877990683</v>
      </c>
      <c r="S429" t="s">
        <v>2274</v>
      </c>
      <c r="T429" t="s">
        <v>2275</v>
      </c>
      <c r="U429" t="s">
        <v>49</v>
      </c>
      <c r="V429" t="s">
        <v>3341</v>
      </c>
      <c r="W429" t="s">
        <v>3342</v>
      </c>
      <c r="X429" t="s">
        <v>292</v>
      </c>
      <c r="Y429" t="s">
        <v>53</v>
      </c>
      <c r="Z429" t="s">
        <v>54</v>
      </c>
      <c r="AA429" t="s">
        <v>3180</v>
      </c>
      <c r="AB429" t="s">
        <v>3343</v>
      </c>
      <c r="AC429" t="s">
        <v>2279</v>
      </c>
      <c r="AE429" t="s">
        <v>43</v>
      </c>
      <c r="AF429" t="s">
        <v>58</v>
      </c>
      <c r="AG429" t="s">
        <v>42</v>
      </c>
      <c r="AH429" t="s">
        <v>3337</v>
      </c>
      <c r="AI429" t="s">
        <v>45</v>
      </c>
    </row>
    <row r="430" spans="1:35" x14ac:dyDescent="0.2">
      <c r="A430" t="s">
        <v>35</v>
      </c>
      <c r="B430" t="s">
        <v>138</v>
      </c>
      <c r="C430" t="s">
        <v>3344</v>
      </c>
      <c r="D430" t="s">
        <v>3345</v>
      </c>
      <c r="E430" t="s">
        <v>39</v>
      </c>
      <c r="F430" t="s">
        <v>43</v>
      </c>
      <c r="G430">
        <v>5405</v>
      </c>
      <c r="H430" t="s">
        <v>3346</v>
      </c>
      <c r="I430" t="s">
        <v>42</v>
      </c>
      <c r="J430" t="s">
        <v>43</v>
      </c>
      <c r="L430" t="s">
        <v>44</v>
      </c>
      <c r="M430" t="s">
        <v>45</v>
      </c>
      <c r="N430">
        <v>1</v>
      </c>
      <c r="O430" t="s">
        <v>187</v>
      </c>
      <c r="P430">
        <v>0</v>
      </c>
      <c r="Q430" t="s">
        <v>164</v>
      </c>
      <c r="R430">
        <v>5606</v>
      </c>
      <c r="S430" t="s">
        <v>2547</v>
      </c>
      <c r="T430" t="s">
        <v>2548</v>
      </c>
      <c r="U430" t="s">
        <v>366</v>
      </c>
      <c r="V430" t="s">
        <v>3347</v>
      </c>
      <c r="W430" t="s">
        <v>3348</v>
      </c>
      <c r="X430" t="s">
        <v>177</v>
      </c>
      <c r="Y430" t="s">
        <v>53</v>
      </c>
      <c r="Z430" t="s">
        <v>54</v>
      </c>
      <c r="AA430" t="s">
        <v>147</v>
      </c>
      <c r="AB430" t="s">
        <v>2550</v>
      </c>
      <c r="AC430" t="s">
        <v>513</v>
      </c>
      <c r="AE430" t="s">
        <v>43</v>
      </c>
      <c r="AF430" t="s">
        <v>85</v>
      </c>
      <c r="AG430" t="s">
        <v>42</v>
      </c>
      <c r="AH430" t="s">
        <v>3344</v>
      </c>
      <c r="AI430" t="s">
        <v>45</v>
      </c>
    </row>
    <row r="431" spans="1:35" x14ac:dyDescent="0.2">
      <c r="A431" t="s">
        <v>35</v>
      </c>
      <c r="B431" t="s">
        <v>125</v>
      </c>
      <c r="C431" t="s">
        <v>3349</v>
      </c>
      <c r="D431" t="s">
        <v>3350</v>
      </c>
      <c r="E431" t="s">
        <v>39</v>
      </c>
      <c r="F431" t="s">
        <v>3351</v>
      </c>
      <c r="G431">
        <v>5406</v>
      </c>
      <c r="H431" t="s">
        <v>3352</v>
      </c>
      <c r="I431" t="s">
        <v>42</v>
      </c>
      <c r="J431" t="s">
        <v>43</v>
      </c>
      <c r="L431" t="s">
        <v>44</v>
      </c>
      <c r="M431" t="s">
        <v>45</v>
      </c>
      <c r="N431">
        <v>1</v>
      </c>
      <c r="O431" t="s">
        <v>90</v>
      </c>
      <c r="P431">
        <v>0</v>
      </c>
      <c r="Q431" t="s">
        <v>45</v>
      </c>
      <c r="R431">
        <v>813643184</v>
      </c>
      <c r="S431" t="s">
        <v>3353</v>
      </c>
      <c r="T431" t="s">
        <v>3354</v>
      </c>
      <c r="U431" t="s">
        <v>49</v>
      </c>
      <c r="V431" t="s">
        <v>3355</v>
      </c>
      <c r="W431" t="s">
        <v>3356</v>
      </c>
      <c r="X431" t="s">
        <v>134</v>
      </c>
      <c r="Y431" t="s">
        <v>53</v>
      </c>
      <c r="Z431" t="s">
        <v>54</v>
      </c>
      <c r="AA431" t="s">
        <v>1742</v>
      </c>
      <c r="AB431" t="s">
        <v>3357</v>
      </c>
      <c r="AC431" t="s">
        <v>211</v>
      </c>
      <c r="AE431" t="s">
        <v>43</v>
      </c>
      <c r="AF431" t="s">
        <v>58</v>
      </c>
      <c r="AG431" t="s">
        <v>42</v>
      </c>
      <c r="AH431" t="s">
        <v>3349</v>
      </c>
      <c r="AI431" t="s">
        <v>45</v>
      </c>
    </row>
    <row r="432" spans="1:35" x14ac:dyDescent="0.2">
      <c r="A432" t="s">
        <v>35</v>
      </c>
      <c r="B432" t="s">
        <v>359</v>
      </c>
      <c r="C432" t="s">
        <v>3358</v>
      </c>
      <c r="D432" t="s">
        <v>3359</v>
      </c>
      <c r="E432" t="s">
        <v>39</v>
      </c>
      <c r="F432" t="s">
        <v>3360</v>
      </c>
      <c r="G432">
        <v>5407</v>
      </c>
      <c r="H432" t="s">
        <v>3361</v>
      </c>
      <c r="I432" t="s">
        <v>3362</v>
      </c>
      <c r="J432" t="s">
        <v>49</v>
      </c>
      <c r="K432" t="s">
        <v>3363</v>
      </c>
      <c r="L432" t="s">
        <v>44</v>
      </c>
      <c r="M432" t="s">
        <v>45</v>
      </c>
      <c r="N432">
        <v>1</v>
      </c>
      <c r="O432" t="s">
        <v>538</v>
      </c>
      <c r="P432">
        <v>1</v>
      </c>
      <c r="Q432" t="s">
        <v>45</v>
      </c>
      <c r="R432">
        <v>6275</v>
      </c>
      <c r="S432" t="s">
        <v>3364</v>
      </c>
      <c r="T432" t="s">
        <v>3365</v>
      </c>
      <c r="U432" t="s">
        <v>49</v>
      </c>
      <c r="V432" t="s">
        <v>3366</v>
      </c>
      <c r="W432" t="s">
        <v>3358</v>
      </c>
      <c r="X432" t="s">
        <v>542</v>
      </c>
      <c r="Y432" t="s">
        <v>53</v>
      </c>
      <c r="Z432" t="s">
        <v>54</v>
      </c>
      <c r="AA432" t="s">
        <v>97</v>
      </c>
      <c r="AB432" t="s">
        <v>3367</v>
      </c>
      <c r="AC432" t="s">
        <v>502</v>
      </c>
      <c r="AE432" t="s">
        <v>43</v>
      </c>
      <c r="AF432" t="s">
        <v>85</v>
      </c>
      <c r="AG432" t="s">
        <v>42</v>
      </c>
      <c r="AH432" t="s">
        <v>3358</v>
      </c>
      <c r="AI432" t="s">
        <v>45</v>
      </c>
    </row>
    <row r="433" spans="1:35" x14ac:dyDescent="0.2">
      <c r="A433" t="s">
        <v>35</v>
      </c>
      <c r="B433" t="s">
        <v>59</v>
      </c>
      <c r="C433" t="s">
        <v>3368</v>
      </c>
      <c r="D433" t="s">
        <v>3369</v>
      </c>
      <c r="E433" t="s">
        <v>39</v>
      </c>
      <c r="F433" t="s">
        <v>3370</v>
      </c>
      <c r="G433">
        <v>5408</v>
      </c>
      <c r="H433" t="s">
        <v>3371</v>
      </c>
      <c r="I433" t="s">
        <v>42</v>
      </c>
      <c r="J433" t="s">
        <v>43</v>
      </c>
      <c r="L433" t="s">
        <v>44</v>
      </c>
      <c r="M433" t="s">
        <v>45</v>
      </c>
      <c r="N433">
        <v>1</v>
      </c>
      <c r="O433" t="s">
        <v>46</v>
      </c>
      <c r="P433">
        <v>0</v>
      </c>
      <c r="Q433" t="s">
        <v>45</v>
      </c>
      <c r="R433">
        <v>949867772</v>
      </c>
      <c r="S433" t="s">
        <v>968</v>
      </c>
      <c r="T433" t="s">
        <v>969</v>
      </c>
      <c r="U433" t="s">
        <v>49</v>
      </c>
      <c r="V433" t="s">
        <v>3372</v>
      </c>
      <c r="W433" t="s">
        <v>3368</v>
      </c>
      <c r="X433" t="s">
        <v>730</v>
      </c>
      <c r="Y433" t="s">
        <v>53</v>
      </c>
      <c r="Z433" t="s">
        <v>54</v>
      </c>
      <c r="AA433" t="s">
        <v>179</v>
      </c>
      <c r="AB433" t="s">
        <v>3373</v>
      </c>
      <c r="AC433" t="s">
        <v>211</v>
      </c>
      <c r="AE433" t="s">
        <v>43</v>
      </c>
      <c r="AF433" t="s">
        <v>85</v>
      </c>
      <c r="AG433" t="s">
        <v>42</v>
      </c>
      <c r="AH433" t="s">
        <v>3368</v>
      </c>
      <c r="AI433" t="s">
        <v>45</v>
      </c>
    </row>
    <row r="434" spans="1:35" x14ac:dyDescent="0.2">
      <c r="A434" t="s">
        <v>35</v>
      </c>
      <c r="B434" t="s">
        <v>138</v>
      </c>
      <c r="C434" t="s">
        <v>3374</v>
      </c>
      <c r="D434" t="s">
        <v>3375</v>
      </c>
      <c r="E434" t="s">
        <v>39</v>
      </c>
      <c r="F434" t="s">
        <v>3376</v>
      </c>
      <c r="G434">
        <v>5409</v>
      </c>
      <c r="H434" t="s">
        <v>3377</v>
      </c>
      <c r="I434" t="s">
        <v>42</v>
      </c>
      <c r="J434" t="s">
        <v>43</v>
      </c>
      <c r="L434" t="s">
        <v>44</v>
      </c>
      <c r="M434" t="s">
        <v>45</v>
      </c>
      <c r="N434">
        <v>1</v>
      </c>
      <c r="O434" t="s">
        <v>90</v>
      </c>
      <c r="P434">
        <v>0</v>
      </c>
      <c r="Q434" t="s">
        <v>45</v>
      </c>
      <c r="R434">
        <v>6471</v>
      </c>
      <c r="S434" t="s">
        <v>1774</v>
      </c>
      <c r="T434" t="s">
        <v>1775</v>
      </c>
      <c r="U434" t="s">
        <v>49</v>
      </c>
      <c r="V434" t="s">
        <v>3378</v>
      </c>
      <c r="W434" t="s">
        <v>3379</v>
      </c>
      <c r="X434" t="s">
        <v>121</v>
      </c>
      <c r="Y434" t="s">
        <v>53</v>
      </c>
      <c r="Z434" t="s">
        <v>54</v>
      </c>
      <c r="AA434" t="s">
        <v>147</v>
      </c>
      <c r="AB434" t="s">
        <v>3376</v>
      </c>
      <c r="AC434" t="s">
        <v>1777</v>
      </c>
      <c r="AE434" t="s">
        <v>43</v>
      </c>
      <c r="AF434" t="s">
        <v>58</v>
      </c>
      <c r="AG434" t="s">
        <v>42</v>
      </c>
      <c r="AH434" t="s">
        <v>3374</v>
      </c>
      <c r="AI434" t="s">
        <v>45</v>
      </c>
    </row>
    <row r="435" spans="1:35" x14ac:dyDescent="0.2">
      <c r="A435" t="s">
        <v>35</v>
      </c>
      <c r="B435" t="s">
        <v>442</v>
      </c>
      <c r="C435" t="s">
        <v>3380</v>
      </c>
      <c r="D435" t="s">
        <v>3381</v>
      </c>
      <c r="E435" t="s">
        <v>39</v>
      </c>
      <c r="F435" t="s">
        <v>43</v>
      </c>
      <c r="G435">
        <v>5410</v>
      </c>
      <c r="H435" t="s">
        <v>3382</v>
      </c>
      <c r="I435" t="s">
        <v>42</v>
      </c>
      <c r="J435" t="s">
        <v>43</v>
      </c>
      <c r="L435" t="s">
        <v>44</v>
      </c>
      <c r="M435" t="s">
        <v>45</v>
      </c>
      <c r="N435">
        <v>1</v>
      </c>
      <c r="O435" t="s">
        <v>46</v>
      </c>
      <c r="P435">
        <v>0</v>
      </c>
      <c r="Q435" t="s">
        <v>164</v>
      </c>
      <c r="R435">
        <v>1326</v>
      </c>
      <c r="S435" t="s">
        <v>3383</v>
      </c>
      <c r="T435" t="s">
        <v>3384</v>
      </c>
      <c r="U435" t="s">
        <v>49</v>
      </c>
      <c r="V435" t="s">
        <v>3385</v>
      </c>
      <c r="W435" t="s">
        <v>3380</v>
      </c>
      <c r="X435" t="s">
        <v>349</v>
      </c>
      <c r="Y435" t="s">
        <v>53</v>
      </c>
      <c r="Z435" t="s">
        <v>54</v>
      </c>
      <c r="AA435" t="s">
        <v>478</v>
      </c>
      <c r="AB435" t="s">
        <v>3386</v>
      </c>
      <c r="AC435" t="s">
        <v>1215</v>
      </c>
      <c r="AE435" t="s">
        <v>43</v>
      </c>
      <c r="AF435" t="s">
        <v>85</v>
      </c>
      <c r="AG435" t="s">
        <v>42</v>
      </c>
      <c r="AH435" t="s">
        <v>3380</v>
      </c>
      <c r="AI435" t="s">
        <v>45</v>
      </c>
    </row>
    <row r="436" spans="1:35" x14ac:dyDescent="0.2">
      <c r="A436" t="s">
        <v>35</v>
      </c>
      <c r="B436" t="s">
        <v>303</v>
      </c>
      <c r="C436" t="s">
        <v>3387</v>
      </c>
      <c r="D436" t="s">
        <v>3388</v>
      </c>
      <c r="E436" t="s">
        <v>39</v>
      </c>
      <c r="F436" t="s">
        <v>3389</v>
      </c>
      <c r="G436">
        <v>5411</v>
      </c>
      <c r="H436" t="s">
        <v>3390</v>
      </c>
      <c r="I436" t="s">
        <v>42</v>
      </c>
      <c r="J436" t="s">
        <v>43</v>
      </c>
      <c r="L436" t="s">
        <v>44</v>
      </c>
      <c r="M436" t="s">
        <v>45</v>
      </c>
      <c r="N436">
        <v>1</v>
      </c>
      <c r="O436" t="s">
        <v>46</v>
      </c>
      <c r="P436">
        <v>0</v>
      </c>
      <c r="Q436" t="s">
        <v>45</v>
      </c>
      <c r="R436">
        <v>6784</v>
      </c>
      <c r="S436" t="s">
        <v>3185</v>
      </c>
      <c r="T436" t="s">
        <v>3186</v>
      </c>
      <c r="U436" t="s">
        <v>49</v>
      </c>
      <c r="V436" t="s">
        <v>3391</v>
      </c>
      <c r="W436" t="s">
        <v>3392</v>
      </c>
      <c r="X436" t="s">
        <v>312</v>
      </c>
      <c r="Y436" t="s">
        <v>53</v>
      </c>
      <c r="Z436" t="s">
        <v>54</v>
      </c>
      <c r="AA436" t="s">
        <v>313</v>
      </c>
      <c r="AB436" t="s">
        <v>3393</v>
      </c>
      <c r="AC436" t="s">
        <v>3098</v>
      </c>
      <c r="AE436" t="s">
        <v>43</v>
      </c>
      <c r="AF436" t="s">
        <v>85</v>
      </c>
      <c r="AG436" t="s">
        <v>42</v>
      </c>
      <c r="AH436" t="s">
        <v>3387</v>
      </c>
      <c r="AI436" t="s">
        <v>45</v>
      </c>
    </row>
    <row r="437" spans="1:35" x14ac:dyDescent="0.2">
      <c r="A437" t="s">
        <v>35</v>
      </c>
      <c r="B437" t="s">
        <v>149</v>
      </c>
      <c r="D437" t="s">
        <v>3394</v>
      </c>
      <c r="E437" t="s">
        <v>39</v>
      </c>
      <c r="F437" t="s">
        <v>3395</v>
      </c>
      <c r="G437">
        <v>5412</v>
      </c>
      <c r="H437" t="s">
        <v>3396</v>
      </c>
      <c r="I437" t="s">
        <v>42</v>
      </c>
      <c r="J437" t="s">
        <v>43</v>
      </c>
      <c r="L437" t="s">
        <v>44</v>
      </c>
      <c r="M437" t="s">
        <v>45</v>
      </c>
      <c r="N437">
        <v>2</v>
      </c>
      <c r="O437" t="s">
        <v>46</v>
      </c>
      <c r="P437">
        <v>0</v>
      </c>
      <c r="Q437" t="s">
        <v>45</v>
      </c>
      <c r="R437">
        <v>6417</v>
      </c>
      <c r="S437" t="s">
        <v>1505</v>
      </c>
      <c r="T437" t="s">
        <v>1506</v>
      </c>
      <c r="U437" t="s">
        <v>43</v>
      </c>
      <c r="X437" t="s">
        <v>1893</v>
      </c>
      <c r="Y437" t="s">
        <v>53</v>
      </c>
      <c r="Z437" t="s">
        <v>168</v>
      </c>
      <c r="AA437" t="s">
        <v>3397</v>
      </c>
      <c r="AB437" t="s">
        <v>2533</v>
      </c>
      <c r="AC437" t="s">
        <v>1438</v>
      </c>
      <c r="AE437" t="s">
        <v>43</v>
      </c>
      <c r="AF437" t="s">
        <v>85</v>
      </c>
      <c r="AG437" t="s">
        <v>42</v>
      </c>
      <c r="AH437" t="s">
        <v>3398</v>
      </c>
      <c r="AI437" t="s">
        <v>45</v>
      </c>
    </row>
    <row r="438" spans="1:35" x14ac:dyDescent="0.2">
      <c r="A438" t="s">
        <v>35</v>
      </c>
      <c r="B438" t="s">
        <v>442</v>
      </c>
      <c r="C438" t="s">
        <v>3399</v>
      </c>
      <c r="D438" t="s">
        <v>3400</v>
      </c>
      <c r="E438" t="s">
        <v>39</v>
      </c>
      <c r="F438" t="s">
        <v>43</v>
      </c>
      <c r="G438">
        <v>5413</v>
      </c>
      <c r="H438" t="s">
        <v>3401</v>
      </c>
      <c r="I438" t="s">
        <v>42</v>
      </c>
      <c r="J438" t="s">
        <v>43</v>
      </c>
      <c r="L438" t="s">
        <v>44</v>
      </c>
      <c r="M438" t="s">
        <v>45</v>
      </c>
      <c r="N438">
        <v>1</v>
      </c>
      <c r="O438" t="s">
        <v>46</v>
      </c>
      <c r="P438">
        <v>0</v>
      </c>
      <c r="Q438" t="s">
        <v>164</v>
      </c>
      <c r="R438">
        <v>8719</v>
      </c>
      <c r="S438" t="s">
        <v>1001</v>
      </c>
      <c r="T438" t="s">
        <v>1002</v>
      </c>
      <c r="U438" t="s">
        <v>49</v>
      </c>
      <c r="V438" t="s">
        <v>3402</v>
      </c>
      <c r="W438" t="s">
        <v>3399</v>
      </c>
      <c r="X438" t="s">
        <v>349</v>
      </c>
      <c r="Y438" t="s">
        <v>53</v>
      </c>
      <c r="Z438" t="s">
        <v>54</v>
      </c>
      <c r="AA438" t="s">
        <v>478</v>
      </c>
      <c r="AB438" t="s">
        <v>3403</v>
      </c>
      <c r="AC438" t="s">
        <v>371</v>
      </c>
      <c r="AE438" t="s">
        <v>43</v>
      </c>
      <c r="AF438" t="s">
        <v>85</v>
      </c>
      <c r="AG438" t="s">
        <v>42</v>
      </c>
      <c r="AH438" t="s">
        <v>3399</v>
      </c>
      <c r="AI438" t="s">
        <v>45</v>
      </c>
    </row>
    <row r="439" spans="1:35" x14ac:dyDescent="0.2">
      <c r="A439" t="s">
        <v>35</v>
      </c>
      <c r="B439" t="s">
        <v>233</v>
      </c>
      <c r="C439" t="s">
        <v>3404</v>
      </c>
      <c r="D439" t="s">
        <v>3405</v>
      </c>
      <c r="E439" t="s">
        <v>39</v>
      </c>
      <c r="F439" t="s">
        <v>3406</v>
      </c>
      <c r="G439">
        <v>5414</v>
      </c>
      <c r="H439" t="s">
        <v>3407</v>
      </c>
      <c r="I439" t="s">
        <v>42</v>
      </c>
      <c r="J439" t="s">
        <v>43</v>
      </c>
      <c r="L439" t="s">
        <v>44</v>
      </c>
      <c r="M439" t="s">
        <v>45</v>
      </c>
      <c r="N439">
        <v>1</v>
      </c>
      <c r="P439">
        <v>0</v>
      </c>
      <c r="Q439" t="s">
        <v>45</v>
      </c>
      <c r="R439">
        <v>6471</v>
      </c>
      <c r="S439" t="s">
        <v>1774</v>
      </c>
      <c r="T439" t="s">
        <v>1775</v>
      </c>
      <c r="U439" t="s">
        <v>49</v>
      </c>
      <c r="V439" t="s">
        <v>3408</v>
      </c>
      <c r="W439" t="s">
        <v>3404</v>
      </c>
      <c r="X439" t="s">
        <v>292</v>
      </c>
      <c r="Y439" t="s">
        <v>53</v>
      </c>
      <c r="Z439" t="s">
        <v>54</v>
      </c>
      <c r="AA439" t="s">
        <v>1675</v>
      </c>
      <c r="AB439" t="s">
        <v>3409</v>
      </c>
      <c r="AC439" t="s">
        <v>1777</v>
      </c>
      <c r="AE439" t="s">
        <v>43</v>
      </c>
      <c r="AF439" t="s">
        <v>85</v>
      </c>
      <c r="AG439" t="s">
        <v>42</v>
      </c>
      <c r="AH439" t="s">
        <v>3404</v>
      </c>
      <c r="AI439" t="s">
        <v>45</v>
      </c>
    </row>
    <row r="440" spans="1:35" x14ac:dyDescent="0.2">
      <c r="A440" t="s">
        <v>35</v>
      </c>
      <c r="B440" t="s">
        <v>138</v>
      </c>
      <c r="C440" t="s">
        <v>3410</v>
      </c>
      <c r="D440" t="s">
        <v>3411</v>
      </c>
      <c r="E440" t="s">
        <v>39</v>
      </c>
      <c r="F440" t="s">
        <v>3412</v>
      </c>
      <c r="G440">
        <v>5415</v>
      </c>
      <c r="H440" t="s">
        <v>3413</v>
      </c>
      <c r="I440" t="s">
        <v>42</v>
      </c>
      <c r="J440" t="s">
        <v>43</v>
      </c>
      <c r="L440" t="s">
        <v>44</v>
      </c>
      <c r="M440" t="s">
        <v>45</v>
      </c>
      <c r="N440">
        <v>1</v>
      </c>
      <c r="O440" t="s">
        <v>187</v>
      </c>
      <c r="P440">
        <v>0</v>
      </c>
      <c r="Q440" t="s">
        <v>45</v>
      </c>
      <c r="R440">
        <v>6520</v>
      </c>
      <c r="S440" t="s">
        <v>3112</v>
      </c>
      <c r="T440" t="s">
        <v>3113</v>
      </c>
      <c r="U440" t="s">
        <v>49</v>
      </c>
      <c r="V440" t="s">
        <v>3414</v>
      </c>
      <c r="W440" t="s">
        <v>3415</v>
      </c>
      <c r="X440" t="s">
        <v>229</v>
      </c>
      <c r="Y440" t="s">
        <v>53</v>
      </c>
      <c r="Z440" t="s">
        <v>54</v>
      </c>
      <c r="AA440" t="s">
        <v>640</v>
      </c>
      <c r="AB440" t="s">
        <v>3416</v>
      </c>
      <c r="AC440" t="s">
        <v>1042</v>
      </c>
      <c r="AE440" t="s">
        <v>43</v>
      </c>
      <c r="AF440" t="s">
        <v>58</v>
      </c>
      <c r="AG440" t="s">
        <v>42</v>
      </c>
      <c r="AH440" t="s">
        <v>3410</v>
      </c>
      <c r="AI440" t="s">
        <v>45</v>
      </c>
    </row>
    <row r="441" spans="1:35" x14ac:dyDescent="0.2">
      <c r="A441" t="s">
        <v>35</v>
      </c>
      <c r="B441" t="s">
        <v>36</v>
      </c>
      <c r="C441" t="s">
        <v>3417</v>
      </c>
      <c r="D441" t="s">
        <v>3418</v>
      </c>
      <c r="E441" t="s">
        <v>39</v>
      </c>
      <c r="F441" t="s">
        <v>3419</v>
      </c>
      <c r="G441">
        <v>5416</v>
      </c>
      <c r="H441" t="s">
        <v>3420</v>
      </c>
      <c r="I441" t="s">
        <v>42</v>
      </c>
      <c r="J441" t="s">
        <v>43</v>
      </c>
      <c r="L441" t="s">
        <v>44</v>
      </c>
      <c r="M441" t="s">
        <v>45</v>
      </c>
      <c r="N441">
        <v>1</v>
      </c>
      <c r="O441" t="s">
        <v>46</v>
      </c>
      <c r="P441">
        <v>0</v>
      </c>
      <c r="Q441" t="s">
        <v>45</v>
      </c>
      <c r="R441">
        <v>6471</v>
      </c>
      <c r="S441" t="s">
        <v>1774</v>
      </c>
      <c r="T441" t="s">
        <v>1775</v>
      </c>
      <c r="U441" t="s">
        <v>49</v>
      </c>
      <c r="V441" t="s">
        <v>3421</v>
      </c>
      <c r="W441" t="s">
        <v>3422</v>
      </c>
      <c r="X441" t="s">
        <v>110</v>
      </c>
      <c r="Y441" t="s">
        <v>96</v>
      </c>
      <c r="Z441" t="s">
        <v>54</v>
      </c>
      <c r="AA441" t="s">
        <v>97</v>
      </c>
      <c r="AB441" t="s">
        <v>3423</v>
      </c>
      <c r="AC441" t="s">
        <v>1777</v>
      </c>
      <c r="AE441" t="s">
        <v>43</v>
      </c>
      <c r="AF441" t="s">
        <v>58</v>
      </c>
      <c r="AG441" t="s">
        <v>42</v>
      </c>
      <c r="AH441" t="s">
        <v>3424</v>
      </c>
      <c r="AI441" t="s">
        <v>45</v>
      </c>
    </row>
    <row r="442" spans="1:35" x14ac:dyDescent="0.2">
      <c r="A442" t="s">
        <v>35</v>
      </c>
      <c r="B442" t="s">
        <v>149</v>
      </c>
      <c r="C442" t="s">
        <v>3425</v>
      </c>
      <c r="D442" t="s">
        <v>3426</v>
      </c>
      <c r="E442" t="s">
        <v>39</v>
      </c>
      <c r="F442" t="s">
        <v>3427</v>
      </c>
      <c r="G442">
        <v>5417</v>
      </c>
      <c r="H442" t="s">
        <v>3428</v>
      </c>
      <c r="I442" t="s">
        <v>42</v>
      </c>
      <c r="J442" t="s">
        <v>43</v>
      </c>
      <c r="L442" t="s">
        <v>44</v>
      </c>
      <c r="M442" t="s">
        <v>45</v>
      </c>
      <c r="N442">
        <v>1</v>
      </c>
      <c r="O442" t="s">
        <v>46</v>
      </c>
      <c r="P442">
        <v>0</v>
      </c>
      <c r="Q442" t="s">
        <v>45</v>
      </c>
      <c r="R442">
        <v>6109</v>
      </c>
      <c r="S442" t="s">
        <v>3429</v>
      </c>
      <c r="T442" t="s">
        <v>3430</v>
      </c>
      <c r="U442" t="s">
        <v>49</v>
      </c>
      <c r="V442" t="s">
        <v>3431</v>
      </c>
      <c r="W442" t="s">
        <v>3425</v>
      </c>
      <c r="X442" t="s">
        <v>110</v>
      </c>
      <c r="Y442" t="s">
        <v>53</v>
      </c>
      <c r="Z442" t="s">
        <v>54</v>
      </c>
      <c r="AA442" t="s">
        <v>3397</v>
      </c>
      <c r="AB442" t="s">
        <v>3432</v>
      </c>
      <c r="AC442" t="s">
        <v>3433</v>
      </c>
      <c r="AD442" t="s">
        <v>100</v>
      </c>
      <c r="AE442" t="s">
        <v>43</v>
      </c>
      <c r="AF442" t="s">
        <v>58</v>
      </c>
      <c r="AG442" t="s">
        <v>42</v>
      </c>
      <c r="AH442" t="s">
        <v>3434</v>
      </c>
      <c r="AI442" t="s">
        <v>45</v>
      </c>
    </row>
    <row r="443" spans="1:35" x14ac:dyDescent="0.2">
      <c r="A443" t="s">
        <v>35</v>
      </c>
      <c r="B443" t="s">
        <v>59</v>
      </c>
      <c r="C443" t="s">
        <v>3435</v>
      </c>
      <c r="D443" t="s">
        <v>3436</v>
      </c>
      <c r="E443" t="s">
        <v>39</v>
      </c>
      <c r="F443" t="s">
        <v>3437</v>
      </c>
      <c r="G443">
        <v>5418</v>
      </c>
      <c r="H443" t="s">
        <v>3438</v>
      </c>
      <c r="I443" t="s">
        <v>42</v>
      </c>
      <c r="J443" t="s">
        <v>43</v>
      </c>
      <c r="L443" t="s">
        <v>44</v>
      </c>
      <c r="M443" t="s">
        <v>45</v>
      </c>
      <c r="N443">
        <v>1</v>
      </c>
      <c r="O443" t="s">
        <v>64</v>
      </c>
      <c r="P443">
        <v>0</v>
      </c>
      <c r="Q443" t="s">
        <v>45</v>
      </c>
      <c r="R443">
        <v>6502</v>
      </c>
      <c r="S443" t="s">
        <v>518</v>
      </c>
      <c r="T443" t="s">
        <v>519</v>
      </c>
      <c r="U443" t="s">
        <v>49</v>
      </c>
      <c r="V443" t="s">
        <v>3439</v>
      </c>
      <c r="W443" t="s">
        <v>3440</v>
      </c>
      <c r="X443" t="s">
        <v>52</v>
      </c>
      <c r="Y443" t="s">
        <v>53</v>
      </c>
      <c r="Z443" t="s">
        <v>54</v>
      </c>
      <c r="AA443" t="s">
        <v>70</v>
      </c>
      <c r="AB443" t="s">
        <v>3441</v>
      </c>
      <c r="AC443" t="s">
        <v>524</v>
      </c>
      <c r="AE443" t="s">
        <v>43</v>
      </c>
      <c r="AF443" t="s">
        <v>85</v>
      </c>
      <c r="AG443" t="s">
        <v>42</v>
      </c>
      <c r="AH443" t="s">
        <v>3435</v>
      </c>
      <c r="AI443" t="s">
        <v>45</v>
      </c>
    </row>
    <row r="444" spans="1:35" x14ac:dyDescent="0.2">
      <c r="A444" t="s">
        <v>35</v>
      </c>
      <c r="B444" t="s">
        <v>442</v>
      </c>
      <c r="C444" t="s">
        <v>3442</v>
      </c>
      <c r="D444" t="s">
        <v>3443</v>
      </c>
      <c r="E444" t="s">
        <v>39</v>
      </c>
      <c r="F444" t="s">
        <v>3444</v>
      </c>
      <c r="G444">
        <v>5419</v>
      </c>
      <c r="H444" t="s">
        <v>3445</v>
      </c>
      <c r="I444" t="s">
        <v>42</v>
      </c>
      <c r="J444" t="s">
        <v>43</v>
      </c>
      <c r="L444" t="s">
        <v>44</v>
      </c>
      <c r="M444" t="s">
        <v>45</v>
      </c>
      <c r="N444">
        <v>1</v>
      </c>
      <c r="O444" t="s">
        <v>154</v>
      </c>
      <c r="P444">
        <v>0</v>
      </c>
      <c r="Q444" t="s">
        <v>45</v>
      </c>
      <c r="R444">
        <v>8205</v>
      </c>
      <c r="S444" t="s">
        <v>1513</v>
      </c>
      <c r="T444" t="s">
        <v>1514</v>
      </c>
      <c r="U444" t="s">
        <v>49</v>
      </c>
      <c r="V444" t="s">
        <v>3446</v>
      </c>
      <c r="W444" t="s">
        <v>3442</v>
      </c>
      <c r="X444" t="s">
        <v>349</v>
      </c>
      <c r="Y444" t="s">
        <v>53</v>
      </c>
      <c r="Z444" t="s">
        <v>54</v>
      </c>
      <c r="AA444" t="s">
        <v>478</v>
      </c>
      <c r="AB444" t="s">
        <v>3447</v>
      </c>
      <c r="AC444" t="s">
        <v>1517</v>
      </c>
      <c r="AE444" t="s">
        <v>43</v>
      </c>
      <c r="AF444" t="s">
        <v>58</v>
      </c>
      <c r="AG444" t="s">
        <v>42</v>
      </c>
      <c r="AH444" t="s">
        <v>3442</v>
      </c>
      <c r="AI444" t="s">
        <v>45</v>
      </c>
    </row>
    <row r="445" spans="1:35" x14ac:dyDescent="0.2">
      <c r="A445" t="s">
        <v>35</v>
      </c>
      <c r="B445" t="s">
        <v>138</v>
      </c>
      <c r="C445" t="s">
        <v>3448</v>
      </c>
      <c r="D445" t="s">
        <v>3449</v>
      </c>
      <c r="E445" t="s">
        <v>39</v>
      </c>
      <c r="F445" t="s">
        <v>3450</v>
      </c>
      <c r="G445">
        <v>5420</v>
      </c>
      <c r="H445" t="s">
        <v>3451</v>
      </c>
      <c r="I445" t="s">
        <v>42</v>
      </c>
      <c r="J445" t="s">
        <v>43</v>
      </c>
      <c r="L445" t="s">
        <v>44</v>
      </c>
      <c r="M445" t="s">
        <v>45</v>
      </c>
      <c r="N445">
        <v>2</v>
      </c>
      <c r="O445" t="s">
        <v>187</v>
      </c>
      <c r="P445">
        <v>0</v>
      </c>
      <c r="Q445" t="s">
        <v>45</v>
      </c>
      <c r="R445">
        <v>8455</v>
      </c>
      <c r="S445" t="s">
        <v>3452</v>
      </c>
      <c r="T445" t="s">
        <v>3453</v>
      </c>
      <c r="U445" t="s">
        <v>49</v>
      </c>
      <c r="V445" t="s">
        <v>3454</v>
      </c>
      <c r="W445" t="s">
        <v>3455</v>
      </c>
      <c r="X445" t="s">
        <v>229</v>
      </c>
      <c r="Y445" t="s">
        <v>53</v>
      </c>
      <c r="Z445" t="s">
        <v>54</v>
      </c>
      <c r="AA445" t="s">
        <v>147</v>
      </c>
      <c r="AB445" t="s">
        <v>3456</v>
      </c>
      <c r="AC445" t="s">
        <v>390</v>
      </c>
      <c r="AD445" t="s">
        <v>100</v>
      </c>
      <c r="AE445" t="s">
        <v>43</v>
      </c>
      <c r="AF445" t="s">
        <v>58</v>
      </c>
      <c r="AG445" t="s">
        <v>42</v>
      </c>
      <c r="AH445" t="s">
        <v>3457</v>
      </c>
      <c r="AI445" t="s">
        <v>45</v>
      </c>
    </row>
    <row r="446" spans="1:35" x14ac:dyDescent="0.2">
      <c r="A446" t="s">
        <v>35</v>
      </c>
      <c r="B446" t="s">
        <v>149</v>
      </c>
      <c r="C446" t="s">
        <v>3458</v>
      </c>
      <c r="D446" t="s">
        <v>3459</v>
      </c>
      <c r="E446" t="s">
        <v>39</v>
      </c>
      <c r="F446" t="s">
        <v>3460</v>
      </c>
      <c r="G446">
        <v>5421</v>
      </c>
      <c r="H446" t="s">
        <v>3461</v>
      </c>
      <c r="I446" t="s">
        <v>42</v>
      </c>
      <c r="J446" t="s">
        <v>43</v>
      </c>
      <c r="L446" t="s">
        <v>44</v>
      </c>
      <c r="M446" t="s">
        <v>45</v>
      </c>
      <c r="N446">
        <v>1</v>
      </c>
      <c r="O446" t="s">
        <v>46</v>
      </c>
      <c r="P446">
        <v>0</v>
      </c>
      <c r="Q446" t="s">
        <v>45</v>
      </c>
      <c r="R446">
        <v>831096999</v>
      </c>
      <c r="S446" t="s">
        <v>3462</v>
      </c>
      <c r="T446" t="s">
        <v>3463</v>
      </c>
      <c r="U446" t="s">
        <v>49</v>
      </c>
      <c r="V446" t="s">
        <v>3464</v>
      </c>
      <c r="W446" t="s">
        <v>3465</v>
      </c>
      <c r="X446" t="s">
        <v>177</v>
      </c>
      <c r="Y446" t="s">
        <v>53</v>
      </c>
      <c r="Z446" t="s">
        <v>54</v>
      </c>
      <c r="AA446" t="s">
        <v>3466</v>
      </c>
      <c r="AB446" t="s">
        <v>3467</v>
      </c>
      <c r="AC446" t="s">
        <v>3468</v>
      </c>
      <c r="AE446" t="s">
        <v>43</v>
      </c>
      <c r="AF446" t="s">
        <v>58</v>
      </c>
      <c r="AG446" t="s">
        <v>42</v>
      </c>
      <c r="AH446" t="s">
        <v>3458</v>
      </c>
      <c r="AI446" t="s">
        <v>45</v>
      </c>
    </row>
    <row r="447" spans="1:35" x14ac:dyDescent="0.2">
      <c r="A447" t="s">
        <v>35</v>
      </c>
      <c r="B447" t="s">
        <v>36</v>
      </c>
      <c r="C447" t="s">
        <v>3469</v>
      </c>
      <c r="D447" t="s">
        <v>3470</v>
      </c>
      <c r="E447" t="s">
        <v>39</v>
      </c>
      <c r="F447" t="s">
        <v>3471</v>
      </c>
      <c r="G447">
        <v>5422</v>
      </c>
      <c r="H447" t="s">
        <v>3472</v>
      </c>
      <c r="I447" t="s">
        <v>42</v>
      </c>
      <c r="J447" t="s">
        <v>43</v>
      </c>
      <c r="L447" t="s">
        <v>44</v>
      </c>
      <c r="M447" t="s">
        <v>45</v>
      </c>
      <c r="N447">
        <v>1</v>
      </c>
      <c r="O447" t="s">
        <v>46</v>
      </c>
      <c r="P447">
        <v>0</v>
      </c>
      <c r="Q447" t="s">
        <v>45</v>
      </c>
      <c r="R447">
        <v>819072726</v>
      </c>
      <c r="S447" t="s">
        <v>3473</v>
      </c>
      <c r="T447" t="s">
        <v>3474</v>
      </c>
      <c r="U447" t="s">
        <v>49</v>
      </c>
      <c r="V447" t="s">
        <v>3475</v>
      </c>
      <c r="W447" t="s">
        <v>3476</v>
      </c>
      <c r="X447" t="s">
        <v>177</v>
      </c>
      <c r="Y447" t="s">
        <v>53</v>
      </c>
      <c r="Z447" t="s">
        <v>54</v>
      </c>
      <c r="AA447" t="s">
        <v>2300</v>
      </c>
      <c r="AB447" t="s">
        <v>3477</v>
      </c>
      <c r="AC447" t="s">
        <v>1320</v>
      </c>
      <c r="AE447" t="s">
        <v>43</v>
      </c>
      <c r="AF447" t="s">
        <v>58</v>
      </c>
      <c r="AG447" t="s">
        <v>42</v>
      </c>
      <c r="AH447" t="s">
        <v>3469</v>
      </c>
      <c r="AI447" t="s">
        <v>45</v>
      </c>
    </row>
    <row r="448" spans="1:35" x14ac:dyDescent="0.2">
      <c r="A448" t="s">
        <v>35</v>
      </c>
      <c r="B448" t="s">
        <v>149</v>
      </c>
      <c r="C448" t="s">
        <v>3478</v>
      </c>
      <c r="D448" t="s">
        <v>3479</v>
      </c>
      <c r="E448" t="s">
        <v>39</v>
      </c>
      <c r="F448" t="s">
        <v>3480</v>
      </c>
      <c r="G448">
        <v>5423</v>
      </c>
      <c r="H448" t="s">
        <v>3481</v>
      </c>
      <c r="I448" t="s">
        <v>42</v>
      </c>
      <c r="J448" t="s">
        <v>43</v>
      </c>
      <c r="L448" t="s">
        <v>44</v>
      </c>
      <c r="M448" t="s">
        <v>45</v>
      </c>
      <c r="N448">
        <v>1</v>
      </c>
      <c r="O448" t="s">
        <v>64</v>
      </c>
      <c r="P448">
        <v>0</v>
      </c>
      <c r="Q448" t="s">
        <v>45</v>
      </c>
      <c r="R448">
        <v>6471</v>
      </c>
      <c r="S448" t="s">
        <v>1774</v>
      </c>
      <c r="T448" t="s">
        <v>1775</v>
      </c>
      <c r="U448" t="s">
        <v>49</v>
      </c>
      <c r="V448" t="s">
        <v>3482</v>
      </c>
      <c r="W448" t="s">
        <v>3483</v>
      </c>
      <c r="X448" t="s">
        <v>121</v>
      </c>
      <c r="Y448" t="s">
        <v>53</v>
      </c>
      <c r="Z448" t="s">
        <v>54</v>
      </c>
      <c r="AA448" t="s">
        <v>887</v>
      </c>
      <c r="AB448" t="s">
        <v>3484</v>
      </c>
      <c r="AC448" t="s">
        <v>1777</v>
      </c>
      <c r="AE448" t="s">
        <v>43</v>
      </c>
      <c r="AF448" t="s">
        <v>58</v>
      </c>
      <c r="AG448" t="s">
        <v>42</v>
      </c>
      <c r="AH448" t="s">
        <v>3478</v>
      </c>
      <c r="AI448" t="s">
        <v>45</v>
      </c>
    </row>
    <row r="449" spans="1:35" x14ac:dyDescent="0.2">
      <c r="A449" t="s">
        <v>35</v>
      </c>
      <c r="B449" t="s">
        <v>73</v>
      </c>
      <c r="C449" t="s">
        <v>3485</v>
      </c>
      <c r="D449" t="s">
        <v>3486</v>
      </c>
      <c r="E449" t="s">
        <v>39</v>
      </c>
      <c r="F449" t="s">
        <v>3487</v>
      </c>
      <c r="G449">
        <v>5424</v>
      </c>
      <c r="H449" t="s">
        <v>3488</v>
      </c>
      <c r="I449" t="s">
        <v>42</v>
      </c>
      <c r="J449" t="s">
        <v>43</v>
      </c>
      <c r="L449" t="s">
        <v>44</v>
      </c>
      <c r="M449" t="s">
        <v>45</v>
      </c>
      <c r="N449">
        <v>1</v>
      </c>
      <c r="O449" t="s">
        <v>2776</v>
      </c>
      <c r="P449">
        <v>0</v>
      </c>
      <c r="Q449" t="s">
        <v>45</v>
      </c>
      <c r="R449">
        <v>6731</v>
      </c>
      <c r="S449" t="s">
        <v>3489</v>
      </c>
      <c r="T449" t="s">
        <v>3490</v>
      </c>
      <c r="U449" t="s">
        <v>49</v>
      </c>
      <c r="V449" t="s">
        <v>3491</v>
      </c>
      <c r="W449" t="s">
        <v>3485</v>
      </c>
      <c r="X449" t="s">
        <v>730</v>
      </c>
      <c r="Y449" t="s">
        <v>53</v>
      </c>
      <c r="Z449" t="s">
        <v>54</v>
      </c>
      <c r="AA449" t="s">
        <v>1273</v>
      </c>
      <c r="AB449" t="s">
        <v>3492</v>
      </c>
      <c r="AC449" t="s">
        <v>3493</v>
      </c>
      <c r="AE449" t="s">
        <v>43</v>
      </c>
      <c r="AF449" t="s">
        <v>85</v>
      </c>
      <c r="AG449" t="s">
        <v>42</v>
      </c>
      <c r="AH449" t="s">
        <v>3485</v>
      </c>
      <c r="AI449" t="s">
        <v>45</v>
      </c>
    </row>
    <row r="450" spans="1:35" x14ac:dyDescent="0.2">
      <c r="A450" t="s">
        <v>35</v>
      </c>
      <c r="B450" t="s">
        <v>233</v>
      </c>
      <c r="D450" t="s">
        <v>3494</v>
      </c>
      <c r="E450" t="s">
        <v>39</v>
      </c>
      <c r="F450" t="s">
        <v>3495</v>
      </c>
      <c r="G450">
        <v>5425</v>
      </c>
      <c r="H450" t="s">
        <v>3496</v>
      </c>
      <c r="I450" t="s">
        <v>42</v>
      </c>
      <c r="J450" t="s">
        <v>43</v>
      </c>
      <c r="L450" t="s">
        <v>44</v>
      </c>
      <c r="M450" t="s">
        <v>45</v>
      </c>
      <c r="N450">
        <v>1</v>
      </c>
      <c r="P450">
        <v>0</v>
      </c>
      <c r="Q450" t="s">
        <v>45</v>
      </c>
      <c r="R450">
        <v>642175520</v>
      </c>
      <c r="S450" t="s">
        <v>237</v>
      </c>
      <c r="T450" t="s">
        <v>238</v>
      </c>
      <c r="U450" t="s">
        <v>43</v>
      </c>
      <c r="X450" t="s">
        <v>239</v>
      </c>
      <c r="Y450" t="s">
        <v>53</v>
      </c>
      <c r="Z450" t="s">
        <v>168</v>
      </c>
      <c r="AA450" t="s">
        <v>240</v>
      </c>
      <c r="AB450" t="s">
        <v>1385</v>
      </c>
      <c r="AC450" t="s">
        <v>242</v>
      </c>
      <c r="AE450" t="s">
        <v>43</v>
      </c>
      <c r="AF450" t="s">
        <v>85</v>
      </c>
      <c r="AG450" t="s">
        <v>42</v>
      </c>
      <c r="AH450" t="s">
        <v>3497</v>
      </c>
      <c r="AI450" t="s">
        <v>45</v>
      </c>
    </row>
    <row r="451" spans="1:35" x14ac:dyDescent="0.2">
      <c r="A451" t="s">
        <v>35</v>
      </c>
      <c r="B451" t="s">
        <v>59</v>
      </c>
      <c r="C451" t="s">
        <v>3498</v>
      </c>
      <c r="D451" t="s">
        <v>3499</v>
      </c>
      <c r="E451" t="s">
        <v>39</v>
      </c>
      <c r="F451" t="s">
        <v>3500</v>
      </c>
      <c r="G451">
        <v>5426</v>
      </c>
      <c r="H451" t="s">
        <v>3501</v>
      </c>
      <c r="I451" t="s">
        <v>3502</v>
      </c>
      <c r="J451" t="s">
        <v>49</v>
      </c>
      <c r="K451" t="s">
        <v>3503</v>
      </c>
      <c r="L451" t="s">
        <v>44</v>
      </c>
      <c r="M451" t="s">
        <v>45</v>
      </c>
      <c r="N451">
        <v>2</v>
      </c>
      <c r="O451" t="s">
        <v>907</v>
      </c>
      <c r="P451">
        <v>1</v>
      </c>
      <c r="Q451" t="s">
        <v>45</v>
      </c>
      <c r="R451">
        <v>618686786</v>
      </c>
      <c r="S451" t="s">
        <v>3504</v>
      </c>
      <c r="T451" t="s">
        <v>3505</v>
      </c>
      <c r="U451" t="s">
        <v>366</v>
      </c>
      <c r="V451" t="s">
        <v>3506</v>
      </c>
      <c r="W451" t="s">
        <v>3507</v>
      </c>
      <c r="X451" t="s">
        <v>69</v>
      </c>
      <c r="Y451" t="s">
        <v>53</v>
      </c>
      <c r="Z451" t="s">
        <v>54</v>
      </c>
      <c r="AA451" t="s">
        <v>70</v>
      </c>
      <c r="AB451" t="s">
        <v>3508</v>
      </c>
      <c r="AC451" t="s">
        <v>1828</v>
      </c>
      <c r="AE451" t="s">
        <v>43</v>
      </c>
      <c r="AF451" t="s">
        <v>85</v>
      </c>
      <c r="AG451" t="s">
        <v>42</v>
      </c>
      <c r="AH451" t="s">
        <v>3498</v>
      </c>
      <c r="AI451" t="s">
        <v>45</v>
      </c>
    </row>
    <row r="452" spans="1:35" x14ac:dyDescent="0.2">
      <c r="A452" t="s">
        <v>35</v>
      </c>
      <c r="B452" t="s">
        <v>149</v>
      </c>
      <c r="C452" t="s">
        <v>3509</v>
      </c>
      <c r="D452" t="s">
        <v>3510</v>
      </c>
      <c r="E452" t="s">
        <v>3511</v>
      </c>
      <c r="F452" t="s">
        <v>3512</v>
      </c>
      <c r="G452">
        <v>5427</v>
      </c>
      <c r="H452" t="s">
        <v>3513</v>
      </c>
      <c r="I452" t="s">
        <v>42</v>
      </c>
      <c r="J452" t="s">
        <v>43</v>
      </c>
      <c r="L452" t="s">
        <v>44</v>
      </c>
      <c r="M452" t="s">
        <v>45</v>
      </c>
      <c r="N452">
        <v>1</v>
      </c>
      <c r="O452" t="s">
        <v>46</v>
      </c>
      <c r="P452">
        <v>0</v>
      </c>
      <c r="Q452" t="s">
        <v>45</v>
      </c>
      <c r="R452">
        <v>802870649</v>
      </c>
      <c r="S452" t="s">
        <v>3514</v>
      </c>
      <c r="T452" t="s">
        <v>3515</v>
      </c>
      <c r="U452" t="s">
        <v>49</v>
      </c>
      <c r="V452" t="s">
        <v>3516</v>
      </c>
      <c r="W452" t="s">
        <v>3517</v>
      </c>
      <c r="X452" t="s">
        <v>121</v>
      </c>
      <c r="Y452" t="s">
        <v>53</v>
      </c>
      <c r="Z452" t="s">
        <v>54</v>
      </c>
      <c r="AA452" t="s">
        <v>3466</v>
      </c>
      <c r="AB452" t="s">
        <v>3518</v>
      </c>
      <c r="AC452" t="s">
        <v>1192</v>
      </c>
      <c r="AE452" t="s">
        <v>43</v>
      </c>
      <c r="AF452" t="s">
        <v>58</v>
      </c>
      <c r="AG452" t="s">
        <v>42</v>
      </c>
      <c r="AH452" t="s">
        <v>3509</v>
      </c>
      <c r="AI452" t="s">
        <v>45</v>
      </c>
    </row>
    <row r="453" spans="1:35" x14ac:dyDescent="0.2">
      <c r="A453" t="s">
        <v>35</v>
      </c>
      <c r="B453" t="s">
        <v>59</v>
      </c>
      <c r="C453" t="s">
        <v>3519</v>
      </c>
      <c r="D453" t="s">
        <v>3520</v>
      </c>
      <c r="E453" t="s">
        <v>39</v>
      </c>
      <c r="F453" t="s">
        <v>3521</v>
      </c>
      <c r="G453">
        <v>5428</v>
      </c>
      <c r="H453" t="s">
        <v>3522</v>
      </c>
      <c r="I453" t="s">
        <v>3523</v>
      </c>
      <c r="J453" t="s">
        <v>366</v>
      </c>
      <c r="K453" t="s">
        <v>3524</v>
      </c>
      <c r="L453" t="s">
        <v>44</v>
      </c>
      <c r="M453" t="s">
        <v>45</v>
      </c>
      <c r="N453">
        <v>1</v>
      </c>
      <c r="O453" t="s">
        <v>64</v>
      </c>
      <c r="P453">
        <v>1</v>
      </c>
      <c r="Q453" t="s">
        <v>45</v>
      </c>
      <c r="R453">
        <v>6706</v>
      </c>
      <c r="S453" t="s">
        <v>225</v>
      </c>
      <c r="T453" t="s">
        <v>226</v>
      </c>
      <c r="U453" t="s">
        <v>49</v>
      </c>
      <c r="V453" t="s">
        <v>3525</v>
      </c>
      <c r="W453" t="s">
        <v>3519</v>
      </c>
      <c r="X453" t="s">
        <v>542</v>
      </c>
      <c r="Y453" t="s">
        <v>53</v>
      </c>
      <c r="Z453" t="s">
        <v>54</v>
      </c>
      <c r="AA453" t="s">
        <v>410</v>
      </c>
      <c r="AB453" t="s">
        <v>3526</v>
      </c>
      <c r="AC453" t="s">
        <v>232</v>
      </c>
      <c r="AE453" t="s">
        <v>43</v>
      </c>
      <c r="AF453" t="s">
        <v>85</v>
      </c>
      <c r="AG453" t="s">
        <v>42</v>
      </c>
      <c r="AH453" t="s">
        <v>3527</v>
      </c>
      <c r="AI453" t="s">
        <v>45</v>
      </c>
    </row>
    <row r="454" spans="1:35" x14ac:dyDescent="0.2">
      <c r="A454" t="s">
        <v>35</v>
      </c>
      <c r="B454" t="s">
        <v>359</v>
      </c>
      <c r="D454" t="s">
        <v>3528</v>
      </c>
      <c r="E454" t="s">
        <v>39</v>
      </c>
      <c r="F454" t="s">
        <v>43</v>
      </c>
      <c r="G454">
        <v>5429</v>
      </c>
      <c r="H454" t="s">
        <v>3529</v>
      </c>
      <c r="I454" t="s">
        <v>42</v>
      </c>
      <c r="J454" t="s">
        <v>43</v>
      </c>
      <c r="L454" t="s">
        <v>44</v>
      </c>
      <c r="M454" t="s">
        <v>45</v>
      </c>
      <c r="N454">
        <v>1</v>
      </c>
      <c r="O454" t="s">
        <v>1634</v>
      </c>
      <c r="P454">
        <v>0</v>
      </c>
      <c r="Q454" t="s">
        <v>164</v>
      </c>
      <c r="R454">
        <v>6960</v>
      </c>
      <c r="S454" t="s">
        <v>3136</v>
      </c>
      <c r="T454" t="s">
        <v>3137</v>
      </c>
      <c r="U454" t="s">
        <v>43</v>
      </c>
      <c r="X454" t="s">
        <v>542</v>
      </c>
      <c r="Y454" t="s">
        <v>53</v>
      </c>
      <c r="Z454" t="s">
        <v>178</v>
      </c>
      <c r="AA454" t="s">
        <v>2300</v>
      </c>
      <c r="AB454" t="s">
        <v>3530</v>
      </c>
      <c r="AC454" t="s">
        <v>3141</v>
      </c>
      <c r="AE454" t="s">
        <v>43</v>
      </c>
      <c r="AF454" t="s">
        <v>85</v>
      </c>
      <c r="AG454" t="s">
        <v>42</v>
      </c>
      <c r="AH454" t="s">
        <v>3531</v>
      </c>
      <c r="AI454" t="s">
        <v>45</v>
      </c>
    </row>
    <row r="455" spans="1:35" x14ac:dyDescent="0.2">
      <c r="A455" t="s">
        <v>35</v>
      </c>
      <c r="B455" t="s">
        <v>59</v>
      </c>
      <c r="C455" t="s">
        <v>3532</v>
      </c>
      <c r="D455" t="s">
        <v>3533</v>
      </c>
      <c r="E455" t="s">
        <v>39</v>
      </c>
      <c r="F455" t="s">
        <v>3534</v>
      </c>
      <c r="G455">
        <v>5430</v>
      </c>
      <c r="H455" t="s">
        <v>3535</v>
      </c>
      <c r="I455" t="s">
        <v>42</v>
      </c>
      <c r="J455" t="s">
        <v>43</v>
      </c>
      <c r="L455" t="s">
        <v>44</v>
      </c>
      <c r="M455" t="s">
        <v>45</v>
      </c>
      <c r="N455">
        <v>1</v>
      </c>
      <c r="O455" t="s">
        <v>46</v>
      </c>
      <c r="P455">
        <v>0</v>
      </c>
      <c r="Q455" t="s">
        <v>45</v>
      </c>
      <c r="R455">
        <v>6569</v>
      </c>
      <c r="S455" t="s">
        <v>1824</v>
      </c>
      <c r="T455" t="s">
        <v>1825</v>
      </c>
      <c r="U455" t="s">
        <v>49</v>
      </c>
      <c r="V455" t="s">
        <v>3536</v>
      </c>
      <c r="W455" t="s">
        <v>3537</v>
      </c>
      <c r="X455" t="s">
        <v>134</v>
      </c>
      <c r="Y455" t="s">
        <v>53</v>
      </c>
      <c r="Z455" t="s">
        <v>54</v>
      </c>
      <c r="AA455" t="s">
        <v>351</v>
      </c>
      <c r="AB455" t="s">
        <v>3538</v>
      </c>
      <c r="AC455" t="s">
        <v>1828</v>
      </c>
      <c r="AE455" t="s">
        <v>43</v>
      </c>
      <c r="AF455" t="s">
        <v>58</v>
      </c>
      <c r="AG455" t="s">
        <v>42</v>
      </c>
      <c r="AH455" t="s">
        <v>3532</v>
      </c>
      <c r="AI455" t="s">
        <v>45</v>
      </c>
    </row>
    <row r="456" spans="1:35" x14ac:dyDescent="0.2">
      <c r="A456" t="s">
        <v>35</v>
      </c>
      <c r="B456" t="s">
        <v>442</v>
      </c>
      <c r="C456" t="s">
        <v>3539</v>
      </c>
      <c r="D456" t="s">
        <v>3540</v>
      </c>
      <c r="E456" t="s">
        <v>39</v>
      </c>
      <c r="F456" t="s">
        <v>43</v>
      </c>
      <c r="G456">
        <v>5431</v>
      </c>
      <c r="H456" t="s">
        <v>3541</v>
      </c>
      <c r="I456" t="s">
        <v>42</v>
      </c>
      <c r="J456" t="s">
        <v>43</v>
      </c>
      <c r="L456" t="s">
        <v>44</v>
      </c>
      <c r="M456" t="s">
        <v>45</v>
      </c>
      <c r="N456">
        <v>1</v>
      </c>
      <c r="O456" t="s">
        <v>46</v>
      </c>
      <c r="P456">
        <v>0</v>
      </c>
      <c r="Q456" t="s">
        <v>164</v>
      </c>
      <c r="R456">
        <v>8195</v>
      </c>
      <c r="S456" t="s">
        <v>3542</v>
      </c>
      <c r="T456" t="s">
        <v>3543</v>
      </c>
      <c r="U456" t="s">
        <v>49</v>
      </c>
      <c r="V456" t="s">
        <v>3544</v>
      </c>
      <c r="W456" t="s">
        <v>3539</v>
      </c>
      <c r="X456" t="s">
        <v>349</v>
      </c>
      <c r="Y456" t="s">
        <v>53</v>
      </c>
      <c r="Z456" t="s">
        <v>54</v>
      </c>
      <c r="AA456" t="s">
        <v>478</v>
      </c>
      <c r="AB456" t="s">
        <v>3545</v>
      </c>
      <c r="AC456" t="s">
        <v>3258</v>
      </c>
      <c r="AE456" t="s">
        <v>43</v>
      </c>
      <c r="AF456" t="s">
        <v>85</v>
      </c>
      <c r="AG456" t="s">
        <v>42</v>
      </c>
      <c r="AH456" t="s">
        <v>3539</v>
      </c>
      <c r="AI456" t="s">
        <v>45</v>
      </c>
    </row>
    <row r="457" spans="1:35" x14ac:dyDescent="0.2">
      <c r="A457" t="s">
        <v>35</v>
      </c>
      <c r="B457" t="s">
        <v>442</v>
      </c>
      <c r="C457" t="s">
        <v>3546</v>
      </c>
      <c r="D457" t="s">
        <v>3547</v>
      </c>
      <c r="E457" t="s">
        <v>39</v>
      </c>
      <c r="F457" t="s">
        <v>3548</v>
      </c>
      <c r="G457">
        <v>5432</v>
      </c>
      <c r="H457" t="s">
        <v>3549</v>
      </c>
      <c r="I457" t="s">
        <v>42</v>
      </c>
      <c r="J457" t="s">
        <v>43</v>
      </c>
      <c r="L457" t="s">
        <v>44</v>
      </c>
      <c r="M457" t="s">
        <v>45</v>
      </c>
      <c r="N457">
        <v>1</v>
      </c>
      <c r="O457" t="s">
        <v>548</v>
      </c>
      <c r="P457">
        <v>0</v>
      </c>
      <c r="Q457" t="s">
        <v>45</v>
      </c>
      <c r="R457">
        <v>8205</v>
      </c>
      <c r="S457" t="s">
        <v>1513</v>
      </c>
      <c r="T457" t="s">
        <v>1514</v>
      </c>
      <c r="U457" t="s">
        <v>49</v>
      </c>
      <c r="V457" t="s">
        <v>3550</v>
      </c>
      <c r="W457" t="s">
        <v>3546</v>
      </c>
      <c r="X457" t="s">
        <v>349</v>
      </c>
      <c r="Y457" t="s">
        <v>53</v>
      </c>
      <c r="Z457" t="s">
        <v>54</v>
      </c>
      <c r="AA457" t="s">
        <v>478</v>
      </c>
      <c r="AB457" t="s">
        <v>3551</v>
      </c>
      <c r="AC457" t="s">
        <v>1517</v>
      </c>
      <c r="AE457" t="s">
        <v>43</v>
      </c>
      <c r="AF457" t="s">
        <v>85</v>
      </c>
      <c r="AG457" t="s">
        <v>42</v>
      </c>
      <c r="AH457" t="s">
        <v>3546</v>
      </c>
      <c r="AI457" t="s">
        <v>45</v>
      </c>
    </row>
    <row r="458" spans="1:35" x14ac:dyDescent="0.2">
      <c r="A458" t="s">
        <v>35</v>
      </c>
      <c r="B458" t="s">
        <v>59</v>
      </c>
      <c r="C458" t="s">
        <v>3552</v>
      </c>
      <c r="D458" t="s">
        <v>3553</v>
      </c>
      <c r="E458" t="s">
        <v>39</v>
      </c>
      <c r="F458" t="s">
        <v>3554</v>
      </c>
      <c r="G458">
        <v>5433</v>
      </c>
      <c r="H458" t="s">
        <v>3555</v>
      </c>
      <c r="I458" t="s">
        <v>42</v>
      </c>
      <c r="J458" t="s">
        <v>43</v>
      </c>
      <c r="L458" t="s">
        <v>44</v>
      </c>
      <c r="M458" t="s">
        <v>45</v>
      </c>
      <c r="N458">
        <v>1</v>
      </c>
      <c r="O458" t="s">
        <v>46</v>
      </c>
      <c r="P458">
        <v>0</v>
      </c>
      <c r="Q458" t="s">
        <v>45</v>
      </c>
      <c r="R458">
        <v>8592</v>
      </c>
      <c r="S458" t="s">
        <v>3556</v>
      </c>
      <c r="T458" t="s">
        <v>3557</v>
      </c>
      <c r="U458" t="s">
        <v>49</v>
      </c>
      <c r="V458" t="s">
        <v>3558</v>
      </c>
      <c r="W458" t="s">
        <v>3559</v>
      </c>
      <c r="X458" t="s">
        <v>134</v>
      </c>
      <c r="Y458" t="s">
        <v>53</v>
      </c>
      <c r="Z458" t="s">
        <v>54</v>
      </c>
      <c r="AA458" t="s">
        <v>209</v>
      </c>
      <c r="AB458" t="s">
        <v>3554</v>
      </c>
      <c r="AC458" t="s">
        <v>1242</v>
      </c>
      <c r="AE458" t="s">
        <v>43</v>
      </c>
      <c r="AF458" t="s">
        <v>58</v>
      </c>
      <c r="AG458" t="s">
        <v>42</v>
      </c>
      <c r="AH458" t="s">
        <v>3552</v>
      </c>
      <c r="AI458" t="s">
        <v>45</v>
      </c>
    </row>
    <row r="459" spans="1:35" x14ac:dyDescent="0.2">
      <c r="A459" t="s">
        <v>35</v>
      </c>
      <c r="B459" t="s">
        <v>73</v>
      </c>
      <c r="C459" t="s">
        <v>3560</v>
      </c>
      <c r="D459" t="s">
        <v>3561</v>
      </c>
      <c r="E459" t="s">
        <v>39</v>
      </c>
      <c r="F459" t="s">
        <v>3562</v>
      </c>
      <c r="G459">
        <v>5434</v>
      </c>
      <c r="H459" t="s">
        <v>3563</v>
      </c>
      <c r="I459" t="s">
        <v>42</v>
      </c>
      <c r="J459" t="s">
        <v>43</v>
      </c>
      <c r="L459" t="s">
        <v>44</v>
      </c>
      <c r="M459" t="s">
        <v>45</v>
      </c>
      <c r="N459">
        <v>1</v>
      </c>
      <c r="O459" t="s">
        <v>864</v>
      </c>
      <c r="P459">
        <v>0</v>
      </c>
      <c r="Q459" t="s">
        <v>45</v>
      </c>
      <c r="R459">
        <v>8195</v>
      </c>
      <c r="S459" t="s">
        <v>3542</v>
      </c>
      <c r="T459" t="s">
        <v>3543</v>
      </c>
      <c r="U459" t="s">
        <v>49</v>
      </c>
      <c r="V459" t="s">
        <v>3564</v>
      </c>
      <c r="W459" t="s">
        <v>3565</v>
      </c>
      <c r="X459" t="s">
        <v>134</v>
      </c>
      <c r="Y459" t="s">
        <v>53</v>
      </c>
      <c r="Z459" t="s">
        <v>54</v>
      </c>
      <c r="AA459" t="s">
        <v>1273</v>
      </c>
      <c r="AB459" t="s">
        <v>3566</v>
      </c>
      <c r="AC459" t="s">
        <v>3258</v>
      </c>
      <c r="AE459" t="s">
        <v>43</v>
      </c>
      <c r="AF459" t="s">
        <v>85</v>
      </c>
      <c r="AG459" t="s">
        <v>42</v>
      </c>
      <c r="AH459" t="s">
        <v>3560</v>
      </c>
      <c r="AI459" t="s">
        <v>45</v>
      </c>
    </row>
    <row r="460" spans="1:35" x14ac:dyDescent="0.2">
      <c r="A460" t="s">
        <v>35</v>
      </c>
      <c r="B460" t="s">
        <v>125</v>
      </c>
      <c r="C460" t="s">
        <v>3567</v>
      </c>
      <c r="D460" t="s">
        <v>3568</v>
      </c>
      <c r="E460" t="s">
        <v>39</v>
      </c>
      <c r="F460" t="s">
        <v>3569</v>
      </c>
      <c r="G460">
        <v>5435</v>
      </c>
      <c r="H460" t="s">
        <v>3570</v>
      </c>
      <c r="I460" t="s">
        <v>42</v>
      </c>
      <c r="J460" t="s">
        <v>43</v>
      </c>
      <c r="L460" t="s">
        <v>44</v>
      </c>
      <c r="M460" t="s">
        <v>45</v>
      </c>
      <c r="N460">
        <v>1</v>
      </c>
      <c r="O460" t="s">
        <v>46</v>
      </c>
      <c r="P460">
        <v>0</v>
      </c>
      <c r="Q460" t="s">
        <v>45</v>
      </c>
      <c r="R460">
        <v>8709</v>
      </c>
      <c r="S460" t="s">
        <v>3571</v>
      </c>
      <c r="T460" t="s">
        <v>3572</v>
      </c>
      <c r="U460" t="s">
        <v>49</v>
      </c>
      <c r="V460" t="s">
        <v>3573</v>
      </c>
      <c r="W460" t="s">
        <v>3574</v>
      </c>
      <c r="X460" t="s">
        <v>134</v>
      </c>
      <c r="Y460" t="s">
        <v>53</v>
      </c>
      <c r="Z460" t="s">
        <v>54</v>
      </c>
      <c r="AA460" t="s">
        <v>1742</v>
      </c>
      <c r="AB460" t="s">
        <v>3575</v>
      </c>
      <c r="AC460" t="s">
        <v>2388</v>
      </c>
      <c r="AE460" t="s">
        <v>43</v>
      </c>
      <c r="AF460" t="s">
        <v>58</v>
      </c>
      <c r="AG460" t="s">
        <v>42</v>
      </c>
      <c r="AH460" t="s">
        <v>3567</v>
      </c>
      <c r="AI460" t="s">
        <v>45</v>
      </c>
    </row>
    <row r="461" spans="1:35" x14ac:dyDescent="0.2">
      <c r="A461" t="s">
        <v>35</v>
      </c>
      <c r="B461" t="s">
        <v>125</v>
      </c>
      <c r="C461" t="s">
        <v>3576</v>
      </c>
      <c r="D461" t="s">
        <v>3577</v>
      </c>
      <c r="E461" t="s">
        <v>39</v>
      </c>
      <c r="F461" t="s">
        <v>3578</v>
      </c>
      <c r="G461">
        <v>5436</v>
      </c>
      <c r="H461" t="s">
        <v>3579</v>
      </c>
      <c r="I461" t="s">
        <v>42</v>
      </c>
      <c r="J461" t="s">
        <v>43</v>
      </c>
      <c r="L461" t="s">
        <v>44</v>
      </c>
      <c r="M461" t="s">
        <v>45</v>
      </c>
      <c r="N461">
        <v>1</v>
      </c>
      <c r="O461" t="s">
        <v>405</v>
      </c>
      <c r="P461">
        <v>0</v>
      </c>
      <c r="Q461" t="s">
        <v>45</v>
      </c>
      <c r="R461">
        <v>8709</v>
      </c>
      <c r="S461" t="s">
        <v>3571</v>
      </c>
      <c r="T461" t="s">
        <v>3572</v>
      </c>
      <c r="U461" t="s">
        <v>49</v>
      </c>
      <c r="V461" t="s">
        <v>3580</v>
      </c>
      <c r="W461" t="s">
        <v>3581</v>
      </c>
      <c r="X461" t="s">
        <v>134</v>
      </c>
      <c r="Y461" t="s">
        <v>53</v>
      </c>
      <c r="Z461" t="s">
        <v>54</v>
      </c>
      <c r="AA461" t="s">
        <v>3582</v>
      </c>
      <c r="AB461" t="s">
        <v>3583</v>
      </c>
      <c r="AC461" t="s">
        <v>2388</v>
      </c>
      <c r="AE461" t="s">
        <v>43</v>
      </c>
      <c r="AF461" t="s">
        <v>58</v>
      </c>
      <c r="AG461" t="s">
        <v>42</v>
      </c>
      <c r="AH461" t="s">
        <v>3576</v>
      </c>
      <c r="AI461" t="s">
        <v>45</v>
      </c>
    </row>
    <row r="462" spans="1:35" x14ac:dyDescent="0.2">
      <c r="A462" t="s">
        <v>35</v>
      </c>
      <c r="B462" t="s">
        <v>359</v>
      </c>
      <c r="D462" t="s">
        <v>3584</v>
      </c>
      <c r="E462" t="s">
        <v>39</v>
      </c>
      <c r="F462" t="s">
        <v>3585</v>
      </c>
      <c r="G462">
        <v>5437</v>
      </c>
      <c r="H462" t="s">
        <v>3586</v>
      </c>
      <c r="I462" t="s">
        <v>3587</v>
      </c>
      <c r="J462" t="s">
        <v>49</v>
      </c>
      <c r="K462" t="s">
        <v>3588</v>
      </c>
      <c r="L462" t="s">
        <v>44</v>
      </c>
      <c r="M462" t="s">
        <v>45</v>
      </c>
      <c r="N462">
        <v>2</v>
      </c>
      <c r="O462" t="s">
        <v>1634</v>
      </c>
      <c r="P462">
        <v>1</v>
      </c>
      <c r="Q462" t="s">
        <v>45</v>
      </c>
      <c r="R462">
        <v>6081</v>
      </c>
      <c r="S462" t="s">
        <v>3589</v>
      </c>
      <c r="T462" t="s">
        <v>3590</v>
      </c>
      <c r="U462" t="s">
        <v>43</v>
      </c>
      <c r="X462" t="s">
        <v>177</v>
      </c>
      <c r="Y462" t="s">
        <v>53</v>
      </c>
      <c r="Z462" t="s">
        <v>178</v>
      </c>
      <c r="AA462" t="s">
        <v>97</v>
      </c>
      <c r="AB462" t="s">
        <v>3591</v>
      </c>
      <c r="AC462" t="s">
        <v>3592</v>
      </c>
      <c r="AE462" t="s">
        <v>43</v>
      </c>
      <c r="AF462" t="s">
        <v>85</v>
      </c>
      <c r="AG462" t="s">
        <v>42</v>
      </c>
      <c r="AH462" t="s">
        <v>3593</v>
      </c>
      <c r="AI462" t="s">
        <v>45</v>
      </c>
    </row>
    <row r="463" spans="1:35" x14ac:dyDescent="0.2">
      <c r="A463" t="s">
        <v>35</v>
      </c>
      <c r="B463" t="s">
        <v>59</v>
      </c>
      <c r="C463" t="s">
        <v>3594</v>
      </c>
      <c r="D463" t="s">
        <v>3595</v>
      </c>
      <c r="E463" t="s">
        <v>39</v>
      </c>
      <c r="F463" t="s">
        <v>43</v>
      </c>
      <c r="G463">
        <v>5438</v>
      </c>
      <c r="H463" t="s">
        <v>3596</v>
      </c>
      <c r="I463" t="s">
        <v>42</v>
      </c>
      <c r="J463" t="s">
        <v>43</v>
      </c>
      <c r="L463" t="s">
        <v>44</v>
      </c>
      <c r="M463" t="s">
        <v>45</v>
      </c>
      <c r="N463">
        <v>1</v>
      </c>
      <c r="O463" t="s">
        <v>46</v>
      </c>
      <c r="P463">
        <v>0</v>
      </c>
      <c r="Q463" t="s">
        <v>164</v>
      </c>
      <c r="R463">
        <v>8190</v>
      </c>
      <c r="S463" t="s">
        <v>3597</v>
      </c>
      <c r="T463" t="s">
        <v>3598</v>
      </c>
      <c r="U463" t="s">
        <v>49</v>
      </c>
      <c r="V463" t="s">
        <v>3599</v>
      </c>
      <c r="W463" t="s">
        <v>3600</v>
      </c>
      <c r="X463" t="s">
        <v>110</v>
      </c>
      <c r="Y463" t="s">
        <v>53</v>
      </c>
      <c r="Z463" t="s">
        <v>54</v>
      </c>
      <c r="AA463" t="s">
        <v>2645</v>
      </c>
      <c r="AB463" t="s">
        <v>3601</v>
      </c>
      <c r="AC463" t="s">
        <v>422</v>
      </c>
      <c r="AE463" t="s">
        <v>43</v>
      </c>
      <c r="AF463" t="s">
        <v>85</v>
      </c>
      <c r="AG463" t="s">
        <v>42</v>
      </c>
      <c r="AH463" t="s">
        <v>3602</v>
      </c>
      <c r="AI463" t="s">
        <v>45</v>
      </c>
    </row>
    <row r="464" spans="1:35" x14ac:dyDescent="0.2">
      <c r="A464" t="s">
        <v>35</v>
      </c>
      <c r="B464" t="s">
        <v>303</v>
      </c>
      <c r="C464" t="s">
        <v>3603</v>
      </c>
      <c r="D464" t="s">
        <v>3604</v>
      </c>
      <c r="E464" t="s">
        <v>39</v>
      </c>
      <c r="F464" t="s">
        <v>43</v>
      </c>
      <c r="G464">
        <v>5439</v>
      </c>
      <c r="H464" t="s">
        <v>3605</v>
      </c>
      <c r="I464" t="s">
        <v>42</v>
      </c>
      <c r="J464" t="s">
        <v>43</v>
      </c>
      <c r="L464" t="s">
        <v>44</v>
      </c>
      <c r="M464" t="s">
        <v>45</v>
      </c>
      <c r="N464">
        <v>1</v>
      </c>
      <c r="O464" t="s">
        <v>46</v>
      </c>
      <c r="P464">
        <v>0</v>
      </c>
      <c r="Q464" t="s">
        <v>164</v>
      </c>
      <c r="R464">
        <v>6275</v>
      </c>
      <c r="S464" t="s">
        <v>3364</v>
      </c>
      <c r="T464" t="s">
        <v>3365</v>
      </c>
      <c r="U464" t="s">
        <v>49</v>
      </c>
      <c r="V464" t="s">
        <v>3606</v>
      </c>
      <c r="W464" t="s">
        <v>3607</v>
      </c>
      <c r="X464" t="s">
        <v>312</v>
      </c>
      <c r="Y464" t="s">
        <v>96</v>
      </c>
      <c r="Z464" t="s">
        <v>54</v>
      </c>
      <c r="AA464" t="s">
        <v>313</v>
      </c>
      <c r="AB464" t="s">
        <v>3608</v>
      </c>
      <c r="AC464" t="s">
        <v>502</v>
      </c>
      <c r="AE464" t="s">
        <v>43</v>
      </c>
      <c r="AF464" t="s">
        <v>85</v>
      </c>
      <c r="AG464" t="s">
        <v>42</v>
      </c>
      <c r="AH464" t="s">
        <v>3603</v>
      </c>
      <c r="AI464" t="s">
        <v>45</v>
      </c>
    </row>
    <row r="465" spans="1:35" x14ac:dyDescent="0.2">
      <c r="A465" t="s">
        <v>35</v>
      </c>
      <c r="B465" t="s">
        <v>359</v>
      </c>
      <c r="C465" t="s">
        <v>3609</v>
      </c>
      <c r="D465" t="s">
        <v>3610</v>
      </c>
      <c r="E465" t="s">
        <v>39</v>
      </c>
      <c r="F465" t="s">
        <v>3611</v>
      </c>
      <c r="G465">
        <v>5440</v>
      </c>
      <c r="H465" t="s">
        <v>3612</v>
      </c>
      <c r="I465" t="s">
        <v>42</v>
      </c>
      <c r="J465" t="s">
        <v>43</v>
      </c>
      <c r="L465" t="s">
        <v>44</v>
      </c>
      <c r="M465" t="s">
        <v>45</v>
      </c>
      <c r="N465">
        <v>1</v>
      </c>
      <c r="O465" t="s">
        <v>538</v>
      </c>
      <c r="P465">
        <v>0</v>
      </c>
      <c r="Q465" t="s">
        <v>164</v>
      </c>
      <c r="R465">
        <v>6275</v>
      </c>
      <c r="S465" t="s">
        <v>3613</v>
      </c>
      <c r="T465" t="s">
        <v>730</v>
      </c>
      <c r="U465" t="s">
        <v>366</v>
      </c>
      <c r="V465" t="s">
        <v>3614</v>
      </c>
      <c r="W465" t="s">
        <v>3615</v>
      </c>
      <c r="X465" t="s">
        <v>134</v>
      </c>
      <c r="Y465" t="s">
        <v>53</v>
      </c>
      <c r="Z465" t="s">
        <v>54</v>
      </c>
      <c r="AA465" t="s">
        <v>97</v>
      </c>
      <c r="AB465" t="s">
        <v>3616</v>
      </c>
      <c r="AC465" t="s">
        <v>502</v>
      </c>
      <c r="AE465" t="s">
        <v>43</v>
      </c>
      <c r="AF465" t="s">
        <v>85</v>
      </c>
      <c r="AG465" t="s">
        <v>42</v>
      </c>
      <c r="AH465" t="s">
        <v>3609</v>
      </c>
      <c r="AI465" t="s">
        <v>45</v>
      </c>
    </row>
    <row r="466" spans="1:35" x14ac:dyDescent="0.2">
      <c r="A466" t="s">
        <v>35</v>
      </c>
      <c r="B466" t="s">
        <v>359</v>
      </c>
      <c r="C466" t="s">
        <v>3617</v>
      </c>
      <c r="D466" t="s">
        <v>3618</v>
      </c>
      <c r="E466" t="s">
        <v>39</v>
      </c>
      <c r="F466" t="s">
        <v>43</v>
      </c>
      <c r="G466">
        <v>5441</v>
      </c>
      <c r="H466" t="s">
        <v>3619</v>
      </c>
      <c r="I466" t="s">
        <v>42</v>
      </c>
      <c r="J466" t="s">
        <v>43</v>
      </c>
      <c r="L466" t="s">
        <v>44</v>
      </c>
      <c r="M466" t="s">
        <v>45</v>
      </c>
      <c r="N466">
        <v>1</v>
      </c>
      <c r="O466" t="s">
        <v>538</v>
      </c>
      <c r="P466">
        <v>0</v>
      </c>
      <c r="Q466" t="s">
        <v>164</v>
      </c>
      <c r="R466">
        <v>6275</v>
      </c>
      <c r="S466" t="s">
        <v>3364</v>
      </c>
      <c r="T466" t="s">
        <v>3365</v>
      </c>
      <c r="U466" t="s">
        <v>366</v>
      </c>
      <c r="V466" t="s">
        <v>3620</v>
      </c>
      <c r="W466" t="s">
        <v>3621</v>
      </c>
      <c r="X466" t="s">
        <v>134</v>
      </c>
      <c r="Y466" t="s">
        <v>96</v>
      </c>
      <c r="Z466" t="s">
        <v>54</v>
      </c>
      <c r="AA466" t="s">
        <v>97</v>
      </c>
      <c r="AB466" t="s">
        <v>3608</v>
      </c>
      <c r="AC466" t="s">
        <v>502</v>
      </c>
      <c r="AE466" t="s">
        <v>43</v>
      </c>
      <c r="AF466" t="s">
        <v>85</v>
      </c>
      <c r="AG466" t="s">
        <v>42</v>
      </c>
      <c r="AH466" t="s">
        <v>3617</v>
      </c>
      <c r="AI466" t="s">
        <v>45</v>
      </c>
    </row>
    <row r="467" spans="1:35" x14ac:dyDescent="0.2">
      <c r="A467" t="s">
        <v>35</v>
      </c>
      <c r="B467" t="s">
        <v>149</v>
      </c>
      <c r="C467" t="s">
        <v>3622</v>
      </c>
      <c r="D467" t="s">
        <v>3623</v>
      </c>
      <c r="E467" t="s">
        <v>39</v>
      </c>
      <c r="F467" t="s">
        <v>3624</v>
      </c>
      <c r="G467">
        <v>5442</v>
      </c>
      <c r="H467" t="s">
        <v>3625</v>
      </c>
      <c r="I467" t="s">
        <v>42</v>
      </c>
      <c r="J467" t="s">
        <v>43</v>
      </c>
      <c r="L467" t="s">
        <v>44</v>
      </c>
      <c r="M467" t="s">
        <v>45</v>
      </c>
      <c r="N467">
        <v>1</v>
      </c>
      <c r="O467" t="s">
        <v>46</v>
      </c>
      <c r="P467">
        <v>0</v>
      </c>
      <c r="Q467" t="s">
        <v>45</v>
      </c>
      <c r="R467">
        <v>6815</v>
      </c>
      <c r="S467" t="s">
        <v>883</v>
      </c>
      <c r="T467" t="s">
        <v>884</v>
      </c>
      <c r="U467" t="s">
        <v>49</v>
      </c>
      <c r="V467" t="s">
        <v>3626</v>
      </c>
      <c r="W467" t="s">
        <v>3627</v>
      </c>
      <c r="X467" t="s">
        <v>292</v>
      </c>
      <c r="Y467" t="s">
        <v>53</v>
      </c>
      <c r="Z467" t="s">
        <v>54</v>
      </c>
      <c r="AA467" t="s">
        <v>887</v>
      </c>
      <c r="AB467" t="s">
        <v>3628</v>
      </c>
      <c r="AC467" t="s">
        <v>889</v>
      </c>
      <c r="AE467" t="s">
        <v>43</v>
      </c>
      <c r="AF467" t="s">
        <v>58</v>
      </c>
      <c r="AG467" t="s">
        <v>42</v>
      </c>
      <c r="AH467" t="s">
        <v>3629</v>
      </c>
      <c r="AI467" t="s">
        <v>45</v>
      </c>
    </row>
    <row r="468" spans="1:35" x14ac:dyDescent="0.2">
      <c r="A468" t="s">
        <v>35</v>
      </c>
      <c r="B468" t="s">
        <v>359</v>
      </c>
      <c r="D468" t="s">
        <v>3630</v>
      </c>
      <c r="E468" t="s">
        <v>39</v>
      </c>
      <c r="F468" t="s">
        <v>3631</v>
      </c>
      <c r="G468">
        <v>5443</v>
      </c>
      <c r="H468" t="s">
        <v>3632</v>
      </c>
      <c r="I468" t="s">
        <v>42</v>
      </c>
      <c r="J468" t="s">
        <v>43</v>
      </c>
      <c r="L468" t="s">
        <v>44</v>
      </c>
      <c r="M468" t="s">
        <v>45</v>
      </c>
      <c r="N468">
        <v>1</v>
      </c>
      <c r="O468" t="s">
        <v>1634</v>
      </c>
      <c r="P468">
        <v>0</v>
      </c>
      <c r="Q468" t="s">
        <v>45</v>
      </c>
      <c r="R468">
        <v>25766081</v>
      </c>
      <c r="S468" t="s">
        <v>3633</v>
      </c>
      <c r="T468" t="s">
        <v>3634</v>
      </c>
      <c r="U468" t="s">
        <v>43</v>
      </c>
      <c r="X468" t="s">
        <v>177</v>
      </c>
      <c r="Y468" t="s">
        <v>2644</v>
      </c>
      <c r="Z468" t="s">
        <v>178</v>
      </c>
      <c r="AA468" t="s">
        <v>97</v>
      </c>
      <c r="AB468" t="s">
        <v>3635</v>
      </c>
      <c r="AC468" t="s">
        <v>3636</v>
      </c>
      <c r="AE468" t="s">
        <v>43</v>
      </c>
      <c r="AF468" t="s">
        <v>85</v>
      </c>
      <c r="AG468" t="s">
        <v>42</v>
      </c>
      <c r="AH468" t="s">
        <v>3637</v>
      </c>
      <c r="AI468" t="s">
        <v>45</v>
      </c>
    </row>
    <row r="469" spans="1:35" x14ac:dyDescent="0.2">
      <c r="A469" t="s">
        <v>35</v>
      </c>
      <c r="B469" t="s">
        <v>149</v>
      </c>
      <c r="C469" t="s">
        <v>3638</v>
      </c>
      <c r="D469" t="s">
        <v>3639</v>
      </c>
      <c r="E469" t="s">
        <v>39</v>
      </c>
      <c r="F469" t="s">
        <v>3640</v>
      </c>
      <c r="G469">
        <v>5444</v>
      </c>
      <c r="H469" t="s">
        <v>3641</v>
      </c>
      <c r="I469" t="s">
        <v>42</v>
      </c>
      <c r="J469" t="s">
        <v>43</v>
      </c>
      <c r="L469" t="s">
        <v>44</v>
      </c>
      <c r="M469" t="s">
        <v>45</v>
      </c>
      <c r="N469">
        <v>1</v>
      </c>
      <c r="O469" t="s">
        <v>46</v>
      </c>
      <c r="P469">
        <v>0</v>
      </c>
      <c r="Q469" t="s">
        <v>45</v>
      </c>
      <c r="R469">
        <v>6816</v>
      </c>
      <c r="S469" t="s">
        <v>883</v>
      </c>
      <c r="T469" t="s">
        <v>884</v>
      </c>
      <c r="U469" t="s">
        <v>49</v>
      </c>
      <c r="V469" t="s">
        <v>3642</v>
      </c>
      <c r="W469" t="s">
        <v>3638</v>
      </c>
      <c r="X469" t="s">
        <v>110</v>
      </c>
      <c r="Y469" t="s">
        <v>53</v>
      </c>
      <c r="Z469" t="s">
        <v>54</v>
      </c>
      <c r="AA469" t="s">
        <v>159</v>
      </c>
      <c r="AB469" t="s">
        <v>3643</v>
      </c>
      <c r="AC469" t="s">
        <v>889</v>
      </c>
      <c r="AE469" t="s">
        <v>43</v>
      </c>
      <c r="AF469" t="s">
        <v>85</v>
      </c>
      <c r="AG469" t="s">
        <v>42</v>
      </c>
      <c r="AH469" t="s">
        <v>3644</v>
      </c>
      <c r="AI469" t="s">
        <v>45</v>
      </c>
    </row>
    <row r="470" spans="1:35" x14ac:dyDescent="0.2">
      <c r="A470" t="s">
        <v>35</v>
      </c>
      <c r="B470" t="s">
        <v>36</v>
      </c>
      <c r="C470" t="s">
        <v>3645</v>
      </c>
      <c r="D470" t="s">
        <v>3646</v>
      </c>
      <c r="E470" t="s">
        <v>39</v>
      </c>
      <c r="F470" t="s">
        <v>3647</v>
      </c>
      <c r="G470">
        <v>5445</v>
      </c>
      <c r="H470" t="s">
        <v>3648</v>
      </c>
      <c r="I470" t="s">
        <v>42</v>
      </c>
      <c r="J470" t="s">
        <v>43</v>
      </c>
      <c r="L470" t="s">
        <v>44</v>
      </c>
      <c r="M470" t="s">
        <v>45</v>
      </c>
      <c r="N470">
        <v>1</v>
      </c>
      <c r="O470" t="s">
        <v>90</v>
      </c>
      <c r="P470">
        <v>0</v>
      </c>
      <c r="Q470" t="s">
        <v>45</v>
      </c>
      <c r="R470">
        <v>642054485</v>
      </c>
      <c r="S470" t="s">
        <v>3649</v>
      </c>
      <c r="T470" t="s">
        <v>3650</v>
      </c>
      <c r="U470" t="s">
        <v>49</v>
      </c>
      <c r="V470" t="s">
        <v>3651</v>
      </c>
      <c r="W470" t="s">
        <v>3652</v>
      </c>
      <c r="X470" t="s">
        <v>134</v>
      </c>
      <c r="Y470" t="s">
        <v>53</v>
      </c>
      <c r="Z470" t="s">
        <v>54</v>
      </c>
      <c r="AA470" t="s">
        <v>369</v>
      </c>
      <c r="AB470" t="s">
        <v>3653</v>
      </c>
      <c r="AC470" t="s">
        <v>502</v>
      </c>
      <c r="AE470" t="s">
        <v>43</v>
      </c>
      <c r="AF470" t="s">
        <v>58</v>
      </c>
      <c r="AG470" t="s">
        <v>42</v>
      </c>
      <c r="AH470" t="s">
        <v>3645</v>
      </c>
      <c r="AI470" t="s">
        <v>45</v>
      </c>
    </row>
    <row r="471" spans="1:35" x14ac:dyDescent="0.2">
      <c r="A471" t="s">
        <v>35</v>
      </c>
      <c r="B471" t="s">
        <v>442</v>
      </c>
      <c r="C471" t="s">
        <v>3654</v>
      </c>
      <c r="D471" t="s">
        <v>3655</v>
      </c>
      <c r="E471" t="s">
        <v>39</v>
      </c>
      <c r="F471" t="s">
        <v>3656</v>
      </c>
      <c r="G471">
        <v>5446</v>
      </c>
      <c r="H471" t="s">
        <v>3657</v>
      </c>
      <c r="I471" t="s">
        <v>3658</v>
      </c>
      <c r="J471" t="s">
        <v>49</v>
      </c>
      <c r="K471" t="s">
        <v>3659</v>
      </c>
      <c r="L471" t="s">
        <v>44</v>
      </c>
      <c r="M471" t="s">
        <v>45</v>
      </c>
      <c r="N471">
        <v>1</v>
      </c>
      <c r="O471" t="s">
        <v>46</v>
      </c>
      <c r="P471">
        <v>1</v>
      </c>
      <c r="Q471" t="s">
        <v>45</v>
      </c>
      <c r="R471">
        <v>8592</v>
      </c>
      <c r="S471" t="s">
        <v>3660</v>
      </c>
      <c r="T471" t="s">
        <v>3661</v>
      </c>
      <c r="U471" t="s">
        <v>49</v>
      </c>
      <c r="V471" t="s">
        <v>3662</v>
      </c>
      <c r="W471" t="s">
        <v>3654</v>
      </c>
      <c r="X471" t="s">
        <v>349</v>
      </c>
      <c r="Y471" t="s">
        <v>53</v>
      </c>
      <c r="Z471" t="s">
        <v>54</v>
      </c>
      <c r="AA471" t="s">
        <v>478</v>
      </c>
      <c r="AB471" t="s">
        <v>3663</v>
      </c>
      <c r="AD471" t="s">
        <v>1458</v>
      </c>
      <c r="AE471" t="s">
        <v>43</v>
      </c>
      <c r="AF471" t="s">
        <v>85</v>
      </c>
      <c r="AG471" t="s">
        <v>42</v>
      </c>
      <c r="AH471" t="s">
        <v>3664</v>
      </c>
      <c r="AI471" t="s">
        <v>45</v>
      </c>
    </row>
    <row r="472" spans="1:35" x14ac:dyDescent="0.2">
      <c r="A472" t="s">
        <v>35</v>
      </c>
      <c r="B472" t="s">
        <v>442</v>
      </c>
      <c r="C472" t="s">
        <v>3665</v>
      </c>
      <c r="D472" t="s">
        <v>3666</v>
      </c>
      <c r="E472" t="s">
        <v>39</v>
      </c>
      <c r="F472" t="s">
        <v>3667</v>
      </c>
      <c r="G472">
        <v>5447</v>
      </c>
      <c r="H472" t="s">
        <v>3668</v>
      </c>
      <c r="I472" t="s">
        <v>42</v>
      </c>
      <c r="J472" t="s">
        <v>43</v>
      </c>
      <c r="L472" t="s">
        <v>44</v>
      </c>
      <c r="M472" t="s">
        <v>45</v>
      </c>
      <c r="N472">
        <v>1</v>
      </c>
      <c r="O472" t="s">
        <v>46</v>
      </c>
      <c r="P472">
        <v>0</v>
      </c>
      <c r="Q472" t="s">
        <v>45</v>
      </c>
      <c r="R472">
        <v>8496</v>
      </c>
      <c r="S472" t="s">
        <v>3669</v>
      </c>
      <c r="T472" t="s">
        <v>3670</v>
      </c>
      <c r="U472" t="s">
        <v>49</v>
      </c>
      <c r="V472" t="s">
        <v>3671</v>
      </c>
      <c r="W472" t="s">
        <v>3665</v>
      </c>
      <c r="X472" t="s">
        <v>349</v>
      </c>
      <c r="Y472" t="s">
        <v>53</v>
      </c>
      <c r="Z472" t="s">
        <v>54</v>
      </c>
      <c r="AA472" t="s">
        <v>478</v>
      </c>
      <c r="AB472" t="s">
        <v>3672</v>
      </c>
      <c r="AC472" t="s">
        <v>390</v>
      </c>
      <c r="AE472" t="s">
        <v>43</v>
      </c>
      <c r="AF472" t="s">
        <v>85</v>
      </c>
      <c r="AG472" t="s">
        <v>42</v>
      </c>
      <c r="AH472" t="s">
        <v>3665</v>
      </c>
      <c r="AI472" t="s">
        <v>45</v>
      </c>
    </row>
    <row r="473" spans="1:35" x14ac:dyDescent="0.2">
      <c r="A473" t="s">
        <v>35</v>
      </c>
      <c r="B473" t="s">
        <v>442</v>
      </c>
      <c r="C473" t="s">
        <v>3673</v>
      </c>
      <c r="D473" t="s">
        <v>3674</v>
      </c>
      <c r="E473" t="s">
        <v>39</v>
      </c>
      <c r="F473" t="s">
        <v>43</v>
      </c>
      <c r="G473">
        <v>5448</v>
      </c>
      <c r="H473" t="s">
        <v>3675</v>
      </c>
      <c r="I473" t="s">
        <v>3676</v>
      </c>
      <c r="J473" t="s">
        <v>49</v>
      </c>
      <c r="K473" t="s">
        <v>3677</v>
      </c>
      <c r="L473" t="s">
        <v>44</v>
      </c>
      <c r="M473" t="s">
        <v>45</v>
      </c>
      <c r="N473">
        <v>2</v>
      </c>
      <c r="O473" t="s">
        <v>46</v>
      </c>
      <c r="P473">
        <v>1</v>
      </c>
      <c r="Q473" t="s">
        <v>164</v>
      </c>
      <c r="R473">
        <v>8188</v>
      </c>
      <c r="S473" t="s">
        <v>3678</v>
      </c>
      <c r="T473" t="s">
        <v>3679</v>
      </c>
      <c r="U473" t="s">
        <v>49</v>
      </c>
      <c r="V473" t="s">
        <v>3680</v>
      </c>
      <c r="W473" t="s">
        <v>3673</v>
      </c>
      <c r="X473" t="s">
        <v>349</v>
      </c>
      <c r="Y473" t="s">
        <v>53</v>
      </c>
      <c r="Z473" t="s">
        <v>54</v>
      </c>
      <c r="AA473" t="s">
        <v>478</v>
      </c>
      <c r="AB473" t="s">
        <v>3681</v>
      </c>
      <c r="AC473" t="s">
        <v>3682</v>
      </c>
      <c r="AD473" t="s">
        <v>100</v>
      </c>
      <c r="AE473" t="s">
        <v>43</v>
      </c>
      <c r="AF473" t="s">
        <v>85</v>
      </c>
      <c r="AG473" t="s">
        <v>42</v>
      </c>
      <c r="AH473" t="s">
        <v>3683</v>
      </c>
      <c r="AI473" t="s">
        <v>45</v>
      </c>
    </row>
    <row r="474" spans="1:35" x14ac:dyDescent="0.2">
      <c r="A474" t="s">
        <v>35</v>
      </c>
      <c r="B474" t="s">
        <v>442</v>
      </c>
      <c r="C474" t="s">
        <v>3684</v>
      </c>
      <c r="D474" t="s">
        <v>3659</v>
      </c>
      <c r="E474" t="s">
        <v>39</v>
      </c>
      <c r="F474" t="s">
        <v>43</v>
      </c>
      <c r="G474">
        <v>5449</v>
      </c>
      <c r="H474" t="s">
        <v>3685</v>
      </c>
      <c r="I474" t="s">
        <v>42</v>
      </c>
      <c r="J474" t="s">
        <v>43</v>
      </c>
      <c r="L474" t="s">
        <v>44</v>
      </c>
      <c r="M474" t="s">
        <v>45</v>
      </c>
      <c r="N474">
        <v>1</v>
      </c>
      <c r="O474" t="s">
        <v>548</v>
      </c>
      <c r="P474">
        <v>0</v>
      </c>
      <c r="Q474" t="s">
        <v>164</v>
      </c>
      <c r="R474">
        <v>5706</v>
      </c>
      <c r="S474" t="s">
        <v>3686</v>
      </c>
      <c r="T474" t="s">
        <v>3687</v>
      </c>
      <c r="U474" t="s">
        <v>49</v>
      </c>
      <c r="V474" t="s">
        <v>3688</v>
      </c>
      <c r="W474" t="s">
        <v>3684</v>
      </c>
      <c r="X474" t="s">
        <v>349</v>
      </c>
      <c r="Y474" t="s">
        <v>53</v>
      </c>
      <c r="Z474" t="s">
        <v>54</v>
      </c>
      <c r="AA474" t="s">
        <v>478</v>
      </c>
      <c r="AB474" t="s">
        <v>3689</v>
      </c>
      <c r="AC474" t="s">
        <v>3636</v>
      </c>
      <c r="AE474" t="s">
        <v>43</v>
      </c>
      <c r="AF474" t="s">
        <v>85</v>
      </c>
      <c r="AG474" t="s">
        <v>42</v>
      </c>
      <c r="AH474" t="s">
        <v>3684</v>
      </c>
      <c r="AI474" t="s">
        <v>45</v>
      </c>
    </row>
    <row r="475" spans="1:35" x14ac:dyDescent="0.2">
      <c r="A475" t="s">
        <v>35</v>
      </c>
      <c r="B475" t="s">
        <v>233</v>
      </c>
      <c r="C475" t="s">
        <v>3690</v>
      </c>
      <c r="D475" t="s">
        <v>3691</v>
      </c>
      <c r="E475" t="s">
        <v>39</v>
      </c>
      <c r="F475" t="s">
        <v>3692</v>
      </c>
      <c r="G475">
        <v>5450</v>
      </c>
      <c r="H475" t="s">
        <v>3693</v>
      </c>
      <c r="I475" t="s">
        <v>42</v>
      </c>
      <c r="J475" t="s">
        <v>43</v>
      </c>
      <c r="L475" t="s">
        <v>44</v>
      </c>
      <c r="M475" t="s">
        <v>45</v>
      </c>
      <c r="N475">
        <v>1</v>
      </c>
      <c r="P475">
        <v>0</v>
      </c>
      <c r="Q475" t="s">
        <v>45</v>
      </c>
      <c r="R475">
        <v>6569</v>
      </c>
      <c r="S475" t="s">
        <v>1824</v>
      </c>
      <c r="T475" t="s">
        <v>1825</v>
      </c>
      <c r="U475" t="s">
        <v>49</v>
      </c>
      <c r="V475" t="s">
        <v>3694</v>
      </c>
      <c r="W475" t="s">
        <v>3695</v>
      </c>
      <c r="X475" t="s">
        <v>110</v>
      </c>
      <c r="Y475" t="s">
        <v>53</v>
      </c>
      <c r="Z475" t="s">
        <v>54</v>
      </c>
      <c r="AA475" t="s">
        <v>1675</v>
      </c>
      <c r="AB475" t="s">
        <v>3696</v>
      </c>
      <c r="AC475" t="s">
        <v>1828</v>
      </c>
      <c r="AE475" t="s">
        <v>43</v>
      </c>
      <c r="AF475" t="s">
        <v>85</v>
      </c>
      <c r="AG475" t="s">
        <v>42</v>
      </c>
      <c r="AH475" t="s">
        <v>3690</v>
      </c>
      <c r="AI475" t="s">
        <v>45</v>
      </c>
    </row>
    <row r="476" spans="1:35" x14ac:dyDescent="0.2">
      <c r="A476" t="s">
        <v>35</v>
      </c>
      <c r="B476" t="s">
        <v>442</v>
      </c>
      <c r="C476" t="s">
        <v>3697</v>
      </c>
      <c r="D476" t="s">
        <v>3698</v>
      </c>
      <c r="E476" t="s">
        <v>39</v>
      </c>
      <c r="F476" t="s">
        <v>43</v>
      </c>
      <c r="G476">
        <v>5451</v>
      </c>
      <c r="H476" t="s">
        <v>3699</v>
      </c>
      <c r="I476" t="s">
        <v>42</v>
      </c>
      <c r="J476" t="s">
        <v>43</v>
      </c>
      <c r="L476" t="s">
        <v>44</v>
      </c>
      <c r="M476" t="s">
        <v>45</v>
      </c>
      <c r="N476">
        <v>1</v>
      </c>
      <c r="O476" t="s">
        <v>46</v>
      </c>
      <c r="P476">
        <v>0</v>
      </c>
      <c r="Q476" t="s">
        <v>164</v>
      </c>
      <c r="R476">
        <v>6733</v>
      </c>
      <c r="S476" t="s">
        <v>3700</v>
      </c>
      <c r="T476" t="s">
        <v>3701</v>
      </c>
      <c r="U476" t="s">
        <v>49</v>
      </c>
      <c r="V476" t="s">
        <v>3702</v>
      </c>
      <c r="W476" t="s">
        <v>3697</v>
      </c>
      <c r="X476" t="s">
        <v>349</v>
      </c>
      <c r="Y476" t="s">
        <v>53</v>
      </c>
      <c r="Z476" t="s">
        <v>54</v>
      </c>
      <c r="AA476" t="s">
        <v>478</v>
      </c>
      <c r="AB476" t="s">
        <v>3703</v>
      </c>
      <c r="AC476" t="s">
        <v>3704</v>
      </c>
      <c r="AE476" t="s">
        <v>43</v>
      </c>
      <c r="AF476" t="s">
        <v>85</v>
      </c>
      <c r="AG476" t="s">
        <v>42</v>
      </c>
      <c r="AH476" t="s">
        <v>3697</v>
      </c>
      <c r="AI476" t="s">
        <v>45</v>
      </c>
    </row>
    <row r="477" spans="1:35" x14ac:dyDescent="0.2">
      <c r="A477" t="s">
        <v>35</v>
      </c>
      <c r="B477" t="s">
        <v>442</v>
      </c>
      <c r="C477" t="s">
        <v>3705</v>
      </c>
      <c r="D477" t="s">
        <v>3706</v>
      </c>
      <c r="E477" t="s">
        <v>39</v>
      </c>
      <c r="F477" t="s">
        <v>3707</v>
      </c>
      <c r="G477">
        <v>5452</v>
      </c>
      <c r="H477" t="s">
        <v>3708</v>
      </c>
      <c r="I477" t="s">
        <v>42</v>
      </c>
      <c r="J477" t="s">
        <v>43</v>
      </c>
      <c r="L477" t="s">
        <v>44</v>
      </c>
      <c r="M477" t="s">
        <v>45</v>
      </c>
      <c r="N477">
        <v>1</v>
      </c>
      <c r="O477" t="s">
        <v>347</v>
      </c>
      <c r="P477">
        <v>0</v>
      </c>
      <c r="Q477" t="s">
        <v>45</v>
      </c>
      <c r="R477">
        <v>852878945</v>
      </c>
      <c r="S477" t="s">
        <v>3709</v>
      </c>
      <c r="T477" t="s">
        <v>3710</v>
      </c>
      <c r="U477" t="s">
        <v>49</v>
      </c>
      <c r="V477" t="s">
        <v>3711</v>
      </c>
      <c r="W477" t="s">
        <v>3705</v>
      </c>
      <c r="X477" t="s">
        <v>349</v>
      </c>
      <c r="Y477" t="s">
        <v>53</v>
      </c>
      <c r="Z477" t="s">
        <v>54</v>
      </c>
      <c r="AA477" t="s">
        <v>478</v>
      </c>
      <c r="AB477" t="s">
        <v>3712</v>
      </c>
      <c r="AC477" t="s">
        <v>502</v>
      </c>
      <c r="AE477" t="s">
        <v>43</v>
      </c>
      <c r="AF477" t="s">
        <v>85</v>
      </c>
      <c r="AG477" t="s">
        <v>42</v>
      </c>
      <c r="AH477" t="s">
        <v>3705</v>
      </c>
      <c r="AI477" t="s">
        <v>45</v>
      </c>
    </row>
    <row r="478" spans="1:35" x14ac:dyDescent="0.2">
      <c r="A478" t="s">
        <v>35</v>
      </c>
      <c r="B478" t="s">
        <v>59</v>
      </c>
      <c r="C478" t="s">
        <v>3713</v>
      </c>
      <c r="D478" t="s">
        <v>3714</v>
      </c>
      <c r="E478" t="s">
        <v>39</v>
      </c>
      <c r="F478" t="s">
        <v>3715</v>
      </c>
      <c r="G478">
        <v>5453</v>
      </c>
      <c r="H478" t="s">
        <v>3716</v>
      </c>
      <c r="I478" t="s">
        <v>42</v>
      </c>
      <c r="J478" t="s">
        <v>43</v>
      </c>
      <c r="L478" t="s">
        <v>44</v>
      </c>
      <c r="M478" t="s">
        <v>45</v>
      </c>
      <c r="N478">
        <v>1</v>
      </c>
      <c r="O478" t="s">
        <v>46</v>
      </c>
      <c r="P478">
        <v>0</v>
      </c>
      <c r="Q478" t="s">
        <v>45</v>
      </c>
      <c r="R478">
        <v>6109</v>
      </c>
      <c r="S478" t="s">
        <v>3429</v>
      </c>
      <c r="T478" t="s">
        <v>3430</v>
      </c>
      <c r="U478" t="s">
        <v>49</v>
      </c>
      <c r="V478" t="s">
        <v>3717</v>
      </c>
      <c r="W478" t="s">
        <v>3718</v>
      </c>
      <c r="X478" t="s">
        <v>292</v>
      </c>
      <c r="Y478" t="s">
        <v>53</v>
      </c>
      <c r="Z478" t="s">
        <v>54</v>
      </c>
      <c r="AA478" t="s">
        <v>179</v>
      </c>
      <c r="AB478" t="s">
        <v>3719</v>
      </c>
      <c r="AC478" t="s">
        <v>3433</v>
      </c>
      <c r="AD478" t="s">
        <v>100</v>
      </c>
      <c r="AE478" t="s">
        <v>43</v>
      </c>
      <c r="AF478" t="s">
        <v>85</v>
      </c>
      <c r="AG478" t="s">
        <v>42</v>
      </c>
      <c r="AH478" t="s">
        <v>3720</v>
      </c>
      <c r="AI478" t="s">
        <v>45</v>
      </c>
    </row>
    <row r="479" spans="1:35" x14ac:dyDescent="0.2">
      <c r="A479" t="s">
        <v>35</v>
      </c>
      <c r="B479" t="s">
        <v>442</v>
      </c>
      <c r="C479" t="s">
        <v>3721</v>
      </c>
      <c r="D479" t="s">
        <v>3722</v>
      </c>
      <c r="E479" t="s">
        <v>39</v>
      </c>
      <c r="F479" t="s">
        <v>3723</v>
      </c>
      <c r="G479">
        <v>5454</v>
      </c>
      <c r="H479" t="s">
        <v>3724</v>
      </c>
      <c r="I479" t="s">
        <v>42</v>
      </c>
      <c r="J479" t="s">
        <v>43</v>
      </c>
      <c r="L479" t="s">
        <v>44</v>
      </c>
      <c r="M479" t="s">
        <v>45</v>
      </c>
      <c r="N479">
        <v>1</v>
      </c>
      <c r="O479" t="s">
        <v>46</v>
      </c>
      <c r="P479">
        <v>0</v>
      </c>
      <c r="Q479" t="s">
        <v>45</v>
      </c>
      <c r="R479">
        <v>993146053</v>
      </c>
      <c r="S479" t="s">
        <v>3725</v>
      </c>
      <c r="T479" t="s">
        <v>3726</v>
      </c>
      <c r="U479" t="s">
        <v>49</v>
      </c>
      <c r="V479" t="s">
        <v>3727</v>
      </c>
      <c r="W479" t="s">
        <v>3721</v>
      </c>
      <c r="X479" t="s">
        <v>349</v>
      </c>
      <c r="Y479" t="s">
        <v>53</v>
      </c>
      <c r="Z479" t="s">
        <v>54</v>
      </c>
      <c r="AA479" t="s">
        <v>478</v>
      </c>
      <c r="AB479" t="s">
        <v>3728</v>
      </c>
      <c r="AE479" t="s">
        <v>43</v>
      </c>
      <c r="AF479" t="s">
        <v>85</v>
      </c>
      <c r="AG479" t="s">
        <v>42</v>
      </c>
      <c r="AH479" t="s">
        <v>3721</v>
      </c>
      <c r="AI479" t="s">
        <v>45</v>
      </c>
    </row>
    <row r="480" spans="1:35" x14ac:dyDescent="0.2">
      <c r="A480" t="s">
        <v>35</v>
      </c>
      <c r="B480" t="s">
        <v>36</v>
      </c>
      <c r="D480" t="s">
        <v>3729</v>
      </c>
      <c r="E480" t="s">
        <v>39</v>
      </c>
      <c r="F480" t="s">
        <v>3730</v>
      </c>
      <c r="G480">
        <v>5455</v>
      </c>
      <c r="H480" t="s">
        <v>3731</v>
      </c>
      <c r="I480" t="s">
        <v>42</v>
      </c>
      <c r="J480" t="s">
        <v>43</v>
      </c>
      <c r="L480" t="s">
        <v>44</v>
      </c>
      <c r="M480" t="s">
        <v>45</v>
      </c>
      <c r="N480">
        <v>1</v>
      </c>
      <c r="O480" t="s">
        <v>90</v>
      </c>
      <c r="P480">
        <v>0</v>
      </c>
      <c r="Q480" t="s">
        <v>45</v>
      </c>
      <c r="R480">
        <v>6502</v>
      </c>
      <c r="S480" t="s">
        <v>518</v>
      </c>
      <c r="T480" t="s">
        <v>519</v>
      </c>
      <c r="U480" t="s">
        <v>43</v>
      </c>
      <c r="X480" t="s">
        <v>177</v>
      </c>
      <c r="Y480" t="s">
        <v>53</v>
      </c>
      <c r="Z480" t="s">
        <v>178</v>
      </c>
      <c r="AA480" t="s">
        <v>97</v>
      </c>
      <c r="AB480" t="s">
        <v>3730</v>
      </c>
      <c r="AC480" t="s">
        <v>524</v>
      </c>
      <c r="AE480" t="s">
        <v>43</v>
      </c>
      <c r="AF480" t="s">
        <v>58</v>
      </c>
      <c r="AG480" t="s">
        <v>42</v>
      </c>
      <c r="AH480" t="s">
        <v>3732</v>
      </c>
      <c r="AI480" t="s">
        <v>45</v>
      </c>
    </row>
    <row r="481" spans="1:35" x14ac:dyDescent="0.2">
      <c r="A481" t="s">
        <v>35</v>
      </c>
      <c r="B481" t="s">
        <v>59</v>
      </c>
      <c r="C481" t="s">
        <v>3733</v>
      </c>
      <c r="D481" t="s">
        <v>3734</v>
      </c>
      <c r="E481" t="s">
        <v>39</v>
      </c>
      <c r="F481" t="s">
        <v>2035</v>
      </c>
      <c r="G481">
        <v>5456</v>
      </c>
      <c r="H481" t="s">
        <v>3735</v>
      </c>
      <c r="I481" t="s">
        <v>42</v>
      </c>
      <c r="J481" t="s">
        <v>43</v>
      </c>
      <c r="L481" t="s">
        <v>44</v>
      </c>
      <c r="M481" t="s">
        <v>45</v>
      </c>
      <c r="N481">
        <v>1</v>
      </c>
      <c r="O481" t="s">
        <v>46</v>
      </c>
      <c r="P481">
        <v>0</v>
      </c>
      <c r="Q481" t="s">
        <v>45</v>
      </c>
      <c r="R481">
        <v>924299623</v>
      </c>
      <c r="S481" t="s">
        <v>377</v>
      </c>
      <c r="T481" t="s">
        <v>378</v>
      </c>
      <c r="U481" t="s">
        <v>49</v>
      </c>
      <c r="V481" t="s">
        <v>3736</v>
      </c>
      <c r="W481" t="s">
        <v>3737</v>
      </c>
      <c r="X481" t="s">
        <v>292</v>
      </c>
      <c r="Y481" t="s">
        <v>53</v>
      </c>
      <c r="Z481" t="s">
        <v>54</v>
      </c>
      <c r="AA481" t="s">
        <v>209</v>
      </c>
      <c r="AB481" t="s">
        <v>381</v>
      </c>
      <c r="AC481" t="s">
        <v>211</v>
      </c>
      <c r="AE481" t="s">
        <v>43</v>
      </c>
      <c r="AF481" t="s">
        <v>58</v>
      </c>
      <c r="AG481" t="s">
        <v>42</v>
      </c>
      <c r="AH481" t="s">
        <v>3733</v>
      </c>
      <c r="AI481" t="s">
        <v>45</v>
      </c>
    </row>
    <row r="482" spans="1:35" x14ac:dyDescent="0.2">
      <c r="A482" t="s">
        <v>35</v>
      </c>
      <c r="B482" t="s">
        <v>59</v>
      </c>
      <c r="C482" t="s">
        <v>3738</v>
      </c>
      <c r="D482" t="s">
        <v>3739</v>
      </c>
      <c r="E482" t="s">
        <v>39</v>
      </c>
      <c r="F482" t="s">
        <v>43</v>
      </c>
      <c r="G482">
        <v>5457</v>
      </c>
      <c r="H482" t="s">
        <v>3740</v>
      </c>
      <c r="I482" t="s">
        <v>42</v>
      </c>
      <c r="J482" t="s">
        <v>43</v>
      </c>
      <c r="L482" t="s">
        <v>44</v>
      </c>
      <c r="M482" t="s">
        <v>45</v>
      </c>
      <c r="N482">
        <v>1</v>
      </c>
      <c r="O482" t="s">
        <v>46</v>
      </c>
      <c r="P482">
        <v>0</v>
      </c>
      <c r="Q482" t="s">
        <v>45</v>
      </c>
      <c r="R482">
        <v>8609</v>
      </c>
      <c r="S482" t="s">
        <v>721</v>
      </c>
      <c r="T482" t="s">
        <v>722</v>
      </c>
      <c r="U482" t="s">
        <v>49</v>
      </c>
      <c r="V482" t="s">
        <v>3741</v>
      </c>
      <c r="W482" t="s">
        <v>3738</v>
      </c>
      <c r="X482" t="s">
        <v>110</v>
      </c>
      <c r="Y482" t="s">
        <v>53</v>
      </c>
      <c r="Z482" t="s">
        <v>54</v>
      </c>
      <c r="AA482" t="s">
        <v>209</v>
      </c>
      <c r="AB482" t="s">
        <v>3742</v>
      </c>
      <c r="AC482" t="s">
        <v>573</v>
      </c>
      <c r="AE482" t="s">
        <v>43</v>
      </c>
      <c r="AF482" t="s">
        <v>58</v>
      </c>
      <c r="AG482" t="s">
        <v>42</v>
      </c>
      <c r="AH482" t="s">
        <v>3738</v>
      </c>
      <c r="AI482" t="s">
        <v>45</v>
      </c>
    </row>
    <row r="483" spans="1:35" x14ac:dyDescent="0.2">
      <c r="A483" t="s">
        <v>35</v>
      </c>
      <c r="B483" t="s">
        <v>359</v>
      </c>
      <c r="C483" t="s">
        <v>3743</v>
      </c>
      <c r="D483" t="s">
        <v>3744</v>
      </c>
      <c r="E483" t="s">
        <v>39</v>
      </c>
      <c r="F483" t="s">
        <v>3745</v>
      </c>
      <c r="G483">
        <v>5458</v>
      </c>
      <c r="H483" t="s">
        <v>3746</v>
      </c>
      <c r="I483" t="s">
        <v>42</v>
      </c>
      <c r="J483" t="s">
        <v>43</v>
      </c>
      <c r="L483" t="s">
        <v>44</v>
      </c>
      <c r="M483" t="s">
        <v>45</v>
      </c>
      <c r="N483">
        <v>1</v>
      </c>
      <c r="O483" t="s">
        <v>1634</v>
      </c>
      <c r="P483">
        <v>0</v>
      </c>
      <c r="Q483" t="s">
        <v>45</v>
      </c>
      <c r="R483">
        <v>8888</v>
      </c>
      <c r="S483" t="s">
        <v>977</v>
      </c>
      <c r="T483" t="s">
        <v>167</v>
      </c>
      <c r="U483" t="s">
        <v>49</v>
      </c>
      <c r="V483" t="s">
        <v>3747</v>
      </c>
      <c r="W483" t="s">
        <v>3748</v>
      </c>
      <c r="X483" t="s">
        <v>95</v>
      </c>
      <c r="Y483" t="s">
        <v>96</v>
      </c>
      <c r="Z483" t="s">
        <v>54</v>
      </c>
      <c r="AA483" t="s">
        <v>97</v>
      </c>
      <c r="AB483" t="s">
        <v>3749</v>
      </c>
      <c r="AC483" t="s">
        <v>533</v>
      </c>
      <c r="AE483" t="s">
        <v>43</v>
      </c>
      <c r="AF483" t="s">
        <v>85</v>
      </c>
      <c r="AG483" t="s">
        <v>42</v>
      </c>
      <c r="AH483" t="s">
        <v>3743</v>
      </c>
      <c r="AI483" t="s">
        <v>45</v>
      </c>
    </row>
    <row r="484" spans="1:35" x14ac:dyDescent="0.2">
      <c r="A484" t="s">
        <v>35</v>
      </c>
      <c r="B484" t="s">
        <v>359</v>
      </c>
      <c r="C484" t="s">
        <v>3750</v>
      </c>
      <c r="D484" t="s">
        <v>3751</v>
      </c>
      <c r="E484" t="s">
        <v>39</v>
      </c>
      <c r="F484" t="s">
        <v>3752</v>
      </c>
      <c r="G484">
        <v>5459</v>
      </c>
      <c r="H484" t="s">
        <v>3753</v>
      </c>
      <c r="I484" t="s">
        <v>42</v>
      </c>
      <c r="J484" t="s">
        <v>43</v>
      </c>
      <c r="L484" t="s">
        <v>44</v>
      </c>
      <c r="M484" t="s">
        <v>45</v>
      </c>
      <c r="N484">
        <v>1</v>
      </c>
      <c r="O484" t="s">
        <v>1634</v>
      </c>
      <c r="P484">
        <v>0</v>
      </c>
      <c r="Q484" t="s">
        <v>45</v>
      </c>
      <c r="R484">
        <v>8888</v>
      </c>
      <c r="S484" t="s">
        <v>977</v>
      </c>
      <c r="T484" t="s">
        <v>167</v>
      </c>
      <c r="U484" t="s">
        <v>49</v>
      </c>
      <c r="V484" t="s">
        <v>3754</v>
      </c>
      <c r="W484" t="s">
        <v>3755</v>
      </c>
      <c r="X484" t="s">
        <v>2173</v>
      </c>
      <c r="Y484" t="s">
        <v>96</v>
      </c>
      <c r="Z484" t="s">
        <v>54</v>
      </c>
      <c r="AA484" t="s">
        <v>97</v>
      </c>
      <c r="AB484" t="s">
        <v>3756</v>
      </c>
      <c r="AC484" t="s">
        <v>533</v>
      </c>
      <c r="AE484" t="s">
        <v>43</v>
      </c>
      <c r="AF484" t="s">
        <v>85</v>
      </c>
      <c r="AG484" t="s">
        <v>42</v>
      </c>
      <c r="AH484" t="s">
        <v>3750</v>
      </c>
      <c r="AI484" t="s">
        <v>45</v>
      </c>
    </row>
    <row r="485" spans="1:35" x14ac:dyDescent="0.2">
      <c r="A485" t="s">
        <v>35</v>
      </c>
      <c r="B485" t="s">
        <v>442</v>
      </c>
      <c r="C485" t="s">
        <v>3757</v>
      </c>
      <c r="D485" t="s">
        <v>3758</v>
      </c>
      <c r="E485" t="s">
        <v>39</v>
      </c>
      <c r="F485" t="s">
        <v>3759</v>
      </c>
      <c r="G485">
        <v>5460</v>
      </c>
      <c r="H485" t="s">
        <v>3657</v>
      </c>
      <c r="I485" t="s">
        <v>3760</v>
      </c>
      <c r="J485" t="s">
        <v>49</v>
      </c>
      <c r="K485" t="s">
        <v>3761</v>
      </c>
      <c r="L485" t="s">
        <v>44</v>
      </c>
      <c r="M485" t="s">
        <v>45</v>
      </c>
      <c r="N485">
        <v>3</v>
      </c>
      <c r="O485" t="s">
        <v>46</v>
      </c>
      <c r="P485">
        <v>2</v>
      </c>
      <c r="Q485" t="s">
        <v>45</v>
      </c>
      <c r="R485">
        <v>8592</v>
      </c>
      <c r="S485" t="s">
        <v>3660</v>
      </c>
      <c r="T485" t="s">
        <v>3661</v>
      </c>
      <c r="U485" t="s">
        <v>49</v>
      </c>
      <c r="V485" t="s">
        <v>3762</v>
      </c>
      <c r="W485" t="s">
        <v>3757</v>
      </c>
      <c r="X485" t="s">
        <v>349</v>
      </c>
      <c r="Y485" t="s">
        <v>53</v>
      </c>
      <c r="Z485" t="s">
        <v>54</v>
      </c>
      <c r="AA485" t="s">
        <v>478</v>
      </c>
      <c r="AB485" t="s">
        <v>3763</v>
      </c>
      <c r="AE485" t="s">
        <v>43</v>
      </c>
      <c r="AF485" t="s">
        <v>85</v>
      </c>
      <c r="AG485" t="s">
        <v>42</v>
      </c>
      <c r="AH485" t="s">
        <v>3757</v>
      </c>
      <c r="AI485" t="s">
        <v>45</v>
      </c>
    </row>
    <row r="486" spans="1:35" x14ac:dyDescent="0.2">
      <c r="A486" t="s">
        <v>35</v>
      </c>
      <c r="B486" t="s">
        <v>73</v>
      </c>
      <c r="C486" t="s">
        <v>3764</v>
      </c>
      <c r="D486" t="s">
        <v>3765</v>
      </c>
      <c r="E486" t="s">
        <v>39</v>
      </c>
      <c r="F486" t="s">
        <v>3766</v>
      </c>
      <c r="G486">
        <v>5461</v>
      </c>
      <c r="H486" t="s">
        <v>3767</v>
      </c>
      <c r="I486" t="s">
        <v>42</v>
      </c>
      <c r="J486" t="s">
        <v>43</v>
      </c>
      <c r="L486" t="s">
        <v>44</v>
      </c>
      <c r="M486" t="s">
        <v>45</v>
      </c>
      <c r="N486">
        <v>1</v>
      </c>
      <c r="O486" t="s">
        <v>405</v>
      </c>
      <c r="P486">
        <v>0</v>
      </c>
      <c r="Q486" t="s">
        <v>45</v>
      </c>
      <c r="R486">
        <v>6193</v>
      </c>
      <c r="S486" t="s">
        <v>2098</v>
      </c>
      <c r="T486" t="s">
        <v>2099</v>
      </c>
      <c r="U486" t="s">
        <v>49</v>
      </c>
      <c r="V486" t="s">
        <v>3768</v>
      </c>
      <c r="W486" t="s">
        <v>3764</v>
      </c>
      <c r="X486" t="s">
        <v>292</v>
      </c>
      <c r="Y486" t="s">
        <v>53</v>
      </c>
      <c r="Z486" t="s">
        <v>54</v>
      </c>
      <c r="AA486" t="s">
        <v>122</v>
      </c>
      <c r="AB486" t="s">
        <v>3769</v>
      </c>
      <c r="AC486" t="s">
        <v>3770</v>
      </c>
      <c r="AD486" t="s">
        <v>100</v>
      </c>
      <c r="AE486" t="s">
        <v>43</v>
      </c>
      <c r="AF486" t="s">
        <v>58</v>
      </c>
      <c r="AG486" t="s">
        <v>42</v>
      </c>
      <c r="AH486" t="s">
        <v>3771</v>
      </c>
      <c r="AI486" t="s">
        <v>45</v>
      </c>
    </row>
    <row r="487" spans="1:35" x14ac:dyDescent="0.2">
      <c r="A487" t="s">
        <v>35</v>
      </c>
      <c r="B487" t="s">
        <v>59</v>
      </c>
      <c r="C487" t="s">
        <v>3772</v>
      </c>
      <c r="D487" t="s">
        <v>3773</v>
      </c>
      <c r="E487" t="s">
        <v>39</v>
      </c>
      <c r="F487" t="s">
        <v>3774</v>
      </c>
      <c r="G487">
        <v>5462</v>
      </c>
      <c r="H487" t="s">
        <v>3775</v>
      </c>
      <c r="I487" t="s">
        <v>3776</v>
      </c>
      <c r="J487" t="s">
        <v>49</v>
      </c>
      <c r="K487" t="s">
        <v>3777</v>
      </c>
      <c r="L487" t="s">
        <v>44</v>
      </c>
      <c r="M487" t="s">
        <v>45</v>
      </c>
      <c r="N487">
        <v>1</v>
      </c>
      <c r="O487" t="s">
        <v>46</v>
      </c>
      <c r="P487">
        <v>1</v>
      </c>
      <c r="Q487" t="s">
        <v>45</v>
      </c>
      <c r="R487">
        <v>942942632</v>
      </c>
      <c r="S487" t="s">
        <v>3778</v>
      </c>
      <c r="T487" t="s">
        <v>3779</v>
      </c>
      <c r="U487" t="s">
        <v>49</v>
      </c>
      <c r="V487" t="s">
        <v>1854</v>
      </c>
      <c r="W487" t="s">
        <v>3780</v>
      </c>
      <c r="X487" t="s">
        <v>52</v>
      </c>
      <c r="Y487" t="s">
        <v>53</v>
      </c>
      <c r="Z487" t="s">
        <v>54</v>
      </c>
      <c r="AA487" t="s">
        <v>70</v>
      </c>
      <c r="AB487" t="s">
        <v>3781</v>
      </c>
      <c r="AC487" t="s">
        <v>1743</v>
      </c>
      <c r="AE487" t="s">
        <v>43</v>
      </c>
      <c r="AF487" t="s">
        <v>85</v>
      </c>
      <c r="AG487" t="s">
        <v>42</v>
      </c>
      <c r="AH487" t="s">
        <v>3772</v>
      </c>
      <c r="AI487" t="s">
        <v>45</v>
      </c>
    </row>
    <row r="488" spans="1:35" x14ac:dyDescent="0.2">
      <c r="A488" t="s">
        <v>35</v>
      </c>
      <c r="B488" t="s">
        <v>149</v>
      </c>
      <c r="D488" t="s">
        <v>3782</v>
      </c>
      <c r="E488" t="s">
        <v>39</v>
      </c>
      <c r="F488" t="s">
        <v>43</v>
      </c>
      <c r="G488">
        <v>5463</v>
      </c>
      <c r="H488" t="s">
        <v>3783</v>
      </c>
      <c r="I488" t="s">
        <v>42</v>
      </c>
      <c r="J488" t="s">
        <v>43</v>
      </c>
      <c r="L488" t="s">
        <v>44</v>
      </c>
      <c r="M488" t="s">
        <v>45</v>
      </c>
      <c r="N488">
        <v>1</v>
      </c>
      <c r="O488" t="s">
        <v>46</v>
      </c>
      <c r="P488">
        <v>0</v>
      </c>
      <c r="Q488" t="s">
        <v>164</v>
      </c>
      <c r="R488">
        <v>6822</v>
      </c>
      <c r="S488" t="s">
        <v>3784</v>
      </c>
      <c r="T488" t="s">
        <v>3785</v>
      </c>
      <c r="U488" t="s">
        <v>43</v>
      </c>
      <c r="X488" t="s">
        <v>430</v>
      </c>
      <c r="Y488" t="s">
        <v>53</v>
      </c>
      <c r="Z488" t="s">
        <v>168</v>
      </c>
      <c r="AA488" t="s">
        <v>3397</v>
      </c>
      <c r="AB488" t="s">
        <v>3786</v>
      </c>
      <c r="AC488" t="s">
        <v>1998</v>
      </c>
      <c r="AE488" t="s">
        <v>43</v>
      </c>
      <c r="AF488" t="s">
        <v>85</v>
      </c>
      <c r="AG488" t="s">
        <v>42</v>
      </c>
      <c r="AH488" t="s">
        <v>3787</v>
      </c>
      <c r="AI488" t="s">
        <v>45</v>
      </c>
    </row>
    <row r="489" spans="1:35" x14ac:dyDescent="0.2">
      <c r="A489" t="s">
        <v>35</v>
      </c>
      <c r="B489" t="s">
        <v>442</v>
      </c>
      <c r="C489" t="s">
        <v>3788</v>
      </c>
      <c r="D489" t="s">
        <v>3789</v>
      </c>
      <c r="E489" t="s">
        <v>39</v>
      </c>
      <c r="F489" t="s">
        <v>43</v>
      </c>
      <c r="G489">
        <v>5464</v>
      </c>
      <c r="H489" t="s">
        <v>3790</v>
      </c>
      <c r="I489" t="s">
        <v>3791</v>
      </c>
      <c r="J489" t="s">
        <v>49</v>
      </c>
      <c r="K489" t="s">
        <v>3792</v>
      </c>
      <c r="L489" t="s">
        <v>44</v>
      </c>
      <c r="M489" t="s">
        <v>45</v>
      </c>
      <c r="N489">
        <v>2</v>
      </c>
      <c r="P489">
        <v>1</v>
      </c>
      <c r="Q489" t="s">
        <v>164</v>
      </c>
      <c r="R489">
        <v>8709</v>
      </c>
      <c r="S489" t="s">
        <v>3571</v>
      </c>
      <c r="T489" t="s">
        <v>3572</v>
      </c>
      <c r="U489" t="s">
        <v>49</v>
      </c>
      <c r="V489" t="s">
        <v>3793</v>
      </c>
      <c r="W489" t="s">
        <v>3788</v>
      </c>
      <c r="X489" t="s">
        <v>349</v>
      </c>
      <c r="Y489" t="s">
        <v>53</v>
      </c>
      <c r="Z489" t="s">
        <v>54</v>
      </c>
      <c r="AA489" t="s">
        <v>478</v>
      </c>
      <c r="AB489" t="s">
        <v>3794</v>
      </c>
      <c r="AC489" t="s">
        <v>2388</v>
      </c>
      <c r="AE489" t="s">
        <v>43</v>
      </c>
      <c r="AF489" t="s">
        <v>85</v>
      </c>
      <c r="AG489" t="s">
        <v>42</v>
      </c>
      <c r="AH489" t="s">
        <v>3788</v>
      </c>
      <c r="AI489" t="s">
        <v>45</v>
      </c>
    </row>
    <row r="490" spans="1:35" x14ac:dyDescent="0.2">
      <c r="A490" t="s">
        <v>35</v>
      </c>
      <c r="B490" t="s">
        <v>59</v>
      </c>
      <c r="C490" t="s">
        <v>3795</v>
      </c>
      <c r="D490" t="s">
        <v>3796</v>
      </c>
      <c r="E490" t="s">
        <v>39</v>
      </c>
      <c r="F490" t="s">
        <v>3797</v>
      </c>
      <c r="G490">
        <v>5465</v>
      </c>
      <c r="H490" t="s">
        <v>3798</v>
      </c>
      <c r="I490" t="s">
        <v>42</v>
      </c>
      <c r="J490" t="s">
        <v>43</v>
      </c>
      <c r="L490" t="s">
        <v>44</v>
      </c>
      <c r="M490" t="s">
        <v>45</v>
      </c>
      <c r="N490">
        <v>1</v>
      </c>
      <c r="O490" t="s">
        <v>46</v>
      </c>
      <c r="P490">
        <v>0</v>
      </c>
      <c r="Q490" t="s">
        <v>45</v>
      </c>
      <c r="R490">
        <v>810131430</v>
      </c>
      <c r="S490" t="s">
        <v>3799</v>
      </c>
      <c r="T490" t="s">
        <v>3800</v>
      </c>
      <c r="U490" t="s">
        <v>49</v>
      </c>
      <c r="V490" t="s">
        <v>3801</v>
      </c>
      <c r="W490" t="s">
        <v>3802</v>
      </c>
      <c r="X490" t="s">
        <v>229</v>
      </c>
      <c r="Y490" t="s">
        <v>53</v>
      </c>
      <c r="Z490" t="s">
        <v>54</v>
      </c>
      <c r="AA490" t="s">
        <v>179</v>
      </c>
      <c r="AB490" t="s">
        <v>3803</v>
      </c>
      <c r="AC490" t="s">
        <v>651</v>
      </c>
      <c r="AE490" t="s">
        <v>43</v>
      </c>
      <c r="AF490" t="s">
        <v>85</v>
      </c>
      <c r="AG490" t="s">
        <v>42</v>
      </c>
      <c r="AH490" t="s">
        <v>3795</v>
      </c>
      <c r="AI490" t="s">
        <v>45</v>
      </c>
    </row>
    <row r="491" spans="1:35" x14ac:dyDescent="0.2">
      <c r="A491" t="s">
        <v>35</v>
      </c>
      <c r="B491" t="s">
        <v>359</v>
      </c>
      <c r="D491" t="s">
        <v>3804</v>
      </c>
      <c r="E491" t="s">
        <v>39</v>
      </c>
      <c r="F491" t="s">
        <v>3805</v>
      </c>
      <c r="G491">
        <v>5466</v>
      </c>
      <c r="H491" t="s">
        <v>3806</v>
      </c>
      <c r="I491" t="s">
        <v>42</v>
      </c>
      <c r="J491" t="s">
        <v>43</v>
      </c>
      <c r="L491" t="s">
        <v>44</v>
      </c>
      <c r="M491" t="s">
        <v>45</v>
      </c>
      <c r="N491">
        <v>1</v>
      </c>
      <c r="O491" t="s">
        <v>495</v>
      </c>
      <c r="P491">
        <v>0</v>
      </c>
      <c r="Q491" t="s">
        <v>45</v>
      </c>
      <c r="R491">
        <v>8888</v>
      </c>
      <c r="S491" t="s">
        <v>1238</v>
      </c>
      <c r="T491" t="s">
        <v>542</v>
      </c>
      <c r="U491" t="s">
        <v>43</v>
      </c>
      <c r="X491" t="s">
        <v>134</v>
      </c>
      <c r="Y491" t="s">
        <v>96</v>
      </c>
      <c r="Z491" t="s">
        <v>178</v>
      </c>
      <c r="AA491" t="s">
        <v>97</v>
      </c>
      <c r="AB491" t="s">
        <v>3807</v>
      </c>
      <c r="AC491" t="s">
        <v>533</v>
      </c>
      <c r="AE491" t="s">
        <v>43</v>
      </c>
      <c r="AF491" t="s">
        <v>85</v>
      </c>
      <c r="AG491" t="s">
        <v>42</v>
      </c>
      <c r="AH491" t="s">
        <v>3808</v>
      </c>
      <c r="AI491" t="s">
        <v>45</v>
      </c>
    </row>
    <row r="492" spans="1:35" x14ac:dyDescent="0.2">
      <c r="A492" t="s">
        <v>35</v>
      </c>
      <c r="B492" t="s">
        <v>59</v>
      </c>
      <c r="C492" t="s">
        <v>3809</v>
      </c>
      <c r="D492" t="s">
        <v>3810</v>
      </c>
      <c r="E492" t="s">
        <v>39</v>
      </c>
      <c r="F492" t="s">
        <v>3811</v>
      </c>
      <c r="G492">
        <v>5467</v>
      </c>
      <c r="H492" t="s">
        <v>3812</v>
      </c>
      <c r="I492" t="s">
        <v>42</v>
      </c>
      <c r="J492" t="s">
        <v>43</v>
      </c>
      <c r="L492" t="s">
        <v>44</v>
      </c>
      <c r="M492" t="s">
        <v>45</v>
      </c>
      <c r="N492">
        <v>1</v>
      </c>
      <c r="O492" t="s">
        <v>46</v>
      </c>
      <c r="P492">
        <v>0</v>
      </c>
      <c r="Q492" t="s">
        <v>45</v>
      </c>
      <c r="R492">
        <v>5787</v>
      </c>
      <c r="S492" t="s">
        <v>3813</v>
      </c>
      <c r="T492" t="s">
        <v>3814</v>
      </c>
      <c r="U492" t="s">
        <v>49</v>
      </c>
      <c r="V492" t="s">
        <v>3815</v>
      </c>
      <c r="W492" t="s">
        <v>3816</v>
      </c>
      <c r="X492" t="s">
        <v>177</v>
      </c>
      <c r="Y492" t="s">
        <v>53</v>
      </c>
      <c r="Z492" t="s">
        <v>54</v>
      </c>
      <c r="AA492" t="s">
        <v>209</v>
      </c>
      <c r="AB492" t="s">
        <v>3817</v>
      </c>
      <c r="AC492" t="s">
        <v>1743</v>
      </c>
      <c r="AE492" t="s">
        <v>43</v>
      </c>
      <c r="AF492" t="s">
        <v>58</v>
      </c>
      <c r="AG492" t="s">
        <v>42</v>
      </c>
      <c r="AH492" t="s">
        <v>3809</v>
      </c>
      <c r="AI492" t="s">
        <v>45</v>
      </c>
    </row>
    <row r="493" spans="1:35" x14ac:dyDescent="0.2">
      <c r="A493" t="s">
        <v>35</v>
      </c>
      <c r="B493" t="s">
        <v>59</v>
      </c>
      <c r="C493" t="s">
        <v>3818</v>
      </c>
      <c r="D493" t="s">
        <v>3819</v>
      </c>
      <c r="E493" t="s">
        <v>39</v>
      </c>
      <c r="F493" t="s">
        <v>3820</v>
      </c>
      <c r="G493">
        <v>5468</v>
      </c>
      <c r="H493" t="s">
        <v>3821</v>
      </c>
      <c r="I493" t="s">
        <v>42</v>
      </c>
      <c r="J493" t="s">
        <v>43</v>
      </c>
      <c r="L493" t="s">
        <v>44</v>
      </c>
      <c r="M493" t="s">
        <v>45</v>
      </c>
      <c r="N493">
        <v>1</v>
      </c>
      <c r="O493" t="s">
        <v>321</v>
      </c>
      <c r="P493">
        <v>0</v>
      </c>
      <c r="Q493" t="s">
        <v>45</v>
      </c>
      <c r="R493">
        <v>867864850</v>
      </c>
      <c r="S493" t="s">
        <v>446</v>
      </c>
      <c r="T493" t="s">
        <v>447</v>
      </c>
      <c r="U493" t="s">
        <v>49</v>
      </c>
      <c r="V493" t="s">
        <v>3822</v>
      </c>
      <c r="W493" t="s">
        <v>3818</v>
      </c>
      <c r="X493" t="s">
        <v>292</v>
      </c>
      <c r="Y493" t="s">
        <v>53</v>
      </c>
      <c r="Z493" t="s">
        <v>54</v>
      </c>
      <c r="AA493" t="s">
        <v>70</v>
      </c>
      <c r="AB493" t="s">
        <v>3823</v>
      </c>
      <c r="AC493" t="s">
        <v>451</v>
      </c>
      <c r="AE493" t="s">
        <v>43</v>
      </c>
      <c r="AF493" t="s">
        <v>85</v>
      </c>
      <c r="AG493" t="s">
        <v>42</v>
      </c>
      <c r="AH493" t="s">
        <v>3824</v>
      </c>
      <c r="AI493" t="s">
        <v>45</v>
      </c>
    </row>
    <row r="494" spans="1:35" x14ac:dyDescent="0.2">
      <c r="A494" t="s">
        <v>35</v>
      </c>
      <c r="B494" t="s">
        <v>149</v>
      </c>
      <c r="C494" t="s">
        <v>3825</v>
      </c>
      <c r="D494" t="s">
        <v>3826</v>
      </c>
      <c r="E494" t="s">
        <v>39</v>
      </c>
      <c r="F494" t="s">
        <v>3827</v>
      </c>
      <c r="G494">
        <v>5469</v>
      </c>
      <c r="H494" t="s">
        <v>3828</v>
      </c>
      <c r="I494" t="s">
        <v>3829</v>
      </c>
      <c r="J494" t="s">
        <v>49</v>
      </c>
      <c r="K494" t="s">
        <v>3830</v>
      </c>
      <c r="L494" t="s">
        <v>44</v>
      </c>
      <c r="M494" t="s">
        <v>45</v>
      </c>
      <c r="N494">
        <v>3</v>
      </c>
      <c r="O494" t="s">
        <v>46</v>
      </c>
      <c r="P494">
        <v>1</v>
      </c>
      <c r="Q494" t="s">
        <v>45</v>
      </c>
      <c r="R494">
        <v>6021</v>
      </c>
      <c r="S494" t="s">
        <v>2911</v>
      </c>
      <c r="T494" t="s">
        <v>2912</v>
      </c>
      <c r="U494" t="s">
        <v>49</v>
      </c>
      <c r="V494" t="s">
        <v>3831</v>
      </c>
      <c r="W494" t="s">
        <v>3832</v>
      </c>
      <c r="X494" t="s">
        <v>52</v>
      </c>
      <c r="Y494" t="s">
        <v>53</v>
      </c>
      <c r="Z494" t="s">
        <v>54</v>
      </c>
      <c r="AA494" t="s">
        <v>3833</v>
      </c>
      <c r="AB494" t="s">
        <v>3834</v>
      </c>
      <c r="AC494" t="s">
        <v>3835</v>
      </c>
      <c r="AE494" t="s">
        <v>43</v>
      </c>
      <c r="AF494" t="s">
        <v>85</v>
      </c>
      <c r="AG494" t="s">
        <v>42</v>
      </c>
      <c r="AH494" t="s">
        <v>3825</v>
      </c>
      <c r="AI494" t="s">
        <v>45</v>
      </c>
    </row>
    <row r="495" spans="1:35" x14ac:dyDescent="0.2">
      <c r="A495" t="s">
        <v>35</v>
      </c>
      <c r="B495" t="s">
        <v>138</v>
      </c>
      <c r="C495" t="s">
        <v>3836</v>
      </c>
      <c r="D495" t="s">
        <v>3837</v>
      </c>
      <c r="E495" t="s">
        <v>39</v>
      </c>
      <c r="F495" t="s">
        <v>3838</v>
      </c>
      <c r="G495">
        <v>5470</v>
      </c>
      <c r="H495" t="s">
        <v>3839</v>
      </c>
      <c r="I495" t="s">
        <v>42</v>
      </c>
      <c r="J495" t="s">
        <v>43</v>
      </c>
      <c r="L495" t="s">
        <v>44</v>
      </c>
      <c r="M495" t="s">
        <v>45</v>
      </c>
      <c r="N495">
        <v>1</v>
      </c>
      <c r="O495" t="s">
        <v>90</v>
      </c>
      <c r="P495">
        <v>0</v>
      </c>
      <c r="Q495" t="s">
        <v>45</v>
      </c>
      <c r="R495">
        <v>925519664</v>
      </c>
      <c r="S495" t="s">
        <v>3840</v>
      </c>
      <c r="T495" t="s">
        <v>3841</v>
      </c>
      <c r="U495" t="s">
        <v>49</v>
      </c>
      <c r="V495" t="s">
        <v>3842</v>
      </c>
      <c r="W495" t="s">
        <v>3843</v>
      </c>
      <c r="X495" t="s">
        <v>2173</v>
      </c>
      <c r="Y495" t="s">
        <v>53</v>
      </c>
      <c r="Z495" t="s">
        <v>54</v>
      </c>
      <c r="AA495" t="s">
        <v>640</v>
      </c>
      <c r="AB495" t="s">
        <v>3844</v>
      </c>
      <c r="AC495" t="s">
        <v>3098</v>
      </c>
      <c r="AE495" t="s">
        <v>43</v>
      </c>
      <c r="AF495" t="s">
        <v>58</v>
      </c>
      <c r="AG495" t="s">
        <v>42</v>
      </c>
      <c r="AH495" t="s">
        <v>3836</v>
      </c>
      <c r="AI495" t="s">
        <v>45</v>
      </c>
    </row>
    <row r="496" spans="1:35" x14ac:dyDescent="0.2">
      <c r="A496" t="s">
        <v>35</v>
      </c>
      <c r="B496" t="s">
        <v>73</v>
      </c>
      <c r="C496" t="s">
        <v>3845</v>
      </c>
      <c r="D496" t="s">
        <v>3846</v>
      </c>
      <c r="E496" t="s">
        <v>39</v>
      </c>
      <c r="F496" t="s">
        <v>3847</v>
      </c>
      <c r="G496">
        <v>5471</v>
      </c>
      <c r="H496" t="s">
        <v>3848</v>
      </c>
      <c r="I496" t="s">
        <v>42</v>
      </c>
      <c r="J496" t="s">
        <v>43</v>
      </c>
      <c r="L496" t="s">
        <v>44</v>
      </c>
      <c r="M496" t="s">
        <v>45</v>
      </c>
      <c r="N496">
        <v>1</v>
      </c>
      <c r="O496" t="s">
        <v>864</v>
      </c>
      <c r="P496">
        <v>0</v>
      </c>
      <c r="Q496" t="s">
        <v>45</v>
      </c>
      <c r="R496">
        <v>8601</v>
      </c>
      <c r="S496" t="s">
        <v>3849</v>
      </c>
      <c r="T496" t="s">
        <v>3850</v>
      </c>
      <c r="U496" t="s">
        <v>49</v>
      </c>
      <c r="V496" t="s">
        <v>3851</v>
      </c>
      <c r="W496" t="s">
        <v>3852</v>
      </c>
      <c r="X496" t="s">
        <v>134</v>
      </c>
      <c r="Y496" t="s">
        <v>53</v>
      </c>
      <c r="Z496" t="s">
        <v>54</v>
      </c>
      <c r="AA496" t="s">
        <v>1273</v>
      </c>
      <c r="AB496" t="s">
        <v>3853</v>
      </c>
      <c r="AC496" t="s">
        <v>573</v>
      </c>
      <c r="AE496" t="s">
        <v>43</v>
      </c>
      <c r="AF496" t="s">
        <v>85</v>
      </c>
      <c r="AG496" t="s">
        <v>42</v>
      </c>
      <c r="AH496" t="s">
        <v>3845</v>
      </c>
      <c r="AI496" t="s">
        <v>45</v>
      </c>
    </row>
    <row r="497" spans="1:35" x14ac:dyDescent="0.2">
      <c r="A497" t="s">
        <v>35</v>
      </c>
      <c r="B497" t="s">
        <v>442</v>
      </c>
      <c r="C497" t="s">
        <v>3854</v>
      </c>
      <c r="D497" t="s">
        <v>3855</v>
      </c>
      <c r="F497" t="s">
        <v>43</v>
      </c>
      <c r="G497">
        <v>5472</v>
      </c>
      <c r="H497" t="s">
        <v>3856</v>
      </c>
      <c r="I497" t="s">
        <v>42</v>
      </c>
      <c r="J497" t="s">
        <v>43</v>
      </c>
      <c r="L497" t="s">
        <v>44</v>
      </c>
      <c r="M497" t="s">
        <v>45</v>
      </c>
      <c r="N497">
        <v>1</v>
      </c>
      <c r="O497" t="s">
        <v>64</v>
      </c>
      <c r="P497">
        <v>0</v>
      </c>
      <c r="Q497" t="s">
        <v>164</v>
      </c>
      <c r="R497">
        <v>6711</v>
      </c>
      <c r="S497" t="s">
        <v>348</v>
      </c>
      <c r="T497" t="s">
        <v>349</v>
      </c>
      <c r="U497" t="s">
        <v>49</v>
      </c>
      <c r="V497" t="s">
        <v>3857</v>
      </c>
      <c r="W497" t="s">
        <v>3854</v>
      </c>
      <c r="X497" t="s">
        <v>349</v>
      </c>
      <c r="Y497" t="s">
        <v>53</v>
      </c>
      <c r="Z497" t="s">
        <v>54</v>
      </c>
      <c r="AA497" t="s">
        <v>478</v>
      </c>
      <c r="AB497" t="s">
        <v>352</v>
      </c>
      <c r="AE497" t="s">
        <v>43</v>
      </c>
      <c r="AF497" t="s">
        <v>85</v>
      </c>
      <c r="AG497" t="s">
        <v>42</v>
      </c>
      <c r="AH497" t="s">
        <v>3854</v>
      </c>
      <c r="AI497" t="s">
        <v>45</v>
      </c>
    </row>
    <row r="498" spans="1:35" x14ac:dyDescent="0.2">
      <c r="A498" t="s">
        <v>35</v>
      </c>
      <c r="B498" t="s">
        <v>442</v>
      </c>
      <c r="C498" t="s">
        <v>3858</v>
      </c>
      <c r="D498" t="s">
        <v>3859</v>
      </c>
      <c r="E498" t="s">
        <v>39</v>
      </c>
      <c r="F498" t="s">
        <v>43</v>
      </c>
      <c r="G498">
        <v>5473</v>
      </c>
      <c r="H498" t="s">
        <v>3860</v>
      </c>
      <c r="I498" t="s">
        <v>42</v>
      </c>
      <c r="J498" t="s">
        <v>43</v>
      </c>
      <c r="L498" t="s">
        <v>44</v>
      </c>
      <c r="M498" t="s">
        <v>45</v>
      </c>
      <c r="N498">
        <v>1</v>
      </c>
      <c r="O498" t="s">
        <v>46</v>
      </c>
      <c r="P498">
        <v>0</v>
      </c>
      <c r="Q498" t="s">
        <v>164</v>
      </c>
      <c r="R498">
        <v>645855254</v>
      </c>
      <c r="S498" t="s">
        <v>1238</v>
      </c>
      <c r="T498" t="s">
        <v>542</v>
      </c>
      <c r="U498" t="s">
        <v>49</v>
      </c>
      <c r="V498" t="s">
        <v>3861</v>
      </c>
      <c r="W498" t="s">
        <v>3858</v>
      </c>
      <c r="X498" t="s">
        <v>349</v>
      </c>
      <c r="Y498" t="s">
        <v>53</v>
      </c>
      <c r="Z498" t="s">
        <v>54</v>
      </c>
      <c r="AA498" t="s">
        <v>478</v>
      </c>
      <c r="AB498" t="s">
        <v>1554</v>
      </c>
      <c r="AC498" t="s">
        <v>242</v>
      </c>
      <c r="AE498" t="s">
        <v>43</v>
      </c>
      <c r="AF498" t="s">
        <v>85</v>
      </c>
      <c r="AG498" t="s">
        <v>42</v>
      </c>
      <c r="AH498" t="s">
        <v>3862</v>
      </c>
      <c r="AI498" t="s">
        <v>45</v>
      </c>
    </row>
    <row r="499" spans="1:35" x14ac:dyDescent="0.2">
      <c r="A499" t="s">
        <v>35</v>
      </c>
      <c r="B499" t="s">
        <v>138</v>
      </c>
      <c r="C499" t="s">
        <v>3863</v>
      </c>
      <c r="D499" t="s">
        <v>3864</v>
      </c>
      <c r="E499" t="s">
        <v>39</v>
      </c>
      <c r="F499" t="s">
        <v>3865</v>
      </c>
      <c r="G499">
        <v>5474</v>
      </c>
      <c r="H499" t="s">
        <v>3866</v>
      </c>
      <c r="I499" t="s">
        <v>42</v>
      </c>
      <c r="J499" t="s">
        <v>43</v>
      </c>
      <c r="L499" t="s">
        <v>44</v>
      </c>
      <c r="M499" t="s">
        <v>45</v>
      </c>
      <c r="N499">
        <v>1</v>
      </c>
      <c r="O499" t="s">
        <v>187</v>
      </c>
      <c r="P499">
        <v>0</v>
      </c>
      <c r="Q499" t="s">
        <v>45</v>
      </c>
      <c r="R499">
        <v>6919</v>
      </c>
      <c r="S499" t="s">
        <v>3867</v>
      </c>
      <c r="T499" t="s">
        <v>3868</v>
      </c>
      <c r="U499" t="s">
        <v>49</v>
      </c>
      <c r="V499" t="s">
        <v>3869</v>
      </c>
      <c r="W499" t="s">
        <v>3870</v>
      </c>
      <c r="X499" t="s">
        <v>177</v>
      </c>
      <c r="Y499" t="s">
        <v>96</v>
      </c>
      <c r="Z499" t="s">
        <v>54</v>
      </c>
      <c r="AA499" t="s">
        <v>669</v>
      </c>
      <c r="AB499" t="s">
        <v>3871</v>
      </c>
      <c r="AC499" t="s">
        <v>3872</v>
      </c>
      <c r="AE499" t="s">
        <v>43</v>
      </c>
      <c r="AF499" t="s">
        <v>58</v>
      </c>
      <c r="AG499" t="s">
        <v>42</v>
      </c>
      <c r="AH499" t="s">
        <v>3863</v>
      </c>
      <c r="AI499" t="s">
        <v>45</v>
      </c>
    </row>
    <row r="500" spans="1:35" x14ac:dyDescent="0.2">
      <c r="A500" t="s">
        <v>35</v>
      </c>
      <c r="B500" t="s">
        <v>59</v>
      </c>
      <c r="D500" t="s">
        <v>3873</v>
      </c>
      <c r="E500" t="s">
        <v>39</v>
      </c>
      <c r="F500" t="s">
        <v>3874</v>
      </c>
      <c r="G500">
        <v>5475</v>
      </c>
      <c r="H500" t="s">
        <v>3875</v>
      </c>
      <c r="I500" t="s">
        <v>42</v>
      </c>
      <c r="J500" t="s">
        <v>43</v>
      </c>
      <c r="L500" t="s">
        <v>44</v>
      </c>
      <c r="M500" t="s">
        <v>45</v>
      </c>
      <c r="N500">
        <v>1</v>
      </c>
      <c r="O500" t="s">
        <v>548</v>
      </c>
      <c r="P500">
        <v>0</v>
      </c>
      <c r="Q500" t="s">
        <v>45</v>
      </c>
      <c r="R500">
        <v>6941</v>
      </c>
      <c r="S500" t="s">
        <v>3876</v>
      </c>
      <c r="T500" t="s">
        <v>3877</v>
      </c>
      <c r="U500" t="s">
        <v>43</v>
      </c>
      <c r="X500" t="s">
        <v>910</v>
      </c>
      <c r="Y500" t="s">
        <v>53</v>
      </c>
      <c r="Z500" t="s">
        <v>168</v>
      </c>
      <c r="AA500" t="s">
        <v>351</v>
      </c>
      <c r="AB500" t="s">
        <v>3878</v>
      </c>
      <c r="AC500" t="s">
        <v>490</v>
      </c>
      <c r="AE500" t="s">
        <v>43</v>
      </c>
      <c r="AF500" t="s">
        <v>85</v>
      </c>
      <c r="AG500" t="s">
        <v>42</v>
      </c>
      <c r="AH500" t="s">
        <v>3879</v>
      </c>
      <c r="AI500" t="s">
        <v>45</v>
      </c>
    </row>
    <row r="501" spans="1:35" x14ac:dyDescent="0.2">
      <c r="A501" t="s">
        <v>35</v>
      </c>
      <c r="B501" t="s">
        <v>59</v>
      </c>
      <c r="C501" t="s">
        <v>3880</v>
      </c>
      <c r="D501" t="s">
        <v>3881</v>
      </c>
      <c r="E501" t="s">
        <v>39</v>
      </c>
      <c r="F501" t="s">
        <v>43</v>
      </c>
      <c r="G501">
        <v>5476</v>
      </c>
      <c r="H501" t="s">
        <v>3882</v>
      </c>
      <c r="I501" t="s">
        <v>42</v>
      </c>
      <c r="J501" t="s">
        <v>43</v>
      </c>
      <c r="L501" t="s">
        <v>44</v>
      </c>
      <c r="M501" t="s">
        <v>45</v>
      </c>
      <c r="N501">
        <v>1</v>
      </c>
      <c r="O501" t="s">
        <v>46</v>
      </c>
      <c r="P501">
        <v>0</v>
      </c>
      <c r="Q501" t="s">
        <v>164</v>
      </c>
      <c r="R501">
        <v>6378</v>
      </c>
      <c r="S501" t="s">
        <v>165</v>
      </c>
      <c r="T501" t="s">
        <v>166</v>
      </c>
      <c r="U501" t="s">
        <v>49</v>
      </c>
      <c r="V501" t="s">
        <v>3883</v>
      </c>
      <c r="W501" t="s">
        <v>3884</v>
      </c>
      <c r="X501" t="s">
        <v>110</v>
      </c>
      <c r="Y501" t="s">
        <v>53</v>
      </c>
      <c r="Z501" t="s">
        <v>54</v>
      </c>
      <c r="AA501" t="s">
        <v>3885</v>
      </c>
      <c r="AB501" t="s">
        <v>169</v>
      </c>
      <c r="AC501" t="s">
        <v>170</v>
      </c>
      <c r="AE501" t="s">
        <v>43</v>
      </c>
      <c r="AF501" t="s">
        <v>85</v>
      </c>
      <c r="AG501" t="s">
        <v>42</v>
      </c>
      <c r="AH501" t="s">
        <v>3880</v>
      </c>
      <c r="AI501" t="s">
        <v>45</v>
      </c>
    </row>
    <row r="502" spans="1:35" x14ac:dyDescent="0.2">
      <c r="A502" t="s">
        <v>35</v>
      </c>
      <c r="B502" t="s">
        <v>36</v>
      </c>
      <c r="C502" t="s">
        <v>3886</v>
      </c>
      <c r="D502" t="s">
        <v>3887</v>
      </c>
      <c r="E502" t="s">
        <v>39</v>
      </c>
      <c r="F502" t="s">
        <v>3888</v>
      </c>
      <c r="G502">
        <v>5477</v>
      </c>
      <c r="H502" t="s">
        <v>3889</v>
      </c>
      <c r="I502" t="s">
        <v>42</v>
      </c>
      <c r="J502" t="s">
        <v>43</v>
      </c>
      <c r="L502" t="s">
        <v>44</v>
      </c>
      <c r="M502" t="s">
        <v>45</v>
      </c>
      <c r="N502">
        <v>1</v>
      </c>
      <c r="O502" t="s">
        <v>46</v>
      </c>
      <c r="P502">
        <v>0</v>
      </c>
      <c r="Q502" t="s">
        <v>45</v>
      </c>
      <c r="R502">
        <v>6169</v>
      </c>
      <c r="S502" t="s">
        <v>3890</v>
      </c>
      <c r="T502" t="s">
        <v>3891</v>
      </c>
      <c r="U502" t="s">
        <v>49</v>
      </c>
      <c r="V502" t="s">
        <v>3892</v>
      </c>
      <c r="W502" t="s">
        <v>3893</v>
      </c>
      <c r="X502" t="s">
        <v>52</v>
      </c>
      <c r="Y502" t="s">
        <v>53</v>
      </c>
      <c r="Z502" t="s">
        <v>54</v>
      </c>
      <c r="AA502" t="s">
        <v>55</v>
      </c>
      <c r="AB502" t="s">
        <v>3894</v>
      </c>
      <c r="AC502" t="s">
        <v>3895</v>
      </c>
      <c r="AE502" t="s">
        <v>43</v>
      </c>
      <c r="AF502" t="s">
        <v>58</v>
      </c>
      <c r="AG502" t="s">
        <v>42</v>
      </c>
      <c r="AH502" t="s">
        <v>3886</v>
      </c>
      <c r="AI502" t="s">
        <v>45</v>
      </c>
    </row>
    <row r="503" spans="1:35" x14ac:dyDescent="0.2">
      <c r="A503" t="s">
        <v>35</v>
      </c>
      <c r="B503" t="s">
        <v>59</v>
      </c>
      <c r="C503" t="s">
        <v>3896</v>
      </c>
      <c r="D503" t="s">
        <v>3897</v>
      </c>
      <c r="E503" t="s">
        <v>39</v>
      </c>
      <c r="F503" t="s">
        <v>3898</v>
      </c>
      <c r="G503">
        <v>5478</v>
      </c>
      <c r="H503" t="s">
        <v>3899</v>
      </c>
      <c r="I503" t="s">
        <v>42</v>
      </c>
      <c r="J503" t="s">
        <v>43</v>
      </c>
      <c r="L503" t="s">
        <v>44</v>
      </c>
      <c r="M503" t="s">
        <v>45</v>
      </c>
      <c r="N503">
        <v>1</v>
      </c>
      <c r="O503" t="s">
        <v>46</v>
      </c>
      <c r="P503">
        <v>0</v>
      </c>
      <c r="Q503" t="s">
        <v>45</v>
      </c>
      <c r="R503">
        <v>6526</v>
      </c>
      <c r="S503" t="s">
        <v>3900</v>
      </c>
      <c r="T503" t="s">
        <v>3901</v>
      </c>
      <c r="U503" t="s">
        <v>49</v>
      </c>
      <c r="V503" t="s">
        <v>3902</v>
      </c>
      <c r="W503" t="s">
        <v>3903</v>
      </c>
      <c r="X503" t="s">
        <v>292</v>
      </c>
      <c r="Y503" t="s">
        <v>53</v>
      </c>
      <c r="Z503" t="s">
        <v>54</v>
      </c>
      <c r="AA503" t="s">
        <v>179</v>
      </c>
      <c r="AB503" t="s">
        <v>3898</v>
      </c>
      <c r="AC503" t="s">
        <v>1998</v>
      </c>
      <c r="AE503" t="s">
        <v>43</v>
      </c>
      <c r="AF503" t="s">
        <v>58</v>
      </c>
      <c r="AG503" t="s">
        <v>42</v>
      </c>
      <c r="AH503" t="s">
        <v>3904</v>
      </c>
      <c r="AI503" t="s">
        <v>45</v>
      </c>
    </row>
    <row r="504" spans="1:35" x14ac:dyDescent="0.2">
      <c r="A504" t="s">
        <v>35</v>
      </c>
      <c r="B504" t="s">
        <v>59</v>
      </c>
      <c r="C504" t="s">
        <v>3905</v>
      </c>
      <c r="D504" t="s">
        <v>3906</v>
      </c>
      <c r="E504" t="s">
        <v>39</v>
      </c>
      <c r="F504" t="s">
        <v>3907</v>
      </c>
      <c r="G504">
        <v>5479</v>
      </c>
      <c r="H504" t="s">
        <v>3908</v>
      </c>
      <c r="I504" t="s">
        <v>42</v>
      </c>
      <c r="J504" t="s">
        <v>43</v>
      </c>
      <c r="L504" t="s">
        <v>44</v>
      </c>
      <c r="M504" t="s">
        <v>45</v>
      </c>
      <c r="N504">
        <v>1</v>
      </c>
      <c r="O504" t="s">
        <v>46</v>
      </c>
      <c r="P504">
        <v>0</v>
      </c>
      <c r="Q504" t="s">
        <v>45</v>
      </c>
      <c r="R504">
        <v>982795048</v>
      </c>
      <c r="S504" t="s">
        <v>1531</v>
      </c>
      <c r="T504" t="s">
        <v>1532</v>
      </c>
      <c r="U504" t="s">
        <v>49</v>
      </c>
      <c r="V504" t="s">
        <v>3909</v>
      </c>
      <c r="W504" t="s">
        <v>3905</v>
      </c>
      <c r="X504" t="s">
        <v>110</v>
      </c>
      <c r="Y504" t="s">
        <v>53</v>
      </c>
      <c r="Z504" t="s">
        <v>54</v>
      </c>
      <c r="AA504" t="s">
        <v>209</v>
      </c>
      <c r="AB504" t="s">
        <v>3910</v>
      </c>
      <c r="AC504" t="s">
        <v>84</v>
      </c>
      <c r="AE504" t="s">
        <v>43</v>
      </c>
      <c r="AF504" t="s">
        <v>85</v>
      </c>
      <c r="AG504" t="s">
        <v>42</v>
      </c>
      <c r="AH504" t="s">
        <v>3905</v>
      </c>
      <c r="AI504" t="s">
        <v>45</v>
      </c>
    </row>
    <row r="505" spans="1:35" x14ac:dyDescent="0.2">
      <c r="A505" t="s">
        <v>35</v>
      </c>
      <c r="B505" t="s">
        <v>59</v>
      </c>
      <c r="C505" t="s">
        <v>3911</v>
      </c>
      <c r="D505" t="s">
        <v>3912</v>
      </c>
      <c r="E505" t="s">
        <v>39</v>
      </c>
      <c r="F505" t="s">
        <v>3913</v>
      </c>
      <c r="G505">
        <v>5480</v>
      </c>
      <c r="H505" t="s">
        <v>3914</v>
      </c>
      <c r="I505" t="s">
        <v>42</v>
      </c>
      <c r="J505" t="s">
        <v>43</v>
      </c>
      <c r="L505" t="s">
        <v>44</v>
      </c>
      <c r="M505" t="s">
        <v>45</v>
      </c>
      <c r="N505">
        <v>1</v>
      </c>
      <c r="O505" t="s">
        <v>64</v>
      </c>
      <c r="P505">
        <v>0</v>
      </c>
      <c r="Q505" t="s">
        <v>45</v>
      </c>
      <c r="R505">
        <v>6860</v>
      </c>
      <c r="S505" t="s">
        <v>3915</v>
      </c>
      <c r="T505" t="s">
        <v>3916</v>
      </c>
      <c r="U505" t="s">
        <v>49</v>
      </c>
      <c r="V505" t="s">
        <v>3917</v>
      </c>
      <c r="W505" t="s">
        <v>3918</v>
      </c>
      <c r="X505" t="s">
        <v>110</v>
      </c>
      <c r="Y505" t="s">
        <v>96</v>
      </c>
      <c r="Z505" t="s">
        <v>54</v>
      </c>
      <c r="AA505" t="s">
        <v>3919</v>
      </c>
      <c r="AB505" t="s">
        <v>3920</v>
      </c>
      <c r="AC505" t="s">
        <v>1192</v>
      </c>
      <c r="AE505" t="s">
        <v>43</v>
      </c>
      <c r="AF505" t="s">
        <v>85</v>
      </c>
      <c r="AG505" t="s">
        <v>42</v>
      </c>
      <c r="AH505" t="s">
        <v>3911</v>
      </c>
      <c r="AI505" t="s">
        <v>45</v>
      </c>
    </row>
    <row r="506" spans="1:35" x14ac:dyDescent="0.2">
      <c r="A506" t="s">
        <v>35</v>
      </c>
      <c r="B506" t="s">
        <v>125</v>
      </c>
      <c r="C506" t="s">
        <v>3921</v>
      </c>
      <c r="D506" t="s">
        <v>3922</v>
      </c>
      <c r="E506" t="s">
        <v>39</v>
      </c>
      <c r="F506" t="s">
        <v>3923</v>
      </c>
      <c r="G506">
        <v>5481</v>
      </c>
      <c r="H506" t="s">
        <v>3924</v>
      </c>
      <c r="I506" t="s">
        <v>42</v>
      </c>
      <c r="J506" t="s">
        <v>43</v>
      </c>
      <c r="L506" t="s">
        <v>44</v>
      </c>
      <c r="M506" t="s">
        <v>45</v>
      </c>
      <c r="N506">
        <v>1</v>
      </c>
      <c r="O506" t="s">
        <v>90</v>
      </c>
      <c r="P506">
        <v>0</v>
      </c>
      <c r="Q506" t="s">
        <v>45</v>
      </c>
      <c r="R506">
        <v>1110</v>
      </c>
      <c r="S506" t="s">
        <v>3925</v>
      </c>
      <c r="T506" t="s">
        <v>3926</v>
      </c>
      <c r="U506" t="s">
        <v>49</v>
      </c>
      <c r="V506" t="s">
        <v>3927</v>
      </c>
      <c r="W506" t="s">
        <v>3928</v>
      </c>
      <c r="X506" t="s">
        <v>134</v>
      </c>
      <c r="Y506" t="s">
        <v>53</v>
      </c>
      <c r="Z506" t="s">
        <v>54</v>
      </c>
      <c r="AA506" t="s">
        <v>1224</v>
      </c>
      <c r="AB506" t="s">
        <v>3929</v>
      </c>
      <c r="AC506" t="s">
        <v>2374</v>
      </c>
      <c r="AE506" t="s">
        <v>43</v>
      </c>
      <c r="AF506" t="s">
        <v>58</v>
      </c>
      <c r="AG506" t="s">
        <v>42</v>
      </c>
      <c r="AH506" t="s">
        <v>3921</v>
      </c>
      <c r="AI506" t="s">
        <v>45</v>
      </c>
    </row>
    <row r="507" spans="1:35" x14ac:dyDescent="0.2">
      <c r="A507" t="s">
        <v>35</v>
      </c>
      <c r="B507" t="s">
        <v>125</v>
      </c>
      <c r="C507" t="s">
        <v>3930</v>
      </c>
      <c r="D507" t="s">
        <v>3931</v>
      </c>
      <c r="E507" t="s">
        <v>39</v>
      </c>
      <c r="F507" t="s">
        <v>3932</v>
      </c>
      <c r="G507">
        <v>5482</v>
      </c>
      <c r="H507" t="s">
        <v>3933</v>
      </c>
      <c r="I507" t="s">
        <v>42</v>
      </c>
      <c r="J507" t="s">
        <v>43</v>
      </c>
      <c r="L507" t="s">
        <v>44</v>
      </c>
      <c r="M507" t="s">
        <v>45</v>
      </c>
      <c r="N507">
        <v>1</v>
      </c>
      <c r="O507" t="s">
        <v>90</v>
      </c>
      <c r="P507">
        <v>0</v>
      </c>
      <c r="Q507" t="s">
        <v>45</v>
      </c>
      <c r="R507">
        <v>6855</v>
      </c>
      <c r="S507" t="s">
        <v>1305</v>
      </c>
      <c r="T507" t="s">
        <v>1306</v>
      </c>
      <c r="U507" t="s">
        <v>49</v>
      </c>
      <c r="V507" t="s">
        <v>3934</v>
      </c>
      <c r="W507" t="s">
        <v>3930</v>
      </c>
      <c r="X507" t="s">
        <v>730</v>
      </c>
      <c r="Y507" t="s">
        <v>53</v>
      </c>
      <c r="Z507" t="s">
        <v>54</v>
      </c>
      <c r="AA507" t="s">
        <v>1742</v>
      </c>
      <c r="AB507" t="s">
        <v>3935</v>
      </c>
      <c r="AC507" t="s">
        <v>112</v>
      </c>
      <c r="AE507" t="s">
        <v>43</v>
      </c>
      <c r="AF507" t="s">
        <v>58</v>
      </c>
      <c r="AG507" t="s">
        <v>42</v>
      </c>
      <c r="AH507" t="s">
        <v>3936</v>
      </c>
      <c r="AI507" t="s">
        <v>45</v>
      </c>
    </row>
    <row r="508" spans="1:35" x14ac:dyDescent="0.2">
      <c r="A508" t="s">
        <v>35</v>
      </c>
      <c r="B508" t="s">
        <v>73</v>
      </c>
      <c r="C508" t="s">
        <v>3937</v>
      </c>
      <c r="D508" t="s">
        <v>3938</v>
      </c>
      <c r="E508" t="s">
        <v>39</v>
      </c>
      <c r="F508" t="s">
        <v>3939</v>
      </c>
      <c r="G508">
        <v>5483</v>
      </c>
      <c r="H508" t="s">
        <v>3940</v>
      </c>
      <c r="I508" t="s">
        <v>42</v>
      </c>
      <c r="J508" t="s">
        <v>43</v>
      </c>
      <c r="L508" t="s">
        <v>44</v>
      </c>
      <c r="M508" t="s">
        <v>45</v>
      </c>
      <c r="N508">
        <v>1</v>
      </c>
      <c r="O508" t="s">
        <v>46</v>
      </c>
      <c r="P508">
        <v>0</v>
      </c>
      <c r="Q508" t="s">
        <v>45</v>
      </c>
      <c r="R508">
        <v>936615899</v>
      </c>
      <c r="S508" t="s">
        <v>1994</v>
      </c>
      <c r="T508" t="s">
        <v>1995</v>
      </c>
      <c r="U508" t="s">
        <v>49</v>
      </c>
      <c r="V508" t="s">
        <v>3941</v>
      </c>
      <c r="W508" t="s">
        <v>3937</v>
      </c>
      <c r="X508" t="s">
        <v>730</v>
      </c>
      <c r="Y508" t="s">
        <v>53</v>
      </c>
      <c r="Z508" t="s">
        <v>54</v>
      </c>
      <c r="AA508" t="s">
        <v>1273</v>
      </c>
      <c r="AB508" t="s">
        <v>3942</v>
      </c>
      <c r="AC508" t="s">
        <v>716</v>
      </c>
      <c r="AE508" t="s">
        <v>43</v>
      </c>
      <c r="AF508" t="s">
        <v>85</v>
      </c>
      <c r="AG508" t="s">
        <v>42</v>
      </c>
      <c r="AH508" t="s">
        <v>3937</v>
      </c>
      <c r="AI508" t="s">
        <v>45</v>
      </c>
    </row>
    <row r="509" spans="1:35" x14ac:dyDescent="0.2">
      <c r="A509" t="s">
        <v>35</v>
      </c>
      <c r="B509" t="s">
        <v>442</v>
      </c>
      <c r="C509" t="s">
        <v>3943</v>
      </c>
      <c r="D509" t="s">
        <v>3944</v>
      </c>
      <c r="E509" t="s">
        <v>39</v>
      </c>
      <c r="F509" t="s">
        <v>3945</v>
      </c>
      <c r="G509">
        <v>5484</v>
      </c>
      <c r="H509" t="s">
        <v>3946</v>
      </c>
      <c r="I509" t="s">
        <v>42</v>
      </c>
      <c r="J509" t="s">
        <v>43</v>
      </c>
      <c r="L509" t="s">
        <v>44</v>
      </c>
      <c r="M509" t="s">
        <v>45</v>
      </c>
      <c r="N509">
        <v>1</v>
      </c>
      <c r="O509" t="s">
        <v>46</v>
      </c>
      <c r="P509">
        <v>0</v>
      </c>
      <c r="Q509" t="s">
        <v>45</v>
      </c>
      <c r="R509">
        <v>8617</v>
      </c>
      <c r="S509" t="s">
        <v>3947</v>
      </c>
      <c r="T509" t="s">
        <v>3948</v>
      </c>
      <c r="U509" t="s">
        <v>49</v>
      </c>
      <c r="V509" t="s">
        <v>3949</v>
      </c>
      <c r="W509" t="s">
        <v>3943</v>
      </c>
      <c r="X509" t="s">
        <v>349</v>
      </c>
      <c r="Y509" t="s">
        <v>53</v>
      </c>
      <c r="Z509" t="s">
        <v>54</v>
      </c>
      <c r="AA509" t="s">
        <v>478</v>
      </c>
      <c r="AB509" t="s">
        <v>3950</v>
      </c>
      <c r="AC509" t="s">
        <v>220</v>
      </c>
      <c r="AE509" t="s">
        <v>43</v>
      </c>
      <c r="AF509" t="s">
        <v>85</v>
      </c>
      <c r="AG509" t="s">
        <v>42</v>
      </c>
      <c r="AH509" t="s">
        <v>3943</v>
      </c>
      <c r="AI509" t="s">
        <v>45</v>
      </c>
    </row>
    <row r="510" spans="1:35" x14ac:dyDescent="0.2">
      <c r="A510" t="s">
        <v>35</v>
      </c>
      <c r="B510" t="s">
        <v>59</v>
      </c>
      <c r="C510" t="s">
        <v>3951</v>
      </c>
      <c r="D510" t="s">
        <v>3952</v>
      </c>
      <c r="E510" t="s">
        <v>39</v>
      </c>
      <c r="F510" t="s">
        <v>3953</v>
      </c>
      <c r="G510">
        <v>5485</v>
      </c>
      <c r="H510" t="s">
        <v>3954</v>
      </c>
      <c r="I510" t="s">
        <v>42</v>
      </c>
      <c r="J510" t="s">
        <v>43</v>
      </c>
      <c r="L510" t="s">
        <v>44</v>
      </c>
      <c r="M510" t="s">
        <v>45</v>
      </c>
      <c r="N510">
        <v>1</v>
      </c>
      <c r="O510" t="s">
        <v>46</v>
      </c>
      <c r="P510">
        <v>0</v>
      </c>
      <c r="Q510" t="s">
        <v>45</v>
      </c>
      <c r="R510">
        <v>8610</v>
      </c>
      <c r="S510" t="s">
        <v>1796</v>
      </c>
      <c r="T510" t="s">
        <v>1797</v>
      </c>
      <c r="U510" t="s">
        <v>49</v>
      </c>
      <c r="V510" t="s">
        <v>3955</v>
      </c>
      <c r="W510" t="s">
        <v>3956</v>
      </c>
      <c r="X510" t="s">
        <v>292</v>
      </c>
      <c r="Y510" t="s">
        <v>53</v>
      </c>
      <c r="Z510" t="s">
        <v>54</v>
      </c>
      <c r="AA510" t="s">
        <v>70</v>
      </c>
      <c r="AB510" t="s">
        <v>3957</v>
      </c>
      <c r="AC510" t="s">
        <v>220</v>
      </c>
      <c r="AE510" t="s">
        <v>43</v>
      </c>
      <c r="AF510" t="s">
        <v>85</v>
      </c>
      <c r="AG510" t="s">
        <v>42</v>
      </c>
      <c r="AH510" t="s">
        <v>3951</v>
      </c>
      <c r="AI510" t="s">
        <v>45</v>
      </c>
    </row>
    <row r="511" spans="1:35" x14ac:dyDescent="0.2">
      <c r="A511" t="s">
        <v>35</v>
      </c>
      <c r="B511" t="s">
        <v>149</v>
      </c>
      <c r="C511" t="s">
        <v>3958</v>
      </c>
      <c r="D511" t="s">
        <v>3959</v>
      </c>
      <c r="E511" t="s">
        <v>39</v>
      </c>
      <c r="F511" t="s">
        <v>3960</v>
      </c>
      <c r="G511">
        <v>5486</v>
      </c>
      <c r="H511" t="s">
        <v>3961</v>
      </c>
      <c r="I511" t="s">
        <v>42</v>
      </c>
      <c r="J511" t="s">
        <v>43</v>
      </c>
      <c r="L511" t="s">
        <v>44</v>
      </c>
      <c r="M511" t="s">
        <v>45</v>
      </c>
      <c r="N511">
        <v>1</v>
      </c>
      <c r="O511" t="s">
        <v>46</v>
      </c>
      <c r="P511">
        <v>0</v>
      </c>
      <c r="Q511" t="s">
        <v>45</v>
      </c>
      <c r="R511">
        <v>6855</v>
      </c>
      <c r="S511" t="s">
        <v>1305</v>
      </c>
      <c r="T511" t="s">
        <v>1306</v>
      </c>
      <c r="U511" t="s">
        <v>49</v>
      </c>
      <c r="V511" t="s">
        <v>3962</v>
      </c>
      <c r="W511" t="s">
        <v>3958</v>
      </c>
      <c r="X511" t="s">
        <v>292</v>
      </c>
      <c r="Y511" t="s">
        <v>53</v>
      </c>
      <c r="Z511" t="s">
        <v>54</v>
      </c>
      <c r="AA511" t="s">
        <v>1177</v>
      </c>
      <c r="AB511" t="s">
        <v>3963</v>
      </c>
      <c r="AC511" t="s">
        <v>112</v>
      </c>
      <c r="AE511" t="s">
        <v>43</v>
      </c>
      <c r="AF511" t="s">
        <v>58</v>
      </c>
      <c r="AG511" t="s">
        <v>42</v>
      </c>
      <c r="AH511" t="s">
        <v>3958</v>
      </c>
      <c r="AI511" t="s">
        <v>45</v>
      </c>
    </row>
    <row r="512" spans="1:35" x14ac:dyDescent="0.2">
      <c r="A512" t="s">
        <v>35</v>
      </c>
      <c r="B512" t="s">
        <v>125</v>
      </c>
      <c r="D512" t="s">
        <v>3964</v>
      </c>
      <c r="E512" t="s">
        <v>39</v>
      </c>
      <c r="F512" t="s">
        <v>3965</v>
      </c>
      <c r="G512">
        <v>5487</v>
      </c>
      <c r="H512" t="s">
        <v>3966</v>
      </c>
      <c r="I512" t="s">
        <v>42</v>
      </c>
      <c r="J512" t="s">
        <v>43</v>
      </c>
      <c r="L512" t="s">
        <v>44</v>
      </c>
      <c r="M512" t="s">
        <v>45</v>
      </c>
      <c r="N512">
        <v>1</v>
      </c>
      <c r="O512" t="s">
        <v>90</v>
      </c>
      <c r="P512">
        <v>0</v>
      </c>
      <c r="Q512" t="s">
        <v>164</v>
      </c>
      <c r="R512">
        <v>6299</v>
      </c>
      <c r="S512" t="s">
        <v>3967</v>
      </c>
      <c r="T512" t="s">
        <v>3968</v>
      </c>
      <c r="U512" t="s">
        <v>43</v>
      </c>
      <c r="X512" t="s">
        <v>542</v>
      </c>
      <c r="Y512" t="s">
        <v>53</v>
      </c>
      <c r="Z512" t="s">
        <v>178</v>
      </c>
      <c r="AA512" t="s">
        <v>1742</v>
      </c>
      <c r="AB512" t="s">
        <v>3969</v>
      </c>
      <c r="AC512" t="s">
        <v>480</v>
      </c>
      <c r="AE512" t="s">
        <v>43</v>
      </c>
      <c r="AF512" t="s">
        <v>58</v>
      </c>
      <c r="AG512" t="s">
        <v>42</v>
      </c>
      <c r="AH512" t="s">
        <v>3970</v>
      </c>
      <c r="AI512" t="s">
        <v>45</v>
      </c>
    </row>
    <row r="513" spans="1:35" x14ac:dyDescent="0.2">
      <c r="A513" t="s">
        <v>35</v>
      </c>
      <c r="B513" t="s">
        <v>233</v>
      </c>
      <c r="C513" t="s">
        <v>3971</v>
      </c>
      <c r="D513" t="s">
        <v>3972</v>
      </c>
      <c r="E513" t="s">
        <v>39</v>
      </c>
      <c r="F513" t="s">
        <v>3973</v>
      </c>
      <c r="G513">
        <v>5488</v>
      </c>
      <c r="H513" t="s">
        <v>3974</v>
      </c>
      <c r="I513" t="s">
        <v>42</v>
      </c>
      <c r="J513" t="s">
        <v>43</v>
      </c>
      <c r="L513" t="s">
        <v>44</v>
      </c>
      <c r="M513" t="s">
        <v>45</v>
      </c>
      <c r="N513">
        <v>1</v>
      </c>
      <c r="P513">
        <v>0</v>
      </c>
      <c r="Q513" t="s">
        <v>45</v>
      </c>
      <c r="R513">
        <v>6860</v>
      </c>
      <c r="S513" t="s">
        <v>3975</v>
      </c>
      <c r="T513" t="s">
        <v>3916</v>
      </c>
      <c r="U513" t="s">
        <v>49</v>
      </c>
      <c r="V513" t="s">
        <v>3976</v>
      </c>
      <c r="W513" t="s">
        <v>3977</v>
      </c>
      <c r="X513" t="s">
        <v>110</v>
      </c>
      <c r="Y513" t="s">
        <v>2644</v>
      </c>
      <c r="Z513" t="s">
        <v>54</v>
      </c>
      <c r="AA513" t="s">
        <v>1675</v>
      </c>
      <c r="AB513" t="s">
        <v>3978</v>
      </c>
      <c r="AC513" t="s">
        <v>1192</v>
      </c>
      <c r="AE513" t="s">
        <v>43</v>
      </c>
      <c r="AF513" t="s">
        <v>85</v>
      </c>
      <c r="AG513" t="s">
        <v>42</v>
      </c>
      <c r="AH513" t="s">
        <v>3971</v>
      </c>
      <c r="AI513" t="s">
        <v>45</v>
      </c>
    </row>
    <row r="514" spans="1:35" x14ac:dyDescent="0.2">
      <c r="A514" t="s">
        <v>35</v>
      </c>
      <c r="B514" t="s">
        <v>233</v>
      </c>
      <c r="C514" t="s">
        <v>3979</v>
      </c>
      <c r="D514" t="s">
        <v>3980</v>
      </c>
      <c r="E514" t="s">
        <v>39</v>
      </c>
      <c r="F514" t="s">
        <v>3981</v>
      </c>
      <c r="G514">
        <v>5489</v>
      </c>
      <c r="H514" t="s">
        <v>3982</v>
      </c>
      <c r="I514" t="s">
        <v>42</v>
      </c>
      <c r="J514" t="s">
        <v>43</v>
      </c>
      <c r="L514" t="s">
        <v>44</v>
      </c>
      <c r="M514" t="s">
        <v>45</v>
      </c>
      <c r="N514">
        <v>1</v>
      </c>
      <c r="P514">
        <v>0</v>
      </c>
      <c r="Q514" t="s">
        <v>45</v>
      </c>
      <c r="R514">
        <v>6860</v>
      </c>
      <c r="S514" t="s">
        <v>3975</v>
      </c>
      <c r="T514" t="s">
        <v>3916</v>
      </c>
      <c r="U514" t="s">
        <v>49</v>
      </c>
      <c r="V514" t="s">
        <v>3983</v>
      </c>
      <c r="W514" t="s">
        <v>3984</v>
      </c>
      <c r="X514" t="s">
        <v>110</v>
      </c>
      <c r="Y514" t="s">
        <v>2644</v>
      </c>
      <c r="Z514" t="s">
        <v>54</v>
      </c>
      <c r="AA514" t="s">
        <v>1675</v>
      </c>
      <c r="AB514" t="s">
        <v>3985</v>
      </c>
      <c r="AC514" t="s">
        <v>1192</v>
      </c>
      <c r="AE514" t="s">
        <v>43</v>
      </c>
      <c r="AF514" t="s">
        <v>85</v>
      </c>
      <c r="AG514" t="s">
        <v>42</v>
      </c>
      <c r="AH514" t="s">
        <v>3979</v>
      </c>
      <c r="AI514" t="s">
        <v>45</v>
      </c>
    </row>
    <row r="515" spans="1:35" x14ac:dyDescent="0.2">
      <c r="A515" t="s">
        <v>35</v>
      </c>
      <c r="B515" t="s">
        <v>73</v>
      </c>
      <c r="C515" t="s">
        <v>2216</v>
      </c>
      <c r="D515" t="s">
        <v>3986</v>
      </c>
      <c r="E515" t="s">
        <v>39</v>
      </c>
      <c r="F515" t="s">
        <v>3987</v>
      </c>
      <c r="G515">
        <v>5490</v>
      </c>
      <c r="H515" t="s">
        <v>3988</v>
      </c>
      <c r="I515" t="s">
        <v>42</v>
      </c>
      <c r="J515" t="s">
        <v>43</v>
      </c>
      <c r="L515" t="s">
        <v>44</v>
      </c>
      <c r="M515" t="s">
        <v>45</v>
      </c>
      <c r="N515">
        <v>1</v>
      </c>
      <c r="O515" t="s">
        <v>46</v>
      </c>
      <c r="P515">
        <v>0</v>
      </c>
      <c r="Q515" t="s">
        <v>45</v>
      </c>
      <c r="R515">
        <v>6816</v>
      </c>
      <c r="S515" t="s">
        <v>883</v>
      </c>
      <c r="T515" t="s">
        <v>884</v>
      </c>
      <c r="U515" t="s">
        <v>49</v>
      </c>
      <c r="V515" t="s">
        <v>3989</v>
      </c>
      <c r="W515" t="s">
        <v>3990</v>
      </c>
      <c r="X515" t="s">
        <v>121</v>
      </c>
      <c r="Y515" t="s">
        <v>53</v>
      </c>
      <c r="Z515" t="s">
        <v>54</v>
      </c>
      <c r="AA515" t="s">
        <v>122</v>
      </c>
      <c r="AB515" t="s">
        <v>3048</v>
      </c>
      <c r="AC515" t="s">
        <v>889</v>
      </c>
      <c r="AE515" t="s">
        <v>43</v>
      </c>
      <c r="AF515" t="s">
        <v>58</v>
      </c>
      <c r="AG515" t="s">
        <v>42</v>
      </c>
      <c r="AH515" t="s">
        <v>2216</v>
      </c>
      <c r="AI515" t="s">
        <v>45</v>
      </c>
    </row>
    <row r="516" spans="1:35" x14ac:dyDescent="0.2">
      <c r="A516" t="s">
        <v>35</v>
      </c>
      <c r="B516" t="s">
        <v>149</v>
      </c>
      <c r="D516" t="s">
        <v>3991</v>
      </c>
      <c r="E516" t="s">
        <v>39</v>
      </c>
      <c r="F516" t="s">
        <v>3992</v>
      </c>
      <c r="G516">
        <v>5491</v>
      </c>
      <c r="H516" t="s">
        <v>3993</v>
      </c>
      <c r="I516" t="s">
        <v>42</v>
      </c>
      <c r="J516" t="s">
        <v>43</v>
      </c>
      <c r="L516" t="s">
        <v>44</v>
      </c>
      <c r="M516" t="s">
        <v>45</v>
      </c>
      <c r="N516">
        <v>1</v>
      </c>
      <c r="O516" t="s">
        <v>46</v>
      </c>
      <c r="P516">
        <v>0</v>
      </c>
      <c r="Q516" t="s">
        <v>45</v>
      </c>
      <c r="R516">
        <v>6109</v>
      </c>
      <c r="S516" t="s">
        <v>3429</v>
      </c>
      <c r="T516" t="s">
        <v>3430</v>
      </c>
      <c r="U516" t="s">
        <v>43</v>
      </c>
      <c r="X516" t="s">
        <v>430</v>
      </c>
      <c r="Y516" t="s">
        <v>53</v>
      </c>
      <c r="Z516" t="s">
        <v>168</v>
      </c>
      <c r="AA516" t="s">
        <v>3397</v>
      </c>
      <c r="AB516" t="s">
        <v>3994</v>
      </c>
      <c r="AC516" t="s">
        <v>3433</v>
      </c>
      <c r="AE516" t="s">
        <v>43</v>
      </c>
      <c r="AF516" t="s">
        <v>58</v>
      </c>
      <c r="AG516" t="s">
        <v>42</v>
      </c>
      <c r="AH516" t="s">
        <v>3995</v>
      </c>
      <c r="AI516" t="s">
        <v>45</v>
      </c>
    </row>
    <row r="517" spans="1:35" x14ac:dyDescent="0.2">
      <c r="A517" t="s">
        <v>35</v>
      </c>
      <c r="B517" t="s">
        <v>138</v>
      </c>
      <c r="C517" t="s">
        <v>3996</v>
      </c>
      <c r="D517" t="s">
        <v>3997</v>
      </c>
      <c r="E517" t="s">
        <v>39</v>
      </c>
      <c r="F517" t="s">
        <v>3998</v>
      </c>
      <c r="G517">
        <v>5492</v>
      </c>
      <c r="H517" t="s">
        <v>3999</v>
      </c>
      <c r="I517" t="s">
        <v>42</v>
      </c>
      <c r="J517" t="s">
        <v>43</v>
      </c>
      <c r="L517" t="s">
        <v>44</v>
      </c>
      <c r="M517" t="s">
        <v>45</v>
      </c>
      <c r="N517">
        <v>1</v>
      </c>
      <c r="O517" t="s">
        <v>187</v>
      </c>
      <c r="P517">
        <v>0</v>
      </c>
      <c r="Q517" t="s">
        <v>45</v>
      </c>
      <c r="R517">
        <v>6098</v>
      </c>
      <c r="S517" t="s">
        <v>4000</v>
      </c>
      <c r="T517" t="s">
        <v>4001</v>
      </c>
      <c r="U517" t="s">
        <v>49</v>
      </c>
      <c r="V517" t="s">
        <v>4002</v>
      </c>
      <c r="W517" t="s">
        <v>4003</v>
      </c>
      <c r="X517" t="s">
        <v>121</v>
      </c>
      <c r="Y517" t="s">
        <v>96</v>
      </c>
      <c r="Z517" t="s">
        <v>54</v>
      </c>
      <c r="AA517" t="s">
        <v>640</v>
      </c>
      <c r="AB517" t="s">
        <v>4004</v>
      </c>
      <c r="AC517" t="s">
        <v>1998</v>
      </c>
      <c r="AE517" t="s">
        <v>43</v>
      </c>
      <c r="AF517" t="s">
        <v>58</v>
      </c>
      <c r="AG517" t="s">
        <v>42</v>
      </c>
      <c r="AH517" t="s">
        <v>3996</v>
      </c>
      <c r="AI517" t="s">
        <v>45</v>
      </c>
    </row>
    <row r="518" spans="1:35" x14ac:dyDescent="0.2">
      <c r="A518" t="s">
        <v>35</v>
      </c>
      <c r="B518" t="s">
        <v>442</v>
      </c>
      <c r="C518" t="s">
        <v>4005</v>
      </c>
      <c r="D518" t="s">
        <v>4006</v>
      </c>
      <c r="E518" t="s">
        <v>39</v>
      </c>
      <c r="F518" t="s">
        <v>43</v>
      </c>
      <c r="G518">
        <v>5493</v>
      </c>
      <c r="H518" t="s">
        <v>4007</v>
      </c>
      <c r="I518" t="s">
        <v>42</v>
      </c>
      <c r="J518" t="s">
        <v>43</v>
      </c>
      <c r="L518" t="s">
        <v>44</v>
      </c>
      <c r="M518" t="s">
        <v>45</v>
      </c>
      <c r="N518">
        <v>1</v>
      </c>
      <c r="O518" t="s">
        <v>46</v>
      </c>
      <c r="P518">
        <v>0</v>
      </c>
      <c r="Q518" t="s">
        <v>164</v>
      </c>
      <c r="R518">
        <v>8719</v>
      </c>
      <c r="S518" t="s">
        <v>1001</v>
      </c>
      <c r="T518" t="s">
        <v>1002</v>
      </c>
      <c r="U518" t="s">
        <v>49</v>
      </c>
      <c r="V518" t="s">
        <v>4008</v>
      </c>
      <c r="W518" t="s">
        <v>4005</v>
      </c>
      <c r="X518" t="s">
        <v>349</v>
      </c>
      <c r="Y518" t="s">
        <v>53</v>
      </c>
      <c r="Z518" t="s">
        <v>54</v>
      </c>
      <c r="AA518" t="s">
        <v>478</v>
      </c>
      <c r="AB518" t="s">
        <v>3403</v>
      </c>
      <c r="AC518" t="s">
        <v>371</v>
      </c>
      <c r="AE518" t="s">
        <v>43</v>
      </c>
      <c r="AF518" t="s">
        <v>85</v>
      </c>
      <c r="AG518" t="s">
        <v>42</v>
      </c>
      <c r="AH518" t="s">
        <v>4005</v>
      </c>
      <c r="AI518" t="s">
        <v>45</v>
      </c>
    </row>
    <row r="519" spans="1:35" x14ac:dyDescent="0.2">
      <c r="A519" t="s">
        <v>35</v>
      </c>
      <c r="B519" t="s">
        <v>138</v>
      </c>
      <c r="C519" t="s">
        <v>4009</v>
      </c>
      <c r="D519" t="s">
        <v>4010</v>
      </c>
      <c r="E519" t="s">
        <v>39</v>
      </c>
      <c r="F519" t="s">
        <v>4011</v>
      </c>
      <c r="G519">
        <v>5494</v>
      </c>
      <c r="H519" t="s">
        <v>4012</v>
      </c>
      <c r="I519" t="s">
        <v>42</v>
      </c>
      <c r="J519" t="s">
        <v>43</v>
      </c>
      <c r="L519" t="s">
        <v>44</v>
      </c>
      <c r="M519" t="s">
        <v>45</v>
      </c>
      <c r="N519">
        <v>1</v>
      </c>
      <c r="O519" t="s">
        <v>187</v>
      </c>
      <c r="P519">
        <v>0</v>
      </c>
      <c r="Q519" t="s">
        <v>45</v>
      </c>
      <c r="R519">
        <v>6163</v>
      </c>
      <c r="S519" t="s">
        <v>4013</v>
      </c>
      <c r="T519" t="s">
        <v>4014</v>
      </c>
      <c r="U519" t="s">
        <v>49</v>
      </c>
      <c r="V519" t="s">
        <v>4015</v>
      </c>
      <c r="W519" t="s">
        <v>4016</v>
      </c>
      <c r="X519" t="s">
        <v>110</v>
      </c>
      <c r="Y519" t="s">
        <v>96</v>
      </c>
      <c r="Z519" t="s">
        <v>54</v>
      </c>
      <c r="AA519" t="s">
        <v>147</v>
      </c>
      <c r="AB519" t="s">
        <v>4017</v>
      </c>
      <c r="AC519" t="s">
        <v>1320</v>
      </c>
      <c r="AE519" t="s">
        <v>43</v>
      </c>
      <c r="AF519" t="s">
        <v>58</v>
      </c>
      <c r="AG519" t="s">
        <v>42</v>
      </c>
      <c r="AH519" t="s">
        <v>4009</v>
      </c>
      <c r="AI519" t="s">
        <v>45</v>
      </c>
    </row>
    <row r="520" spans="1:35" x14ac:dyDescent="0.2">
      <c r="A520" t="s">
        <v>35</v>
      </c>
      <c r="B520" t="s">
        <v>73</v>
      </c>
      <c r="C520" t="s">
        <v>4018</v>
      </c>
      <c r="D520" t="s">
        <v>4019</v>
      </c>
      <c r="E520" t="s">
        <v>39</v>
      </c>
      <c r="F520" t="s">
        <v>4020</v>
      </c>
      <c r="G520">
        <v>5495</v>
      </c>
      <c r="H520" t="s">
        <v>4021</v>
      </c>
      <c r="I520" t="s">
        <v>42</v>
      </c>
      <c r="J520" t="s">
        <v>43</v>
      </c>
      <c r="L520" t="s">
        <v>44</v>
      </c>
      <c r="M520" t="s">
        <v>45</v>
      </c>
      <c r="N520">
        <v>1</v>
      </c>
      <c r="O520" t="s">
        <v>46</v>
      </c>
      <c r="P520">
        <v>0</v>
      </c>
      <c r="Q520" t="s">
        <v>45</v>
      </c>
      <c r="R520">
        <v>6103</v>
      </c>
      <c r="S520" t="s">
        <v>2385</v>
      </c>
      <c r="T520" t="s">
        <v>2386</v>
      </c>
      <c r="U520" t="s">
        <v>49</v>
      </c>
      <c r="V520" t="s">
        <v>4022</v>
      </c>
      <c r="W520" t="s">
        <v>4023</v>
      </c>
      <c r="X520" t="s">
        <v>110</v>
      </c>
      <c r="Y520" t="s">
        <v>53</v>
      </c>
      <c r="Z520" t="s">
        <v>54</v>
      </c>
      <c r="AA520" t="s">
        <v>230</v>
      </c>
      <c r="AB520" t="s">
        <v>4024</v>
      </c>
      <c r="AC520" t="s">
        <v>2388</v>
      </c>
      <c r="AE520" t="s">
        <v>43</v>
      </c>
      <c r="AF520" t="s">
        <v>58</v>
      </c>
      <c r="AG520" t="s">
        <v>42</v>
      </c>
      <c r="AH520" t="s">
        <v>4018</v>
      </c>
      <c r="AI520" t="s">
        <v>45</v>
      </c>
    </row>
    <row r="521" spans="1:35" x14ac:dyDescent="0.2">
      <c r="A521" t="s">
        <v>35</v>
      </c>
      <c r="B521" t="s">
        <v>149</v>
      </c>
      <c r="C521" t="s">
        <v>4025</v>
      </c>
      <c r="D521" t="s">
        <v>4026</v>
      </c>
      <c r="E521" t="s">
        <v>39</v>
      </c>
      <c r="F521" t="s">
        <v>4027</v>
      </c>
      <c r="G521">
        <v>5496</v>
      </c>
      <c r="H521" t="s">
        <v>4028</v>
      </c>
      <c r="I521" t="s">
        <v>42</v>
      </c>
      <c r="J521" t="s">
        <v>43</v>
      </c>
      <c r="L521" t="s">
        <v>44</v>
      </c>
      <c r="M521" t="s">
        <v>45</v>
      </c>
      <c r="N521">
        <v>1</v>
      </c>
      <c r="O521" t="s">
        <v>46</v>
      </c>
      <c r="P521">
        <v>0</v>
      </c>
      <c r="Q521" t="s">
        <v>45</v>
      </c>
      <c r="R521">
        <v>1105</v>
      </c>
      <c r="S521" t="s">
        <v>2370</v>
      </c>
      <c r="T521" t="s">
        <v>2371</v>
      </c>
      <c r="U521" t="s">
        <v>49</v>
      </c>
      <c r="V521" t="s">
        <v>4029</v>
      </c>
      <c r="W521" t="s">
        <v>4030</v>
      </c>
      <c r="X521" t="s">
        <v>134</v>
      </c>
      <c r="Y521" t="s">
        <v>53</v>
      </c>
      <c r="Z521" t="s">
        <v>54</v>
      </c>
      <c r="AA521" t="s">
        <v>887</v>
      </c>
      <c r="AB521" t="s">
        <v>4031</v>
      </c>
      <c r="AC521" t="s">
        <v>4032</v>
      </c>
      <c r="AE521" t="s">
        <v>43</v>
      </c>
      <c r="AF521" t="s">
        <v>58</v>
      </c>
      <c r="AG521" t="s">
        <v>42</v>
      </c>
      <c r="AH521" t="s">
        <v>4025</v>
      </c>
      <c r="AI521" t="s">
        <v>45</v>
      </c>
    </row>
    <row r="522" spans="1:35" x14ac:dyDescent="0.2">
      <c r="A522" t="s">
        <v>35</v>
      </c>
      <c r="B522" t="s">
        <v>149</v>
      </c>
      <c r="D522" t="s">
        <v>4033</v>
      </c>
      <c r="E522" t="s">
        <v>39</v>
      </c>
      <c r="F522" t="s">
        <v>4034</v>
      </c>
      <c r="G522">
        <v>5497</v>
      </c>
      <c r="H522" t="s">
        <v>4035</v>
      </c>
      <c r="I522" t="s">
        <v>42</v>
      </c>
      <c r="J522" t="s">
        <v>43</v>
      </c>
      <c r="L522" t="s">
        <v>44</v>
      </c>
      <c r="M522" t="s">
        <v>45</v>
      </c>
      <c r="N522">
        <v>1</v>
      </c>
      <c r="O522" t="s">
        <v>907</v>
      </c>
      <c r="P522">
        <v>0</v>
      </c>
      <c r="Q522" t="s">
        <v>45</v>
      </c>
      <c r="R522">
        <v>6092</v>
      </c>
      <c r="S522" t="s">
        <v>4036</v>
      </c>
      <c r="T522" t="s">
        <v>4037</v>
      </c>
      <c r="U522" t="s">
        <v>43</v>
      </c>
      <c r="X522" t="s">
        <v>430</v>
      </c>
      <c r="Y522" t="s">
        <v>53</v>
      </c>
      <c r="Z522" t="s">
        <v>168</v>
      </c>
      <c r="AA522" t="s">
        <v>431</v>
      </c>
      <c r="AB522" t="s">
        <v>4038</v>
      </c>
      <c r="AC522" t="s">
        <v>4039</v>
      </c>
      <c r="AE522" t="s">
        <v>43</v>
      </c>
      <c r="AF522" t="s">
        <v>85</v>
      </c>
      <c r="AG522" t="s">
        <v>42</v>
      </c>
      <c r="AH522" t="s">
        <v>4040</v>
      </c>
      <c r="AI522" t="s">
        <v>45</v>
      </c>
    </row>
    <row r="523" spans="1:35" x14ac:dyDescent="0.2">
      <c r="A523" t="s">
        <v>35</v>
      </c>
      <c r="B523" t="s">
        <v>36</v>
      </c>
      <c r="C523" t="s">
        <v>4041</v>
      </c>
      <c r="D523" t="s">
        <v>4042</v>
      </c>
      <c r="E523" t="s">
        <v>39</v>
      </c>
      <c r="F523" t="s">
        <v>4043</v>
      </c>
      <c r="G523">
        <v>5498</v>
      </c>
      <c r="H523" t="s">
        <v>4044</v>
      </c>
      <c r="I523" t="s">
        <v>42</v>
      </c>
      <c r="J523" t="s">
        <v>43</v>
      </c>
      <c r="L523" t="s">
        <v>44</v>
      </c>
      <c r="M523" t="s">
        <v>45</v>
      </c>
      <c r="N523">
        <v>1</v>
      </c>
      <c r="O523" t="s">
        <v>46</v>
      </c>
      <c r="P523">
        <v>0</v>
      </c>
      <c r="Q523" t="s">
        <v>45</v>
      </c>
      <c r="R523">
        <v>649658588</v>
      </c>
      <c r="S523" t="s">
        <v>4045</v>
      </c>
      <c r="T523" t="s">
        <v>4046</v>
      </c>
      <c r="U523" t="s">
        <v>49</v>
      </c>
      <c r="V523" t="s">
        <v>4047</v>
      </c>
      <c r="W523" t="s">
        <v>4048</v>
      </c>
      <c r="X523" t="s">
        <v>52</v>
      </c>
      <c r="Y523" t="s">
        <v>53</v>
      </c>
      <c r="Z523" t="s">
        <v>54</v>
      </c>
      <c r="AA523" t="s">
        <v>55</v>
      </c>
      <c r="AB523" t="s">
        <v>4049</v>
      </c>
      <c r="AC523" t="s">
        <v>671</v>
      </c>
      <c r="AE523" t="s">
        <v>43</v>
      </c>
      <c r="AF523" t="s">
        <v>58</v>
      </c>
      <c r="AG523" t="s">
        <v>42</v>
      </c>
      <c r="AH523" t="s">
        <v>4041</v>
      </c>
      <c r="AI523" t="s">
        <v>45</v>
      </c>
    </row>
    <row r="524" spans="1:35" x14ac:dyDescent="0.2">
      <c r="A524" t="s">
        <v>35</v>
      </c>
      <c r="B524" t="s">
        <v>59</v>
      </c>
      <c r="C524" t="s">
        <v>4050</v>
      </c>
      <c r="D524" t="s">
        <v>4051</v>
      </c>
      <c r="E524" t="s">
        <v>39</v>
      </c>
      <c r="F524" t="s">
        <v>4052</v>
      </c>
      <c r="G524">
        <v>5499</v>
      </c>
      <c r="H524" t="s">
        <v>4053</v>
      </c>
      <c r="I524" t="s">
        <v>42</v>
      </c>
      <c r="J524" t="s">
        <v>43</v>
      </c>
      <c r="L524" t="s">
        <v>44</v>
      </c>
      <c r="M524" t="s">
        <v>45</v>
      </c>
      <c r="N524">
        <v>1</v>
      </c>
      <c r="O524" t="s">
        <v>46</v>
      </c>
      <c r="P524">
        <v>0</v>
      </c>
      <c r="Q524" t="s">
        <v>45</v>
      </c>
      <c r="R524">
        <v>8710</v>
      </c>
      <c r="S524" t="s">
        <v>4054</v>
      </c>
      <c r="T524" t="s">
        <v>4055</v>
      </c>
      <c r="U524" t="s">
        <v>49</v>
      </c>
      <c r="V524" t="s">
        <v>4056</v>
      </c>
      <c r="W524" t="s">
        <v>4057</v>
      </c>
      <c r="X524" t="s">
        <v>134</v>
      </c>
      <c r="Y524" t="s">
        <v>53</v>
      </c>
      <c r="Z524" t="s">
        <v>54</v>
      </c>
      <c r="AA524" t="s">
        <v>179</v>
      </c>
      <c r="AB524" t="s">
        <v>4052</v>
      </c>
      <c r="AC524" t="s">
        <v>912</v>
      </c>
      <c r="AE524" t="s">
        <v>43</v>
      </c>
      <c r="AF524" t="s">
        <v>85</v>
      </c>
      <c r="AG524" t="s">
        <v>42</v>
      </c>
      <c r="AH524" t="s">
        <v>4050</v>
      </c>
      <c r="AI524" t="s">
        <v>45</v>
      </c>
    </row>
    <row r="525" spans="1:35" x14ac:dyDescent="0.2">
      <c r="A525" t="s">
        <v>35</v>
      </c>
      <c r="B525" t="s">
        <v>73</v>
      </c>
      <c r="C525" t="s">
        <v>4058</v>
      </c>
      <c r="D525" t="s">
        <v>4059</v>
      </c>
      <c r="E525" t="s">
        <v>39</v>
      </c>
      <c r="F525" t="s">
        <v>4060</v>
      </c>
      <c r="G525">
        <v>5500</v>
      </c>
      <c r="H525" t="s">
        <v>4061</v>
      </c>
      <c r="I525" t="s">
        <v>42</v>
      </c>
      <c r="J525" t="s">
        <v>43</v>
      </c>
      <c r="L525" t="s">
        <v>44</v>
      </c>
      <c r="M525" t="s">
        <v>45</v>
      </c>
      <c r="N525">
        <v>1</v>
      </c>
      <c r="O525" t="s">
        <v>46</v>
      </c>
      <c r="P525">
        <v>0</v>
      </c>
      <c r="Q525" t="s">
        <v>45</v>
      </c>
      <c r="R525">
        <v>922627299</v>
      </c>
      <c r="S525" t="s">
        <v>1247</v>
      </c>
      <c r="T525" t="s">
        <v>1248</v>
      </c>
      <c r="U525" t="s">
        <v>49</v>
      </c>
      <c r="V525" t="s">
        <v>4062</v>
      </c>
      <c r="W525" t="s">
        <v>4063</v>
      </c>
      <c r="X525" t="s">
        <v>134</v>
      </c>
      <c r="Y525" t="s">
        <v>53</v>
      </c>
      <c r="Z525" t="s">
        <v>54</v>
      </c>
      <c r="AA525" t="s">
        <v>122</v>
      </c>
      <c r="AB525" t="s">
        <v>4064</v>
      </c>
      <c r="AC525" t="s">
        <v>390</v>
      </c>
      <c r="AE525" t="s">
        <v>43</v>
      </c>
      <c r="AF525" t="s">
        <v>85</v>
      </c>
      <c r="AG525" t="s">
        <v>42</v>
      </c>
      <c r="AH525" t="s">
        <v>4058</v>
      </c>
      <c r="AI525" t="s">
        <v>45</v>
      </c>
    </row>
    <row r="526" spans="1:35" x14ac:dyDescent="0.2">
      <c r="A526" t="s">
        <v>35</v>
      </c>
      <c r="B526" t="s">
        <v>359</v>
      </c>
      <c r="C526" t="s">
        <v>4065</v>
      </c>
      <c r="D526" t="s">
        <v>4066</v>
      </c>
      <c r="E526" t="s">
        <v>39</v>
      </c>
      <c r="F526" t="s">
        <v>43</v>
      </c>
      <c r="G526">
        <v>5501</v>
      </c>
      <c r="H526" t="s">
        <v>4067</v>
      </c>
      <c r="I526" t="s">
        <v>42</v>
      </c>
      <c r="J526" t="s">
        <v>43</v>
      </c>
      <c r="L526" t="s">
        <v>44</v>
      </c>
      <c r="M526" t="s">
        <v>45</v>
      </c>
      <c r="N526">
        <v>1</v>
      </c>
      <c r="O526" t="s">
        <v>1634</v>
      </c>
      <c r="P526">
        <v>0</v>
      </c>
      <c r="Q526" t="s">
        <v>164</v>
      </c>
      <c r="R526">
        <v>6753</v>
      </c>
      <c r="S526" t="s">
        <v>4068</v>
      </c>
      <c r="T526" t="s">
        <v>4069</v>
      </c>
      <c r="U526" t="s">
        <v>366</v>
      </c>
      <c r="V526" t="s">
        <v>4070</v>
      </c>
      <c r="W526" t="s">
        <v>4071</v>
      </c>
      <c r="X526" t="s">
        <v>312</v>
      </c>
      <c r="Y526" t="s">
        <v>53</v>
      </c>
      <c r="Z526" t="s">
        <v>54</v>
      </c>
      <c r="AA526" t="s">
        <v>500</v>
      </c>
      <c r="AB526" t="s">
        <v>4072</v>
      </c>
      <c r="AC526" t="s">
        <v>4073</v>
      </c>
      <c r="AE526" t="s">
        <v>43</v>
      </c>
      <c r="AF526" t="s">
        <v>85</v>
      </c>
      <c r="AG526" t="s">
        <v>42</v>
      </c>
      <c r="AH526" t="s">
        <v>4074</v>
      </c>
      <c r="AI526" t="s">
        <v>45</v>
      </c>
    </row>
    <row r="527" spans="1:35" x14ac:dyDescent="0.2">
      <c r="A527" t="s">
        <v>35</v>
      </c>
      <c r="B527" t="s">
        <v>442</v>
      </c>
      <c r="C527" t="s">
        <v>4075</v>
      </c>
      <c r="D527" t="s">
        <v>4076</v>
      </c>
      <c r="E527" t="s">
        <v>39</v>
      </c>
      <c r="F527" t="s">
        <v>43</v>
      </c>
      <c r="G527">
        <v>5502</v>
      </c>
      <c r="H527" t="s">
        <v>4077</v>
      </c>
      <c r="I527" t="s">
        <v>42</v>
      </c>
      <c r="J527" t="s">
        <v>43</v>
      </c>
      <c r="L527" t="s">
        <v>44</v>
      </c>
      <c r="M527" t="s">
        <v>45</v>
      </c>
      <c r="N527">
        <v>2</v>
      </c>
      <c r="O527" t="s">
        <v>548</v>
      </c>
      <c r="P527">
        <v>0</v>
      </c>
      <c r="Q527" t="s">
        <v>164</v>
      </c>
      <c r="R527">
        <v>8671</v>
      </c>
      <c r="S527" t="s">
        <v>4078</v>
      </c>
      <c r="T527" t="s">
        <v>4079</v>
      </c>
      <c r="U527" t="s">
        <v>49</v>
      </c>
      <c r="V527" t="s">
        <v>4080</v>
      </c>
      <c r="W527" t="s">
        <v>4075</v>
      </c>
      <c r="X527" t="s">
        <v>349</v>
      </c>
      <c r="Y527" t="s">
        <v>53</v>
      </c>
      <c r="Z527" t="s">
        <v>54</v>
      </c>
      <c r="AA527" t="s">
        <v>478</v>
      </c>
      <c r="AB527" t="s">
        <v>4081</v>
      </c>
      <c r="AC527" t="s">
        <v>211</v>
      </c>
      <c r="AE527" t="s">
        <v>43</v>
      </c>
      <c r="AF527" t="s">
        <v>85</v>
      </c>
      <c r="AG527" t="s">
        <v>42</v>
      </c>
      <c r="AH527" t="s">
        <v>4075</v>
      </c>
      <c r="AI527" t="s">
        <v>45</v>
      </c>
    </row>
    <row r="528" spans="1:35" x14ac:dyDescent="0.2">
      <c r="A528" t="s">
        <v>35</v>
      </c>
      <c r="B528" t="s">
        <v>442</v>
      </c>
      <c r="C528" t="s">
        <v>4082</v>
      </c>
      <c r="D528" t="s">
        <v>4083</v>
      </c>
      <c r="E528" t="s">
        <v>39</v>
      </c>
      <c r="F528" t="s">
        <v>43</v>
      </c>
      <c r="G528">
        <v>5503</v>
      </c>
      <c r="H528" t="s">
        <v>4084</v>
      </c>
      <c r="I528" t="s">
        <v>42</v>
      </c>
      <c r="J528" t="s">
        <v>43</v>
      </c>
      <c r="L528" t="s">
        <v>44</v>
      </c>
      <c r="M528" t="s">
        <v>45</v>
      </c>
      <c r="N528">
        <v>2</v>
      </c>
      <c r="O528" t="s">
        <v>46</v>
      </c>
      <c r="P528">
        <v>0</v>
      </c>
      <c r="Q528" t="s">
        <v>164</v>
      </c>
      <c r="R528">
        <v>8188</v>
      </c>
      <c r="S528" t="s">
        <v>3678</v>
      </c>
      <c r="T528" t="s">
        <v>3679</v>
      </c>
      <c r="U528" t="s">
        <v>49</v>
      </c>
      <c r="V528" t="s">
        <v>4085</v>
      </c>
      <c r="W528" t="s">
        <v>4082</v>
      </c>
      <c r="X528" t="s">
        <v>349</v>
      </c>
      <c r="Y528" t="s">
        <v>53</v>
      </c>
      <c r="Z528" t="s">
        <v>54</v>
      </c>
      <c r="AA528" t="s">
        <v>478</v>
      </c>
      <c r="AB528" t="s">
        <v>3681</v>
      </c>
      <c r="AC528" t="s">
        <v>3682</v>
      </c>
      <c r="AD528" t="s">
        <v>100</v>
      </c>
      <c r="AE528" t="s">
        <v>43</v>
      </c>
      <c r="AF528" t="s">
        <v>85</v>
      </c>
      <c r="AG528" t="s">
        <v>42</v>
      </c>
      <c r="AH528" t="s">
        <v>4086</v>
      </c>
      <c r="AI528" t="s">
        <v>45</v>
      </c>
    </row>
    <row r="529" spans="1:35" x14ac:dyDescent="0.2">
      <c r="A529" t="s">
        <v>35</v>
      </c>
      <c r="B529" t="s">
        <v>359</v>
      </c>
      <c r="C529" t="s">
        <v>4087</v>
      </c>
      <c r="D529" t="s">
        <v>4088</v>
      </c>
      <c r="E529" t="s">
        <v>39</v>
      </c>
      <c r="F529" t="s">
        <v>4089</v>
      </c>
      <c r="G529">
        <v>5504</v>
      </c>
      <c r="H529" t="s">
        <v>4090</v>
      </c>
      <c r="I529" t="s">
        <v>42</v>
      </c>
      <c r="J529" t="s">
        <v>43</v>
      </c>
      <c r="L529" t="s">
        <v>44</v>
      </c>
      <c r="M529" t="s">
        <v>45</v>
      </c>
      <c r="N529">
        <v>1</v>
      </c>
      <c r="O529" t="s">
        <v>538</v>
      </c>
      <c r="P529">
        <v>0</v>
      </c>
      <c r="Q529" t="s">
        <v>45</v>
      </c>
      <c r="R529">
        <v>8515</v>
      </c>
      <c r="S529" t="s">
        <v>636</v>
      </c>
      <c r="T529" t="s">
        <v>637</v>
      </c>
      <c r="U529" t="s">
        <v>49</v>
      </c>
      <c r="V529" t="s">
        <v>4091</v>
      </c>
      <c r="W529" t="s">
        <v>4092</v>
      </c>
      <c r="X529" t="s">
        <v>134</v>
      </c>
      <c r="Y529" t="s">
        <v>53</v>
      </c>
      <c r="Z529" t="s">
        <v>54</v>
      </c>
      <c r="AA529" t="s">
        <v>97</v>
      </c>
      <c r="AB529" t="s">
        <v>4093</v>
      </c>
      <c r="AC529" t="s">
        <v>390</v>
      </c>
      <c r="AE529" t="s">
        <v>43</v>
      </c>
      <c r="AF529" t="s">
        <v>85</v>
      </c>
      <c r="AG529" t="s">
        <v>42</v>
      </c>
      <c r="AH529" t="s">
        <v>4094</v>
      </c>
      <c r="AI529" t="s">
        <v>45</v>
      </c>
    </row>
    <row r="530" spans="1:35" x14ac:dyDescent="0.2">
      <c r="A530" t="s">
        <v>35</v>
      </c>
      <c r="B530" t="s">
        <v>59</v>
      </c>
      <c r="C530" t="s">
        <v>4095</v>
      </c>
      <c r="D530" t="s">
        <v>4096</v>
      </c>
      <c r="E530" t="s">
        <v>39</v>
      </c>
      <c r="F530" t="s">
        <v>4097</v>
      </c>
      <c r="G530">
        <v>5505</v>
      </c>
      <c r="H530" t="s">
        <v>4098</v>
      </c>
      <c r="I530" t="s">
        <v>42</v>
      </c>
      <c r="J530" t="s">
        <v>43</v>
      </c>
      <c r="L530" t="s">
        <v>44</v>
      </c>
      <c r="M530" t="s">
        <v>45</v>
      </c>
      <c r="N530">
        <v>2</v>
      </c>
      <c r="O530" t="s">
        <v>46</v>
      </c>
      <c r="P530">
        <v>0</v>
      </c>
      <c r="Q530" t="s">
        <v>45</v>
      </c>
      <c r="R530">
        <v>812685771</v>
      </c>
      <c r="S530" t="s">
        <v>4099</v>
      </c>
      <c r="T530" t="s">
        <v>4100</v>
      </c>
      <c r="U530" t="s">
        <v>49</v>
      </c>
      <c r="V530" t="s">
        <v>4101</v>
      </c>
      <c r="W530" t="s">
        <v>4102</v>
      </c>
      <c r="X530" t="s">
        <v>121</v>
      </c>
      <c r="Y530" t="s">
        <v>53</v>
      </c>
      <c r="Z530" t="s">
        <v>54</v>
      </c>
      <c r="AA530" t="s">
        <v>179</v>
      </c>
      <c r="AB530" t="s">
        <v>4103</v>
      </c>
      <c r="AC530" t="s">
        <v>1743</v>
      </c>
      <c r="AD530" t="s">
        <v>100</v>
      </c>
      <c r="AE530" t="s">
        <v>43</v>
      </c>
      <c r="AF530" t="s">
        <v>58</v>
      </c>
      <c r="AG530" t="s">
        <v>42</v>
      </c>
      <c r="AH530" t="s">
        <v>4104</v>
      </c>
      <c r="AI530" t="s">
        <v>45</v>
      </c>
    </row>
    <row r="531" spans="1:35" x14ac:dyDescent="0.2">
      <c r="A531" t="s">
        <v>35</v>
      </c>
      <c r="B531" t="s">
        <v>442</v>
      </c>
      <c r="C531" t="s">
        <v>4105</v>
      </c>
      <c r="D531" t="s">
        <v>4106</v>
      </c>
      <c r="F531" t="s">
        <v>43</v>
      </c>
      <c r="G531">
        <v>5506</v>
      </c>
      <c r="H531" t="s">
        <v>4107</v>
      </c>
      <c r="I531" t="s">
        <v>4108</v>
      </c>
      <c r="J531" t="s">
        <v>49</v>
      </c>
      <c r="K531" t="s">
        <v>4109</v>
      </c>
      <c r="L531" t="s">
        <v>44</v>
      </c>
      <c r="M531" t="s">
        <v>45</v>
      </c>
      <c r="N531">
        <v>1</v>
      </c>
      <c r="O531" t="s">
        <v>548</v>
      </c>
      <c r="P531">
        <v>1</v>
      </c>
      <c r="Q531" t="s">
        <v>164</v>
      </c>
      <c r="R531">
        <v>8520</v>
      </c>
      <c r="S531" t="s">
        <v>4110</v>
      </c>
      <c r="T531" t="s">
        <v>4111</v>
      </c>
      <c r="U531" t="s">
        <v>49</v>
      </c>
      <c r="V531" t="s">
        <v>4112</v>
      </c>
      <c r="W531" t="s">
        <v>4105</v>
      </c>
      <c r="X531" t="s">
        <v>349</v>
      </c>
      <c r="Y531" t="s">
        <v>53</v>
      </c>
      <c r="Z531" t="s">
        <v>54</v>
      </c>
      <c r="AA531" t="s">
        <v>478</v>
      </c>
      <c r="AB531" t="s">
        <v>4113</v>
      </c>
      <c r="AE531" t="s">
        <v>43</v>
      </c>
      <c r="AF531" t="s">
        <v>85</v>
      </c>
      <c r="AG531" t="s">
        <v>42</v>
      </c>
      <c r="AH531" t="s">
        <v>4105</v>
      </c>
      <c r="AI531" t="s">
        <v>45</v>
      </c>
    </row>
    <row r="532" spans="1:35" x14ac:dyDescent="0.2">
      <c r="A532" t="s">
        <v>35</v>
      </c>
      <c r="B532" t="s">
        <v>442</v>
      </c>
      <c r="C532" t="s">
        <v>4114</v>
      </c>
      <c r="D532" t="s">
        <v>4115</v>
      </c>
      <c r="E532" t="s">
        <v>39</v>
      </c>
      <c r="F532" t="s">
        <v>4116</v>
      </c>
      <c r="G532">
        <v>5507</v>
      </c>
      <c r="H532" t="s">
        <v>4117</v>
      </c>
      <c r="I532" t="s">
        <v>42</v>
      </c>
      <c r="J532" t="s">
        <v>43</v>
      </c>
      <c r="L532" t="s">
        <v>44</v>
      </c>
      <c r="M532" t="s">
        <v>45</v>
      </c>
      <c r="N532">
        <v>1</v>
      </c>
      <c r="O532" t="s">
        <v>46</v>
      </c>
      <c r="P532">
        <v>0</v>
      </c>
      <c r="Q532" t="s">
        <v>45</v>
      </c>
      <c r="R532">
        <v>955966551</v>
      </c>
      <c r="S532" t="s">
        <v>4118</v>
      </c>
      <c r="T532" t="s">
        <v>4119</v>
      </c>
      <c r="U532" t="s">
        <v>49</v>
      </c>
      <c r="V532" t="s">
        <v>4120</v>
      </c>
      <c r="W532" t="s">
        <v>4114</v>
      </c>
      <c r="X532" t="s">
        <v>349</v>
      </c>
      <c r="Y532" t="s">
        <v>53</v>
      </c>
      <c r="Z532" t="s">
        <v>54</v>
      </c>
      <c r="AA532" t="s">
        <v>478</v>
      </c>
      <c r="AB532" t="s">
        <v>4121</v>
      </c>
      <c r="AC532" t="s">
        <v>4122</v>
      </c>
      <c r="AE532" t="s">
        <v>43</v>
      </c>
      <c r="AF532" t="s">
        <v>85</v>
      </c>
      <c r="AG532" t="s">
        <v>42</v>
      </c>
      <c r="AH532" t="s">
        <v>4114</v>
      </c>
      <c r="AI532" t="s">
        <v>45</v>
      </c>
    </row>
    <row r="533" spans="1:35" x14ac:dyDescent="0.2">
      <c r="A533" t="s">
        <v>35</v>
      </c>
      <c r="B533" t="s">
        <v>73</v>
      </c>
      <c r="C533" t="s">
        <v>4123</v>
      </c>
      <c r="D533" t="s">
        <v>4124</v>
      </c>
      <c r="E533" t="s">
        <v>39</v>
      </c>
      <c r="F533" t="s">
        <v>4125</v>
      </c>
      <c r="G533">
        <v>5508</v>
      </c>
      <c r="H533" t="s">
        <v>4126</v>
      </c>
      <c r="I533" t="s">
        <v>42</v>
      </c>
      <c r="J533" t="s">
        <v>43</v>
      </c>
      <c r="L533" t="s">
        <v>44</v>
      </c>
      <c r="M533" t="s">
        <v>45</v>
      </c>
      <c r="N533">
        <v>1</v>
      </c>
      <c r="O533" t="s">
        <v>90</v>
      </c>
      <c r="P533">
        <v>0</v>
      </c>
      <c r="Q533" t="s">
        <v>45</v>
      </c>
      <c r="R533">
        <v>1211</v>
      </c>
      <c r="S533" t="s">
        <v>4127</v>
      </c>
      <c r="T533" t="s">
        <v>4128</v>
      </c>
      <c r="U533" t="s">
        <v>49</v>
      </c>
      <c r="V533" t="s">
        <v>4129</v>
      </c>
      <c r="W533" t="s">
        <v>4130</v>
      </c>
      <c r="X533" t="s">
        <v>229</v>
      </c>
      <c r="Y533" t="s">
        <v>96</v>
      </c>
      <c r="Z533" t="s">
        <v>54</v>
      </c>
      <c r="AA533" t="s">
        <v>230</v>
      </c>
      <c r="AB533" t="s">
        <v>4131</v>
      </c>
      <c r="AC533" t="s">
        <v>1733</v>
      </c>
      <c r="AE533" t="s">
        <v>43</v>
      </c>
      <c r="AF533" t="s">
        <v>58</v>
      </c>
      <c r="AG533" t="s">
        <v>42</v>
      </c>
      <c r="AH533" t="s">
        <v>4123</v>
      </c>
      <c r="AI533" t="s">
        <v>45</v>
      </c>
    </row>
    <row r="534" spans="1:35" x14ac:dyDescent="0.2">
      <c r="A534" t="s">
        <v>35</v>
      </c>
      <c r="B534" t="s">
        <v>303</v>
      </c>
      <c r="C534" t="s">
        <v>4132</v>
      </c>
      <c r="D534" t="s">
        <v>4133</v>
      </c>
      <c r="E534" t="s">
        <v>4134</v>
      </c>
      <c r="F534" t="s">
        <v>4135</v>
      </c>
      <c r="G534">
        <v>5509</v>
      </c>
      <c r="H534" t="s">
        <v>4136</v>
      </c>
      <c r="I534" t="s">
        <v>42</v>
      </c>
      <c r="J534" t="s">
        <v>43</v>
      </c>
      <c r="L534" t="s">
        <v>44</v>
      </c>
      <c r="M534" t="s">
        <v>45</v>
      </c>
      <c r="N534">
        <v>1</v>
      </c>
      <c r="O534" t="s">
        <v>154</v>
      </c>
      <c r="P534">
        <v>0</v>
      </c>
      <c r="Q534" t="s">
        <v>45</v>
      </c>
      <c r="R534">
        <v>8888</v>
      </c>
      <c r="S534" t="s">
        <v>977</v>
      </c>
      <c r="T534" t="s">
        <v>167</v>
      </c>
      <c r="U534" t="s">
        <v>49</v>
      </c>
      <c r="V534" t="s">
        <v>4137</v>
      </c>
      <c r="W534" t="s">
        <v>4132</v>
      </c>
      <c r="X534" t="s">
        <v>542</v>
      </c>
      <c r="Y534" t="s">
        <v>96</v>
      </c>
      <c r="Z534" t="s">
        <v>54</v>
      </c>
      <c r="AA534" t="s">
        <v>679</v>
      </c>
      <c r="AB534" t="s">
        <v>4138</v>
      </c>
      <c r="AC534" t="s">
        <v>533</v>
      </c>
      <c r="AE534" t="s">
        <v>43</v>
      </c>
      <c r="AF534" t="s">
        <v>85</v>
      </c>
      <c r="AG534" t="s">
        <v>42</v>
      </c>
      <c r="AH534" t="s">
        <v>4132</v>
      </c>
      <c r="AI534" t="s">
        <v>45</v>
      </c>
    </row>
    <row r="535" spans="1:35" x14ac:dyDescent="0.2">
      <c r="A535" t="s">
        <v>35</v>
      </c>
      <c r="B535" t="s">
        <v>59</v>
      </c>
      <c r="D535" t="s">
        <v>4139</v>
      </c>
      <c r="E535" t="s">
        <v>39</v>
      </c>
      <c r="F535" t="s">
        <v>4140</v>
      </c>
      <c r="G535">
        <v>5510</v>
      </c>
      <c r="H535" t="s">
        <v>4141</v>
      </c>
      <c r="I535" t="s">
        <v>42</v>
      </c>
      <c r="J535" t="s">
        <v>43</v>
      </c>
      <c r="L535" t="s">
        <v>44</v>
      </c>
      <c r="M535" t="s">
        <v>45</v>
      </c>
      <c r="N535">
        <v>1</v>
      </c>
      <c r="O535" t="s">
        <v>64</v>
      </c>
      <c r="P535">
        <v>0</v>
      </c>
      <c r="Q535" t="s">
        <v>45</v>
      </c>
      <c r="R535">
        <v>5708</v>
      </c>
      <c r="S535" t="s">
        <v>65</v>
      </c>
      <c r="T535" t="s">
        <v>66</v>
      </c>
      <c r="U535" t="s">
        <v>43</v>
      </c>
      <c r="X535" t="s">
        <v>4142</v>
      </c>
      <c r="Y535" t="s">
        <v>53</v>
      </c>
      <c r="Z535" t="s">
        <v>168</v>
      </c>
      <c r="AA535" t="s">
        <v>3919</v>
      </c>
      <c r="AB535" t="s">
        <v>4140</v>
      </c>
      <c r="AC535" t="s">
        <v>2451</v>
      </c>
      <c r="AE535" t="s">
        <v>43</v>
      </c>
      <c r="AF535" t="s">
        <v>85</v>
      </c>
      <c r="AG535" t="s">
        <v>42</v>
      </c>
      <c r="AH535" t="s">
        <v>4143</v>
      </c>
      <c r="AI535" t="s">
        <v>45</v>
      </c>
    </row>
    <row r="536" spans="1:35" x14ac:dyDescent="0.2">
      <c r="A536" t="s">
        <v>35</v>
      </c>
      <c r="B536" t="s">
        <v>59</v>
      </c>
      <c r="C536" t="s">
        <v>4144</v>
      </c>
      <c r="D536" t="s">
        <v>4145</v>
      </c>
      <c r="E536" t="s">
        <v>39</v>
      </c>
      <c r="F536" t="s">
        <v>4146</v>
      </c>
      <c r="G536">
        <v>5511</v>
      </c>
      <c r="H536" t="s">
        <v>4147</v>
      </c>
      <c r="I536" t="s">
        <v>42</v>
      </c>
      <c r="J536" t="s">
        <v>43</v>
      </c>
      <c r="L536" t="s">
        <v>44</v>
      </c>
      <c r="M536" t="s">
        <v>45</v>
      </c>
      <c r="N536">
        <v>1</v>
      </c>
      <c r="O536" t="s">
        <v>154</v>
      </c>
      <c r="P536">
        <v>0</v>
      </c>
      <c r="Q536" t="s">
        <v>45</v>
      </c>
      <c r="R536">
        <v>648051460</v>
      </c>
      <c r="S536" t="s">
        <v>4148</v>
      </c>
      <c r="T536" t="s">
        <v>4149</v>
      </c>
      <c r="U536" t="s">
        <v>49</v>
      </c>
      <c r="V536" t="s">
        <v>4150</v>
      </c>
      <c r="W536" t="s">
        <v>4151</v>
      </c>
      <c r="X536" t="s">
        <v>52</v>
      </c>
      <c r="Y536" t="s">
        <v>53</v>
      </c>
      <c r="Z536" t="s">
        <v>54</v>
      </c>
      <c r="AA536" t="s">
        <v>70</v>
      </c>
      <c r="AB536" t="s">
        <v>4152</v>
      </c>
      <c r="AC536" t="s">
        <v>315</v>
      </c>
      <c r="AE536" t="s">
        <v>43</v>
      </c>
      <c r="AF536" t="s">
        <v>85</v>
      </c>
      <c r="AG536" t="s">
        <v>42</v>
      </c>
      <c r="AH536" t="s">
        <v>4144</v>
      </c>
      <c r="AI536" t="s">
        <v>45</v>
      </c>
    </row>
    <row r="537" spans="1:35" x14ac:dyDescent="0.2">
      <c r="A537" t="s">
        <v>35</v>
      </c>
      <c r="B537" t="s">
        <v>73</v>
      </c>
      <c r="C537" t="s">
        <v>3836</v>
      </c>
      <c r="D537" t="s">
        <v>4153</v>
      </c>
      <c r="E537" t="s">
        <v>39</v>
      </c>
      <c r="F537" t="s">
        <v>4154</v>
      </c>
      <c r="G537">
        <v>5512</v>
      </c>
      <c r="H537" t="s">
        <v>4155</v>
      </c>
      <c r="I537" t="s">
        <v>42</v>
      </c>
      <c r="J537" t="s">
        <v>43</v>
      </c>
      <c r="L537" t="s">
        <v>44</v>
      </c>
      <c r="M537" t="s">
        <v>45</v>
      </c>
      <c r="N537">
        <v>1</v>
      </c>
      <c r="O537" t="s">
        <v>78</v>
      </c>
      <c r="P537">
        <v>0</v>
      </c>
      <c r="Q537" t="s">
        <v>45</v>
      </c>
      <c r="R537">
        <v>6258</v>
      </c>
      <c r="S537" t="s">
        <v>2863</v>
      </c>
      <c r="T537" t="s">
        <v>2864</v>
      </c>
      <c r="U537" t="s">
        <v>49</v>
      </c>
      <c r="V537" t="s">
        <v>4156</v>
      </c>
      <c r="W537" t="s">
        <v>3836</v>
      </c>
      <c r="X537" t="s">
        <v>292</v>
      </c>
      <c r="Y537" t="s">
        <v>53</v>
      </c>
      <c r="Z537" t="s">
        <v>54</v>
      </c>
      <c r="AA537" t="s">
        <v>82</v>
      </c>
      <c r="AB537" t="s">
        <v>4157</v>
      </c>
      <c r="AC537" t="s">
        <v>2868</v>
      </c>
      <c r="AE537" t="s">
        <v>43</v>
      </c>
      <c r="AF537" t="s">
        <v>85</v>
      </c>
      <c r="AG537" t="s">
        <v>42</v>
      </c>
      <c r="AH537" t="s">
        <v>3836</v>
      </c>
      <c r="AI537" t="s">
        <v>45</v>
      </c>
    </row>
    <row r="538" spans="1:35" x14ac:dyDescent="0.2">
      <c r="A538" t="s">
        <v>35</v>
      </c>
      <c r="B538" t="s">
        <v>59</v>
      </c>
      <c r="C538" t="s">
        <v>4158</v>
      </c>
      <c r="D538" t="s">
        <v>4159</v>
      </c>
      <c r="E538" t="s">
        <v>39</v>
      </c>
      <c r="F538" t="s">
        <v>43</v>
      </c>
      <c r="G538">
        <v>5513</v>
      </c>
      <c r="H538" t="s">
        <v>4160</v>
      </c>
      <c r="I538" t="s">
        <v>42</v>
      </c>
      <c r="J538" t="s">
        <v>43</v>
      </c>
      <c r="L538" t="s">
        <v>44</v>
      </c>
      <c r="M538" t="s">
        <v>45</v>
      </c>
      <c r="N538">
        <v>1</v>
      </c>
      <c r="O538" t="s">
        <v>46</v>
      </c>
      <c r="P538">
        <v>0</v>
      </c>
      <c r="Q538" t="s">
        <v>45</v>
      </c>
      <c r="R538">
        <v>8609</v>
      </c>
      <c r="S538" t="s">
        <v>1183</v>
      </c>
      <c r="T538" t="s">
        <v>1184</v>
      </c>
      <c r="U538" t="s">
        <v>49</v>
      </c>
      <c r="V538" t="s">
        <v>4161</v>
      </c>
      <c r="W538" t="s">
        <v>4162</v>
      </c>
      <c r="X538" t="s">
        <v>110</v>
      </c>
      <c r="Y538" t="s">
        <v>53</v>
      </c>
      <c r="Z538" t="s">
        <v>54</v>
      </c>
      <c r="AA538" t="s">
        <v>209</v>
      </c>
      <c r="AB538" t="s">
        <v>4163</v>
      </c>
      <c r="AC538" t="s">
        <v>220</v>
      </c>
      <c r="AE538" t="s">
        <v>43</v>
      </c>
      <c r="AF538" t="s">
        <v>58</v>
      </c>
      <c r="AG538" t="s">
        <v>42</v>
      </c>
      <c r="AH538" t="s">
        <v>4158</v>
      </c>
      <c r="AI538" t="s">
        <v>45</v>
      </c>
    </row>
    <row r="539" spans="1:35" x14ac:dyDescent="0.2">
      <c r="A539" t="s">
        <v>35</v>
      </c>
      <c r="B539" t="s">
        <v>442</v>
      </c>
      <c r="C539" t="s">
        <v>4164</v>
      </c>
      <c r="D539" t="s">
        <v>4165</v>
      </c>
      <c r="E539" t="s">
        <v>39</v>
      </c>
      <c r="F539" t="s">
        <v>43</v>
      </c>
      <c r="G539">
        <v>5514</v>
      </c>
      <c r="H539" t="s">
        <v>4166</v>
      </c>
      <c r="I539" t="s">
        <v>42</v>
      </c>
      <c r="J539" t="s">
        <v>43</v>
      </c>
      <c r="L539" t="s">
        <v>44</v>
      </c>
      <c r="M539" t="s">
        <v>45</v>
      </c>
      <c r="N539">
        <v>1</v>
      </c>
      <c r="O539" t="s">
        <v>46</v>
      </c>
      <c r="P539">
        <v>0</v>
      </c>
      <c r="Q539" t="s">
        <v>164</v>
      </c>
      <c r="R539">
        <v>8719</v>
      </c>
      <c r="S539" t="s">
        <v>1001</v>
      </c>
      <c r="T539" t="s">
        <v>1002</v>
      </c>
      <c r="U539" t="s">
        <v>49</v>
      </c>
      <c r="V539" t="s">
        <v>4167</v>
      </c>
      <c r="W539" t="s">
        <v>4164</v>
      </c>
      <c r="X539" t="s">
        <v>349</v>
      </c>
      <c r="Y539" t="s">
        <v>53</v>
      </c>
      <c r="Z539" t="s">
        <v>54</v>
      </c>
      <c r="AA539" t="s">
        <v>478</v>
      </c>
      <c r="AB539" t="s">
        <v>4168</v>
      </c>
      <c r="AC539" t="s">
        <v>371</v>
      </c>
      <c r="AE539" t="s">
        <v>43</v>
      </c>
      <c r="AF539" t="s">
        <v>85</v>
      </c>
      <c r="AG539" t="s">
        <v>42</v>
      </c>
      <c r="AH539" t="s">
        <v>4164</v>
      </c>
      <c r="AI539" t="s">
        <v>45</v>
      </c>
    </row>
    <row r="540" spans="1:35" x14ac:dyDescent="0.2">
      <c r="A540" t="s">
        <v>35</v>
      </c>
      <c r="B540" t="s">
        <v>442</v>
      </c>
      <c r="C540" t="s">
        <v>4169</v>
      </c>
      <c r="D540" t="s">
        <v>4170</v>
      </c>
      <c r="E540" t="s">
        <v>39</v>
      </c>
      <c r="F540" t="s">
        <v>43</v>
      </c>
      <c r="G540">
        <v>5515</v>
      </c>
      <c r="H540" t="s">
        <v>4171</v>
      </c>
      <c r="I540" t="s">
        <v>42</v>
      </c>
      <c r="J540" t="s">
        <v>43</v>
      </c>
      <c r="L540" t="s">
        <v>44</v>
      </c>
      <c r="M540" t="s">
        <v>45</v>
      </c>
      <c r="N540">
        <v>1</v>
      </c>
      <c r="O540" t="s">
        <v>46</v>
      </c>
      <c r="P540">
        <v>0</v>
      </c>
      <c r="Q540" t="s">
        <v>164</v>
      </c>
      <c r="R540">
        <v>8126</v>
      </c>
      <c r="S540" t="s">
        <v>3270</v>
      </c>
      <c r="T540" t="s">
        <v>3271</v>
      </c>
      <c r="U540" t="s">
        <v>49</v>
      </c>
      <c r="V540" t="s">
        <v>4172</v>
      </c>
      <c r="W540" t="s">
        <v>4169</v>
      </c>
      <c r="X540" t="s">
        <v>349</v>
      </c>
      <c r="Y540" t="s">
        <v>53</v>
      </c>
      <c r="Z540" t="s">
        <v>54</v>
      </c>
      <c r="AA540" t="s">
        <v>478</v>
      </c>
      <c r="AB540" t="s">
        <v>4173</v>
      </c>
      <c r="AC540" t="s">
        <v>3273</v>
      </c>
      <c r="AE540" t="s">
        <v>43</v>
      </c>
      <c r="AF540" t="s">
        <v>85</v>
      </c>
      <c r="AG540" t="s">
        <v>42</v>
      </c>
      <c r="AH540" t="s">
        <v>4169</v>
      </c>
      <c r="AI540" t="s">
        <v>45</v>
      </c>
    </row>
    <row r="541" spans="1:35" x14ac:dyDescent="0.2">
      <c r="A541" t="s">
        <v>35</v>
      </c>
      <c r="B541" t="s">
        <v>442</v>
      </c>
      <c r="C541" t="s">
        <v>4174</v>
      </c>
      <c r="D541" t="s">
        <v>4175</v>
      </c>
      <c r="E541" t="s">
        <v>39</v>
      </c>
      <c r="F541" t="s">
        <v>43</v>
      </c>
      <c r="G541">
        <v>5516</v>
      </c>
      <c r="H541" t="s">
        <v>4176</v>
      </c>
      <c r="I541" t="s">
        <v>4177</v>
      </c>
      <c r="J541" t="s">
        <v>49</v>
      </c>
      <c r="K541" t="s">
        <v>4178</v>
      </c>
      <c r="L541" t="s">
        <v>44</v>
      </c>
      <c r="M541" t="s">
        <v>45</v>
      </c>
      <c r="N541">
        <v>3</v>
      </c>
      <c r="O541" t="s">
        <v>46</v>
      </c>
      <c r="P541">
        <v>1</v>
      </c>
      <c r="Q541" t="s">
        <v>164</v>
      </c>
      <c r="R541">
        <v>6869</v>
      </c>
      <c r="S541" t="s">
        <v>4179</v>
      </c>
      <c r="T541" t="s">
        <v>4180</v>
      </c>
      <c r="U541" t="s">
        <v>49</v>
      </c>
      <c r="V541" t="s">
        <v>4181</v>
      </c>
      <c r="W541" t="s">
        <v>4174</v>
      </c>
      <c r="X541" t="s">
        <v>349</v>
      </c>
      <c r="Y541" t="s">
        <v>53</v>
      </c>
      <c r="Z541" t="s">
        <v>54</v>
      </c>
      <c r="AA541" t="s">
        <v>478</v>
      </c>
      <c r="AB541" t="s">
        <v>4182</v>
      </c>
      <c r="AC541" t="s">
        <v>1828</v>
      </c>
      <c r="AE541" t="s">
        <v>43</v>
      </c>
      <c r="AF541" t="s">
        <v>85</v>
      </c>
      <c r="AG541" t="s">
        <v>42</v>
      </c>
      <c r="AH541" t="s">
        <v>4183</v>
      </c>
      <c r="AI541" t="s">
        <v>45</v>
      </c>
    </row>
    <row r="542" spans="1:35" x14ac:dyDescent="0.2">
      <c r="A542" t="s">
        <v>35</v>
      </c>
      <c r="B542" t="s">
        <v>73</v>
      </c>
      <c r="C542" t="s">
        <v>4184</v>
      </c>
      <c r="D542" t="s">
        <v>4185</v>
      </c>
      <c r="E542" t="s">
        <v>39</v>
      </c>
      <c r="F542" t="s">
        <v>4186</v>
      </c>
      <c r="G542">
        <v>5517</v>
      </c>
      <c r="H542" t="s">
        <v>4187</v>
      </c>
      <c r="I542" t="s">
        <v>42</v>
      </c>
      <c r="J542" t="s">
        <v>43</v>
      </c>
      <c r="L542" t="s">
        <v>44</v>
      </c>
      <c r="M542" t="s">
        <v>45</v>
      </c>
      <c r="N542">
        <v>1</v>
      </c>
      <c r="O542" t="s">
        <v>46</v>
      </c>
      <c r="P542">
        <v>0</v>
      </c>
      <c r="Q542" t="s">
        <v>45</v>
      </c>
      <c r="R542">
        <v>8807</v>
      </c>
      <c r="S542" t="s">
        <v>2707</v>
      </c>
      <c r="T542" t="s">
        <v>2708</v>
      </c>
      <c r="U542" t="s">
        <v>49</v>
      </c>
      <c r="V542" t="s">
        <v>4188</v>
      </c>
      <c r="W542" t="s">
        <v>4189</v>
      </c>
      <c r="X542" t="s">
        <v>134</v>
      </c>
      <c r="Y542" t="s">
        <v>53</v>
      </c>
      <c r="Z542" t="s">
        <v>54</v>
      </c>
      <c r="AA542" t="s">
        <v>122</v>
      </c>
      <c r="AB542" t="s">
        <v>4186</v>
      </c>
      <c r="AC542" t="s">
        <v>1242</v>
      </c>
      <c r="AE542" t="s">
        <v>43</v>
      </c>
      <c r="AF542" t="s">
        <v>85</v>
      </c>
      <c r="AG542" t="s">
        <v>42</v>
      </c>
      <c r="AH542" t="s">
        <v>4184</v>
      </c>
      <c r="AI542" t="s">
        <v>45</v>
      </c>
    </row>
    <row r="543" spans="1:35" x14ac:dyDescent="0.2">
      <c r="A543" t="s">
        <v>35</v>
      </c>
      <c r="B543" t="s">
        <v>73</v>
      </c>
      <c r="C543" t="s">
        <v>4190</v>
      </c>
      <c r="D543" t="s">
        <v>4191</v>
      </c>
      <c r="E543" t="s">
        <v>39</v>
      </c>
      <c r="F543" t="s">
        <v>4192</v>
      </c>
      <c r="G543">
        <v>5518</v>
      </c>
      <c r="H543" t="s">
        <v>4193</v>
      </c>
      <c r="I543" t="s">
        <v>42</v>
      </c>
      <c r="J543" t="s">
        <v>43</v>
      </c>
      <c r="L543" t="s">
        <v>44</v>
      </c>
      <c r="M543" t="s">
        <v>45</v>
      </c>
      <c r="N543">
        <v>1</v>
      </c>
      <c r="O543" t="s">
        <v>90</v>
      </c>
      <c r="P543">
        <v>0</v>
      </c>
      <c r="Q543" t="s">
        <v>45</v>
      </c>
      <c r="R543">
        <v>1211</v>
      </c>
      <c r="S543" t="s">
        <v>2569</v>
      </c>
      <c r="T543" t="s">
        <v>2570</v>
      </c>
      <c r="U543" t="s">
        <v>49</v>
      </c>
      <c r="V543" t="s">
        <v>4194</v>
      </c>
      <c r="W543" t="s">
        <v>4195</v>
      </c>
      <c r="X543" t="s">
        <v>229</v>
      </c>
      <c r="Y543" t="s">
        <v>53</v>
      </c>
      <c r="Z543" t="s">
        <v>54</v>
      </c>
      <c r="AA543" t="s">
        <v>230</v>
      </c>
      <c r="AB543" t="s">
        <v>4196</v>
      </c>
      <c r="AC543" t="s">
        <v>1733</v>
      </c>
      <c r="AE543" t="s">
        <v>43</v>
      </c>
      <c r="AF543" t="s">
        <v>58</v>
      </c>
      <c r="AG543" t="s">
        <v>42</v>
      </c>
      <c r="AH543" t="s">
        <v>4197</v>
      </c>
      <c r="AI543" t="s">
        <v>45</v>
      </c>
    </row>
    <row r="544" spans="1:35" x14ac:dyDescent="0.2">
      <c r="A544" t="s">
        <v>35</v>
      </c>
      <c r="B544" t="s">
        <v>233</v>
      </c>
      <c r="D544" t="s">
        <v>4198</v>
      </c>
      <c r="E544" t="s">
        <v>39</v>
      </c>
      <c r="F544" t="s">
        <v>4199</v>
      </c>
      <c r="G544">
        <v>5519</v>
      </c>
      <c r="H544" t="s">
        <v>4200</v>
      </c>
      <c r="I544" t="s">
        <v>42</v>
      </c>
      <c r="J544" t="s">
        <v>43</v>
      </c>
      <c r="L544" t="s">
        <v>44</v>
      </c>
      <c r="M544" t="s">
        <v>45</v>
      </c>
      <c r="N544">
        <v>1</v>
      </c>
      <c r="P544">
        <v>0</v>
      </c>
      <c r="Q544" t="s">
        <v>45</v>
      </c>
      <c r="R544">
        <v>642175520</v>
      </c>
      <c r="S544" t="s">
        <v>237</v>
      </c>
      <c r="T544" t="s">
        <v>238</v>
      </c>
      <c r="U544" t="s">
        <v>43</v>
      </c>
      <c r="X544" t="s">
        <v>239</v>
      </c>
      <c r="Y544" t="s">
        <v>53</v>
      </c>
      <c r="Z544" t="s">
        <v>168</v>
      </c>
      <c r="AA544" t="s">
        <v>240</v>
      </c>
      <c r="AB544" t="s">
        <v>4201</v>
      </c>
      <c r="AC544" t="s">
        <v>242</v>
      </c>
      <c r="AE544" t="s">
        <v>43</v>
      </c>
      <c r="AF544" t="s">
        <v>58</v>
      </c>
      <c r="AG544" t="s">
        <v>42</v>
      </c>
      <c r="AH544" t="s">
        <v>4202</v>
      </c>
      <c r="AI544" t="s">
        <v>45</v>
      </c>
    </row>
    <row r="545" spans="1:35" x14ac:dyDescent="0.2">
      <c r="A545" t="s">
        <v>35</v>
      </c>
      <c r="B545" t="s">
        <v>233</v>
      </c>
      <c r="D545" t="s">
        <v>4203</v>
      </c>
      <c r="E545" t="s">
        <v>39</v>
      </c>
      <c r="F545" t="s">
        <v>4204</v>
      </c>
      <c r="G545">
        <v>5520</v>
      </c>
      <c r="H545" t="s">
        <v>4205</v>
      </c>
      <c r="I545" t="s">
        <v>42</v>
      </c>
      <c r="J545" t="s">
        <v>43</v>
      </c>
      <c r="L545" t="s">
        <v>44</v>
      </c>
      <c r="M545" t="s">
        <v>45</v>
      </c>
      <c r="N545">
        <v>1</v>
      </c>
      <c r="P545">
        <v>0</v>
      </c>
      <c r="Q545" t="s">
        <v>45</v>
      </c>
      <c r="R545">
        <v>642175520</v>
      </c>
      <c r="S545" t="s">
        <v>237</v>
      </c>
      <c r="T545" t="s">
        <v>238</v>
      </c>
      <c r="U545" t="s">
        <v>43</v>
      </c>
      <c r="X545" t="s">
        <v>239</v>
      </c>
      <c r="Y545" t="s">
        <v>53</v>
      </c>
      <c r="Z545" t="s">
        <v>168</v>
      </c>
      <c r="AA545" t="s">
        <v>240</v>
      </c>
      <c r="AB545" t="s">
        <v>985</v>
      </c>
      <c r="AC545" t="s">
        <v>242</v>
      </c>
      <c r="AE545" t="s">
        <v>43</v>
      </c>
      <c r="AF545" t="s">
        <v>58</v>
      </c>
      <c r="AG545" t="s">
        <v>42</v>
      </c>
      <c r="AH545" t="s">
        <v>4206</v>
      </c>
      <c r="AI545" t="s">
        <v>45</v>
      </c>
    </row>
    <row r="546" spans="1:35" x14ac:dyDescent="0.2">
      <c r="A546" t="s">
        <v>35</v>
      </c>
      <c r="B546" t="s">
        <v>59</v>
      </c>
      <c r="C546" t="s">
        <v>4207</v>
      </c>
      <c r="D546" t="s">
        <v>4208</v>
      </c>
      <c r="E546" t="s">
        <v>39</v>
      </c>
      <c r="F546" t="s">
        <v>4209</v>
      </c>
      <c r="G546">
        <v>5521</v>
      </c>
      <c r="H546" t="s">
        <v>4210</v>
      </c>
      <c r="I546" t="s">
        <v>42</v>
      </c>
      <c r="J546" t="s">
        <v>43</v>
      </c>
      <c r="L546" t="s">
        <v>44</v>
      </c>
      <c r="M546" t="s">
        <v>45</v>
      </c>
      <c r="N546">
        <v>1</v>
      </c>
      <c r="O546" t="s">
        <v>321</v>
      </c>
      <c r="P546">
        <v>0</v>
      </c>
      <c r="Q546" t="s">
        <v>45</v>
      </c>
      <c r="R546">
        <v>8888</v>
      </c>
      <c r="S546" t="s">
        <v>4211</v>
      </c>
      <c r="T546" t="s">
        <v>4212</v>
      </c>
      <c r="U546" t="s">
        <v>49</v>
      </c>
      <c r="V546" t="s">
        <v>4213</v>
      </c>
      <c r="W546" t="s">
        <v>4214</v>
      </c>
      <c r="X546" t="s">
        <v>134</v>
      </c>
      <c r="Y546" t="s">
        <v>96</v>
      </c>
      <c r="Z546" t="s">
        <v>54</v>
      </c>
      <c r="AA546" t="s">
        <v>70</v>
      </c>
      <c r="AB546" t="s">
        <v>4215</v>
      </c>
      <c r="AC546" t="s">
        <v>1424</v>
      </c>
      <c r="AE546" t="s">
        <v>43</v>
      </c>
      <c r="AF546" t="s">
        <v>85</v>
      </c>
      <c r="AG546" t="s">
        <v>42</v>
      </c>
      <c r="AH546" t="s">
        <v>4216</v>
      </c>
      <c r="AI546" t="s">
        <v>45</v>
      </c>
    </row>
    <row r="547" spans="1:35" x14ac:dyDescent="0.2">
      <c r="A547" t="s">
        <v>35</v>
      </c>
      <c r="B547" t="s">
        <v>303</v>
      </c>
      <c r="C547" t="s">
        <v>4217</v>
      </c>
      <c r="D547" t="s">
        <v>4218</v>
      </c>
      <c r="E547" t="s">
        <v>39</v>
      </c>
      <c r="F547" t="s">
        <v>4219</v>
      </c>
      <c r="G547">
        <v>5522</v>
      </c>
      <c r="H547" t="s">
        <v>4220</v>
      </c>
      <c r="I547" t="s">
        <v>42</v>
      </c>
      <c r="J547" t="s">
        <v>43</v>
      </c>
      <c r="L547" t="s">
        <v>44</v>
      </c>
      <c r="M547" t="s">
        <v>45</v>
      </c>
      <c r="N547">
        <v>1</v>
      </c>
      <c r="O547" t="s">
        <v>46</v>
      </c>
      <c r="P547">
        <v>0</v>
      </c>
      <c r="Q547" t="s">
        <v>45</v>
      </c>
      <c r="R547">
        <v>845250096</v>
      </c>
      <c r="S547" t="s">
        <v>4221</v>
      </c>
      <c r="T547" t="s">
        <v>4222</v>
      </c>
      <c r="U547" t="s">
        <v>49</v>
      </c>
      <c r="V547" t="s">
        <v>1464</v>
      </c>
      <c r="W547" t="s">
        <v>4223</v>
      </c>
      <c r="X547" t="s">
        <v>312</v>
      </c>
      <c r="Y547" t="s">
        <v>53</v>
      </c>
      <c r="Z547" t="s">
        <v>54</v>
      </c>
      <c r="AA547" t="s">
        <v>679</v>
      </c>
      <c r="AB547" t="s">
        <v>4224</v>
      </c>
      <c r="AC547" t="s">
        <v>3468</v>
      </c>
      <c r="AE547" t="s">
        <v>43</v>
      </c>
      <c r="AF547" t="s">
        <v>85</v>
      </c>
      <c r="AG547" t="s">
        <v>42</v>
      </c>
      <c r="AH547" t="s">
        <v>4217</v>
      </c>
      <c r="AI547" t="s">
        <v>45</v>
      </c>
    </row>
    <row r="548" spans="1:35" x14ac:dyDescent="0.2">
      <c r="A548" t="s">
        <v>35</v>
      </c>
      <c r="B548" t="s">
        <v>59</v>
      </c>
      <c r="C548" t="s">
        <v>4225</v>
      </c>
      <c r="D548" t="s">
        <v>4226</v>
      </c>
      <c r="E548" t="s">
        <v>4227</v>
      </c>
      <c r="F548" t="s">
        <v>4228</v>
      </c>
      <c r="G548">
        <v>5523</v>
      </c>
      <c r="H548" t="s">
        <v>4229</v>
      </c>
      <c r="I548" t="s">
        <v>42</v>
      </c>
      <c r="J548" t="s">
        <v>43</v>
      </c>
      <c r="L548" t="s">
        <v>44</v>
      </c>
      <c r="M548" t="s">
        <v>45</v>
      </c>
      <c r="N548">
        <v>1</v>
      </c>
      <c r="O548" t="s">
        <v>46</v>
      </c>
      <c r="P548">
        <v>0</v>
      </c>
      <c r="Q548" t="s">
        <v>45</v>
      </c>
      <c r="R548">
        <v>626463563</v>
      </c>
      <c r="S548" t="s">
        <v>4230</v>
      </c>
      <c r="T548" t="s">
        <v>4231</v>
      </c>
      <c r="U548" t="s">
        <v>49</v>
      </c>
      <c r="V548" t="s">
        <v>4232</v>
      </c>
      <c r="W548" t="s">
        <v>4233</v>
      </c>
      <c r="X548" t="s">
        <v>229</v>
      </c>
      <c r="Y548" t="s">
        <v>53</v>
      </c>
      <c r="Z548" t="s">
        <v>54</v>
      </c>
      <c r="AA548" t="s">
        <v>2007</v>
      </c>
      <c r="AB548" t="s">
        <v>4234</v>
      </c>
      <c r="AC548" t="s">
        <v>4235</v>
      </c>
      <c r="AE548" t="s">
        <v>43</v>
      </c>
      <c r="AF548" t="s">
        <v>58</v>
      </c>
      <c r="AG548" t="s">
        <v>42</v>
      </c>
      <c r="AH548" t="s">
        <v>4225</v>
      </c>
      <c r="AI548" t="s">
        <v>45</v>
      </c>
    </row>
    <row r="549" spans="1:35" x14ac:dyDescent="0.2">
      <c r="A549" t="s">
        <v>35</v>
      </c>
      <c r="B549" t="s">
        <v>36</v>
      </c>
      <c r="C549" t="s">
        <v>4236</v>
      </c>
      <c r="D549" t="s">
        <v>4237</v>
      </c>
      <c r="E549" t="s">
        <v>39</v>
      </c>
      <c r="F549" t="s">
        <v>4238</v>
      </c>
      <c r="G549">
        <v>5524</v>
      </c>
      <c r="H549" t="s">
        <v>4239</v>
      </c>
      <c r="I549" t="s">
        <v>42</v>
      </c>
      <c r="J549" t="s">
        <v>43</v>
      </c>
      <c r="L549" t="s">
        <v>44</v>
      </c>
      <c r="M549" t="s">
        <v>45</v>
      </c>
      <c r="N549">
        <v>1</v>
      </c>
      <c r="O549" t="s">
        <v>46</v>
      </c>
      <c r="P549">
        <v>0</v>
      </c>
      <c r="Q549" t="s">
        <v>45</v>
      </c>
      <c r="R549">
        <v>6477</v>
      </c>
      <c r="S549" t="s">
        <v>1714</v>
      </c>
      <c r="T549" t="s">
        <v>1715</v>
      </c>
      <c r="U549" t="s">
        <v>49</v>
      </c>
      <c r="V549" t="s">
        <v>4240</v>
      </c>
      <c r="W549" t="s">
        <v>4241</v>
      </c>
      <c r="X549" t="s">
        <v>52</v>
      </c>
      <c r="Y549" t="s">
        <v>53</v>
      </c>
      <c r="Z549" t="s">
        <v>54</v>
      </c>
      <c r="AA549" t="s">
        <v>55</v>
      </c>
      <c r="AB549" t="s">
        <v>1718</v>
      </c>
      <c r="AC549" t="s">
        <v>57</v>
      </c>
      <c r="AE549" t="s">
        <v>43</v>
      </c>
      <c r="AF549" t="s">
        <v>58</v>
      </c>
      <c r="AG549" t="s">
        <v>42</v>
      </c>
      <c r="AH549" t="s">
        <v>4236</v>
      </c>
      <c r="AI549" t="s">
        <v>45</v>
      </c>
    </row>
    <row r="550" spans="1:35" x14ac:dyDescent="0.2">
      <c r="A550" t="s">
        <v>35</v>
      </c>
      <c r="B550" t="s">
        <v>59</v>
      </c>
      <c r="C550" t="s">
        <v>4242</v>
      </c>
      <c r="D550" t="s">
        <v>4243</v>
      </c>
      <c r="E550" t="s">
        <v>39</v>
      </c>
      <c r="F550" t="s">
        <v>4244</v>
      </c>
      <c r="G550">
        <v>5525</v>
      </c>
      <c r="H550" t="s">
        <v>4245</v>
      </c>
      <c r="I550" t="s">
        <v>42</v>
      </c>
      <c r="J550" t="s">
        <v>43</v>
      </c>
      <c r="L550" t="s">
        <v>44</v>
      </c>
      <c r="M550" t="s">
        <v>45</v>
      </c>
      <c r="N550">
        <v>1</v>
      </c>
      <c r="O550" t="s">
        <v>46</v>
      </c>
      <c r="P550">
        <v>0</v>
      </c>
      <c r="Q550" t="s">
        <v>45</v>
      </c>
      <c r="R550">
        <v>1211</v>
      </c>
      <c r="S550" t="s">
        <v>4127</v>
      </c>
      <c r="T550" t="s">
        <v>4128</v>
      </c>
      <c r="U550" t="s">
        <v>49</v>
      </c>
      <c r="V550" t="s">
        <v>4246</v>
      </c>
      <c r="W550" t="s">
        <v>4247</v>
      </c>
      <c r="X550" t="s">
        <v>110</v>
      </c>
      <c r="Y550" t="s">
        <v>53</v>
      </c>
      <c r="Z550" t="s">
        <v>54</v>
      </c>
      <c r="AA550" t="s">
        <v>179</v>
      </c>
      <c r="AB550" t="s">
        <v>4248</v>
      </c>
      <c r="AC550" t="s">
        <v>2374</v>
      </c>
      <c r="AE550" t="s">
        <v>43</v>
      </c>
      <c r="AF550" t="s">
        <v>85</v>
      </c>
      <c r="AG550" t="s">
        <v>42</v>
      </c>
      <c r="AH550" t="s">
        <v>4249</v>
      </c>
      <c r="AI550" t="s">
        <v>45</v>
      </c>
    </row>
    <row r="551" spans="1:35" x14ac:dyDescent="0.2">
      <c r="A551" t="s">
        <v>35</v>
      </c>
      <c r="B551" t="s">
        <v>442</v>
      </c>
      <c r="C551" t="s">
        <v>4250</v>
      </c>
      <c r="D551" t="s">
        <v>4251</v>
      </c>
      <c r="E551" t="s">
        <v>39</v>
      </c>
      <c r="F551" t="s">
        <v>4252</v>
      </c>
      <c r="G551">
        <v>5526</v>
      </c>
      <c r="H551" t="s">
        <v>4253</v>
      </c>
      <c r="I551" t="s">
        <v>42</v>
      </c>
      <c r="J551" t="s">
        <v>43</v>
      </c>
      <c r="L551" t="s">
        <v>44</v>
      </c>
      <c r="M551" t="s">
        <v>45</v>
      </c>
      <c r="N551">
        <v>1</v>
      </c>
      <c r="O551" t="s">
        <v>46</v>
      </c>
      <c r="P551">
        <v>0</v>
      </c>
      <c r="Q551" t="s">
        <v>45</v>
      </c>
      <c r="R551">
        <v>814395159</v>
      </c>
      <c r="S551" t="s">
        <v>4254</v>
      </c>
      <c r="T551" t="s">
        <v>4255</v>
      </c>
      <c r="U551" t="s">
        <v>49</v>
      </c>
      <c r="V551" t="s">
        <v>4256</v>
      </c>
      <c r="W551" t="s">
        <v>4250</v>
      </c>
      <c r="X551" t="s">
        <v>349</v>
      </c>
      <c r="Y551" t="s">
        <v>53</v>
      </c>
      <c r="Z551" t="s">
        <v>54</v>
      </c>
      <c r="AA551" t="s">
        <v>478</v>
      </c>
      <c r="AB551" t="s">
        <v>4257</v>
      </c>
      <c r="AC551" t="s">
        <v>4258</v>
      </c>
      <c r="AE551" t="s">
        <v>43</v>
      </c>
      <c r="AF551" t="s">
        <v>85</v>
      </c>
      <c r="AG551" t="s">
        <v>42</v>
      </c>
      <c r="AH551" t="s">
        <v>4250</v>
      </c>
      <c r="AI551" t="s">
        <v>45</v>
      </c>
    </row>
    <row r="552" spans="1:35" x14ac:dyDescent="0.2">
      <c r="A552" t="s">
        <v>35</v>
      </c>
      <c r="B552" t="s">
        <v>73</v>
      </c>
      <c r="C552" t="s">
        <v>4259</v>
      </c>
      <c r="D552" t="s">
        <v>4260</v>
      </c>
      <c r="E552" t="s">
        <v>39</v>
      </c>
      <c r="F552" t="s">
        <v>4261</v>
      </c>
      <c r="G552">
        <v>5527</v>
      </c>
      <c r="H552" t="s">
        <v>4262</v>
      </c>
      <c r="I552" t="s">
        <v>42</v>
      </c>
      <c r="J552" t="s">
        <v>43</v>
      </c>
      <c r="L552" t="s">
        <v>44</v>
      </c>
      <c r="M552" t="s">
        <v>45</v>
      </c>
      <c r="N552">
        <v>1</v>
      </c>
      <c r="O552" t="s">
        <v>46</v>
      </c>
      <c r="P552">
        <v>0</v>
      </c>
      <c r="Q552" t="s">
        <v>45</v>
      </c>
      <c r="R552">
        <v>6022</v>
      </c>
      <c r="S552" t="s">
        <v>4263</v>
      </c>
      <c r="T552" t="s">
        <v>4264</v>
      </c>
      <c r="U552" t="s">
        <v>49</v>
      </c>
      <c r="V552" t="s">
        <v>42</v>
      </c>
      <c r="W552" t="s">
        <v>4265</v>
      </c>
      <c r="X552" t="s">
        <v>52</v>
      </c>
      <c r="Y552" t="s">
        <v>53</v>
      </c>
      <c r="Z552" t="s">
        <v>54</v>
      </c>
      <c r="AA552" t="s">
        <v>122</v>
      </c>
      <c r="AB552" t="s">
        <v>4266</v>
      </c>
      <c r="AC552" t="s">
        <v>283</v>
      </c>
      <c r="AE552" t="s">
        <v>43</v>
      </c>
      <c r="AF552" t="s">
        <v>85</v>
      </c>
      <c r="AG552" t="s">
        <v>42</v>
      </c>
      <c r="AH552" t="s">
        <v>4259</v>
      </c>
      <c r="AI552" t="s">
        <v>45</v>
      </c>
    </row>
    <row r="553" spans="1:35" x14ac:dyDescent="0.2">
      <c r="A553" t="s">
        <v>35</v>
      </c>
      <c r="B553" t="s">
        <v>233</v>
      </c>
      <c r="C553" t="s">
        <v>4267</v>
      </c>
      <c r="D553" t="s">
        <v>4268</v>
      </c>
      <c r="E553" t="s">
        <v>39</v>
      </c>
      <c r="F553" t="s">
        <v>4269</v>
      </c>
      <c r="G553">
        <v>5528</v>
      </c>
      <c r="H553" t="s">
        <v>4270</v>
      </c>
      <c r="I553" t="s">
        <v>42</v>
      </c>
      <c r="J553" t="s">
        <v>43</v>
      </c>
      <c r="L553" t="s">
        <v>44</v>
      </c>
      <c r="M553" t="s">
        <v>45</v>
      </c>
      <c r="N553">
        <v>1</v>
      </c>
      <c r="P553">
        <v>0</v>
      </c>
      <c r="Q553" t="s">
        <v>45</v>
      </c>
      <c r="R553">
        <v>8138</v>
      </c>
      <c r="S553" t="s">
        <v>4271</v>
      </c>
      <c r="T553" t="s">
        <v>4272</v>
      </c>
      <c r="U553" t="s">
        <v>49</v>
      </c>
      <c r="V553" t="s">
        <v>4273</v>
      </c>
      <c r="W553" t="s">
        <v>4274</v>
      </c>
      <c r="X553" t="s">
        <v>134</v>
      </c>
      <c r="Y553" t="s">
        <v>53</v>
      </c>
      <c r="Z553" t="s">
        <v>54</v>
      </c>
      <c r="AA553" t="s">
        <v>1675</v>
      </c>
      <c r="AB553" t="s">
        <v>4275</v>
      </c>
      <c r="AC553" t="s">
        <v>99</v>
      </c>
      <c r="AE553" t="s">
        <v>43</v>
      </c>
      <c r="AF553" t="s">
        <v>85</v>
      </c>
      <c r="AG553" t="s">
        <v>42</v>
      </c>
      <c r="AH553" t="s">
        <v>4267</v>
      </c>
      <c r="AI553" t="s">
        <v>45</v>
      </c>
    </row>
    <row r="554" spans="1:35" x14ac:dyDescent="0.2">
      <c r="A554" t="s">
        <v>35</v>
      </c>
      <c r="B554" t="s">
        <v>59</v>
      </c>
      <c r="C554" t="s">
        <v>4276</v>
      </c>
      <c r="D554" t="s">
        <v>4277</v>
      </c>
      <c r="E554" t="s">
        <v>39</v>
      </c>
      <c r="F554" t="s">
        <v>4278</v>
      </c>
      <c r="G554">
        <v>5529</v>
      </c>
      <c r="H554" t="s">
        <v>4279</v>
      </c>
      <c r="I554" t="s">
        <v>42</v>
      </c>
      <c r="J554" t="s">
        <v>43</v>
      </c>
      <c r="L554" t="s">
        <v>44</v>
      </c>
      <c r="M554" t="s">
        <v>45</v>
      </c>
      <c r="N554">
        <v>1</v>
      </c>
      <c r="O554" t="s">
        <v>46</v>
      </c>
      <c r="P554">
        <v>0</v>
      </c>
      <c r="Q554" t="s">
        <v>45</v>
      </c>
      <c r="R554">
        <v>6784</v>
      </c>
      <c r="S554" t="s">
        <v>3185</v>
      </c>
      <c r="T554" t="s">
        <v>3186</v>
      </c>
      <c r="U554" t="s">
        <v>49</v>
      </c>
      <c r="V554" t="s">
        <v>4280</v>
      </c>
      <c r="W554" t="s">
        <v>4281</v>
      </c>
      <c r="X554" t="s">
        <v>110</v>
      </c>
      <c r="Y554" t="s">
        <v>53</v>
      </c>
      <c r="Z554" t="s">
        <v>54</v>
      </c>
      <c r="AA554" t="s">
        <v>70</v>
      </c>
      <c r="AB554" t="s">
        <v>4282</v>
      </c>
      <c r="AC554" t="s">
        <v>3098</v>
      </c>
      <c r="AE554" t="s">
        <v>43</v>
      </c>
      <c r="AF554" t="s">
        <v>58</v>
      </c>
      <c r="AG554" t="s">
        <v>42</v>
      </c>
      <c r="AH554" t="s">
        <v>4283</v>
      </c>
      <c r="AI554" t="s">
        <v>45</v>
      </c>
    </row>
    <row r="555" spans="1:35" x14ac:dyDescent="0.2">
      <c r="A555" t="s">
        <v>35</v>
      </c>
      <c r="B555" t="s">
        <v>138</v>
      </c>
      <c r="C555" t="s">
        <v>4284</v>
      </c>
      <c r="D555" t="s">
        <v>4285</v>
      </c>
      <c r="E555" t="s">
        <v>39</v>
      </c>
      <c r="F555" t="s">
        <v>4286</v>
      </c>
      <c r="G555">
        <v>5530</v>
      </c>
      <c r="H555" t="s">
        <v>4287</v>
      </c>
      <c r="I555" t="s">
        <v>42</v>
      </c>
      <c r="J555" t="s">
        <v>43</v>
      </c>
      <c r="L555" t="s">
        <v>44</v>
      </c>
      <c r="M555" t="s">
        <v>45</v>
      </c>
      <c r="N555">
        <v>1</v>
      </c>
      <c r="O555" t="s">
        <v>187</v>
      </c>
      <c r="P555">
        <v>0</v>
      </c>
      <c r="Q555" t="s">
        <v>45</v>
      </c>
      <c r="R555">
        <v>6477</v>
      </c>
      <c r="S555" t="s">
        <v>143</v>
      </c>
      <c r="T555" t="s">
        <v>144</v>
      </c>
      <c r="U555" t="s">
        <v>49</v>
      </c>
      <c r="V555" t="s">
        <v>4288</v>
      </c>
      <c r="W555" t="s">
        <v>4284</v>
      </c>
      <c r="X555" t="s">
        <v>292</v>
      </c>
      <c r="Y555" t="s">
        <v>53</v>
      </c>
      <c r="Z555" t="s">
        <v>54</v>
      </c>
      <c r="AA555" t="s">
        <v>147</v>
      </c>
      <c r="AB555" t="s">
        <v>4289</v>
      </c>
      <c r="AC555" t="s">
        <v>57</v>
      </c>
      <c r="AE555" t="s">
        <v>43</v>
      </c>
      <c r="AF555" t="s">
        <v>58</v>
      </c>
      <c r="AG555" t="s">
        <v>42</v>
      </c>
      <c r="AH555" t="s">
        <v>4284</v>
      </c>
      <c r="AI555" t="s">
        <v>45</v>
      </c>
    </row>
    <row r="556" spans="1:35" x14ac:dyDescent="0.2">
      <c r="A556" t="s">
        <v>35</v>
      </c>
      <c r="B556" t="s">
        <v>138</v>
      </c>
      <c r="C556" t="s">
        <v>4290</v>
      </c>
      <c r="D556" t="s">
        <v>4291</v>
      </c>
      <c r="E556" t="s">
        <v>39</v>
      </c>
      <c r="F556" t="s">
        <v>4292</v>
      </c>
      <c r="G556">
        <v>5531</v>
      </c>
      <c r="H556" t="s">
        <v>4293</v>
      </c>
      <c r="I556" t="s">
        <v>42</v>
      </c>
      <c r="J556" t="s">
        <v>43</v>
      </c>
      <c r="L556" t="s">
        <v>44</v>
      </c>
      <c r="M556" t="s">
        <v>45</v>
      </c>
      <c r="N556">
        <v>1</v>
      </c>
      <c r="O556" t="s">
        <v>405</v>
      </c>
      <c r="P556">
        <v>0</v>
      </c>
      <c r="Q556" t="s">
        <v>45</v>
      </c>
      <c r="R556">
        <v>6418</v>
      </c>
      <c r="S556" t="s">
        <v>1875</v>
      </c>
      <c r="T556" t="s">
        <v>1876</v>
      </c>
      <c r="U556" t="s">
        <v>49</v>
      </c>
      <c r="V556" t="s">
        <v>4294</v>
      </c>
      <c r="W556" t="s">
        <v>4295</v>
      </c>
      <c r="X556" t="s">
        <v>730</v>
      </c>
      <c r="Y556" t="s">
        <v>53</v>
      </c>
      <c r="Z556" t="s">
        <v>54</v>
      </c>
      <c r="AA556" t="s">
        <v>147</v>
      </c>
      <c r="AB556" t="s">
        <v>4296</v>
      </c>
      <c r="AC556" t="s">
        <v>1438</v>
      </c>
      <c r="AE556" t="s">
        <v>43</v>
      </c>
      <c r="AF556" t="s">
        <v>58</v>
      </c>
      <c r="AG556" t="s">
        <v>42</v>
      </c>
      <c r="AH556" t="s">
        <v>4290</v>
      </c>
      <c r="AI556" t="s">
        <v>45</v>
      </c>
    </row>
    <row r="557" spans="1:35" x14ac:dyDescent="0.2">
      <c r="A557" t="s">
        <v>35</v>
      </c>
      <c r="B557" t="s">
        <v>59</v>
      </c>
      <c r="C557" t="s">
        <v>4297</v>
      </c>
      <c r="D557" t="s">
        <v>4298</v>
      </c>
      <c r="E557" t="s">
        <v>39</v>
      </c>
      <c r="F557" t="s">
        <v>203</v>
      </c>
      <c r="G557">
        <v>5532</v>
      </c>
      <c r="H557" t="s">
        <v>4299</v>
      </c>
      <c r="I557" t="s">
        <v>42</v>
      </c>
      <c r="J557" t="s">
        <v>43</v>
      </c>
      <c r="L557" t="s">
        <v>44</v>
      </c>
      <c r="M557" t="s">
        <v>45</v>
      </c>
      <c r="N557">
        <v>1</v>
      </c>
      <c r="O557" t="s">
        <v>46</v>
      </c>
      <c r="P557">
        <v>0</v>
      </c>
      <c r="Q557" t="s">
        <v>45</v>
      </c>
      <c r="R557">
        <v>8759</v>
      </c>
      <c r="S557" t="s">
        <v>205</v>
      </c>
      <c r="T557" t="s">
        <v>206</v>
      </c>
      <c r="U557" t="s">
        <v>49</v>
      </c>
      <c r="V557" t="s">
        <v>4300</v>
      </c>
      <c r="W557" t="s">
        <v>4297</v>
      </c>
      <c r="X557" t="s">
        <v>292</v>
      </c>
      <c r="Y557" t="s">
        <v>53</v>
      </c>
      <c r="Z557" t="s">
        <v>54</v>
      </c>
      <c r="AA557" t="s">
        <v>209</v>
      </c>
      <c r="AB557" t="s">
        <v>210</v>
      </c>
      <c r="AC557" t="s">
        <v>211</v>
      </c>
      <c r="AD557" t="s">
        <v>100</v>
      </c>
      <c r="AE557" t="s">
        <v>43</v>
      </c>
      <c r="AF557" t="s">
        <v>58</v>
      </c>
      <c r="AG557" t="s">
        <v>42</v>
      </c>
      <c r="AH557" t="s">
        <v>4301</v>
      </c>
      <c r="AI557" t="s">
        <v>45</v>
      </c>
    </row>
    <row r="558" spans="1:35" x14ac:dyDescent="0.2">
      <c r="A558" t="s">
        <v>35</v>
      </c>
      <c r="B558" t="s">
        <v>359</v>
      </c>
      <c r="C558" t="s">
        <v>4302</v>
      </c>
      <c r="D558" t="s">
        <v>4303</v>
      </c>
      <c r="E558" t="s">
        <v>39</v>
      </c>
      <c r="F558" t="s">
        <v>43</v>
      </c>
      <c r="G558">
        <v>5533</v>
      </c>
      <c r="H558" t="s">
        <v>4304</v>
      </c>
      <c r="I558" t="s">
        <v>42</v>
      </c>
      <c r="J558" t="s">
        <v>43</v>
      </c>
      <c r="L558" t="s">
        <v>44</v>
      </c>
      <c r="M558" t="s">
        <v>45</v>
      </c>
      <c r="N558">
        <v>1</v>
      </c>
      <c r="O558" t="s">
        <v>1634</v>
      </c>
      <c r="P558">
        <v>0</v>
      </c>
      <c r="Q558" t="s">
        <v>164</v>
      </c>
      <c r="R558">
        <v>8711</v>
      </c>
      <c r="S558" t="s">
        <v>657</v>
      </c>
      <c r="T558" t="s">
        <v>658</v>
      </c>
      <c r="U558" t="s">
        <v>366</v>
      </c>
      <c r="V558" t="s">
        <v>4305</v>
      </c>
      <c r="W558" t="s">
        <v>4302</v>
      </c>
      <c r="X558" t="s">
        <v>292</v>
      </c>
      <c r="Y558" t="s">
        <v>53</v>
      </c>
      <c r="Z558" t="s">
        <v>54</v>
      </c>
      <c r="AA558" t="s">
        <v>369</v>
      </c>
      <c r="AB558" t="s">
        <v>661</v>
      </c>
      <c r="AC558" t="s">
        <v>371</v>
      </c>
      <c r="AE558" t="s">
        <v>43</v>
      </c>
      <c r="AF558" t="s">
        <v>85</v>
      </c>
      <c r="AG558" t="s">
        <v>42</v>
      </c>
      <c r="AH558" t="s">
        <v>4302</v>
      </c>
      <c r="AI558" t="s">
        <v>45</v>
      </c>
    </row>
    <row r="559" spans="1:35" x14ac:dyDescent="0.2">
      <c r="A559" t="s">
        <v>35</v>
      </c>
      <c r="B559" t="s">
        <v>73</v>
      </c>
      <c r="C559" t="s">
        <v>4306</v>
      </c>
      <c r="D559" t="s">
        <v>4307</v>
      </c>
      <c r="E559" t="s">
        <v>39</v>
      </c>
      <c r="F559" t="s">
        <v>4308</v>
      </c>
      <c r="G559">
        <v>5534</v>
      </c>
      <c r="H559" t="s">
        <v>4309</v>
      </c>
      <c r="I559" t="s">
        <v>42</v>
      </c>
      <c r="J559" t="s">
        <v>43</v>
      </c>
      <c r="L559" t="s">
        <v>44</v>
      </c>
      <c r="M559" t="s">
        <v>45</v>
      </c>
      <c r="N559">
        <v>1</v>
      </c>
      <c r="O559" t="s">
        <v>46</v>
      </c>
      <c r="P559">
        <v>0</v>
      </c>
      <c r="Q559" t="s">
        <v>45</v>
      </c>
      <c r="R559">
        <v>6816</v>
      </c>
      <c r="S559" t="s">
        <v>883</v>
      </c>
      <c r="T559" t="s">
        <v>884</v>
      </c>
      <c r="U559" t="s">
        <v>49</v>
      </c>
      <c r="V559" t="s">
        <v>4310</v>
      </c>
      <c r="W559" t="s">
        <v>4306</v>
      </c>
      <c r="X559" t="s">
        <v>730</v>
      </c>
      <c r="Y559" t="s">
        <v>53</v>
      </c>
      <c r="Z559" t="s">
        <v>54</v>
      </c>
      <c r="AA559" t="s">
        <v>122</v>
      </c>
      <c r="AB559" t="s">
        <v>73</v>
      </c>
      <c r="AC559" t="s">
        <v>889</v>
      </c>
      <c r="AE559" t="s">
        <v>43</v>
      </c>
      <c r="AF559" t="s">
        <v>58</v>
      </c>
      <c r="AG559" t="s">
        <v>42</v>
      </c>
      <c r="AH559" t="s">
        <v>4306</v>
      </c>
      <c r="AI559" t="s">
        <v>45</v>
      </c>
    </row>
    <row r="560" spans="1:35" x14ac:dyDescent="0.2">
      <c r="A560" t="s">
        <v>35</v>
      </c>
      <c r="B560" t="s">
        <v>149</v>
      </c>
      <c r="C560" t="s">
        <v>4311</v>
      </c>
      <c r="D560" t="s">
        <v>4312</v>
      </c>
      <c r="E560" t="s">
        <v>39</v>
      </c>
      <c r="F560" t="s">
        <v>4313</v>
      </c>
      <c r="G560">
        <v>5535</v>
      </c>
      <c r="H560" t="s">
        <v>4314</v>
      </c>
      <c r="I560" t="s">
        <v>42</v>
      </c>
      <c r="J560" t="s">
        <v>43</v>
      </c>
      <c r="L560" t="s">
        <v>44</v>
      </c>
      <c r="M560" t="s">
        <v>45</v>
      </c>
      <c r="N560">
        <v>1</v>
      </c>
      <c r="O560" t="s">
        <v>46</v>
      </c>
      <c r="P560">
        <v>0</v>
      </c>
      <c r="Q560" t="s">
        <v>45</v>
      </c>
      <c r="R560">
        <v>6375</v>
      </c>
      <c r="S560" t="s">
        <v>4315</v>
      </c>
      <c r="T560" t="s">
        <v>4316</v>
      </c>
      <c r="U560" t="s">
        <v>49</v>
      </c>
      <c r="V560" t="s">
        <v>4317</v>
      </c>
      <c r="W560" t="s">
        <v>4318</v>
      </c>
      <c r="X560" t="s">
        <v>134</v>
      </c>
      <c r="Y560" t="s">
        <v>53</v>
      </c>
      <c r="Z560" t="s">
        <v>54</v>
      </c>
      <c r="AA560" t="s">
        <v>1177</v>
      </c>
      <c r="AB560" t="s">
        <v>4313</v>
      </c>
      <c r="AC560" t="s">
        <v>2279</v>
      </c>
      <c r="AE560" t="s">
        <v>43</v>
      </c>
      <c r="AF560" t="s">
        <v>58</v>
      </c>
      <c r="AG560" t="s">
        <v>42</v>
      </c>
      <c r="AH560" t="s">
        <v>4311</v>
      </c>
      <c r="AI560" t="s">
        <v>45</v>
      </c>
    </row>
    <row r="561" spans="1:35" x14ac:dyDescent="0.2">
      <c r="A561" t="s">
        <v>35</v>
      </c>
      <c r="B561" t="s">
        <v>149</v>
      </c>
      <c r="C561" t="s">
        <v>4319</v>
      </c>
      <c r="D561" t="s">
        <v>4320</v>
      </c>
      <c r="E561" t="s">
        <v>39</v>
      </c>
      <c r="F561" t="s">
        <v>4321</v>
      </c>
      <c r="G561">
        <v>5536</v>
      </c>
      <c r="H561" t="s">
        <v>4322</v>
      </c>
      <c r="I561" t="s">
        <v>42</v>
      </c>
      <c r="J561" t="s">
        <v>43</v>
      </c>
      <c r="L561" t="s">
        <v>44</v>
      </c>
      <c r="M561" t="s">
        <v>45</v>
      </c>
      <c r="N561">
        <v>1</v>
      </c>
      <c r="O561" t="s">
        <v>46</v>
      </c>
      <c r="P561">
        <v>0</v>
      </c>
      <c r="Q561" t="s">
        <v>45</v>
      </c>
      <c r="R561">
        <v>5769</v>
      </c>
      <c r="S561" t="s">
        <v>4323</v>
      </c>
      <c r="T561" t="s">
        <v>4324</v>
      </c>
      <c r="U561" t="s">
        <v>49</v>
      </c>
      <c r="V561" t="s">
        <v>4325</v>
      </c>
      <c r="W561" t="s">
        <v>4326</v>
      </c>
      <c r="X561" t="s">
        <v>292</v>
      </c>
      <c r="Y561" t="s">
        <v>53</v>
      </c>
      <c r="Z561" t="s">
        <v>54</v>
      </c>
      <c r="AA561" t="s">
        <v>3397</v>
      </c>
      <c r="AB561" t="s">
        <v>4327</v>
      </c>
      <c r="AC561" t="s">
        <v>4328</v>
      </c>
      <c r="AE561" t="s">
        <v>43</v>
      </c>
      <c r="AF561" t="s">
        <v>58</v>
      </c>
      <c r="AG561" t="s">
        <v>42</v>
      </c>
      <c r="AH561" t="s">
        <v>4319</v>
      </c>
      <c r="AI561" t="s">
        <v>45</v>
      </c>
    </row>
    <row r="562" spans="1:35" x14ac:dyDescent="0.2">
      <c r="A562" t="s">
        <v>35</v>
      </c>
      <c r="B562" t="s">
        <v>233</v>
      </c>
      <c r="D562" t="s">
        <v>4329</v>
      </c>
      <c r="E562" t="s">
        <v>39</v>
      </c>
      <c r="F562" t="s">
        <v>4330</v>
      </c>
      <c r="G562">
        <v>5537</v>
      </c>
      <c r="H562" t="s">
        <v>4331</v>
      </c>
      <c r="I562" t="s">
        <v>42</v>
      </c>
      <c r="J562" t="s">
        <v>43</v>
      </c>
      <c r="L562" t="s">
        <v>44</v>
      </c>
      <c r="M562" t="s">
        <v>45</v>
      </c>
      <c r="N562">
        <v>1</v>
      </c>
      <c r="P562">
        <v>0</v>
      </c>
      <c r="Q562" t="s">
        <v>45</v>
      </c>
      <c r="R562">
        <v>642175520</v>
      </c>
      <c r="S562" t="s">
        <v>237</v>
      </c>
      <c r="T562" t="s">
        <v>238</v>
      </c>
      <c r="U562" t="s">
        <v>43</v>
      </c>
      <c r="X562" t="s">
        <v>239</v>
      </c>
      <c r="Y562" t="s">
        <v>53</v>
      </c>
      <c r="Z562" t="s">
        <v>168</v>
      </c>
      <c r="AA562" t="s">
        <v>240</v>
      </c>
      <c r="AB562" t="s">
        <v>1390</v>
      </c>
      <c r="AC562" t="s">
        <v>242</v>
      </c>
      <c r="AE562" t="s">
        <v>43</v>
      </c>
      <c r="AF562" t="s">
        <v>85</v>
      </c>
      <c r="AG562" t="s">
        <v>42</v>
      </c>
      <c r="AH562" t="s">
        <v>4332</v>
      </c>
      <c r="AI562" t="s">
        <v>45</v>
      </c>
    </row>
    <row r="563" spans="1:35" x14ac:dyDescent="0.2">
      <c r="A563" t="s">
        <v>35</v>
      </c>
      <c r="B563" t="s">
        <v>59</v>
      </c>
      <c r="C563" t="s">
        <v>4333</v>
      </c>
      <c r="D563" t="s">
        <v>4334</v>
      </c>
      <c r="E563" t="s">
        <v>39</v>
      </c>
      <c r="F563" t="s">
        <v>4335</v>
      </c>
      <c r="G563">
        <v>5538</v>
      </c>
      <c r="H563" t="s">
        <v>4336</v>
      </c>
      <c r="I563" t="s">
        <v>42</v>
      </c>
      <c r="J563" t="s">
        <v>43</v>
      </c>
      <c r="L563" t="s">
        <v>44</v>
      </c>
      <c r="M563" t="s">
        <v>45</v>
      </c>
      <c r="N563">
        <v>1</v>
      </c>
      <c r="O563" t="s">
        <v>46</v>
      </c>
      <c r="P563">
        <v>0</v>
      </c>
      <c r="Q563" t="s">
        <v>45</v>
      </c>
      <c r="R563">
        <v>8522</v>
      </c>
      <c r="S563" t="s">
        <v>4337</v>
      </c>
      <c r="T563" t="s">
        <v>4338</v>
      </c>
      <c r="U563" t="s">
        <v>49</v>
      </c>
      <c r="V563" t="s">
        <v>4339</v>
      </c>
      <c r="W563" t="s">
        <v>4340</v>
      </c>
      <c r="X563" t="s">
        <v>121</v>
      </c>
      <c r="Y563" t="s">
        <v>53</v>
      </c>
      <c r="Z563" t="s">
        <v>54</v>
      </c>
      <c r="AA563" t="s">
        <v>70</v>
      </c>
      <c r="AB563" t="s">
        <v>4341</v>
      </c>
      <c r="AC563" t="s">
        <v>390</v>
      </c>
      <c r="AD563" t="s">
        <v>100</v>
      </c>
      <c r="AE563" t="s">
        <v>43</v>
      </c>
      <c r="AF563" t="s">
        <v>58</v>
      </c>
      <c r="AG563" t="s">
        <v>42</v>
      </c>
      <c r="AH563" t="s">
        <v>4342</v>
      </c>
      <c r="AI563" t="s">
        <v>45</v>
      </c>
    </row>
    <row r="564" spans="1:35" x14ac:dyDescent="0.2">
      <c r="A564" t="s">
        <v>35</v>
      </c>
      <c r="B564" t="s">
        <v>233</v>
      </c>
      <c r="D564" t="s">
        <v>4343</v>
      </c>
      <c r="E564" t="s">
        <v>39</v>
      </c>
      <c r="F564" t="s">
        <v>4344</v>
      </c>
      <c r="G564">
        <v>5539</v>
      </c>
      <c r="H564" t="s">
        <v>4345</v>
      </c>
      <c r="I564" t="s">
        <v>42</v>
      </c>
      <c r="J564" t="s">
        <v>43</v>
      </c>
      <c r="L564" t="s">
        <v>44</v>
      </c>
      <c r="M564" t="s">
        <v>45</v>
      </c>
      <c r="N564">
        <v>1</v>
      </c>
      <c r="P564">
        <v>0</v>
      </c>
      <c r="Q564" t="s">
        <v>45</v>
      </c>
      <c r="R564">
        <v>642175520</v>
      </c>
      <c r="S564" t="s">
        <v>237</v>
      </c>
      <c r="T564" t="s">
        <v>238</v>
      </c>
      <c r="U564" t="s">
        <v>43</v>
      </c>
      <c r="X564" t="s">
        <v>239</v>
      </c>
      <c r="Y564" t="s">
        <v>53</v>
      </c>
      <c r="Z564" t="s">
        <v>168</v>
      </c>
      <c r="AA564" t="s">
        <v>240</v>
      </c>
      <c r="AB564" t="s">
        <v>4346</v>
      </c>
      <c r="AC564" t="s">
        <v>242</v>
      </c>
      <c r="AE564" t="s">
        <v>43</v>
      </c>
      <c r="AF564" t="s">
        <v>85</v>
      </c>
      <c r="AG564" t="s">
        <v>42</v>
      </c>
      <c r="AH564" t="s">
        <v>4347</v>
      </c>
      <c r="AI564" t="s">
        <v>45</v>
      </c>
    </row>
    <row r="565" spans="1:35" x14ac:dyDescent="0.2">
      <c r="A565" t="s">
        <v>35</v>
      </c>
      <c r="B565" t="s">
        <v>303</v>
      </c>
      <c r="C565" t="s">
        <v>4348</v>
      </c>
      <c r="D565" t="s">
        <v>4349</v>
      </c>
      <c r="E565" t="s">
        <v>39</v>
      </c>
      <c r="F565" t="s">
        <v>43</v>
      </c>
      <c r="G565">
        <v>5540</v>
      </c>
      <c r="H565" t="s">
        <v>4350</v>
      </c>
      <c r="I565" t="s">
        <v>42</v>
      </c>
      <c r="J565" t="s">
        <v>43</v>
      </c>
      <c r="L565" t="s">
        <v>44</v>
      </c>
      <c r="M565" t="s">
        <v>45</v>
      </c>
      <c r="N565">
        <v>1</v>
      </c>
      <c r="O565" t="s">
        <v>154</v>
      </c>
      <c r="P565">
        <v>0</v>
      </c>
      <c r="Q565" t="s">
        <v>164</v>
      </c>
      <c r="R565">
        <v>8711</v>
      </c>
      <c r="S565" t="s">
        <v>657</v>
      </c>
      <c r="T565" t="s">
        <v>658</v>
      </c>
      <c r="U565" t="s">
        <v>49</v>
      </c>
      <c r="V565" t="s">
        <v>4351</v>
      </c>
      <c r="W565" t="s">
        <v>4348</v>
      </c>
      <c r="X565" t="s">
        <v>542</v>
      </c>
      <c r="Y565" t="s">
        <v>53</v>
      </c>
      <c r="Z565" t="s">
        <v>54</v>
      </c>
      <c r="AA565" t="s">
        <v>679</v>
      </c>
      <c r="AB565" t="s">
        <v>661</v>
      </c>
      <c r="AC565" t="s">
        <v>371</v>
      </c>
      <c r="AE565" t="s">
        <v>43</v>
      </c>
      <c r="AF565" t="s">
        <v>85</v>
      </c>
      <c r="AG565" t="s">
        <v>42</v>
      </c>
      <c r="AH565" t="s">
        <v>4348</v>
      </c>
      <c r="AI565" t="s">
        <v>45</v>
      </c>
    </row>
    <row r="566" spans="1:35" x14ac:dyDescent="0.2">
      <c r="A566" t="s">
        <v>35</v>
      </c>
      <c r="B566" t="s">
        <v>233</v>
      </c>
      <c r="C566" t="s">
        <v>4352</v>
      </c>
      <c r="D566" t="s">
        <v>4353</v>
      </c>
      <c r="E566" t="s">
        <v>39</v>
      </c>
      <c r="F566" t="s">
        <v>4354</v>
      </c>
      <c r="G566">
        <v>5541</v>
      </c>
      <c r="H566" t="s">
        <v>4355</v>
      </c>
      <c r="I566" t="s">
        <v>42</v>
      </c>
      <c r="J566" t="s">
        <v>43</v>
      </c>
      <c r="L566" t="s">
        <v>44</v>
      </c>
      <c r="M566" t="s">
        <v>45</v>
      </c>
      <c r="N566">
        <v>1</v>
      </c>
      <c r="P566">
        <v>0</v>
      </c>
      <c r="Q566" t="s">
        <v>45</v>
      </c>
      <c r="R566">
        <v>936615899</v>
      </c>
      <c r="S566" t="s">
        <v>1994</v>
      </c>
      <c r="T566" t="s">
        <v>1995</v>
      </c>
      <c r="U566" t="s">
        <v>49</v>
      </c>
      <c r="V566" t="s">
        <v>4356</v>
      </c>
      <c r="W566" t="s">
        <v>4352</v>
      </c>
      <c r="X566" t="s">
        <v>292</v>
      </c>
      <c r="Y566" t="s">
        <v>53</v>
      </c>
      <c r="Z566" t="s">
        <v>54</v>
      </c>
      <c r="AA566" t="s">
        <v>611</v>
      </c>
      <c r="AB566" t="s">
        <v>4357</v>
      </c>
      <c r="AC566" t="s">
        <v>4358</v>
      </c>
      <c r="AE566" t="s">
        <v>43</v>
      </c>
      <c r="AF566" t="s">
        <v>58</v>
      </c>
      <c r="AG566" t="s">
        <v>42</v>
      </c>
      <c r="AH566" t="s">
        <v>4359</v>
      </c>
      <c r="AI566" t="s">
        <v>45</v>
      </c>
    </row>
    <row r="567" spans="1:35" x14ac:dyDescent="0.2">
      <c r="A567" t="s">
        <v>35</v>
      </c>
      <c r="B567" t="s">
        <v>59</v>
      </c>
      <c r="C567" t="s">
        <v>4360</v>
      </c>
      <c r="D567" t="s">
        <v>4361</v>
      </c>
      <c r="E567" t="s">
        <v>39</v>
      </c>
      <c r="F567" t="s">
        <v>4362</v>
      </c>
      <c r="G567">
        <v>5542</v>
      </c>
      <c r="H567" t="s">
        <v>4363</v>
      </c>
      <c r="I567" t="s">
        <v>42</v>
      </c>
      <c r="J567" t="s">
        <v>43</v>
      </c>
      <c r="L567" t="s">
        <v>44</v>
      </c>
      <c r="M567" t="s">
        <v>45</v>
      </c>
      <c r="N567">
        <v>2</v>
      </c>
      <c r="O567" t="s">
        <v>46</v>
      </c>
      <c r="P567">
        <v>0</v>
      </c>
      <c r="Q567" t="s">
        <v>45</v>
      </c>
      <c r="R567">
        <v>8441</v>
      </c>
      <c r="S567" t="s">
        <v>4364</v>
      </c>
      <c r="T567" t="s">
        <v>4365</v>
      </c>
      <c r="U567" t="s">
        <v>49</v>
      </c>
      <c r="V567" t="s">
        <v>4366</v>
      </c>
      <c r="W567" t="s">
        <v>4360</v>
      </c>
      <c r="X567" t="s">
        <v>730</v>
      </c>
      <c r="Y567" t="s">
        <v>53</v>
      </c>
      <c r="Z567" t="s">
        <v>54</v>
      </c>
      <c r="AA567" t="s">
        <v>2007</v>
      </c>
      <c r="AB567" t="s">
        <v>4367</v>
      </c>
      <c r="AC567" t="s">
        <v>1888</v>
      </c>
      <c r="AE567" t="s">
        <v>43</v>
      </c>
      <c r="AF567" t="s">
        <v>58</v>
      </c>
      <c r="AG567" t="s">
        <v>42</v>
      </c>
      <c r="AH567" t="s">
        <v>4368</v>
      </c>
      <c r="AI567" t="s">
        <v>45</v>
      </c>
    </row>
    <row r="568" spans="1:35" x14ac:dyDescent="0.2">
      <c r="A568" t="s">
        <v>35</v>
      </c>
      <c r="B568" t="s">
        <v>73</v>
      </c>
      <c r="C568" t="s">
        <v>4369</v>
      </c>
      <c r="D568" t="s">
        <v>4370</v>
      </c>
      <c r="E568" t="s">
        <v>39</v>
      </c>
      <c r="F568" t="s">
        <v>4371</v>
      </c>
      <c r="G568">
        <v>5543</v>
      </c>
      <c r="H568" t="s">
        <v>4372</v>
      </c>
      <c r="I568" t="s">
        <v>42</v>
      </c>
      <c r="J568" t="s">
        <v>43</v>
      </c>
      <c r="L568" t="s">
        <v>44</v>
      </c>
      <c r="M568" t="s">
        <v>45</v>
      </c>
      <c r="N568">
        <v>1</v>
      </c>
      <c r="O568" t="s">
        <v>78</v>
      </c>
      <c r="P568">
        <v>0</v>
      </c>
      <c r="Q568" t="s">
        <v>45</v>
      </c>
      <c r="R568">
        <v>6258</v>
      </c>
      <c r="S568" t="s">
        <v>2863</v>
      </c>
      <c r="T568" t="s">
        <v>2864</v>
      </c>
      <c r="U568" t="s">
        <v>49</v>
      </c>
      <c r="V568" t="s">
        <v>4373</v>
      </c>
      <c r="W568" t="s">
        <v>4369</v>
      </c>
      <c r="X568" t="s">
        <v>730</v>
      </c>
      <c r="Y568" t="s">
        <v>53</v>
      </c>
      <c r="Z568" t="s">
        <v>54</v>
      </c>
      <c r="AA568" t="s">
        <v>82</v>
      </c>
      <c r="AB568" t="s">
        <v>4374</v>
      </c>
      <c r="AC568" t="s">
        <v>2868</v>
      </c>
      <c r="AE568" t="s">
        <v>43</v>
      </c>
      <c r="AF568" t="s">
        <v>85</v>
      </c>
      <c r="AG568" t="s">
        <v>42</v>
      </c>
      <c r="AH568" t="s">
        <v>4369</v>
      </c>
      <c r="AI568" t="s">
        <v>45</v>
      </c>
    </row>
    <row r="569" spans="1:35" x14ac:dyDescent="0.2">
      <c r="A569" t="s">
        <v>35</v>
      </c>
      <c r="B569" t="s">
        <v>125</v>
      </c>
      <c r="C569" t="s">
        <v>4375</v>
      </c>
      <c r="D569" t="s">
        <v>4376</v>
      </c>
      <c r="E569" t="s">
        <v>39</v>
      </c>
      <c r="F569" t="s">
        <v>4377</v>
      </c>
      <c r="G569">
        <v>5544</v>
      </c>
      <c r="H569" t="s">
        <v>4378</v>
      </c>
      <c r="I569" t="s">
        <v>42</v>
      </c>
      <c r="J569" t="s">
        <v>43</v>
      </c>
      <c r="L569" t="s">
        <v>44</v>
      </c>
      <c r="M569" t="s">
        <v>45</v>
      </c>
      <c r="N569">
        <v>1</v>
      </c>
      <c r="O569" t="s">
        <v>46</v>
      </c>
      <c r="P569">
        <v>0</v>
      </c>
      <c r="Q569" t="s">
        <v>45</v>
      </c>
      <c r="R569">
        <v>8101</v>
      </c>
      <c r="S569" t="s">
        <v>496</v>
      </c>
      <c r="T569" t="s">
        <v>497</v>
      </c>
      <c r="U569" t="s">
        <v>49</v>
      </c>
      <c r="V569" t="s">
        <v>4379</v>
      </c>
      <c r="W569" t="s">
        <v>4380</v>
      </c>
      <c r="X569" t="s">
        <v>134</v>
      </c>
      <c r="Y569" t="s">
        <v>53</v>
      </c>
      <c r="Z569" t="s">
        <v>54</v>
      </c>
      <c r="AA569" t="s">
        <v>1308</v>
      </c>
      <c r="AB569" t="s">
        <v>4381</v>
      </c>
      <c r="AC569" t="s">
        <v>2018</v>
      </c>
      <c r="AE569" t="s">
        <v>43</v>
      </c>
      <c r="AF569" t="s">
        <v>85</v>
      </c>
      <c r="AG569" t="s">
        <v>42</v>
      </c>
      <c r="AH569" t="s">
        <v>4375</v>
      </c>
      <c r="AI569" t="s">
        <v>45</v>
      </c>
    </row>
    <row r="570" spans="1:35" x14ac:dyDescent="0.2">
      <c r="A570" t="s">
        <v>35</v>
      </c>
      <c r="B570" t="s">
        <v>36</v>
      </c>
      <c r="C570" t="s">
        <v>4382</v>
      </c>
      <c r="D570" t="s">
        <v>4383</v>
      </c>
      <c r="E570" t="s">
        <v>39</v>
      </c>
      <c r="F570" t="s">
        <v>4384</v>
      </c>
      <c r="G570">
        <v>5545</v>
      </c>
      <c r="H570" t="s">
        <v>4385</v>
      </c>
      <c r="I570" t="s">
        <v>42</v>
      </c>
      <c r="J570" t="s">
        <v>43</v>
      </c>
      <c r="L570" t="s">
        <v>44</v>
      </c>
      <c r="M570" t="s">
        <v>45</v>
      </c>
      <c r="N570">
        <v>1</v>
      </c>
      <c r="O570" t="s">
        <v>46</v>
      </c>
      <c r="P570">
        <v>0</v>
      </c>
      <c r="Q570" t="s">
        <v>45</v>
      </c>
      <c r="R570">
        <v>6193</v>
      </c>
      <c r="S570" t="s">
        <v>2098</v>
      </c>
      <c r="T570" t="s">
        <v>2099</v>
      </c>
      <c r="U570" t="s">
        <v>49</v>
      </c>
      <c r="V570" t="s">
        <v>4386</v>
      </c>
      <c r="W570" t="s">
        <v>4382</v>
      </c>
      <c r="X570" t="s">
        <v>730</v>
      </c>
      <c r="Y570" t="s">
        <v>53</v>
      </c>
      <c r="Z570" t="s">
        <v>54</v>
      </c>
      <c r="AA570" t="s">
        <v>111</v>
      </c>
      <c r="AB570" t="s">
        <v>4387</v>
      </c>
      <c r="AC570" t="s">
        <v>3770</v>
      </c>
      <c r="AE570" t="s">
        <v>43</v>
      </c>
      <c r="AF570" t="s">
        <v>58</v>
      </c>
      <c r="AG570" t="s">
        <v>42</v>
      </c>
      <c r="AH570" t="s">
        <v>4382</v>
      </c>
      <c r="AI570" t="s">
        <v>45</v>
      </c>
    </row>
    <row r="571" spans="1:35" x14ac:dyDescent="0.2">
      <c r="A571" t="s">
        <v>35</v>
      </c>
      <c r="B571" t="s">
        <v>73</v>
      </c>
      <c r="C571" t="s">
        <v>4388</v>
      </c>
      <c r="D571" t="s">
        <v>4389</v>
      </c>
      <c r="E571" t="s">
        <v>39</v>
      </c>
      <c r="F571" t="s">
        <v>4390</v>
      </c>
      <c r="G571">
        <v>5546</v>
      </c>
      <c r="H571" t="s">
        <v>4391</v>
      </c>
      <c r="I571" t="s">
        <v>42</v>
      </c>
      <c r="J571" t="s">
        <v>43</v>
      </c>
      <c r="L571" t="s">
        <v>44</v>
      </c>
      <c r="M571" t="s">
        <v>45</v>
      </c>
      <c r="N571">
        <v>1</v>
      </c>
      <c r="O571" t="s">
        <v>46</v>
      </c>
      <c r="P571">
        <v>0</v>
      </c>
      <c r="Q571" t="s">
        <v>45</v>
      </c>
      <c r="R571">
        <v>6193</v>
      </c>
      <c r="S571" t="s">
        <v>2098</v>
      </c>
      <c r="T571" t="s">
        <v>2099</v>
      </c>
      <c r="U571" t="s">
        <v>49</v>
      </c>
      <c r="V571" t="s">
        <v>1421</v>
      </c>
      <c r="W571" t="s">
        <v>4392</v>
      </c>
      <c r="X571" t="s">
        <v>134</v>
      </c>
      <c r="Y571" t="s">
        <v>53</v>
      </c>
      <c r="Z571" t="s">
        <v>54</v>
      </c>
      <c r="AA571" t="s">
        <v>122</v>
      </c>
      <c r="AB571" t="s">
        <v>4390</v>
      </c>
      <c r="AC571" t="s">
        <v>3770</v>
      </c>
      <c r="AE571" t="s">
        <v>43</v>
      </c>
      <c r="AF571" t="s">
        <v>85</v>
      </c>
      <c r="AG571" t="s">
        <v>42</v>
      </c>
      <c r="AH571" t="s">
        <v>4388</v>
      </c>
      <c r="AI571" t="s">
        <v>45</v>
      </c>
    </row>
    <row r="572" spans="1:35" x14ac:dyDescent="0.2">
      <c r="A572" t="s">
        <v>35</v>
      </c>
      <c r="B572" t="s">
        <v>73</v>
      </c>
      <c r="C572" t="s">
        <v>4393</v>
      </c>
      <c r="D572" t="s">
        <v>4394</v>
      </c>
      <c r="E572" t="s">
        <v>39</v>
      </c>
      <c r="F572" t="s">
        <v>4395</v>
      </c>
      <c r="G572">
        <v>5547</v>
      </c>
      <c r="H572" t="s">
        <v>4396</v>
      </c>
      <c r="I572" t="s">
        <v>42</v>
      </c>
      <c r="J572" t="s">
        <v>43</v>
      </c>
      <c r="L572" t="s">
        <v>44</v>
      </c>
      <c r="M572" t="s">
        <v>45</v>
      </c>
      <c r="N572">
        <v>1</v>
      </c>
      <c r="O572" t="s">
        <v>46</v>
      </c>
      <c r="P572">
        <v>0</v>
      </c>
      <c r="Q572" t="s">
        <v>45</v>
      </c>
      <c r="R572">
        <v>619251642</v>
      </c>
      <c r="S572" t="s">
        <v>4397</v>
      </c>
      <c r="T572" t="s">
        <v>4398</v>
      </c>
      <c r="U572" t="s">
        <v>49</v>
      </c>
      <c r="V572" t="s">
        <v>4399</v>
      </c>
      <c r="W572" t="s">
        <v>4400</v>
      </c>
      <c r="X572" t="s">
        <v>110</v>
      </c>
      <c r="Y572" t="s">
        <v>53</v>
      </c>
      <c r="Z572" t="s">
        <v>54</v>
      </c>
      <c r="AA572" t="s">
        <v>230</v>
      </c>
      <c r="AB572" t="s">
        <v>4401</v>
      </c>
      <c r="AC572" t="s">
        <v>490</v>
      </c>
      <c r="AE572" t="s">
        <v>43</v>
      </c>
      <c r="AF572" t="s">
        <v>85</v>
      </c>
      <c r="AG572" t="s">
        <v>42</v>
      </c>
      <c r="AH572" t="s">
        <v>4393</v>
      </c>
      <c r="AI572" t="s">
        <v>45</v>
      </c>
    </row>
    <row r="573" spans="1:35" x14ac:dyDescent="0.2">
      <c r="A573" t="s">
        <v>35</v>
      </c>
      <c r="B573" t="s">
        <v>73</v>
      </c>
      <c r="C573" t="s">
        <v>4402</v>
      </c>
      <c r="D573" t="s">
        <v>4403</v>
      </c>
      <c r="E573" t="s">
        <v>39</v>
      </c>
      <c r="F573" t="s">
        <v>4404</v>
      </c>
      <c r="G573">
        <v>5548</v>
      </c>
      <c r="H573" t="s">
        <v>4405</v>
      </c>
      <c r="I573" t="s">
        <v>42</v>
      </c>
      <c r="J573" t="s">
        <v>43</v>
      </c>
      <c r="L573" t="s">
        <v>44</v>
      </c>
      <c r="M573" t="s">
        <v>45</v>
      </c>
      <c r="N573">
        <v>2</v>
      </c>
      <c r="O573" t="s">
        <v>46</v>
      </c>
      <c r="P573">
        <v>0</v>
      </c>
      <c r="Q573" t="s">
        <v>45</v>
      </c>
      <c r="R573">
        <v>642592291</v>
      </c>
      <c r="S573" t="s">
        <v>3270</v>
      </c>
      <c r="T573" t="s">
        <v>3271</v>
      </c>
      <c r="U573" t="s">
        <v>49</v>
      </c>
      <c r="V573" t="s">
        <v>4406</v>
      </c>
      <c r="W573" t="s">
        <v>4402</v>
      </c>
      <c r="X573" t="s">
        <v>730</v>
      </c>
      <c r="Y573" t="s">
        <v>53</v>
      </c>
      <c r="Z573" t="s">
        <v>54</v>
      </c>
      <c r="AA573" t="s">
        <v>1273</v>
      </c>
      <c r="AB573" t="s">
        <v>4407</v>
      </c>
      <c r="AC573" t="s">
        <v>3273</v>
      </c>
      <c r="AD573" t="s">
        <v>100</v>
      </c>
      <c r="AE573" t="s">
        <v>43</v>
      </c>
      <c r="AF573" t="s">
        <v>85</v>
      </c>
      <c r="AG573" t="s">
        <v>42</v>
      </c>
      <c r="AH573" t="s">
        <v>4408</v>
      </c>
      <c r="AI573" t="s">
        <v>45</v>
      </c>
    </row>
    <row r="574" spans="1:35" x14ac:dyDescent="0.2">
      <c r="A574" t="s">
        <v>35</v>
      </c>
      <c r="B574" t="s">
        <v>442</v>
      </c>
      <c r="C574" t="s">
        <v>4409</v>
      </c>
      <c r="D574" t="s">
        <v>4410</v>
      </c>
      <c r="E574" t="s">
        <v>39</v>
      </c>
      <c r="F574" t="s">
        <v>43</v>
      </c>
      <c r="G574">
        <v>5549</v>
      </c>
      <c r="H574" t="s">
        <v>4411</v>
      </c>
      <c r="I574" t="s">
        <v>42</v>
      </c>
      <c r="J574" t="s">
        <v>43</v>
      </c>
      <c r="L574" t="s">
        <v>44</v>
      </c>
      <c r="M574" t="s">
        <v>45</v>
      </c>
      <c r="N574">
        <v>1</v>
      </c>
      <c r="O574" t="s">
        <v>46</v>
      </c>
      <c r="P574">
        <v>0</v>
      </c>
      <c r="Q574" t="s">
        <v>164</v>
      </c>
      <c r="R574">
        <v>6524</v>
      </c>
      <c r="S574" t="s">
        <v>4412</v>
      </c>
      <c r="T574" t="s">
        <v>4413</v>
      </c>
      <c r="U574" t="s">
        <v>49</v>
      </c>
      <c r="V574" t="s">
        <v>4414</v>
      </c>
      <c r="W574" t="s">
        <v>4409</v>
      </c>
      <c r="X574" t="s">
        <v>349</v>
      </c>
      <c r="Y574" t="s">
        <v>53</v>
      </c>
      <c r="Z574" t="s">
        <v>54</v>
      </c>
      <c r="AA574" t="s">
        <v>478</v>
      </c>
      <c r="AB574" t="s">
        <v>4415</v>
      </c>
      <c r="AC574" t="s">
        <v>1998</v>
      </c>
      <c r="AE574" t="s">
        <v>43</v>
      </c>
      <c r="AF574" t="s">
        <v>85</v>
      </c>
      <c r="AG574" t="s">
        <v>42</v>
      </c>
      <c r="AH574" t="s">
        <v>4409</v>
      </c>
      <c r="AI574" t="s">
        <v>45</v>
      </c>
    </row>
    <row r="575" spans="1:35" x14ac:dyDescent="0.2">
      <c r="A575" t="s">
        <v>35</v>
      </c>
      <c r="B575" t="s">
        <v>73</v>
      </c>
      <c r="C575" t="s">
        <v>4416</v>
      </c>
      <c r="D575" t="s">
        <v>4417</v>
      </c>
      <c r="E575" t="s">
        <v>39</v>
      </c>
      <c r="F575" t="s">
        <v>4418</v>
      </c>
      <c r="G575">
        <v>5550</v>
      </c>
      <c r="H575" t="s">
        <v>4419</v>
      </c>
      <c r="I575" t="s">
        <v>4420</v>
      </c>
      <c r="J575" t="s">
        <v>49</v>
      </c>
      <c r="K575" t="s">
        <v>4421</v>
      </c>
      <c r="L575" t="s">
        <v>44</v>
      </c>
      <c r="M575" t="s">
        <v>45</v>
      </c>
      <c r="N575">
        <v>1</v>
      </c>
      <c r="O575" t="s">
        <v>46</v>
      </c>
      <c r="P575">
        <v>1</v>
      </c>
      <c r="Q575" t="s">
        <v>45</v>
      </c>
      <c r="R575">
        <v>914549797</v>
      </c>
      <c r="S575" t="s">
        <v>4422</v>
      </c>
      <c r="T575" t="s">
        <v>4423</v>
      </c>
      <c r="U575" t="s">
        <v>49</v>
      </c>
      <c r="V575" t="s">
        <v>4424</v>
      </c>
      <c r="W575" t="s">
        <v>4416</v>
      </c>
      <c r="X575" t="s">
        <v>542</v>
      </c>
      <c r="Y575" t="s">
        <v>53</v>
      </c>
      <c r="Z575" t="s">
        <v>54</v>
      </c>
      <c r="AA575" t="s">
        <v>1273</v>
      </c>
      <c r="AB575" t="s">
        <v>4425</v>
      </c>
      <c r="AC575" t="s">
        <v>3258</v>
      </c>
      <c r="AE575" t="s">
        <v>43</v>
      </c>
      <c r="AF575" t="s">
        <v>85</v>
      </c>
      <c r="AG575" t="s">
        <v>42</v>
      </c>
      <c r="AH575" t="s">
        <v>4416</v>
      </c>
      <c r="AI575" t="s">
        <v>45</v>
      </c>
    </row>
    <row r="576" spans="1:35" x14ac:dyDescent="0.2">
      <c r="A576" t="s">
        <v>35</v>
      </c>
      <c r="B576" t="s">
        <v>59</v>
      </c>
      <c r="C576" t="s">
        <v>4426</v>
      </c>
      <c r="D576" t="s">
        <v>4427</v>
      </c>
      <c r="E576" t="s">
        <v>39</v>
      </c>
      <c r="F576" t="s">
        <v>4428</v>
      </c>
      <c r="G576">
        <v>5551</v>
      </c>
      <c r="H576" t="s">
        <v>4429</v>
      </c>
      <c r="I576" t="s">
        <v>42</v>
      </c>
      <c r="J576" t="s">
        <v>43</v>
      </c>
      <c r="L576" t="s">
        <v>44</v>
      </c>
      <c r="M576" t="s">
        <v>45</v>
      </c>
      <c r="N576">
        <v>1</v>
      </c>
      <c r="O576" t="s">
        <v>46</v>
      </c>
      <c r="P576">
        <v>0</v>
      </c>
      <c r="Q576" t="s">
        <v>45</v>
      </c>
      <c r="R576">
        <v>6784</v>
      </c>
      <c r="S576" t="s">
        <v>3185</v>
      </c>
      <c r="T576" t="s">
        <v>3186</v>
      </c>
      <c r="U576" t="s">
        <v>49</v>
      </c>
      <c r="V576" t="s">
        <v>4430</v>
      </c>
      <c r="W576" t="s">
        <v>4426</v>
      </c>
      <c r="X576" t="s">
        <v>292</v>
      </c>
      <c r="Y576" t="s">
        <v>53</v>
      </c>
      <c r="Z576" t="s">
        <v>54</v>
      </c>
      <c r="AA576" t="s">
        <v>2007</v>
      </c>
      <c r="AB576" t="s">
        <v>4431</v>
      </c>
      <c r="AC576" t="s">
        <v>3098</v>
      </c>
      <c r="AE576" t="s">
        <v>43</v>
      </c>
      <c r="AF576" t="s">
        <v>85</v>
      </c>
      <c r="AG576" t="s">
        <v>42</v>
      </c>
      <c r="AH576" t="s">
        <v>4432</v>
      </c>
      <c r="AI576" t="s">
        <v>45</v>
      </c>
    </row>
    <row r="577" spans="1:35" x14ac:dyDescent="0.2">
      <c r="A577" t="s">
        <v>35</v>
      </c>
      <c r="B577" t="s">
        <v>73</v>
      </c>
      <c r="C577" t="s">
        <v>4433</v>
      </c>
      <c r="D577" t="s">
        <v>4434</v>
      </c>
      <c r="E577" t="s">
        <v>39</v>
      </c>
      <c r="F577" t="s">
        <v>4435</v>
      </c>
      <c r="G577">
        <v>5552</v>
      </c>
      <c r="H577" t="s">
        <v>4436</v>
      </c>
      <c r="I577" t="s">
        <v>42</v>
      </c>
      <c r="J577" t="s">
        <v>43</v>
      </c>
      <c r="L577" t="s">
        <v>44</v>
      </c>
      <c r="M577" t="s">
        <v>45</v>
      </c>
      <c r="N577">
        <v>1</v>
      </c>
      <c r="O577" t="s">
        <v>46</v>
      </c>
      <c r="P577">
        <v>0</v>
      </c>
      <c r="Q577" t="s">
        <v>45</v>
      </c>
      <c r="R577">
        <v>8719</v>
      </c>
      <c r="S577" t="s">
        <v>1001</v>
      </c>
      <c r="T577" t="s">
        <v>1002</v>
      </c>
      <c r="U577" t="s">
        <v>49</v>
      </c>
      <c r="V577" t="s">
        <v>4437</v>
      </c>
      <c r="W577" t="s">
        <v>4438</v>
      </c>
      <c r="X577" t="s">
        <v>134</v>
      </c>
      <c r="Y577" t="s">
        <v>53</v>
      </c>
      <c r="Z577" t="s">
        <v>54</v>
      </c>
      <c r="AA577" t="s">
        <v>122</v>
      </c>
      <c r="AB577" t="s">
        <v>4439</v>
      </c>
      <c r="AC577" t="s">
        <v>912</v>
      </c>
      <c r="AE577" t="s">
        <v>43</v>
      </c>
      <c r="AF577" t="s">
        <v>58</v>
      </c>
      <c r="AG577" t="s">
        <v>42</v>
      </c>
      <c r="AH577" t="s">
        <v>4433</v>
      </c>
      <c r="AI577" t="s">
        <v>45</v>
      </c>
    </row>
    <row r="578" spans="1:35" x14ac:dyDescent="0.2">
      <c r="A578" t="s">
        <v>35</v>
      </c>
      <c r="B578" t="s">
        <v>59</v>
      </c>
      <c r="C578" t="s">
        <v>4440</v>
      </c>
      <c r="D578" t="s">
        <v>4441</v>
      </c>
      <c r="E578" t="s">
        <v>39</v>
      </c>
      <c r="F578" t="s">
        <v>4442</v>
      </c>
      <c r="G578">
        <v>5553</v>
      </c>
      <c r="H578" t="s">
        <v>4443</v>
      </c>
      <c r="I578" t="s">
        <v>42</v>
      </c>
      <c r="J578" t="s">
        <v>43</v>
      </c>
      <c r="L578" t="s">
        <v>44</v>
      </c>
      <c r="M578" t="s">
        <v>45</v>
      </c>
      <c r="N578">
        <v>1</v>
      </c>
      <c r="O578" t="s">
        <v>46</v>
      </c>
      <c r="P578">
        <v>0</v>
      </c>
      <c r="Q578" t="s">
        <v>45</v>
      </c>
      <c r="R578">
        <v>6334</v>
      </c>
      <c r="S578" t="s">
        <v>4444</v>
      </c>
      <c r="T578" t="s">
        <v>4445</v>
      </c>
      <c r="U578" t="s">
        <v>49</v>
      </c>
      <c r="V578" t="s">
        <v>4446</v>
      </c>
      <c r="W578" t="s">
        <v>4447</v>
      </c>
      <c r="X578" t="s">
        <v>229</v>
      </c>
      <c r="Y578" t="s">
        <v>53</v>
      </c>
      <c r="Z578" t="s">
        <v>54</v>
      </c>
      <c r="AA578" t="s">
        <v>179</v>
      </c>
      <c r="AB578" t="s">
        <v>4448</v>
      </c>
      <c r="AC578" t="s">
        <v>480</v>
      </c>
      <c r="AE578" t="s">
        <v>43</v>
      </c>
      <c r="AF578" t="s">
        <v>85</v>
      </c>
      <c r="AG578" t="s">
        <v>42</v>
      </c>
      <c r="AH578" t="s">
        <v>4449</v>
      </c>
      <c r="AI578" t="s">
        <v>45</v>
      </c>
    </row>
    <row r="579" spans="1:35" x14ac:dyDescent="0.2">
      <c r="A579" t="s">
        <v>35</v>
      </c>
      <c r="B579" t="s">
        <v>59</v>
      </c>
      <c r="C579" t="s">
        <v>4450</v>
      </c>
      <c r="D579" t="s">
        <v>4451</v>
      </c>
      <c r="E579" t="s">
        <v>39</v>
      </c>
      <c r="F579" t="s">
        <v>43</v>
      </c>
      <c r="G579">
        <v>5554</v>
      </c>
      <c r="H579" t="s">
        <v>4452</v>
      </c>
      <c r="I579" t="s">
        <v>42</v>
      </c>
      <c r="J579" t="s">
        <v>43</v>
      </c>
      <c r="L579" t="s">
        <v>44</v>
      </c>
      <c r="M579" t="s">
        <v>45</v>
      </c>
      <c r="N579">
        <v>1</v>
      </c>
      <c r="O579" t="s">
        <v>46</v>
      </c>
      <c r="P579">
        <v>0</v>
      </c>
      <c r="Q579" t="s">
        <v>45</v>
      </c>
      <c r="R579">
        <v>8609</v>
      </c>
      <c r="S579" t="s">
        <v>1183</v>
      </c>
      <c r="T579" t="s">
        <v>1184</v>
      </c>
      <c r="U579" t="s">
        <v>49</v>
      </c>
      <c r="V579" t="s">
        <v>4453</v>
      </c>
      <c r="W579" t="s">
        <v>4454</v>
      </c>
      <c r="X579" t="s">
        <v>134</v>
      </c>
      <c r="Y579" t="s">
        <v>53</v>
      </c>
      <c r="Z579" t="s">
        <v>54</v>
      </c>
      <c r="AA579" t="s">
        <v>209</v>
      </c>
      <c r="AB579" t="s">
        <v>4455</v>
      </c>
      <c r="AC579" t="s">
        <v>573</v>
      </c>
      <c r="AE579" t="s">
        <v>43</v>
      </c>
      <c r="AF579" t="s">
        <v>58</v>
      </c>
      <c r="AG579" t="s">
        <v>42</v>
      </c>
      <c r="AH579" t="s">
        <v>4456</v>
      </c>
      <c r="AI579" t="s">
        <v>45</v>
      </c>
    </row>
    <row r="580" spans="1:35" x14ac:dyDescent="0.2">
      <c r="A580" t="s">
        <v>35</v>
      </c>
      <c r="B580" t="s">
        <v>442</v>
      </c>
      <c r="D580" t="s">
        <v>4457</v>
      </c>
      <c r="F580" t="s">
        <v>43</v>
      </c>
      <c r="G580">
        <v>5555</v>
      </c>
      <c r="H580" t="s">
        <v>4458</v>
      </c>
      <c r="I580" t="s">
        <v>42</v>
      </c>
      <c r="J580" t="s">
        <v>43</v>
      </c>
      <c r="L580" t="s">
        <v>44</v>
      </c>
      <c r="M580" t="s">
        <v>45</v>
      </c>
      <c r="N580">
        <v>1</v>
      </c>
      <c r="P580">
        <v>0</v>
      </c>
      <c r="Q580" t="s">
        <v>164</v>
      </c>
      <c r="R580">
        <v>6711</v>
      </c>
      <c r="S580" t="s">
        <v>348</v>
      </c>
      <c r="T580" t="s">
        <v>349</v>
      </c>
      <c r="U580" t="s">
        <v>43</v>
      </c>
      <c r="X580" t="s">
        <v>350</v>
      </c>
      <c r="Y580" t="s">
        <v>53</v>
      </c>
      <c r="Z580" t="s">
        <v>168</v>
      </c>
      <c r="AA580" t="s">
        <v>478</v>
      </c>
      <c r="AB580" t="s">
        <v>352</v>
      </c>
      <c r="AE580" t="s">
        <v>43</v>
      </c>
      <c r="AF580" t="s">
        <v>85</v>
      </c>
      <c r="AG580" t="s">
        <v>42</v>
      </c>
      <c r="AH580" t="s">
        <v>4459</v>
      </c>
      <c r="AI580" t="s">
        <v>45</v>
      </c>
    </row>
    <row r="581" spans="1:35" x14ac:dyDescent="0.2">
      <c r="A581" t="s">
        <v>35</v>
      </c>
      <c r="B581" t="s">
        <v>59</v>
      </c>
      <c r="D581" t="s">
        <v>4460</v>
      </c>
      <c r="E581" t="s">
        <v>39</v>
      </c>
      <c r="F581" t="s">
        <v>4461</v>
      </c>
      <c r="G581">
        <v>5556</v>
      </c>
      <c r="H581" t="s">
        <v>4462</v>
      </c>
      <c r="I581" t="s">
        <v>42</v>
      </c>
      <c r="J581" t="s">
        <v>43</v>
      </c>
      <c r="L581" t="s">
        <v>44</v>
      </c>
      <c r="M581" t="s">
        <v>45</v>
      </c>
      <c r="N581">
        <v>1</v>
      </c>
      <c r="O581" t="s">
        <v>2640</v>
      </c>
      <c r="P581">
        <v>0</v>
      </c>
      <c r="Q581" t="s">
        <v>45</v>
      </c>
      <c r="R581">
        <v>816924872</v>
      </c>
      <c r="S581" t="s">
        <v>4463</v>
      </c>
      <c r="T581" t="s">
        <v>4464</v>
      </c>
      <c r="U581" t="s">
        <v>43</v>
      </c>
      <c r="X581" t="s">
        <v>350</v>
      </c>
      <c r="Y581" t="s">
        <v>53</v>
      </c>
      <c r="Z581" t="s">
        <v>168</v>
      </c>
      <c r="AA581" t="s">
        <v>351</v>
      </c>
      <c r="AB581" t="s">
        <v>4465</v>
      </c>
      <c r="AC581" t="s">
        <v>4466</v>
      </c>
      <c r="AE581" t="s">
        <v>43</v>
      </c>
      <c r="AF581" t="s">
        <v>58</v>
      </c>
      <c r="AG581" t="s">
        <v>42</v>
      </c>
      <c r="AH581" t="s">
        <v>4467</v>
      </c>
      <c r="AI581" t="s">
        <v>45</v>
      </c>
    </row>
    <row r="582" spans="1:35" x14ac:dyDescent="0.2">
      <c r="A582" t="s">
        <v>35</v>
      </c>
      <c r="B582" t="s">
        <v>59</v>
      </c>
      <c r="C582" t="s">
        <v>4468</v>
      </c>
      <c r="D582" t="s">
        <v>4469</v>
      </c>
      <c r="E582" t="s">
        <v>39</v>
      </c>
      <c r="F582" t="s">
        <v>4470</v>
      </c>
      <c r="G582">
        <v>5557</v>
      </c>
      <c r="H582" t="s">
        <v>4471</v>
      </c>
      <c r="I582" t="s">
        <v>42</v>
      </c>
      <c r="J582" t="s">
        <v>43</v>
      </c>
      <c r="L582" t="s">
        <v>44</v>
      </c>
      <c r="M582" t="s">
        <v>45</v>
      </c>
      <c r="N582">
        <v>1</v>
      </c>
      <c r="O582" t="s">
        <v>46</v>
      </c>
      <c r="P582">
        <v>0</v>
      </c>
      <c r="Q582" t="s">
        <v>45</v>
      </c>
      <c r="R582">
        <v>626463563</v>
      </c>
      <c r="S582" t="s">
        <v>4230</v>
      </c>
      <c r="T582" t="s">
        <v>4231</v>
      </c>
      <c r="U582" t="s">
        <v>49</v>
      </c>
      <c r="V582" t="s">
        <v>4472</v>
      </c>
      <c r="W582" t="s">
        <v>4473</v>
      </c>
      <c r="X582" t="s">
        <v>229</v>
      </c>
      <c r="Y582" t="s">
        <v>53</v>
      </c>
      <c r="Z582" t="s">
        <v>54</v>
      </c>
      <c r="AA582" t="s">
        <v>179</v>
      </c>
      <c r="AB582" t="s">
        <v>4474</v>
      </c>
      <c r="AC582" t="s">
        <v>4235</v>
      </c>
      <c r="AE582" t="s">
        <v>43</v>
      </c>
      <c r="AF582" t="s">
        <v>85</v>
      </c>
      <c r="AG582" t="s">
        <v>42</v>
      </c>
      <c r="AH582" t="s">
        <v>4468</v>
      </c>
      <c r="AI582" t="s">
        <v>45</v>
      </c>
    </row>
    <row r="583" spans="1:35" x14ac:dyDescent="0.2">
      <c r="A583" t="s">
        <v>35</v>
      </c>
      <c r="B583" t="s">
        <v>36</v>
      </c>
      <c r="C583" t="s">
        <v>4475</v>
      </c>
      <c r="D583" t="s">
        <v>4476</v>
      </c>
      <c r="E583" t="s">
        <v>39</v>
      </c>
      <c r="F583" t="s">
        <v>4477</v>
      </c>
      <c r="G583">
        <v>5558</v>
      </c>
      <c r="H583" t="s">
        <v>4478</v>
      </c>
      <c r="I583" t="s">
        <v>42</v>
      </c>
      <c r="J583" t="s">
        <v>43</v>
      </c>
      <c r="L583" t="s">
        <v>44</v>
      </c>
      <c r="M583" t="s">
        <v>45</v>
      </c>
      <c r="N583">
        <v>1</v>
      </c>
      <c r="O583" t="s">
        <v>46</v>
      </c>
      <c r="P583">
        <v>0</v>
      </c>
      <c r="Q583" t="s">
        <v>45</v>
      </c>
      <c r="R583">
        <v>626875556</v>
      </c>
      <c r="S583" t="s">
        <v>4479</v>
      </c>
      <c r="T583" t="s">
        <v>4480</v>
      </c>
      <c r="U583" t="s">
        <v>49</v>
      </c>
      <c r="V583" t="s">
        <v>4481</v>
      </c>
      <c r="W583" t="s">
        <v>4482</v>
      </c>
      <c r="X583" t="s">
        <v>134</v>
      </c>
      <c r="Y583" t="s">
        <v>53</v>
      </c>
      <c r="Z583" t="s">
        <v>54</v>
      </c>
      <c r="AA583" t="s">
        <v>369</v>
      </c>
      <c r="AB583" t="s">
        <v>4483</v>
      </c>
      <c r="AC583" t="s">
        <v>912</v>
      </c>
      <c r="AE583" t="s">
        <v>43</v>
      </c>
      <c r="AF583" t="s">
        <v>85</v>
      </c>
      <c r="AG583" t="s">
        <v>42</v>
      </c>
      <c r="AH583" t="s">
        <v>4475</v>
      </c>
      <c r="AI583" t="s">
        <v>45</v>
      </c>
    </row>
    <row r="584" spans="1:35" x14ac:dyDescent="0.2">
      <c r="A584" t="s">
        <v>35</v>
      </c>
      <c r="B584" t="s">
        <v>149</v>
      </c>
      <c r="D584" t="s">
        <v>4484</v>
      </c>
      <c r="E584" t="s">
        <v>39</v>
      </c>
      <c r="F584" t="s">
        <v>4485</v>
      </c>
      <c r="G584">
        <v>5559</v>
      </c>
      <c r="H584" t="s">
        <v>4486</v>
      </c>
      <c r="I584" t="s">
        <v>42</v>
      </c>
      <c r="J584" t="s">
        <v>43</v>
      </c>
      <c r="L584" t="s">
        <v>44</v>
      </c>
      <c r="M584" t="s">
        <v>45</v>
      </c>
      <c r="N584">
        <v>2</v>
      </c>
      <c r="O584" t="s">
        <v>46</v>
      </c>
      <c r="P584">
        <v>0</v>
      </c>
      <c r="Q584" t="s">
        <v>45</v>
      </c>
      <c r="R584">
        <v>6483</v>
      </c>
      <c r="S584" t="s">
        <v>130</v>
      </c>
      <c r="T584" t="s">
        <v>131</v>
      </c>
      <c r="U584" t="s">
        <v>43</v>
      </c>
      <c r="X584" t="s">
        <v>430</v>
      </c>
      <c r="Y584" t="s">
        <v>53</v>
      </c>
      <c r="Z584" t="s">
        <v>168</v>
      </c>
      <c r="AA584" t="s">
        <v>159</v>
      </c>
      <c r="AB584" t="s">
        <v>4487</v>
      </c>
      <c r="AC584" t="s">
        <v>57</v>
      </c>
      <c r="AE584" t="s">
        <v>43</v>
      </c>
      <c r="AF584" t="s">
        <v>85</v>
      </c>
      <c r="AG584" t="s">
        <v>42</v>
      </c>
      <c r="AH584" t="s">
        <v>4488</v>
      </c>
      <c r="AI584" t="s">
        <v>45</v>
      </c>
    </row>
    <row r="585" spans="1:35" x14ac:dyDescent="0.2">
      <c r="A585" t="s">
        <v>35</v>
      </c>
      <c r="B585" t="s">
        <v>233</v>
      </c>
      <c r="C585" t="s">
        <v>4489</v>
      </c>
      <c r="D585" t="s">
        <v>4490</v>
      </c>
      <c r="E585" t="s">
        <v>39</v>
      </c>
      <c r="F585" t="s">
        <v>4491</v>
      </c>
      <c r="G585">
        <v>5560</v>
      </c>
      <c r="H585" t="s">
        <v>4492</v>
      </c>
      <c r="I585" t="s">
        <v>42</v>
      </c>
      <c r="J585" t="s">
        <v>43</v>
      </c>
      <c r="L585" t="s">
        <v>44</v>
      </c>
      <c r="M585" t="s">
        <v>45</v>
      </c>
      <c r="N585">
        <v>1</v>
      </c>
      <c r="P585">
        <v>0</v>
      </c>
      <c r="Q585" t="s">
        <v>45</v>
      </c>
      <c r="R585">
        <v>6731</v>
      </c>
      <c r="S585" t="s">
        <v>3489</v>
      </c>
      <c r="T585" t="s">
        <v>3490</v>
      </c>
      <c r="U585" t="s">
        <v>49</v>
      </c>
      <c r="V585" t="s">
        <v>4493</v>
      </c>
      <c r="W585" t="s">
        <v>4494</v>
      </c>
      <c r="X585" t="s">
        <v>110</v>
      </c>
      <c r="Y585" t="s">
        <v>53</v>
      </c>
      <c r="Z585" t="s">
        <v>54</v>
      </c>
      <c r="AA585" t="s">
        <v>611</v>
      </c>
      <c r="AB585" t="s">
        <v>4495</v>
      </c>
      <c r="AC585" t="s">
        <v>2958</v>
      </c>
      <c r="AE585" t="s">
        <v>43</v>
      </c>
      <c r="AF585" t="s">
        <v>85</v>
      </c>
      <c r="AG585" t="s">
        <v>42</v>
      </c>
      <c r="AH585" t="s">
        <v>4489</v>
      </c>
      <c r="AI585" t="s">
        <v>45</v>
      </c>
    </row>
    <row r="586" spans="1:35" x14ac:dyDescent="0.2">
      <c r="A586" t="s">
        <v>35</v>
      </c>
      <c r="B586" t="s">
        <v>442</v>
      </c>
      <c r="C586" t="s">
        <v>4496</v>
      </c>
      <c r="D586" t="s">
        <v>4497</v>
      </c>
      <c r="E586" t="s">
        <v>39</v>
      </c>
      <c r="F586" t="s">
        <v>43</v>
      </c>
      <c r="G586">
        <v>5561</v>
      </c>
      <c r="H586" t="s">
        <v>4498</v>
      </c>
      <c r="I586" t="s">
        <v>42</v>
      </c>
      <c r="J586" t="s">
        <v>43</v>
      </c>
      <c r="L586" t="s">
        <v>44</v>
      </c>
      <c r="M586" t="s">
        <v>45</v>
      </c>
      <c r="N586">
        <v>1</v>
      </c>
      <c r="O586" t="s">
        <v>64</v>
      </c>
      <c r="P586">
        <v>0</v>
      </c>
      <c r="Q586" t="s">
        <v>164</v>
      </c>
      <c r="R586">
        <v>8139</v>
      </c>
      <c r="S586" t="s">
        <v>4479</v>
      </c>
      <c r="T586" t="s">
        <v>4480</v>
      </c>
      <c r="U586" t="s">
        <v>49</v>
      </c>
      <c r="V586" t="s">
        <v>4499</v>
      </c>
      <c r="W586" t="s">
        <v>4496</v>
      </c>
      <c r="X586" t="s">
        <v>349</v>
      </c>
      <c r="Y586" t="s">
        <v>53</v>
      </c>
      <c r="Z586" t="s">
        <v>54</v>
      </c>
      <c r="AA586" t="s">
        <v>478</v>
      </c>
      <c r="AB586" t="s">
        <v>4500</v>
      </c>
      <c r="AC586" t="s">
        <v>2018</v>
      </c>
      <c r="AE586" t="s">
        <v>43</v>
      </c>
      <c r="AF586" t="s">
        <v>85</v>
      </c>
      <c r="AG586" t="s">
        <v>42</v>
      </c>
      <c r="AH586" t="s">
        <v>4496</v>
      </c>
      <c r="AI586" t="s">
        <v>45</v>
      </c>
    </row>
    <row r="587" spans="1:35" x14ac:dyDescent="0.2">
      <c r="A587" t="s">
        <v>35</v>
      </c>
      <c r="B587" t="s">
        <v>442</v>
      </c>
      <c r="C587" t="s">
        <v>4501</v>
      </c>
      <c r="D587" t="s">
        <v>4502</v>
      </c>
      <c r="E587" t="s">
        <v>39</v>
      </c>
      <c r="F587" t="s">
        <v>43</v>
      </c>
      <c r="G587">
        <v>5562</v>
      </c>
      <c r="H587" t="s">
        <v>4503</v>
      </c>
      <c r="I587" t="s">
        <v>42</v>
      </c>
      <c r="J587" t="s">
        <v>43</v>
      </c>
      <c r="L587" t="s">
        <v>44</v>
      </c>
      <c r="M587" t="s">
        <v>45</v>
      </c>
      <c r="N587">
        <v>1</v>
      </c>
      <c r="O587" t="s">
        <v>548</v>
      </c>
      <c r="P587">
        <v>0</v>
      </c>
      <c r="Q587" t="s">
        <v>164</v>
      </c>
      <c r="R587">
        <v>8429</v>
      </c>
      <c r="S587" t="s">
        <v>4504</v>
      </c>
      <c r="T587" t="s">
        <v>4505</v>
      </c>
      <c r="U587" t="s">
        <v>49</v>
      </c>
      <c r="V587" t="s">
        <v>4506</v>
      </c>
      <c r="W587" t="s">
        <v>4501</v>
      </c>
      <c r="X587" t="s">
        <v>349</v>
      </c>
      <c r="Y587" t="s">
        <v>53</v>
      </c>
      <c r="Z587" t="s">
        <v>54</v>
      </c>
      <c r="AA587" t="s">
        <v>478</v>
      </c>
      <c r="AB587" t="s">
        <v>4507</v>
      </c>
      <c r="AC587" t="s">
        <v>253</v>
      </c>
      <c r="AE587" t="s">
        <v>43</v>
      </c>
      <c r="AF587" t="s">
        <v>85</v>
      </c>
      <c r="AG587" t="s">
        <v>42</v>
      </c>
      <c r="AH587" t="s">
        <v>4501</v>
      </c>
      <c r="AI587" t="s">
        <v>45</v>
      </c>
    </row>
    <row r="588" spans="1:35" x14ac:dyDescent="0.2">
      <c r="A588" t="s">
        <v>35</v>
      </c>
      <c r="B588" t="s">
        <v>73</v>
      </c>
      <c r="C588" t="s">
        <v>4508</v>
      </c>
      <c r="D588" t="s">
        <v>4509</v>
      </c>
      <c r="E588" t="s">
        <v>39</v>
      </c>
      <c r="F588" t="s">
        <v>4510</v>
      </c>
      <c r="G588">
        <v>5563</v>
      </c>
      <c r="H588" t="s">
        <v>4511</v>
      </c>
      <c r="I588" t="s">
        <v>42</v>
      </c>
      <c r="J588" t="s">
        <v>43</v>
      </c>
      <c r="L588" t="s">
        <v>44</v>
      </c>
      <c r="M588" t="s">
        <v>45</v>
      </c>
      <c r="N588">
        <v>1</v>
      </c>
      <c r="O588" t="s">
        <v>46</v>
      </c>
      <c r="P588">
        <v>0</v>
      </c>
      <c r="Q588" t="s">
        <v>45</v>
      </c>
      <c r="R588">
        <v>924168989</v>
      </c>
      <c r="S588" t="s">
        <v>4512</v>
      </c>
      <c r="T588" t="s">
        <v>4513</v>
      </c>
      <c r="U588" t="s">
        <v>49</v>
      </c>
      <c r="V588" t="s">
        <v>4514</v>
      </c>
      <c r="W588" t="s">
        <v>4515</v>
      </c>
      <c r="X588" t="s">
        <v>121</v>
      </c>
      <c r="Y588" t="s">
        <v>96</v>
      </c>
      <c r="Z588" t="s">
        <v>54</v>
      </c>
      <c r="AA588" t="s">
        <v>122</v>
      </c>
      <c r="AB588" t="s">
        <v>4516</v>
      </c>
      <c r="AC588" t="s">
        <v>544</v>
      </c>
      <c r="AE588" t="s">
        <v>43</v>
      </c>
      <c r="AF588" t="s">
        <v>58</v>
      </c>
      <c r="AG588" t="s">
        <v>42</v>
      </c>
      <c r="AH588" t="s">
        <v>4508</v>
      </c>
      <c r="AI588" t="s">
        <v>45</v>
      </c>
    </row>
    <row r="589" spans="1:35" x14ac:dyDescent="0.2">
      <c r="A589" t="s">
        <v>35</v>
      </c>
      <c r="B589" t="s">
        <v>149</v>
      </c>
      <c r="C589" t="s">
        <v>4517</v>
      </c>
      <c r="D589" t="s">
        <v>4518</v>
      </c>
      <c r="E589" t="s">
        <v>39</v>
      </c>
      <c r="F589" t="s">
        <v>4519</v>
      </c>
      <c r="G589">
        <v>5564</v>
      </c>
      <c r="H589" t="s">
        <v>4520</v>
      </c>
      <c r="I589" t="s">
        <v>42</v>
      </c>
      <c r="J589" t="s">
        <v>43</v>
      </c>
      <c r="L589" t="s">
        <v>44</v>
      </c>
      <c r="M589" t="s">
        <v>45</v>
      </c>
      <c r="N589">
        <v>1</v>
      </c>
      <c r="O589" t="s">
        <v>46</v>
      </c>
      <c r="P589">
        <v>0</v>
      </c>
      <c r="Q589" t="s">
        <v>45</v>
      </c>
      <c r="R589">
        <v>6021</v>
      </c>
      <c r="S589" t="s">
        <v>4521</v>
      </c>
      <c r="T589" t="s">
        <v>4522</v>
      </c>
      <c r="U589" t="s">
        <v>49</v>
      </c>
      <c r="V589" t="s">
        <v>4523</v>
      </c>
      <c r="W589" t="s">
        <v>4517</v>
      </c>
      <c r="X589" t="s">
        <v>52</v>
      </c>
      <c r="Y589" t="s">
        <v>2644</v>
      </c>
      <c r="Z589" t="s">
        <v>54</v>
      </c>
      <c r="AA589" t="s">
        <v>3833</v>
      </c>
      <c r="AB589" t="s">
        <v>4524</v>
      </c>
      <c r="AC589" t="s">
        <v>1330</v>
      </c>
      <c r="AE589" t="s">
        <v>43</v>
      </c>
      <c r="AF589" t="s">
        <v>85</v>
      </c>
      <c r="AG589" t="s">
        <v>42</v>
      </c>
      <c r="AH589" t="s">
        <v>4517</v>
      </c>
      <c r="AI589" t="s">
        <v>45</v>
      </c>
    </row>
    <row r="590" spans="1:35" x14ac:dyDescent="0.2">
      <c r="A590" t="s">
        <v>35</v>
      </c>
      <c r="B590" t="s">
        <v>59</v>
      </c>
      <c r="C590" t="s">
        <v>4525</v>
      </c>
      <c r="D590" t="s">
        <v>4526</v>
      </c>
      <c r="E590" t="s">
        <v>39</v>
      </c>
      <c r="F590" t="s">
        <v>4527</v>
      </c>
      <c r="G590">
        <v>5565</v>
      </c>
      <c r="H590" t="s">
        <v>4528</v>
      </c>
      <c r="I590" t="s">
        <v>42</v>
      </c>
      <c r="J590" t="s">
        <v>43</v>
      </c>
      <c r="L590" t="s">
        <v>44</v>
      </c>
      <c r="M590" t="s">
        <v>45</v>
      </c>
      <c r="N590">
        <v>1</v>
      </c>
      <c r="O590" t="s">
        <v>347</v>
      </c>
      <c r="P590">
        <v>0</v>
      </c>
      <c r="Q590" t="s">
        <v>45</v>
      </c>
      <c r="R590">
        <v>6246</v>
      </c>
      <c r="S590" t="s">
        <v>1861</v>
      </c>
      <c r="T590" t="s">
        <v>1862</v>
      </c>
      <c r="U590" t="s">
        <v>49</v>
      </c>
      <c r="V590" t="s">
        <v>4529</v>
      </c>
      <c r="W590" t="s">
        <v>4525</v>
      </c>
      <c r="X590" t="s">
        <v>542</v>
      </c>
      <c r="Y590" t="s">
        <v>53</v>
      </c>
      <c r="Z590" t="s">
        <v>54</v>
      </c>
      <c r="AA590" t="s">
        <v>351</v>
      </c>
      <c r="AB590" t="s">
        <v>4530</v>
      </c>
      <c r="AC590" t="s">
        <v>4466</v>
      </c>
      <c r="AE590" t="s">
        <v>43</v>
      </c>
      <c r="AF590" t="s">
        <v>58</v>
      </c>
      <c r="AG590" t="s">
        <v>42</v>
      </c>
      <c r="AH590" t="s">
        <v>4525</v>
      </c>
      <c r="AI590" t="s">
        <v>45</v>
      </c>
    </row>
    <row r="591" spans="1:35" x14ac:dyDescent="0.2">
      <c r="A591" t="s">
        <v>35</v>
      </c>
      <c r="B591" t="s">
        <v>442</v>
      </c>
      <c r="C591" t="s">
        <v>4531</v>
      </c>
      <c r="D591" t="s">
        <v>4532</v>
      </c>
      <c r="E591" t="s">
        <v>39</v>
      </c>
      <c r="F591" t="s">
        <v>43</v>
      </c>
      <c r="G591">
        <v>5566</v>
      </c>
      <c r="H591" t="s">
        <v>4533</v>
      </c>
      <c r="I591" t="s">
        <v>42</v>
      </c>
      <c r="J591" t="s">
        <v>43</v>
      </c>
      <c r="L591" t="s">
        <v>44</v>
      </c>
      <c r="M591" t="s">
        <v>45</v>
      </c>
      <c r="N591">
        <v>1</v>
      </c>
      <c r="O591" t="s">
        <v>46</v>
      </c>
      <c r="P591">
        <v>0</v>
      </c>
      <c r="Q591" t="s">
        <v>164</v>
      </c>
      <c r="R591">
        <v>8429</v>
      </c>
      <c r="S591" t="s">
        <v>4504</v>
      </c>
      <c r="T591" t="s">
        <v>4505</v>
      </c>
      <c r="U591" t="s">
        <v>49</v>
      </c>
      <c r="V591" t="s">
        <v>4534</v>
      </c>
      <c r="W591" t="s">
        <v>4531</v>
      </c>
      <c r="X591" t="s">
        <v>349</v>
      </c>
      <c r="Y591" t="s">
        <v>53</v>
      </c>
      <c r="Z591" t="s">
        <v>54</v>
      </c>
      <c r="AA591" t="s">
        <v>478</v>
      </c>
      <c r="AB591" t="s">
        <v>4507</v>
      </c>
      <c r="AC591" t="s">
        <v>253</v>
      </c>
      <c r="AE591" t="s">
        <v>43</v>
      </c>
      <c r="AF591" t="s">
        <v>85</v>
      </c>
      <c r="AG591" t="s">
        <v>42</v>
      </c>
      <c r="AH591" t="s">
        <v>4531</v>
      </c>
      <c r="AI591" t="s">
        <v>45</v>
      </c>
    </row>
    <row r="592" spans="1:35" x14ac:dyDescent="0.2">
      <c r="A592" t="s">
        <v>35</v>
      </c>
      <c r="B592" t="s">
        <v>125</v>
      </c>
      <c r="C592" t="s">
        <v>4535</v>
      </c>
      <c r="D592" t="s">
        <v>4536</v>
      </c>
      <c r="E592" t="s">
        <v>39</v>
      </c>
      <c r="F592" t="s">
        <v>4537</v>
      </c>
      <c r="G592">
        <v>5567</v>
      </c>
      <c r="H592" t="s">
        <v>4538</v>
      </c>
      <c r="I592" t="s">
        <v>42</v>
      </c>
      <c r="J592" t="s">
        <v>43</v>
      </c>
      <c r="L592" t="s">
        <v>44</v>
      </c>
      <c r="M592" t="s">
        <v>45</v>
      </c>
      <c r="N592">
        <v>1</v>
      </c>
      <c r="O592" t="s">
        <v>90</v>
      </c>
      <c r="P592">
        <v>0</v>
      </c>
      <c r="Q592" t="s">
        <v>45</v>
      </c>
      <c r="R592">
        <v>8686</v>
      </c>
      <c r="S592" t="s">
        <v>4539</v>
      </c>
      <c r="T592" t="s">
        <v>4540</v>
      </c>
      <c r="U592" t="s">
        <v>49</v>
      </c>
      <c r="V592" t="s">
        <v>4541</v>
      </c>
      <c r="W592" t="s">
        <v>4542</v>
      </c>
      <c r="X592" t="s">
        <v>229</v>
      </c>
      <c r="Y592" t="s">
        <v>96</v>
      </c>
      <c r="Z592" t="s">
        <v>54</v>
      </c>
      <c r="AA592" t="s">
        <v>1224</v>
      </c>
      <c r="AB592" t="s">
        <v>4537</v>
      </c>
      <c r="AC592" t="s">
        <v>211</v>
      </c>
      <c r="AE592" t="s">
        <v>43</v>
      </c>
      <c r="AF592" t="s">
        <v>58</v>
      </c>
      <c r="AG592" t="s">
        <v>42</v>
      </c>
      <c r="AH592" t="s">
        <v>3410</v>
      </c>
      <c r="AI592" t="s">
        <v>45</v>
      </c>
    </row>
    <row r="593" spans="1:35" x14ac:dyDescent="0.2">
      <c r="A593" t="s">
        <v>35</v>
      </c>
      <c r="B593" t="s">
        <v>59</v>
      </c>
      <c r="C593" t="s">
        <v>4543</v>
      </c>
      <c r="D593" t="s">
        <v>4544</v>
      </c>
      <c r="E593" t="s">
        <v>39</v>
      </c>
      <c r="F593" t="s">
        <v>4545</v>
      </c>
      <c r="G593">
        <v>5568</v>
      </c>
      <c r="H593" t="s">
        <v>4546</v>
      </c>
      <c r="I593" t="s">
        <v>42</v>
      </c>
      <c r="J593" t="s">
        <v>43</v>
      </c>
      <c r="L593" t="s">
        <v>44</v>
      </c>
      <c r="M593" t="s">
        <v>45</v>
      </c>
      <c r="N593">
        <v>1</v>
      </c>
      <c r="O593" t="s">
        <v>46</v>
      </c>
      <c r="P593">
        <v>0</v>
      </c>
      <c r="Q593" t="s">
        <v>45</v>
      </c>
      <c r="R593">
        <v>6784</v>
      </c>
      <c r="S593" t="s">
        <v>3185</v>
      </c>
      <c r="T593" t="s">
        <v>3186</v>
      </c>
      <c r="U593" t="s">
        <v>49</v>
      </c>
      <c r="V593" t="s">
        <v>4547</v>
      </c>
      <c r="W593" t="s">
        <v>4543</v>
      </c>
      <c r="X593" t="s">
        <v>292</v>
      </c>
      <c r="Y593" t="s">
        <v>53</v>
      </c>
      <c r="Z593" t="s">
        <v>54</v>
      </c>
      <c r="AA593" t="s">
        <v>179</v>
      </c>
      <c r="AB593" t="s">
        <v>4548</v>
      </c>
      <c r="AC593" t="s">
        <v>3098</v>
      </c>
      <c r="AE593" t="s">
        <v>43</v>
      </c>
      <c r="AF593" t="s">
        <v>58</v>
      </c>
      <c r="AG593" t="s">
        <v>42</v>
      </c>
      <c r="AH593" t="s">
        <v>4543</v>
      </c>
      <c r="AI593" t="s">
        <v>45</v>
      </c>
    </row>
    <row r="594" spans="1:35" x14ac:dyDescent="0.2">
      <c r="A594" t="s">
        <v>35</v>
      </c>
      <c r="B594" t="s">
        <v>442</v>
      </c>
      <c r="C594" t="s">
        <v>4549</v>
      </c>
      <c r="D594" t="s">
        <v>4550</v>
      </c>
      <c r="E594" t="s">
        <v>39</v>
      </c>
      <c r="F594" t="s">
        <v>4551</v>
      </c>
      <c r="G594">
        <v>5569</v>
      </c>
      <c r="H594" t="s">
        <v>4552</v>
      </c>
      <c r="I594" t="s">
        <v>42</v>
      </c>
      <c r="J594" t="s">
        <v>43</v>
      </c>
      <c r="L594" t="s">
        <v>44</v>
      </c>
      <c r="M594" t="s">
        <v>45</v>
      </c>
      <c r="N594">
        <v>1</v>
      </c>
      <c r="O594" t="s">
        <v>548</v>
      </c>
      <c r="P594">
        <v>0</v>
      </c>
      <c r="Q594" t="s">
        <v>45</v>
      </c>
      <c r="R594">
        <v>8496</v>
      </c>
      <c r="S594" t="s">
        <v>3669</v>
      </c>
      <c r="T594" t="s">
        <v>3670</v>
      </c>
      <c r="U594" t="s">
        <v>49</v>
      </c>
      <c r="V594" t="s">
        <v>4553</v>
      </c>
      <c r="W594" t="s">
        <v>4549</v>
      </c>
      <c r="X594" t="s">
        <v>349</v>
      </c>
      <c r="Y594" t="s">
        <v>53</v>
      </c>
      <c r="Z594" t="s">
        <v>54</v>
      </c>
      <c r="AA594" t="s">
        <v>478</v>
      </c>
      <c r="AB594" t="s">
        <v>3672</v>
      </c>
      <c r="AC594" t="s">
        <v>390</v>
      </c>
      <c r="AE594" t="s">
        <v>43</v>
      </c>
      <c r="AF594" t="s">
        <v>85</v>
      </c>
      <c r="AG594" t="s">
        <v>42</v>
      </c>
      <c r="AH594" t="s">
        <v>4549</v>
      </c>
      <c r="AI594" t="s">
        <v>45</v>
      </c>
    </row>
    <row r="595" spans="1:35" x14ac:dyDescent="0.2">
      <c r="A595" t="s">
        <v>35</v>
      </c>
      <c r="B595" t="s">
        <v>59</v>
      </c>
      <c r="C595" t="s">
        <v>4554</v>
      </c>
      <c r="D595" t="s">
        <v>4555</v>
      </c>
      <c r="E595" t="s">
        <v>39</v>
      </c>
      <c r="F595" t="s">
        <v>4556</v>
      </c>
      <c r="G595">
        <v>5570</v>
      </c>
      <c r="H595" t="s">
        <v>4557</v>
      </c>
      <c r="I595" t="s">
        <v>42</v>
      </c>
      <c r="J595" t="s">
        <v>43</v>
      </c>
      <c r="L595" t="s">
        <v>44</v>
      </c>
      <c r="M595" t="s">
        <v>45</v>
      </c>
      <c r="N595">
        <v>1</v>
      </c>
      <c r="O595" t="s">
        <v>321</v>
      </c>
      <c r="P595">
        <v>0</v>
      </c>
      <c r="Q595" t="s">
        <v>45</v>
      </c>
      <c r="R595">
        <v>8651</v>
      </c>
      <c r="S595" t="s">
        <v>4558</v>
      </c>
      <c r="T595" t="s">
        <v>4559</v>
      </c>
      <c r="U595" t="s">
        <v>49</v>
      </c>
      <c r="V595" t="s">
        <v>4560</v>
      </c>
      <c r="W595" t="s">
        <v>4561</v>
      </c>
      <c r="X595" t="s">
        <v>69</v>
      </c>
      <c r="Y595" t="s">
        <v>53</v>
      </c>
      <c r="Z595" t="s">
        <v>54</v>
      </c>
      <c r="AA595" t="s">
        <v>410</v>
      </c>
      <c r="AB595" t="s">
        <v>4562</v>
      </c>
      <c r="AC595" t="s">
        <v>1704</v>
      </c>
      <c r="AE595" t="s">
        <v>43</v>
      </c>
      <c r="AF595" t="s">
        <v>85</v>
      </c>
      <c r="AG595" t="s">
        <v>42</v>
      </c>
      <c r="AH595" t="s">
        <v>4563</v>
      </c>
      <c r="AI595" t="s">
        <v>45</v>
      </c>
    </row>
    <row r="596" spans="1:35" x14ac:dyDescent="0.2">
      <c r="A596" t="s">
        <v>35</v>
      </c>
      <c r="B596" t="s">
        <v>59</v>
      </c>
      <c r="C596" t="s">
        <v>4564</v>
      </c>
      <c r="D596" t="s">
        <v>4565</v>
      </c>
      <c r="E596" t="s">
        <v>39</v>
      </c>
      <c r="F596" t="s">
        <v>4566</v>
      </c>
      <c r="G596">
        <v>5571</v>
      </c>
      <c r="H596" t="s">
        <v>4567</v>
      </c>
      <c r="I596" t="s">
        <v>42</v>
      </c>
      <c r="J596" t="s">
        <v>43</v>
      </c>
      <c r="L596" t="s">
        <v>44</v>
      </c>
      <c r="M596" t="s">
        <v>45</v>
      </c>
      <c r="N596">
        <v>1</v>
      </c>
      <c r="O596" t="s">
        <v>46</v>
      </c>
      <c r="P596">
        <v>0</v>
      </c>
      <c r="Q596" t="s">
        <v>45</v>
      </c>
      <c r="R596">
        <v>8650</v>
      </c>
      <c r="S596" t="s">
        <v>4568</v>
      </c>
      <c r="T596" t="s">
        <v>4569</v>
      </c>
      <c r="U596" t="s">
        <v>49</v>
      </c>
      <c r="V596" t="s">
        <v>4570</v>
      </c>
      <c r="W596" t="s">
        <v>4571</v>
      </c>
      <c r="X596" t="s">
        <v>110</v>
      </c>
      <c r="Y596" t="s">
        <v>53</v>
      </c>
      <c r="Z596" t="s">
        <v>54</v>
      </c>
      <c r="AA596" t="s">
        <v>209</v>
      </c>
      <c r="AB596" t="s">
        <v>4572</v>
      </c>
      <c r="AC596" t="s">
        <v>1704</v>
      </c>
      <c r="AE596" t="s">
        <v>43</v>
      </c>
      <c r="AF596" t="s">
        <v>58</v>
      </c>
      <c r="AG596" t="s">
        <v>42</v>
      </c>
      <c r="AH596" t="s">
        <v>4564</v>
      </c>
      <c r="AI596" t="s">
        <v>45</v>
      </c>
    </row>
    <row r="597" spans="1:35" x14ac:dyDescent="0.2">
      <c r="A597" t="s">
        <v>35</v>
      </c>
      <c r="B597" t="s">
        <v>73</v>
      </c>
      <c r="C597" t="s">
        <v>4573</v>
      </c>
      <c r="D597" t="s">
        <v>4574</v>
      </c>
      <c r="E597" t="s">
        <v>39</v>
      </c>
      <c r="F597" t="s">
        <v>4575</v>
      </c>
      <c r="G597">
        <v>5572</v>
      </c>
      <c r="H597" t="s">
        <v>4576</v>
      </c>
      <c r="I597" t="s">
        <v>42</v>
      </c>
      <c r="J597" t="s">
        <v>43</v>
      </c>
      <c r="L597" t="s">
        <v>44</v>
      </c>
      <c r="M597" t="s">
        <v>45</v>
      </c>
      <c r="N597">
        <v>1</v>
      </c>
      <c r="O597" t="s">
        <v>46</v>
      </c>
      <c r="P597">
        <v>0</v>
      </c>
      <c r="Q597" t="s">
        <v>45</v>
      </c>
      <c r="R597">
        <v>6214</v>
      </c>
      <c r="S597" t="s">
        <v>2863</v>
      </c>
      <c r="T597" t="s">
        <v>2864</v>
      </c>
      <c r="U597" t="s">
        <v>49</v>
      </c>
      <c r="V597" t="s">
        <v>4577</v>
      </c>
      <c r="W597" t="s">
        <v>4573</v>
      </c>
      <c r="X597" t="s">
        <v>730</v>
      </c>
      <c r="Y597" t="s">
        <v>53</v>
      </c>
      <c r="Z597" t="s">
        <v>54</v>
      </c>
      <c r="AA597" t="s">
        <v>82</v>
      </c>
      <c r="AB597" t="s">
        <v>4578</v>
      </c>
      <c r="AC597" t="s">
        <v>2868</v>
      </c>
      <c r="AE597" t="s">
        <v>43</v>
      </c>
      <c r="AF597" t="s">
        <v>58</v>
      </c>
      <c r="AG597" t="s">
        <v>42</v>
      </c>
      <c r="AH597" t="s">
        <v>4573</v>
      </c>
      <c r="AI597" t="s">
        <v>45</v>
      </c>
    </row>
    <row r="598" spans="1:35" x14ac:dyDescent="0.2">
      <c r="A598" t="s">
        <v>35</v>
      </c>
      <c r="B598" t="s">
        <v>73</v>
      </c>
      <c r="C598" t="s">
        <v>4579</v>
      </c>
      <c r="D598" t="s">
        <v>4580</v>
      </c>
      <c r="E598" t="s">
        <v>39</v>
      </c>
      <c r="F598" t="s">
        <v>4581</v>
      </c>
      <c r="G598">
        <v>5573</v>
      </c>
      <c r="H598" t="s">
        <v>4582</v>
      </c>
      <c r="I598" t="s">
        <v>42</v>
      </c>
      <c r="J598" t="s">
        <v>43</v>
      </c>
      <c r="L598" t="s">
        <v>44</v>
      </c>
      <c r="M598" t="s">
        <v>45</v>
      </c>
      <c r="N598">
        <v>1</v>
      </c>
      <c r="O598" t="s">
        <v>46</v>
      </c>
      <c r="P598">
        <v>0</v>
      </c>
      <c r="Q598" t="s">
        <v>45</v>
      </c>
      <c r="R598">
        <v>6363</v>
      </c>
      <c r="S598" t="s">
        <v>4583</v>
      </c>
      <c r="T598" t="s">
        <v>4584</v>
      </c>
      <c r="U598" t="s">
        <v>49</v>
      </c>
      <c r="V598" t="s">
        <v>4585</v>
      </c>
      <c r="W598" t="s">
        <v>4579</v>
      </c>
      <c r="X598" t="s">
        <v>292</v>
      </c>
      <c r="Y598" t="s">
        <v>96</v>
      </c>
      <c r="Z598" t="s">
        <v>54</v>
      </c>
      <c r="AA598" t="s">
        <v>122</v>
      </c>
      <c r="AB598" t="s">
        <v>4586</v>
      </c>
      <c r="AC598" t="s">
        <v>2374</v>
      </c>
      <c r="AE598" t="s">
        <v>43</v>
      </c>
      <c r="AF598" t="s">
        <v>58</v>
      </c>
      <c r="AG598" t="s">
        <v>42</v>
      </c>
      <c r="AH598" t="s">
        <v>4579</v>
      </c>
      <c r="AI598" t="s">
        <v>45</v>
      </c>
    </row>
    <row r="599" spans="1:35" x14ac:dyDescent="0.2">
      <c r="A599" t="s">
        <v>35</v>
      </c>
      <c r="B599" t="s">
        <v>73</v>
      </c>
      <c r="C599" t="s">
        <v>4587</v>
      </c>
      <c r="D599" t="s">
        <v>4588</v>
      </c>
      <c r="E599" t="s">
        <v>39</v>
      </c>
      <c r="F599" t="s">
        <v>4589</v>
      </c>
      <c r="G599">
        <v>5574</v>
      </c>
      <c r="H599" t="s">
        <v>4590</v>
      </c>
      <c r="I599" t="s">
        <v>42</v>
      </c>
      <c r="J599" t="s">
        <v>43</v>
      </c>
      <c r="L599" t="s">
        <v>44</v>
      </c>
      <c r="M599" t="s">
        <v>45</v>
      </c>
      <c r="N599">
        <v>1</v>
      </c>
      <c r="O599" t="s">
        <v>864</v>
      </c>
      <c r="P599">
        <v>0</v>
      </c>
      <c r="Q599" t="s">
        <v>45</v>
      </c>
      <c r="R599">
        <v>6214</v>
      </c>
      <c r="S599" t="s">
        <v>2863</v>
      </c>
      <c r="T599" t="s">
        <v>2864</v>
      </c>
      <c r="U599" t="s">
        <v>49</v>
      </c>
      <c r="V599" t="s">
        <v>4591</v>
      </c>
      <c r="W599" t="s">
        <v>4587</v>
      </c>
      <c r="X599" t="s">
        <v>292</v>
      </c>
      <c r="Y599" t="s">
        <v>53</v>
      </c>
      <c r="Z599" t="s">
        <v>54</v>
      </c>
      <c r="AA599" t="s">
        <v>82</v>
      </c>
      <c r="AB599" t="s">
        <v>4592</v>
      </c>
      <c r="AC599" t="s">
        <v>2868</v>
      </c>
      <c r="AE599" t="s">
        <v>43</v>
      </c>
      <c r="AF599" t="s">
        <v>58</v>
      </c>
      <c r="AG599" t="s">
        <v>42</v>
      </c>
      <c r="AH599" t="s">
        <v>4593</v>
      </c>
      <c r="AI599" t="s">
        <v>45</v>
      </c>
    </row>
    <row r="600" spans="1:35" x14ac:dyDescent="0.2">
      <c r="A600" t="s">
        <v>35</v>
      </c>
      <c r="B600" t="s">
        <v>73</v>
      </c>
      <c r="C600" t="s">
        <v>4594</v>
      </c>
      <c r="D600" t="s">
        <v>4595</v>
      </c>
      <c r="E600" t="s">
        <v>39</v>
      </c>
      <c r="F600" t="s">
        <v>4596</v>
      </c>
      <c r="G600">
        <v>5575</v>
      </c>
      <c r="H600" t="s">
        <v>4597</v>
      </c>
      <c r="I600" t="s">
        <v>42</v>
      </c>
      <c r="J600" t="s">
        <v>43</v>
      </c>
      <c r="L600" t="s">
        <v>44</v>
      </c>
      <c r="M600" t="s">
        <v>45</v>
      </c>
      <c r="N600">
        <v>1</v>
      </c>
      <c r="O600" t="s">
        <v>864</v>
      </c>
      <c r="P600">
        <v>0</v>
      </c>
      <c r="Q600" t="s">
        <v>45</v>
      </c>
      <c r="R600">
        <v>625514941</v>
      </c>
      <c r="S600" t="s">
        <v>3152</v>
      </c>
      <c r="T600" t="s">
        <v>2340</v>
      </c>
      <c r="U600" t="s">
        <v>49</v>
      </c>
      <c r="V600" t="s">
        <v>4598</v>
      </c>
      <c r="W600" t="s">
        <v>4599</v>
      </c>
      <c r="X600" t="s">
        <v>134</v>
      </c>
      <c r="Y600" t="s">
        <v>96</v>
      </c>
      <c r="Z600" t="s">
        <v>54</v>
      </c>
      <c r="AA600" t="s">
        <v>122</v>
      </c>
      <c r="AB600" t="s">
        <v>4600</v>
      </c>
      <c r="AC600" t="s">
        <v>4601</v>
      </c>
      <c r="AE600" t="s">
        <v>43</v>
      </c>
      <c r="AF600" t="s">
        <v>85</v>
      </c>
      <c r="AG600" t="s">
        <v>42</v>
      </c>
      <c r="AH600" t="s">
        <v>4602</v>
      </c>
      <c r="AI600" t="s">
        <v>45</v>
      </c>
    </row>
    <row r="601" spans="1:35" x14ac:dyDescent="0.2">
      <c r="A601" t="s">
        <v>35</v>
      </c>
      <c r="B601" t="s">
        <v>303</v>
      </c>
      <c r="C601" t="s">
        <v>4603</v>
      </c>
      <c r="D601" t="s">
        <v>4604</v>
      </c>
      <c r="E601" t="s">
        <v>39</v>
      </c>
      <c r="F601" t="s">
        <v>4605</v>
      </c>
      <c r="G601">
        <v>5576</v>
      </c>
      <c r="H601" t="s">
        <v>4606</v>
      </c>
      <c r="I601" t="s">
        <v>42</v>
      </c>
      <c r="J601" t="s">
        <v>43</v>
      </c>
      <c r="L601" t="s">
        <v>44</v>
      </c>
      <c r="M601" t="s">
        <v>45</v>
      </c>
      <c r="N601">
        <v>1</v>
      </c>
      <c r="O601" t="s">
        <v>4607</v>
      </c>
      <c r="P601">
        <v>0</v>
      </c>
      <c r="Q601" t="s">
        <v>45</v>
      </c>
      <c r="R601">
        <v>645855254</v>
      </c>
      <c r="S601" t="s">
        <v>3152</v>
      </c>
      <c r="T601" t="s">
        <v>2340</v>
      </c>
      <c r="U601" t="s">
        <v>49</v>
      </c>
      <c r="V601" t="s">
        <v>4608</v>
      </c>
      <c r="W601" t="s">
        <v>4609</v>
      </c>
      <c r="X601" t="s">
        <v>312</v>
      </c>
      <c r="Y601" t="s">
        <v>96</v>
      </c>
      <c r="Z601" t="s">
        <v>54</v>
      </c>
      <c r="AA601" t="s">
        <v>313</v>
      </c>
      <c r="AB601" t="s">
        <v>4610</v>
      </c>
      <c r="AC601" t="s">
        <v>1252</v>
      </c>
      <c r="AE601" t="s">
        <v>43</v>
      </c>
      <c r="AF601" t="s">
        <v>58</v>
      </c>
      <c r="AG601" t="s">
        <v>42</v>
      </c>
      <c r="AH601" t="s">
        <v>4603</v>
      </c>
      <c r="AI601" t="s">
        <v>45</v>
      </c>
    </row>
    <row r="602" spans="1:35" x14ac:dyDescent="0.2">
      <c r="A602" t="s">
        <v>35</v>
      </c>
      <c r="B602" t="s">
        <v>73</v>
      </c>
      <c r="C602" t="s">
        <v>4611</v>
      </c>
      <c r="D602" t="s">
        <v>4612</v>
      </c>
      <c r="E602" t="s">
        <v>39</v>
      </c>
      <c r="F602" t="s">
        <v>4613</v>
      </c>
      <c r="G602">
        <v>5577</v>
      </c>
      <c r="H602" t="s">
        <v>4614</v>
      </c>
      <c r="I602" t="s">
        <v>42</v>
      </c>
      <c r="J602" t="s">
        <v>43</v>
      </c>
      <c r="L602" t="s">
        <v>44</v>
      </c>
      <c r="M602" t="s">
        <v>45</v>
      </c>
      <c r="N602">
        <v>1</v>
      </c>
      <c r="O602" t="s">
        <v>78</v>
      </c>
      <c r="P602">
        <v>0</v>
      </c>
      <c r="Q602" t="s">
        <v>45</v>
      </c>
      <c r="R602">
        <v>5779</v>
      </c>
      <c r="S602" t="s">
        <v>4615</v>
      </c>
      <c r="T602" t="s">
        <v>4616</v>
      </c>
      <c r="U602" t="s">
        <v>49</v>
      </c>
      <c r="V602" t="s">
        <v>4598</v>
      </c>
      <c r="W602" t="s">
        <v>4617</v>
      </c>
      <c r="X602" t="s">
        <v>177</v>
      </c>
      <c r="Y602" t="s">
        <v>53</v>
      </c>
      <c r="Z602" t="s">
        <v>54</v>
      </c>
      <c r="AA602" t="s">
        <v>82</v>
      </c>
      <c r="AB602" t="s">
        <v>4618</v>
      </c>
      <c r="AC602" t="s">
        <v>701</v>
      </c>
      <c r="AE602" t="s">
        <v>43</v>
      </c>
      <c r="AF602" t="s">
        <v>85</v>
      </c>
      <c r="AG602" t="s">
        <v>42</v>
      </c>
      <c r="AH602" t="s">
        <v>4619</v>
      </c>
      <c r="AI602" t="s">
        <v>45</v>
      </c>
    </row>
    <row r="603" spans="1:35" x14ac:dyDescent="0.2">
      <c r="A603" t="s">
        <v>35</v>
      </c>
      <c r="B603" t="s">
        <v>59</v>
      </c>
      <c r="C603" t="s">
        <v>4620</v>
      </c>
      <c r="D603" t="s">
        <v>4621</v>
      </c>
      <c r="E603" t="s">
        <v>39</v>
      </c>
      <c r="F603" t="s">
        <v>4622</v>
      </c>
      <c r="G603">
        <v>5578</v>
      </c>
      <c r="H603" t="s">
        <v>4623</v>
      </c>
      <c r="I603" t="s">
        <v>42</v>
      </c>
      <c r="J603" t="s">
        <v>43</v>
      </c>
      <c r="L603" t="s">
        <v>44</v>
      </c>
      <c r="M603" t="s">
        <v>45</v>
      </c>
      <c r="N603">
        <v>1</v>
      </c>
      <c r="O603" t="s">
        <v>46</v>
      </c>
      <c r="P603">
        <v>0</v>
      </c>
      <c r="Q603" t="s">
        <v>45</v>
      </c>
      <c r="R603">
        <v>5772</v>
      </c>
      <c r="S603" t="s">
        <v>2179</v>
      </c>
      <c r="T603" t="s">
        <v>2180</v>
      </c>
      <c r="U603" t="s">
        <v>49</v>
      </c>
      <c r="V603" t="s">
        <v>4624</v>
      </c>
      <c r="W603" t="s">
        <v>4620</v>
      </c>
      <c r="X603" t="s">
        <v>730</v>
      </c>
      <c r="Y603" t="s">
        <v>53</v>
      </c>
      <c r="Z603" t="s">
        <v>54</v>
      </c>
      <c r="AA603" t="s">
        <v>179</v>
      </c>
      <c r="AB603" t="s">
        <v>4625</v>
      </c>
      <c r="AC603" t="s">
        <v>1140</v>
      </c>
      <c r="AE603" t="s">
        <v>43</v>
      </c>
      <c r="AF603" t="s">
        <v>85</v>
      </c>
      <c r="AG603" t="s">
        <v>42</v>
      </c>
      <c r="AH603" t="s">
        <v>4620</v>
      </c>
      <c r="AI603" t="s">
        <v>45</v>
      </c>
    </row>
    <row r="604" spans="1:35" x14ac:dyDescent="0.2">
      <c r="A604" t="s">
        <v>35</v>
      </c>
      <c r="B604" t="s">
        <v>73</v>
      </c>
      <c r="C604" t="s">
        <v>4626</v>
      </c>
      <c r="D604" t="s">
        <v>4627</v>
      </c>
      <c r="E604" t="s">
        <v>39</v>
      </c>
      <c r="F604" t="s">
        <v>4628</v>
      </c>
      <c r="G604">
        <v>5579</v>
      </c>
      <c r="H604" t="s">
        <v>4629</v>
      </c>
      <c r="I604" t="s">
        <v>42</v>
      </c>
      <c r="J604" t="s">
        <v>43</v>
      </c>
      <c r="L604" t="s">
        <v>44</v>
      </c>
      <c r="M604" t="s">
        <v>45</v>
      </c>
      <c r="N604">
        <v>1</v>
      </c>
      <c r="O604" t="s">
        <v>46</v>
      </c>
      <c r="P604">
        <v>0</v>
      </c>
      <c r="Q604" t="s">
        <v>45</v>
      </c>
      <c r="R604">
        <v>936615899</v>
      </c>
      <c r="S604" t="s">
        <v>1994</v>
      </c>
      <c r="T604" t="s">
        <v>1995</v>
      </c>
      <c r="U604" t="s">
        <v>49</v>
      </c>
      <c r="V604" t="s">
        <v>4630</v>
      </c>
      <c r="W604" t="s">
        <v>4626</v>
      </c>
      <c r="X604" t="s">
        <v>292</v>
      </c>
      <c r="Y604" t="s">
        <v>53</v>
      </c>
      <c r="Z604" t="s">
        <v>54</v>
      </c>
      <c r="AA604" t="s">
        <v>1273</v>
      </c>
      <c r="AB604" t="s">
        <v>3942</v>
      </c>
      <c r="AC604" t="s">
        <v>716</v>
      </c>
      <c r="AE604" t="s">
        <v>43</v>
      </c>
      <c r="AF604" t="s">
        <v>85</v>
      </c>
      <c r="AG604" t="s">
        <v>42</v>
      </c>
      <c r="AH604" t="s">
        <v>4626</v>
      </c>
      <c r="AI604" t="s">
        <v>45</v>
      </c>
    </row>
    <row r="605" spans="1:35" x14ac:dyDescent="0.2">
      <c r="A605" t="s">
        <v>35</v>
      </c>
      <c r="B605" t="s">
        <v>36</v>
      </c>
      <c r="C605" t="s">
        <v>4631</v>
      </c>
      <c r="D605" t="s">
        <v>4632</v>
      </c>
      <c r="E605" t="s">
        <v>39</v>
      </c>
      <c r="F605" t="s">
        <v>4633</v>
      </c>
      <c r="G605">
        <v>5580</v>
      </c>
      <c r="H605" t="s">
        <v>4634</v>
      </c>
      <c r="I605" t="s">
        <v>4635</v>
      </c>
      <c r="J605" t="s">
        <v>49</v>
      </c>
      <c r="K605" t="s">
        <v>4636</v>
      </c>
      <c r="L605" t="s">
        <v>44</v>
      </c>
      <c r="M605" t="s">
        <v>45</v>
      </c>
      <c r="N605">
        <v>1</v>
      </c>
      <c r="O605" t="s">
        <v>90</v>
      </c>
      <c r="P605">
        <v>1</v>
      </c>
      <c r="Q605" t="s">
        <v>45</v>
      </c>
      <c r="R605">
        <v>8524</v>
      </c>
      <c r="S605" t="s">
        <v>1247</v>
      </c>
      <c r="T605" t="s">
        <v>1248</v>
      </c>
      <c r="U605" t="s">
        <v>49</v>
      </c>
      <c r="V605" t="s">
        <v>4637</v>
      </c>
      <c r="W605" t="s">
        <v>4638</v>
      </c>
      <c r="X605" t="s">
        <v>2173</v>
      </c>
      <c r="Y605" t="s">
        <v>53</v>
      </c>
      <c r="Z605" t="s">
        <v>54</v>
      </c>
      <c r="AA605" t="s">
        <v>4639</v>
      </c>
      <c r="AB605" t="s">
        <v>4640</v>
      </c>
      <c r="AC605" t="s">
        <v>2694</v>
      </c>
      <c r="AE605" t="s">
        <v>43</v>
      </c>
      <c r="AF605" t="s">
        <v>58</v>
      </c>
      <c r="AG605" t="s">
        <v>42</v>
      </c>
      <c r="AH605" t="s">
        <v>4631</v>
      </c>
      <c r="AI605" t="s">
        <v>45</v>
      </c>
    </row>
    <row r="606" spans="1:35" x14ac:dyDescent="0.2">
      <c r="A606" t="s">
        <v>35</v>
      </c>
      <c r="B606" t="s">
        <v>59</v>
      </c>
      <c r="C606" t="s">
        <v>4641</v>
      </c>
      <c r="D606" t="s">
        <v>4642</v>
      </c>
      <c r="E606" t="s">
        <v>39</v>
      </c>
      <c r="F606" t="s">
        <v>4643</v>
      </c>
      <c r="G606">
        <v>5581</v>
      </c>
      <c r="H606" t="s">
        <v>4644</v>
      </c>
      <c r="I606" t="s">
        <v>42</v>
      </c>
      <c r="J606" t="s">
        <v>43</v>
      </c>
      <c r="L606" t="s">
        <v>44</v>
      </c>
      <c r="M606" t="s">
        <v>45</v>
      </c>
      <c r="N606">
        <v>1</v>
      </c>
      <c r="O606" t="s">
        <v>46</v>
      </c>
      <c r="P606">
        <v>0</v>
      </c>
      <c r="Q606" t="s">
        <v>45</v>
      </c>
      <c r="R606">
        <v>6773</v>
      </c>
      <c r="S606" t="s">
        <v>4645</v>
      </c>
      <c r="T606" t="s">
        <v>4646</v>
      </c>
      <c r="U606" t="s">
        <v>49</v>
      </c>
      <c r="V606" t="s">
        <v>4647</v>
      </c>
      <c r="W606" t="s">
        <v>4648</v>
      </c>
      <c r="X606" t="s">
        <v>121</v>
      </c>
      <c r="Y606" t="s">
        <v>53</v>
      </c>
      <c r="Z606" t="s">
        <v>54</v>
      </c>
      <c r="AA606" t="s">
        <v>179</v>
      </c>
      <c r="AB606" t="s">
        <v>4649</v>
      </c>
      <c r="AC606" t="s">
        <v>4650</v>
      </c>
      <c r="AD606" t="s">
        <v>1458</v>
      </c>
      <c r="AE606" t="s">
        <v>43</v>
      </c>
      <c r="AF606" t="s">
        <v>58</v>
      </c>
      <c r="AG606" t="s">
        <v>42</v>
      </c>
      <c r="AH606" t="s">
        <v>4651</v>
      </c>
      <c r="AI606" t="s">
        <v>45</v>
      </c>
    </row>
    <row r="607" spans="1:35" x14ac:dyDescent="0.2">
      <c r="A607" t="s">
        <v>35</v>
      </c>
      <c r="B607" t="s">
        <v>138</v>
      </c>
      <c r="C607" t="s">
        <v>4652</v>
      </c>
      <c r="D607" t="s">
        <v>4653</v>
      </c>
      <c r="E607" t="s">
        <v>39</v>
      </c>
      <c r="F607" t="s">
        <v>4654</v>
      </c>
      <c r="G607">
        <v>5582</v>
      </c>
      <c r="H607" t="s">
        <v>4655</v>
      </c>
      <c r="I607" t="s">
        <v>42</v>
      </c>
      <c r="J607" t="s">
        <v>43</v>
      </c>
      <c r="L607" t="s">
        <v>44</v>
      </c>
      <c r="M607" t="s">
        <v>45</v>
      </c>
      <c r="N607">
        <v>1</v>
      </c>
      <c r="O607" t="s">
        <v>187</v>
      </c>
      <c r="P607">
        <v>0</v>
      </c>
      <c r="Q607" t="s">
        <v>45</v>
      </c>
      <c r="R607">
        <v>8524</v>
      </c>
      <c r="S607" t="s">
        <v>1247</v>
      </c>
      <c r="T607" t="s">
        <v>1248</v>
      </c>
      <c r="U607" t="s">
        <v>49</v>
      </c>
      <c r="V607" t="s">
        <v>4656</v>
      </c>
      <c r="W607" t="s">
        <v>4657</v>
      </c>
      <c r="X607" t="s">
        <v>2173</v>
      </c>
      <c r="Y607" t="s">
        <v>53</v>
      </c>
      <c r="Z607" t="s">
        <v>54</v>
      </c>
      <c r="AA607" t="s">
        <v>640</v>
      </c>
      <c r="AB607" t="s">
        <v>4658</v>
      </c>
      <c r="AC607" t="s">
        <v>2694</v>
      </c>
      <c r="AE607" t="s">
        <v>43</v>
      </c>
      <c r="AF607" t="s">
        <v>58</v>
      </c>
      <c r="AG607" t="s">
        <v>42</v>
      </c>
      <c r="AH607" t="s">
        <v>4652</v>
      </c>
      <c r="AI607" t="s">
        <v>45</v>
      </c>
    </row>
    <row r="608" spans="1:35" x14ac:dyDescent="0.2">
      <c r="A608" t="s">
        <v>35</v>
      </c>
      <c r="B608" t="s">
        <v>59</v>
      </c>
      <c r="C608" t="s">
        <v>4659</v>
      </c>
      <c r="D608" t="s">
        <v>4660</v>
      </c>
      <c r="E608" t="s">
        <v>39</v>
      </c>
      <c r="F608" t="s">
        <v>4661</v>
      </c>
      <c r="G608">
        <v>5583</v>
      </c>
      <c r="H608" t="s">
        <v>4662</v>
      </c>
      <c r="I608" t="s">
        <v>42</v>
      </c>
      <c r="J608" t="s">
        <v>43</v>
      </c>
      <c r="L608" t="s">
        <v>44</v>
      </c>
      <c r="M608" t="s">
        <v>45</v>
      </c>
      <c r="N608">
        <v>1</v>
      </c>
      <c r="O608" t="s">
        <v>347</v>
      </c>
      <c r="P608">
        <v>0</v>
      </c>
      <c r="Q608" t="s">
        <v>45</v>
      </c>
      <c r="R608">
        <v>6706</v>
      </c>
      <c r="S608" t="s">
        <v>225</v>
      </c>
      <c r="T608" t="s">
        <v>226</v>
      </c>
      <c r="U608" t="s">
        <v>49</v>
      </c>
      <c r="V608" t="s">
        <v>4663</v>
      </c>
      <c r="W608" t="s">
        <v>4659</v>
      </c>
      <c r="X608" t="s">
        <v>350</v>
      </c>
      <c r="Y608" t="s">
        <v>53</v>
      </c>
      <c r="Z608" t="s">
        <v>54</v>
      </c>
      <c r="AA608" t="s">
        <v>351</v>
      </c>
      <c r="AB608" t="s">
        <v>4664</v>
      </c>
      <c r="AC608" t="s">
        <v>232</v>
      </c>
      <c r="AE608" t="s">
        <v>43</v>
      </c>
      <c r="AF608" t="s">
        <v>58</v>
      </c>
      <c r="AG608" t="s">
        <v>42</v>
      </c>
      <c r="AH608" t="s">
        <v>4659</v>
      </c>
      <c r="AI608" t="s">
        <v>45</v>
      </c>
    </row>
    <row r="609" spans="1:35" x14ac:dyDescent="0.2">
      <c r="A609" t="s">
        <v>35</v>
      </c>
      <c r="B609" t="s">
        <v>59</v>
      </c>
      <c r="C609" t="s">
        <v>4594</v>
      </c>
      <c r="D609" t="s">
        <v>4665</v>
      </c>
      <c r="E609" t="s">
        <v>39</v>
      </c>
      <c r="F609" t="s">
        <v>4666</v>
      </c>
      <c r="G609">
        <v>5584</v>
      </c>
      <c r="H609" t="s">
        <v>4667</v>
      </c>
      <c r="I609" t="s">
        <v>42</v>
      </c>
      <c r="J609" t="s">
        <v>43</v>
      </c>
      <c r="L609" t="s">
        <v>44</v>
      </c>
      <c r="M609" t="s">
        <v>45</v>
      </c>
      <c r="N609">
        <v>1</v>
      </c>
      <c r="O609" t="s">
        <v>46</v>
      </c>
      <c r="P609">
        <v>0</v>
      </c>
      <c r="Q609" t="s">
        <v>45</v>
      </c>
      <c r="R609">
        <v>8147</v>
      </c>
      <c r="S609" t="s">
        <v>4668</v>
      </c>
      <c r="T609" t="s">
        <v>4669</v>
      </c>
      <c r="U609" t="s">
        <v>49</v>
      </c>
      <c r="V609" t="s">
        <v>4670</v>
      </c>
      <c r="W609" t="s">
        <v>4671</v>
      </c>
      <c r="X609" t="s">
        <v>134</v>
      </c>
      <c r="Y609" t="s">
        <v>53</v>
      </c>
      <c r="Z609" t="s">
        <v>54</v>
      </c>
      <c r="AA609" t="s">
        <v>179</v>
      </c>
      <c r="AB609" t="s">
        <v>4672</v>
      </c>
      <c r="AC609" t="s">
        <v>982</v>
      </c>
      <c r="AE609" t="s">
        <v>43</v>
      </c>
      <c r="AF609" t="s">
        <v>58</v>
      </c>
      <c r="AG609" t="s">
        <v>42</v>
      </c>
      <c r="AH609" t="s">
        <v>4594</v>
      </c>
      <c r="AI609" t="s">
        <v>45</v>
      </c>
    </row>
    <row r="610" spans="1:35" x14ac:dyDescent="0.2">
      <c r="A610" t="s">
        <v>35</v>
      </c>
      <c r="B610" t="s">
        <v>59</v>
      </c>
      <c r="C610" t="s">
        <v>4673</v>
      </c>
      <c r="D610" t="s">
        <v>4674</v>
      </c>
      <c r="E610" t="s">
        <v>39</v>
      </c>
      <c r="F610" t="s">
        <v>43</v>
      </c>
      <c r="G610">
        <v>5585</v>
      </c>
      <c r="H610" t="s">
        <v>4675</v>
      </c>
      <c r="I610" t="s">
        <v>42</v>
      </c>
      <c r="J610" t="s">
        <v>43</v>
      </c>
      <c r="L610" t="s">
        <v>44</v>
      </c>
      <c r="M610" t="s">
        <v>45</v>
      </c>
      <c r="N610">
        <v>1</v>
      </c>
      <c r="O610" t="s">
        <v>46</v>
      </c>
      <c r="P610">
        <v>0</v>
      </c>
      <c r="Q610" t="s">
        <v>164</v>
      </c>
      <c r="R610">
        <v>8642</v>
      </c>
      <c r="S610" t="s">
        <v>4676</v>
      </c>
      <c r="T610" t="s">
        <v>4677</v>
      </c>
      <c r="U610" t="s">
        <v>49</v>
      </c>
      <c r="V610" t="s">
        <v>4678</v>
      </c>
      <c r="W610" t="s">
        <v>4679</v>
      </c>
      <c r="X610" t="s">
        <v>134</v>
      </c>
      <c r="Y610" t="s">
        <v>53</v>
      </c>
      <c r="Z610" t="s">
        <v>54</v>
      </c>
      <c r="AA610" t="s">
        <v>179</v>
      </c>
      <c r="AB610" t="s">
        <v>4680</v>
      </c>
      <c r="AC610" t="s">
        <v>4681</v>
      </c>
      <c r="AE610" t="s">
        <v>43</v>
      </c>
      <c r="AF610" t="s">
        <v>58</v>
      </c>
      <c r="AG610" t="s">
        <v>42</v>
      </c>
      <c r="AH610" t="s">
        <v>4673</v>
      </c>
      <c r="AI610" t="s">
        <v>45</v>
      </c>
    </row>
    <row r="611" spans="1:35" x14ac:dyDescent="0.2">
      <c r="A611" t="s">
        <v>35</v>
      </c>
      <c r="B611" t="s">
        <v>59</v>
      </c>
      <c r="C611" t="s">
        <v>4682</v>
      </c>
      <c r="D611" t="s">
        <v>4683</v>
      </c>
      <c r="E611" t="s">
        <v>39</v>
      </c>
      <c r="F611" t="s">
        <v>43</v>
      </c>
      <c r="G611">
        <v>5586</v>
      </c>
      <c r="H611" t="s">
        <v>4684</v>
      </c>
      <c r="I611" t="s">
        <v>42</v>
      </c>
      <c r="J611" t="s">
        <v>43</v>
      </c>
      <c r="L611" t="s">
        <v>44</v>
      </c>
      <c r="M611" t="s">
        <v>45</v>
      </c>
      <c r="N611">
        <v>1</v>
      </c>
      <c r="O611" t="s">
        <v>46</v>
      </c>
      <c r="P611">
        <v>0</v>
      </c>
      <c r="Q611" t="s">
        <v>164</v>
      </c>
      <c r="R611">
        <v>8161</v>
      </c>
      <c r="S611" t="s">
        <v>4685</v>
      </c>
      <c r="T611" t="s">
        <v>4686</v>
      </c>
      <c r="U611" t="s">
        <v>49</v>
      </c>
      <c r="V611" t="s">
        <v>4687</v>
      </c>
      <c r="W611" t="s">
        <v>4688</v>
      </c>
      <c r="X611" t="s">
        <v>229</v>
      </c>
      <c r="Y611" t="s">
        <v>53</v>
      </c>
      <c r="Z611" t="s">
        <v>54</v>
      </c>
      <c r="AA611" t="s">
        <v>70</v>
      </c>
      <c r="AB611" t="s">
        <v>4689</v>
      </c>
      <c r="AC611" t="s">
        <v>327</v>
      </c>
      <c r="AE611" t="s">
        <v>43</v>
      </c>
      <c r="AF611" t="s">
        <v>85</v>
      </c>
      <c r="AG611" t="s">
        <v>42</v>
      </c>
      <c r="AH611" t="s">
        <v>4682</v>
      </c>
      <c r="AI611" t="s">
        <v>45</v>
      </c>
    </row>
    <row r="612" spans="1:35" x14ac:dyDescent="0.2">
      <c r="A612" t="s">
        <v>35</v>
      </c>
      <c r="B612" t="s">
        <v>442</v>
      </c>
      <c r="C612" t="s">
        <v>4690</v>
      </c>
      <c r="D612" t="s">
        <v>4691</v>
      </c>
      <c r="E612" t="s">
        <v>39</v>
      </c>
      <c r="F612" t="s">
        <v>43</v>
      </c>
      <c r="G612">
        <v>5587</v>
      </c>
      <c r="H612" t="s">
        <v>4692</v>
      </c>
      <c r="I612" t="s">
        <v>4693</v>
      </c>
      <c r="J612" t="s">
        <v>49</v>
      </c>
      <c r="K612" t="s">
        <v>4694</v>
      </c>
      <c r="L612" t="s">
        <v>44</v>
      </c>
      <c r="M612" t="s">
        <v>45</v>
      </c>
      <c r="N612">
        <v>1</v>
      </c>
      <c r="O612" t="s">
        <v>548</v>
      </c>
      <c r="P612">
        <v>1</v>
      </c>
      <c r="Q612" t="s">
        <v>164</v>
      </c>
      <c r="R612">
        <v>8429</v>
      </c>
      <c r="S612" t="s">
        <v>4504</v>
      </c>
      <c r="T612" t="s">
        <v>4505</v>
      </c>
      <c r="U612" t="s">
        <v>49</v>
      </c>
      <c r="V612" t="s">
        <v>4695</v>
      </c>
      <c r="W612" t="s">
        <v>4690</v>
      </c>
      <c r="X612" t="s">
        <v>349</v>
      </c>
      <c r="Y612" t="s">
        <v>53</v>
      </c>
      <c r="Z612" t="s">
        <v>54</v>
      </c>
      <c r="AA612" t="s">
        <v>478</v>
      </c>
      <c r="AB612" t="s">
        <v>4507</v>
      </c>
      <c r="AC612" t="s">
        <v>253</v>
      </c>
      <c r="AE612" t="s">
        <v>43</v>
      </c>
      <c r="AF612" t="s">
        <v>85</v>
      </c>
      <c r="AG612" t="s">
        <v>42</v>
      </c>
      <c r="AH612" t="s">
        <v>4690</v>
      </c>
      <c r="AI612" t="s">
        <v>45</v>
      </c>
    </row>
    <row r="613" spans="1:35" x14ac:dyDescent="0.2">
      <c r="A613" t="s">
        <v>35</v>
      </c>
      <c r="B613" t="s">
        <v>233</v>
      </c>
      <c r="C613" t="s">
        <v>4696</v>
      </c>
      <c r="D613" t="s">
        <v>4697</v>
      </c>
      <c r="E613" t="s">
        <v>39</v>
      </c>
      <c r="F613" t="s">
        <v>4698</v>
      </c>
      <c r="G613">
        <v>5588</v>
      </c>
      <c r="H613" t="s">
        <v>4699</v>
      </c>
      <c r="I613" t="s">
        <v>42</v>
      </c>
      <c r="J613" t="s">
        <v>43</v>
      </c>
      <c r="L613" t="s">
        <v>44</v>
      </c>
      <c r="M613" t="s">
        <v>45</v>
      </c>
      <c r="N613">
        <v>1</v>
      </c>
      <c r="P613">
        <v>0</v>
      </c>
      <c r="Q613" t="s">
        <v>45</v>
      </c>
      <c r="R613">
        <v>8682</v>
      </c>
      <c r="S613" t="s">
        <v>4700</v>
      </c>
      <c r="T613" t="s">
        <v>4701</v>
      </c>
      <c r="U613" t="s">
        <v>49</v>
      </c>
      <c r="V613" t="s">
        <v>4702</v>
      </c>
      <c r="W613" t="s">
        <v>4696</v>
      </c>
      <c r="X613" t="s">
        <v>730</v>
      </c>
      <c r="Y613" t="s">
        <v>53</v>
      </c>
      <c r="Z613" t="s">
        <v>54</v>
      </c>
      <c r="AA613" t="s">
        <v>1675</v>
      </c>
      <c r="AB613" t="s">
        <v>4703</v>
      </c>
      <c r="AC613" t="s">
        <v>211</v>
      </c>
      <c r="AE613" t="s">
        <v>43</v>
      </c>
      <c r="AF613" t="s">
        <v>85</v>
      </c>
      <c r="AG613" t="s">
        <v>42</v>
      </c>
      <c r="AH613" t="s">
        <v>4696</v>
      </c>
      <c r="AI613" t="s">
        <v>45</v>
      </c>
    </row>
    <row r="614" spans="1:35" x14ac:dyDescent="0.2">
      <c r="A614" t="s">
        <v>35</v>
      </c>
      <c r="B614" t="s">
        <v>59</v>
      </c>
      <c r="C614" t="s">
        <v>4704</v>
      </c>
      <c r="D614" t="s">
        <v>4705</v>
      </c>
      <c r="E614" t="s">
        <v>39</v>
      </c>
      <c r="F614" t="s">
        <v>4706</v>
      </c>
      <c r="G614">
        <v>5589</v>
      </c>
      <c r="H614" t="s">
        <v>4707</v>
      </c>
      <c r="I614" t="s">
        <v>42</v>
      </c>
      <c r="J614" t="s">
        <v>43</v>
      </c>
      <c r="L614" t="s">
        <v>44</v>
      </c>
      <c r="M614" t="s">
        <v>45</v>
      </c>
      <c r="N614">
        <v>1</v>
      </c>
      <c r="O614" t="s">
        <v>46</v>
      </c>
      <c r="P614">
        <v>0</v>
      </c>
      <c r="Q614" t="s">
        <v>45</v>
      </c>
      <c r="R614">
        <v>6419</v>
      </c>
      <c r="S614" t="s">
        <v>1505</v>
      </c>
      <c r="T614" t="s">
        <v>1506</v>
      </c>
      <c r="U614" t="s">
        <v>49</v>
      </c>
      <c r="V614" t="s">
        <v>4708</v>
      </c>
      <c r="W614" t="s">
        <v>4704</v>
      </c>
      <c r="X614" t="s">
        <v>292</v>
      </c>
      <c r="Y614" t="s">
        <v>53</v>
      </c>
      <c r="Z614" t="s">
        <v>54</v>
      </c>
      <c r="AA614" t="s">
        <v>351</v>
      </c>
      <c r="AB614" t="s">
        <v>4709</v>
      </c>
      <c r="AC614" t="s">
        <v>1438</v>
      </c>
      <c r="AE614" t="s">
        <v>43</v>
      </c>
      <c r="AF614" t="s">
        <v>58</v>
      </c>
      <c r="AG614" t="s">
        <v>42</v>
      </c>
      <c r="AH614" t="s">
        <v>4704</v>
      </c>
      <c r="AI614" t="s">
        <v>45</v>
      </c>
    </row>
    <row r="615" spans="1:35" x14ac:dyDescent="0.2">
      <c r="A615" t="s">
        <v>35</v>
      </c>
      <c r="B615" t="s">
        <v>149</v>
      </c>
      <c r="D615" t="s">
        <v>4710</v>
      </c>
      <c r="E615" t="s">
        <v>39</v>
      </c>
      <c r="F615" t="s">
        <v>4711</v>
      </c>
      <c r="G615">
        <v>5590</v>
      </c>
      <c r="H615" t="s">
        <v>4712</v>
      </c>
      <c r="I615" t="s">
        <v>42</v>
      </c>
      <c r="J615" t="s">
        <v>43</v>
      </c>
      <c r="L615" t="s">
        <v>44</v>
      </c>
      <c r="M615" t="s">
        <v>45</v>
      </c>
      <c r="N615">
        <v>1</v>
      </c>
      <c r="O615" t="s">
        <v>907</v>
      </c>
      <c r="P615">
        <v>0</v>
      </c>
      <c r="Q615" t="s">
        <v>164</v>
      </c>
      <c r="R615">
        <v>6860</v>
      </c>
      <c r="S615" t="s">
        <v>4713</v>
      </c>
      <c r="T615" t="s">
        <v>4714</v>
      </c>
      <c r="U615" t="s">
        <v>43</v>
      </c>
      <c r="X615" t="s">
        <v>2060</v>
      </c>
      <c r="Y615" t="s">
        <v>1970</v>
      </c>
      <c r="Z615" t="s">
        <v>168</v>
      </c>
      <c r="AA615" t="s">
        <v>397</v>
      </c>
      <c r="AB615" t="s">
        <v>4715</v>
      </c>
      <c r="AC615" t="s">
        <v>1192</v>
      </c>
      <c r="AE615" t="s">
        <v>43</v>
      </c>
      <c r="AF615" t="s">
        <v>85</v>
      </c>
      <c r="AG615" t="s">
        <v>42</v>
      </c>
      <c r="AH615" t="s">
        <v>4716</v>
      </c>
      <c r="AI615" t="s">
        <v>45</v>
      </c>
    </row>
    <row r="616" spans="1:35" x14ac:dyDescent="0.2">
      <c r="A616" t="s">
        <v>35</v>
      </c>
      <c r="B616" t="s">
        <v>59</v>
      </c>
      <c r="D616" t="s">
        <v>4717</v>
      </c>
      <c r="E616" t="s">
        <v>39</v>
      </c>
      <c r="F616" t="s">
        <v>4718</v>
      </c>
      <c r="G616">
        <v>5591</v>
      </c>
      <c r="H616" t="s">
        <v>4719</v>
      </c>
      <c r="I616" t="s">
        <v>42</v>
      </c>
      <c r="J616" t="s">
        <v>43</v>
      </c>
      <c r="L616" t="s">
        <v>44</v>
      </c>
      <c r="M616" t="s">
        <v>45</v>
      </c>
      <c r="N616">
        <v>1</v>
      </c>
      <c r="O616" t="s">
        <v>907</v>
      </c>
      <c r="P616">
        <v>0</v>
      </c>
      <c r="Q616" t="s">
        <v>164</v>
      </c>
      <c r="R616">
        <v>8547</v>
      </c>
      <c r="S616" t="s">
        <v>4720</v>
      </c>
      <c r="T616" t="s">
        <v>4721</v>
      </c>
      <c r="U616" t="s">
        <v>43</v>
      </c>
      <c r="X616" t="s">
        <v>167</v>
      </c>
      <c r="Y616" t="s">
        <v>1970</v>
      </c>
      <c r="Z616" t="s">
        <v>168</v>
      </c>
      <c r="AA616" t="s">
        <v>70</v>
      </c>
      <c r="AB616" t="s">
        <v>4722</v>
      </c>
      <c r="AC616" t="s">
        <v>912</v>
      </c>
      <c r="AE616" t="s">
        <v>43</v>
      </c>
      <c r="AF616" t="s">
        <v>85</v>
      </c>
      <c r="AG616" t="s">
        <v>42</v>
      </c>
      <c r="AH616" t="s">
        <v>4723</v>
      </c>
      <c r="AI616" t="s">
        <v>45</v>
      </c>
    </row>
    <row r="617" spans="1:35" x14ac:dyDescent="0.2">
      <c r="A617" t="s">
        <v>35</v>
      </c>
      <c r="B617" t="s">
        <v>138</v>
      </c>
      <c r="C617" t="s">
        <v>4724</v>
      </c>
      <c r="D617" t="s">
        <v>4725</v>
      </c>
      <c r="E617" t="s">
        <v>4726</v>
      </c>
      <c r="F617" t="s">
        <v>4727</v>
      </c>
      <c r="G617">
        <v>5592</v>
      </c>
      <c r="H617" t="s">
        <v>4728</v>
      </c>
      <c r="I617" t="s">
        <v>42</v>
      </c>
      <c r="J617" t="s">
        <v>43</v>
      </c>
      <c r="L617" t="s">
        <v>44</v>
      </c>
      <c r="M617" t="s">
        <v>45</v>
      </c>
      <c r="N617">
        <v>1</v>
      </c>
      <c r="O617" t="s">
        <v>187</v>
      </c>
      <c r="P617">
        <v>0</v>
      </c>
      <c r="Q617" t="s">
        <v>45</v>
      </c>
      <c r="R617">
        <v>586825525</v>
      </c>
      <c r="S617" t="s">
        <v>4729</v>
      </c>
      <c r="T617" t="s">
        <v>4730</v>
      </c>
      <c r="U617" t="s">
        <v>49</v>
      </c>
      <c r="V617" t="s">
        <v>4731</v>
      </c>
      <c r="W617" t="s">
        <v>4732</v>
      </c>
      <c r="X617" t="s">
        <v>121</v>
      </c>
      <c r="Y617" t="s">
        <v>53</v>
      </c>
      <c r="Z617" t="s">
        <v>54</v>
      </c>
      <c r="AA617" t="s">
        <v>640</v>
      </c>
      <c r="AB617" t="s">
        <v>4733</v>
      </c>
      <c r="AC617" t="s">
        <v>671</v>
      </c>
      <c r="AE617" t="s">
        <v>43</v>
      </c>
      <c r="AF617" t="s">
        <v>58</v>
      </c>
      <c r="AG617" t="s">
        <v>42</v>
      </c>
      <c r="AH617" t="s">
        <v>4724</v>
      </c>
      <c r="AI617" t="s">
        <v>45</v>
      </c>
    </row>
    <row r="618" spans="1:35" x14ac:dyDescent="0.2">
      <c r="A618" t="s">
        <v>35</v>
      </c>
      <c r="B618" t="s">
        <v>59</v>
      </c>
      <c r="C618" t="s">
        <v>4734</v>
      </c>
      <c r="D618" t="s">
        <v>4735</v>
      </c>
      <c r="E618" t="s">
        <v>39</v>
      </c>
      <c r="F618" t="s">
        <v>4736</v>
      </c>
      <c r="G618">
        <v>5593</v>
      </c>
      <c r="H618" t="s">
        <v>4737</v>
      </c>
      <c r="I618" t="s">
        <v>42</v>
      </c>
      <c r="J618" t="s">
        <v>43</v>
      </c>
      <c r="L618" t="s">
        <v>44</v>
      </c>
      <c r="M618" t="s">
        <v>45</v>
      </c>
      <c r="N618">
        <v>1</v>
      </c>
      <c r="O618" t="s">
        <v>46</v>
      </c>
      <c r="P618">
        <v>0</v>
      </c>
      <c r="Q618" t="s">
        <v>45</v>
      </c>
      <c r="R618">
        <v>8459</v>
      </c>
      <c r="S618" t="s">
        <v>636</v>
      </c>
      <c r="T618" t="s">
        <v>637</v>
      </c>
      <c r="U618" t="s">
        <v>49</v>
      </c>
      <c r="V618" t="s">
        <v>4738</v>
      </c>
      <c r="W618" t="s">
        <v>4739</v>
      </c>
      <c r="X618" t="s">
        <v>292</v>
      </c>
      <c r="Y618" t="s">
        <v>53</v>
      </c>
      <c r="Z618" t="s">
        <v>54</v>
      </c>
      <c r="AA618" t="s">
        <v>179</v>
      </c>
      <c r="AB618" t="s">
        <v>4740</v>
      </c>
      <c r="AC618" t="s">
        <v>390</v>
      </c>
      <c r="AE618" t="s">
        <v>43</v>
      </c>
      <c r="AF618" t="s">
        <v>85</v>
      </c>
      <c r="AG618" t="s">
        <v>42</v>
      </c>
      <c r="AH618" t="s">
        <v>4734</v>
      </c>
      <c r="AI618" t="s">
        <v>45</v>
      </c>
    </row>
    <row r="619" spans="1:35" x14ac:dyDescent="0.2">
      <c r="A619" t="s">
        <v>35</v>
      </c>
      <c r="B619" t="s">
        <v>442</v>
      </c>
      <c r="C619" t="s">
        <v>4741</v>
      </c>
      <c r="D619" t="s">
        <v>4742</v>
      </c>
      <c r="E619" t="s">
        <v>39</v>
      </c>
      <c r="F619" t="s">
        <v>43</v>
      </c>
      <c r="G619">
        <v>5594</v>
      </c>
      <c r="H619" t="s">
        <v>4743</v>
      </c>
      <c r="I619" t="s">
        <v>4744</v>
      </c>
      <c r="J619" t="s">
        <v>49</v>
      </c>
      <c r="K619" t="s">
        <v>4745</v>
      </c>
      <c r="L619" t="s">
        <v>44</v>
      </c>
      <c r="M619" t="s">
        <v>45</v>
      </c>
      <c r="N619">
        <v>1</v>
      </c>
      <c r="O619" t="s">
        <v>405</v>
      </c>
      <c r="P619">
        <v>1</v>
      </c>
      <c r="Q619" t="s">
        <v>164</v>
      </c>
      <c r="R619">
        <v>8429</v>
      </c>
      <c r="S619" t="s">
        <v>4504</v>
      </c>
      <c r="T619" t="s">
        <v>4505</v>
      </c>
      <c r="U619" t="s">
        <v>49</v>
      </c>
      <c r="V619" t="s">
        <v>4746</v>
      </c>
      <c r="W619" t="s">
        <v>4741</v>
      </c>
      <c r="X619" t="s">
        <v>349</v>
      </c>
      <c r="Y619" t="s">
        <v>53</v>
      </c>
      <c r="Z619" t="s">
        <v>54</v>
      </c>
      <c r="AA619" t="s">
        <v>478</v>
      </c>
      <c r="AB619" t="s">
        <v>4507</v>
      </c>
      <c r="AC619" t="s">
        <v>253</v>
      </c>
      <c r="AE619" t="s">
        <v>43</v>
      </c>
      <c r="AF619" t="s">
        <v>85</v>
      </c>
      <c r="AG619" t="s">
        <v>42</v>
      </c>
      <c r="AH619" t="s">
        <v>4741</v>
      </c>
      <c r="AI619" t="s">
        <v>45</v>
      </c>
    </row>
    <row r="620" spans="1:35" x14ac:dyDescent="0.2">
      <c r="A620" t="s">
        <v>35</v>
      </c>
      <c r="B620" t="s">
        <v>233</v>
      </c>
      <c r="D620" t="s">
        <v>4747</v>
      </c>
      <c r="E620" t="s">
        <v>39</v>
      </c>
      <c r="F620" t="s">
        <v>4748</v>
      </c>
      <c r="G620">
        <v>5595</v>
      </c>
      <c r="H620" t="s">
        <v>4749</v>
      </c>
      <c r="I620" t="s">
        <v>42</v>
      </c>
      <c r="J620" t="s">
        <v>43</v>
      </c>
      <c r="L620" t="s">
        <v>44</v>
      </c>
      <c r="M620" t="s">
        <v>45</v>
      </c>
      <c r="N620">
        <v>1</v>
      </c>
      <c r="P620">
        <v>0</v>
      </c>
      <c r="Q620" t="s">
        <v>164</v>
      </c>
      <c r="R620">
        <v>6834</v>
      </c>
      <c r="S620" t="s">
        <v>4750</v>
      </c>
      <c r="T620" t="s">
        <v>4751</v>
      </c>
      <c r="U620" t="s">
        <v>43</v>
      </c>
      <c r="X620" t="s">
        <v>2060</v>
      </c>
      <c r="Y620" t="s">
        <v>1970</v>
      </c>
      <c r="Z620" t="s">
        <v>168</v>
      </c>
      <c r="AA620" t="s">
        <v>531</v>
      </c>
      <c r="AB620" t="s">
        <v>4752</v>
      </c>
      <c r="AC620" t="s">
        <v>4235</v>
      </c>
      <c r="AE620" t="s">
        <v>43</v>
      </c>
      <c r="AF620" t="s">
        <v>85</v>
      </c>
      <c r="AG620" t="s">
        <v>42</v>
      </c>
      <c r="AH620" t="s">
        <v>4753</v>
      </c>
      <c r="AI620" t="s">
        <v>45</v>
      </c>
    </row>
    <row r="621" spans="1:35" x14ac:dyDescent="0.2">
      <c r="A621" t="s">
        <v>35</v>
      </c>
      <c r="B621" t="s">
        <v>59</v>
      </c>
      <c r="C621" t="s">
        <v>4754</v>
      </c>
      <c r="D621" t="s">
        <v>4755</v>
      </c>
      <c r="E621" t="s">
        <v>39</v>
      </c>
      <c r="F621" t="s">
        <v>203</v>
      </c>
      <c r="G621">
        <v>5596</v>
      </c>
      <c r="H621" t="s">
        <v>4756</v>
      </c>
      <c r="I621" t="s">
        <v>42</v>
      </c>
      <c r="J621" t="s">
        <v>43</v>
      </c>
      <c r="L621" t="s">
        <v>44</v>
      </c>
      <c r="M621" t="s">
        <v>45</v>
      </c>
      <c r="N621">
        <v>1</v>
      </c>
      <c r="O621" t="s">
        <v>46</v>
      </c>
      <c r="P621">
        <v>0</v>
      </c>
      <c r="Q621" t="s">
        <v>45</v>
      </c>
      <c r="R621">
        <v>8759</v>
      </c>
      <c r="S621" t="s">
        <v>205</v>
      </c>
      <c r="T621" t="s">
        <v>206</v>
      </c>
      <c r="U621" t="s">
        <v>49</v>
      </c>
      <c r="V621" t="s">
        <v>4757</v>
      </c>
      <c r="W621" t="s">
        <v>4758</v>
      </c>
      <c r="X621" t="s">
        <v>121</v>
      </c>
      <c r="Y621" t="s">
        <v>53</v>
      </c>
      <c r="Z621" t="s">
        <v>54</v>
      </c>
      <c r="AA621" t="s">
        <v>209</v>
      </c>
      <c r="AB621" t="s">
        <v>210</v>
      </c>
      <c r="AC621" t="s">
        <v>211</v>
      </c>
      <c r="AD621" t="s">
        <v>100</v>
      </c>
      <c r="AE621" t="s">
        <v>43</v>
      </c>
      <c r="AF621" t="s">
        <v>58</v>
      </c>
      <c r="AG621" t="s">
        <v>42</v>
      </c>
      <c r="AH621" t="s">
        <v>4759</v>
      </c>
      <c r="AI621" t="s">
        <v>45</v>
      </c>
    </row>
    <row r="622" spans="1:35" x14ac:dyDescent="0.2">
      <c r="A622" t="s">
        <v>35</v>
      </c>
      <c r="B622" t="s">
        <v>149</v>
      </c>
      <c r="D622" t="s">
        <v>4760</v>
      </c>
      <c r="E622" t="s">
        <v>39</v>
      </c>
      <c r="F622" t="s">
        <v>4761</v>
      </c>
      <c r="G622">
        <v>5597</v>
      </c>
      <c r="H622" t="s">
        <v>4762</v>
      </c>
      <c r="I622" t="s">
        <v>42</v>
      </c>
      <c r="J622" t="s">
        <v>43</v>
      </c>
      <c r="L622" t="s">
        <v>44</v>
      </c>
      <c r="M622" t="s">
        <v>45</v>
      </c>
      <c r="N622">
        <v>1</v>
      </c>
      <c r="O622" t="s">
        <v>907</v>
      </c>
      <c r="P622">
        <v>0</v>
      </c>
      <c r="Q622" t="s">
        <v>164</v>
      </c>
      <c r="R622">
        <v>6383</v>
      </c>
      <c r="S622" t="s">
        <v>4763</v>
      </c>
      <c r="T622" t="s">
        <v>4764</v>
      </c>
      <c r="U622" t="s">
        <v>43</v>
      </c>
      <c r="X622" t="s">
        <v>1969</v>
      </c>
      <c r="Y622" t="s">
        <v>1970</v>
      </c>
      <c r="Z622" t="s">
        <v>168</v>
      </c>
      <c r="AA622" t="s">
        <v>431</v>
      </c>
      <c r="AB622" t="s">
        <v>4765</v>
      </c>
      <c r="AC622" t="s">
        <v>4766</v>
      </c>
      <c r="AE622" t="s">
        <v>43</v>
      </c>
      <c r="AF622" t="s">
        <v>85</v>
      </c>
      <c r="AG622" t="s">
        <v>42</v>
      </c>
      <c r="AH622" t="s">
        <v>4767</v>
      </c>
      <c r="AI622" t="s">
        <v>45</v>
      </c>
    </row>
    <row r="623" spans="1:35" x14ac:dyDescent="0.2">
      <c r="A623" t="s">
        <v>35</v>
      </c>
      <c r="D623" t="s">
        <v>4768</v>
      </c>
      <c r="F623" t="s">
        <v>4769</v>
      </c>
      <c r="G623">
        <v>5598</v>
      </c>
      <c r="H623" t="s">
        <v>4770</v>
      </c>
      <c r="I623" t="s">
        <v>42</v>
      </c>
      <c r="J623" t="s">
        <v>43</v>
      </c>
      <c r="L623" t="s">
        <v>44</v>
      </c>
      <c r="M623" t="s">
        <v>45</v>
      </c>
      <c r="N623">
        <v>1</v>
      </c>
      <c r="P623">
        <v>0</v>
      </c>
      <c r="Q623" t="s">
        <v>164</v>
      </c>
      <c r="R623">
        <v>8241</v>
      </c>
      <c r="S623" t="s">
        <v>4771</v>
      </c>
      <c r="T623" t="s">
        <v>4772</v>
      </c>
      <c r="U623" t="s">
        <v>43</v>
      </c>
      <c r="X623" t="s">
        <v>2885</v>
      </c>
      <c r="Y623" t="s">
        <v>1970</v>
      </c>
      <c r="Z623" t="s">
        <v>168</v>
      </c>
      <c r="AB623" t="s">
        <v>4773</v>
      </c>
      <c r="AC623" t="s">
        <v>390</v>
      </c>
      <c r="AE623" t="s">
        <v>43</v>
      </c>
      <c r="AF623" t="s">
        <v>85</v>
      </c>
      <c r="AG623" t="s">
        <v>42</v>
      </c>
      <c r="AH623" t="s">
        <v>4774</v>
      </c>
      <c r="AI623" t="s">
        <v>45</v>
      </c>
    </row>
    <row r="624" spans="1:35" x14ac:dyDescent="0.2">
      <c r="A624" t="s">
        <v>35</v>
      </c>
      <c r="D624" t="s">
        <v>4775</v>
      </c>
      <c r="E624" t="s">
        <v>3511</v>
      </c>
      <c r="F624" t="s">
        <v>4776</v>
      </c>
      <c r="G624">
        <v>5599</v>
      </c>
      <c r="H624" t="s">
        <v>4777</v>
      </c>
      <c r="I624" t="s">
        <v>42</v>
      </c>
      <c r="J624" t="s">
        <v>43</v>
      </c>
      <c r="L624" t="s">
        <v>44</v>
      </c>
      <c r="M624" t="s">
        <v>45</v>
      </c>
      <c r="N624">
        <v>1</v>
      </c>
      <c r="P624">
        <v>0</v>
      </c>
      <c r="Q624" t="s">
        <v>164</v>
      </c>
      <c r="R624">
        <v>6860</v>
      </c>
      <c r="S624" t="s">
        <v>4778</v>
      </c>
      <c r="T624" t="s">
        <v>4779</v>
      </c>
      <c r="U624" t="s">
        <v>43</v>
      </c>
      <c r="X624" t="s">
        <v>2060</v>
      </c>
      <c r="Y624" t="s">
        <v>1970</v>
      </c>
      <c r="Z624" t="s">
        <v>168</v>
      </c>
      <c r="AB624" t="s">
        <v>4780</v>
      </c>
      <c r="AC624" t="s">
        <v>1192</v>
      </c>
      <c r="AE624" t="s">
        <v>43</v>
      </c>
      <c r="AF624" t="s">
        <v>85</v>
      </c>
      <c r="AG624" t="s">
        <v>42</v>
      </c>
      <c r="AH624" t="s">
        <v>4781</v>
      </c>
      <c r="AI624" t="s">
        <v>45</v>
      </c>
    </row>
    <row r="625" spans="1:35" x14ac:dyDescent="0.2">
      <c r="A625" t="s">
        <v>35</v>
      </c>
      <c r="D625" t="s">
        <v>4782</v>
      </c>
      <c r="F625" t="s">
        <v>4783</v>
      </c>
      <c r="G625">
        <v>5600</v>
      </c>
      <c r="H625" t="s">
        <v>4784</v>
      </c>
      <c r="I625" t="s">
        <v>42</v>
      </c>
      <c r="J625" t="s">
        <v>43</v>
      </c>
      <c r="L625" t="s">
        <v>44</v>
      </c>
      <c r="M625" t="s">
        <v>45</v>
      </c>
      <c r="N625">
        <v>1</v>
      </c>
      <c r="P625">
        <v>0</v>
      </c>
      <c r="Q625" t="s">
        <v>164</v>
      </c>
      <c r="R625">
        <v>6416</v>
      </c>
      <c r="S625" t="s">
        <v>4785</v>
      </c>
      <c r="T625" t="s">
        <v>4786</v>
      </c>
      <c r="U625" t="s">
        <v>43</v>
      </c>
      <c r="X625" t="s">
        <v>1969</v>
      </c>
      <c r="Y625" t="s">
        <v>1970</v>
      </c>
      <c r="Z625" t="s">
        <v>168</v>
      </c>
      <c r="AB625" t="s">
        <v>4787</v>
      </c>
      <c r="AC625" t="s">
        <v>1438</v>
      </c>
      <c r="AE625" t="s">
        <v>43</v>
      </c>
      <c r="AF625" t="s">
        <v>85</v>
      </c>
      <c r="AG625" t="s">
        <v>42</v>
      </c>
      <c r="AH625" t="s">
        <v>4788</v>
      </c>
      <c r="AI625" t="s">
        <v>45</v>
      </c>
    </row>
    <row r="626" spans="1:35" x14ac:dyDescent="0.2">
      <c r="A626" t="s">
        <v>35</v>
      </c>
      <c r="D626" t="s">
        <v>4789</v>
      </c>
      <c r="F626" t="s">
        <v>4790</v>
      </c>
      <c r="G626">
        <v>5601</v>
      </c>
      <c r="H626" t="s">
        <v>4791</v>
      </c>
      <c r="I626" t="s">
        <v>42</v>
      </c>
      <c r="J626" t="s">
        <v>43</v>
      </c>
      <c r="L626" t="s">
        <v>44</v>
      </c>
      <c r="M626" t="s">
        <v>45</v>
      </c>
      <c r="N626">
        <v>1</v>
      </c>
      <c r="P626">
        <v>0</v>
      </c>
      <c r="Q626" t="s">
        <v>164</v>
      </c>
      <c r="R626">
        <v>6416</v>
      </c>
      <c r="S626" t="s">
        <v>4785</v>
      </c>
      <c r="T626" t="s">
        <v>4786</v>
      </c>
      <c r="U626" t="s">
        <v>43</v>
      </c>
      <c r="X626" t="s">
        <v>1969</v>
      </c>
      <c r="Y626" t="s">
        <v>1970</v>
      </c>
      <c r="Z626" t="s">
        <v>168</v>
      </c>
      <c r="AB626" t="s">
        <v>4787</v>
      </c>
      <c r="AC626" t="s">
        <v>1438</v>
      </c>
      <c r="AE626" t="s">
        <v>43</v>
      </c>
      <c r="AF626" t="s">
        <v>85</v>
      </c>
      <c r="AG626" t="s">
        <v>42</v>
      </c>
      <c r="AH626" t="s">
        <v>4792</v>
      </c>
      <c r="AI626" t="s">
        <v>45</v>
      </c>
    </row>
    <row r="627" spans="1:35" x14ac:dyDescent="0.2">
      <c r="A627" t="s">
        <v>35</v>
      </c>
      <c r="D627" t="s">
        <v>4793</v>
      </c>
      <c r="F627" t="s">
        <v>4794</v>
      </c>
      <c r="G627">
        <v>5602</v>
      </c>
      <c r="H627" t="s">
        <v>4795</v>
      </c>
      <c r="I627" t="s">
        <v>42</v>
      </c>
      <c r="J627" t="s">
        <v>43</v>
      </c>
      <c r="L627" t="s">
        <v>44</v>
      </c>
      <c r="M627" t="s">
        <v>45</v>
      </c>
      <c r="N627">
        <v>1</v>
      </c>
      <c r="P627">
        <v>0</v>
      </c>
      <c r="Q627" t="s">
        <v>164</v>
      </c>
      <c r="R627">
        <v>8547</v>
      </c>
      <c r="S627" t="s">
        <v>4720</v>
      </c>
      <c r="T627" t="s">
        <v>4721</v>
      </c>
      <c r="U627" t="s">
        <v>43</v>
      </c>
      <c r="X627" t="s">
        <v>167</v>
      </c>
      <c r="Y627" t="s">
        <v>1970</v>
      </c>
      <c r="Z627" t="s">
        <v>168</v>
      </c>
      <c r="AB627" t="s">
        <v>4722</v>
      </c>
      <c r="AC627" t="s">
        <v>2292</v>
      </c>
      <c r="AE627" t="s">
        <v>43</v>
      </c>
      <c r="AF627" t="s">
        <v>85</v>
      </c>
      <c r="AG627" t="s">
        <v>42</v>
      </c>
      <c r="AH627" t="s">
        <v>4796</v>
      </c>
      <c r="AI627" t="s">
        <v>45</v>
      </c>
    </row>
    <row r="628" spans="1:35" x14ac:dyDescent="0.2">
      <c r="A628" t="s">
        <v>35</v>
      </c>
      <c r="D628" t="s">
        <v>4797</v>
      </c>
      <c r="F628" t="s">
        <v>4798</v>
      </c>
      <c r="G628">
        <v>5603</v>
      </c>
      <c r="H628" t="s">
        <v>4799</v>
      </c>
      <c r="I628" t="s">
        <v>42</v>
      </c>
      <c r="J628" t="s">
        <v>43</v>
      </c>
      <c r="L628" t="s">
        <v>44</v>
      </c>
      <c r="M628" t="s">
        <v>45</v>
      </c>
      <c r="N628">
        <v>1</v>
      </c>
      <c r="P628">
        <v>0</v>
      </c>
      <c r="Q628" t="s">
        <v>164</v>
      </c>
      <c r="R628">
        <v>1110</v>
      </c>
      <c r="S628" t="s">
        <v>3925</v>
      </c>
      <c r="T628" t="s">
        <v>3926</v>
      </c>
      <c r="U628" t="s">
        <v>43</v>
      </c>
      <c r="X628" t="s">
        <v>430</v>
      </c>
      <c r="Y628" t="s">
        <v>1970</v>
      </c>
      <c r="Z628" t="s">
        <v>168</v>
      </c>
      <c r="AB628" t="s">
        <v>4800</v>
      </c>
      <c r="AC628" t="s">
        <v>4801</v>
      </c>
      <c r="AE628" t="s">
        <v>43</v>
      </c>
      <c r="AF628" t="s">
        <v>85</v>
      </c>
      <c r="AG628" t="s">
        <v>42</v>
      </c>
      <c r="AH628" t="s">
        <v>4802</v>
      </c>
      <c r="AI628" t="s">
        <v>45</v>
      </c>
    </row>
    <row r="629" spans="1:35" x14ac:dyDescent="0.2">
      <c r="A629" t="s">
        <v>35</v>
      </c>
      <c r="D629" t="s">
        <v>4803</v>
      </c>
      <c r="F629" t="s">
        <v>4804</v>
      </c>
      <c r="G629">
        <v>5604</v>
      </c>
      <c r="H629" t="s">
        <v>4805</v>
      </c>
      <c r="I629" t="s">
        <v>42</v>
      </c>
      <c r="J629" t="s">
        <v>43</v>
      </c>
      <c r="L629" t="s">
        <v>44</v>
      </c>
      <c r="M629" t="s">
        <v>45</v>
      </c>
      <c r="N629">
        <v>1</v>
      </c>
      <c r="P629">
        <v>0</v>
      </c>
      <c r="Q629" t="s">
        <v>164</v>
      </c>
      <c r="R629">
        <v>8547</v>
      </c>
      <c r="S629" t="s">
        <v>4806</v>
      </c>
      <c r="T629" t="s">
        <v>2125</v>
      </c>
      <c r="U629" t="s">
        <v>43</v>
      </c>
      <c r="X629" t="s">
        <v>167</v>
      </c>
      <c r="Y629" t="s">
        <v>1970</v>
      </c>
      <c r="Z629" t="s">
        <v>168</v>
      </c>
      <c r="AB629" t="s">
        <v>4807</v>
      </c>
      <c r="AC629" t="s">
        <v>912</v>
      </c>
      <c r="AE629" t="s">
        <v>43</v>
      </c>
      <c r="AF629" t="s">
        <v>85</v>
      </c>
      <c r="AG629" t="s">
        <v>42</v>
      </c>
      <c r="AH629" t="s">
        <v>4808</v>
      </c>
      <c r="AI629" t="s">
        <v>45</v>
      </c>
    </row>
    <row r="630" spans="1:35" x14ac:dyDescent="0.2">
      <c r="A630" t="s">
        <v>35</v>
      </c>
      <c r="D630" t="s">
        <v>4809</v>
      </c>
      <c r="F630" t="s">
        <v>4810</v>
      </c>
      <c r="G630">
        <v>5605</v>
      </c>
      <c r="H630" t="s">
        <v>4811</v>
      </c>
      <c r="I630" t="s">
        <v>42</v>
      </c>
      <c r="J630" t="s">
        <v>43</v>
      </c>
      <c r="L630" t="s">
        <v>44</v>
      </c>
      <c r="M630" t="s">
        <v>45</v>
      </c>
      <c r="N630">
        <v>1</v>
      </c>
      <c r="P630">
        <v>0</v>
      </c>
      <c r="Q630" t="s">
        <v>164</v>
      </c>
      <c r="R630">
        <v>8547</v>
      </c>
      <c r="S630" t="s">
        <v>4720</v>
      </c>
      <c r="T630" t="s">
        <v>4721</v>
      </c>
      <c r="U630" t="s">
        <v>43</v>
      </c>
      <c r="X630" t="s">
        <v>167</v>
      </c>
      <c r="Y630" t="s">
        <v>1970</v>
      </c>
      <c r="Z630" t="s">
        <v>168</v>
      </c>
      <c r="AB630" t="s">
        <v>4722</v>
      </c>
      <c r="AC630" t="s">
        <v>912</v>
      </c>
      <c r="AE630" t="s">
        <v>43</v>
      </c>
      <c r="AF630" t="s">
        <v>85</v>
      </c>
      <c r="AG630" t="s">
        <v>42</v>
      </c>
      <c r="AH630" t="s">
        <v>4812</v>
      </c>
      <c r="AI630" t="s">
        <v>45</v>
      </c>
    </row>
    <row r="631" spans="1:35" x14ac:dyDescent="0.2">
      <c r="A631" t="s">
        <v>35</v>
      </c>
      <c r="B631" t="s">
        <v>59</v>
      </c>
      <c r="C631" t="s">
        <v>4813</v>
      </c>
      <c r="D631" t="s">
        <v>4814</v>
      </c>
      <c r="E631" t="s">
        <v>39</v>
      </c>
      <c r="F631" t="s">
        <v>4815</v>
      </c>
      <c r="G631">
        <v>5606</v>
      </c>
      <c r="H631" t="s">
        <v>4816</v>
      </c>
      <c r="I631" t="s">
        <v>42</v>
      </c>
      <c r="J631" t="s">
        <v>43</v>
      </c>
      <c r="L631" t="s">
        <v>44</v>
      </c>
      <c r="M631" t="s">
        <v>45</v>
      </c>
      <c r="N631">
        <v>1</v>
      </c>
      <c r="O631" t="s">
        <v>347</v>
      </c>
      <c r="P631">
        <v>0</v>
      </c>
      <c r="Q631" t="s">
        <v>45</v>
      </c>
      <c r="R631">
        <v>6753</v>
      </c>
      <c r="S631" t="s">
        <v>4068</v>
      </c>
      <c r="T631" t="s">
        <v>4069</v>
      </c>
      <c r="U631" t="s">
        <v>49</v>
      </c>
      <c r="V631" t="s">
        <v>4817</v>
      </c>
      <c r="W631" t="s">
        <v>4813</v>
      </c>
      <c r="X631" t="s">
        <v>350</v>
      </c>
      <c r="Y631" t="s">
        <v>53</v>
      </c>
      <c r="Z631" t="s">
        <v>54</v>
      </c>
      <c r="AA631" t="s">
        <v>351</v>
      </c>
      <c r="AB631" t="s">
        <v>4818</v>
      </c>
      <c r="AC631" t="s">
        <v>1140</v>
      </c>
      <c r="AE631" t="s">
        <v>43</v>
      </c>
      <c r="AF631" t="s">
        <v>58</v>
      </c>
      <c r="AG631" t="s">
        <v>42</v>
      </c>
      <c r="AH631" t="s">
        <v>4813</v>
      </c>
      <c r="AI631" t="s">
        <v>45</v>
      </c>
    </row>
    <row r="632" spans="1:35" x14ac:dyDescent="0.2">
      <c r="A632" t="s">
        <v>35</v>
      </c>
      <c r="B632" t="s">
        <v>59</v>
      </c>
      <c r="C632" t="s">
        <v>4819</v>
      </c>
      <c r="D632" t="s">
        <v>4820</v>
      </c>
      <c r="E632" t="s">
        <v>39</v>
      </c>
      <c r="F632" t="s">
        <v>4821</v>
      </c>
      <c r="G632">
        <v>5607</v>
      </c>
      <c r="H632" t="s">
        <v>4822</v>
      </c>
      <c r="I632" t="s">
        <v>42</v>
      </c>
      <c r="J632" t="s">
        <v>43</v>
      </c>
      <c r="L632" t="s">
        <v>44</v>
      </c>
      <c r="M632" t="s">
        <v>45</v>
      </c>
      <c r="N632">
        <v>1</v>
      </c>
      <c r="O632" t="s">
        <v>347</v>
      </c>
      <c r="P632">
        <v>0</v>
      </c>
      <c r="Q632" t="s">
        <v>45</v>
      </c>
      <c r="R632">
        <v>6375</v>
      </c>
      <c r="S632" t="s">
        <v>4823</v>
      </c>
      <c r="T632" t="s">
        <v>4824</v>
      </c>
      <c r="U632" t="s">
        <v>49</v>
      </c>
      <c r="V632" t="s">
        <v>4825</v>
      </c>
      <c r="W632" t="s">
        <v>4819</v>
      </c>
      <c r="X632" t="s">
        <v>350</v>
      </c>
      <c r="Y632" t="s">
        <v>53</v>
      </c>
      <c r="Z632" t="s">
        <v>54</v>
      </c>
      <c r="AA632" t="s">
        <v>351</v>
      </c>
      <c r="AB632" t="s">
        <v>4826</v>
      </c>
      <c r="AC632" t="s">
        <v>2279</v>
      </c>
      <c r="AE632" t="s">
        <v>43</v>
      </c>
      <c r="AF632" t="s">
        <v>58</v>
      </c>
      <c r="AG632" t="s">
        <v>42</v>
      </c>
      <c r="AH632" t="s">
        <v>4819</v>
      </c>
      <c r="AI632" t="s">
        <v>45</v>
      </c>
    </row>
    <row r="633" spans="1:35" x14ac:dyDescent="0.2">
      <c r="A633" t="s">
        <v>35</v>
      </c>
      <c r="B633" t="s">
        <v>442</v>
      </c>
      <c r="C633" t="s">
        <v>4827</v>
      </c>
      <c r="D633" t="s">
        <v>4828</v>
      </c>
      <c r="F633" t="s">
        <v>43</v>
      </c>
      <c r="G633">
        <v>5608</v>
      </c>
      <c r="H633" t="s">
        <v>4829</v>
      </c>
      <c r="I633" t="s">
        <v>42</v>
      </c>
      <c r="J633" t="s">
        <v>43</v>
      </c>
      <c r="L633" t="s">
        <v>44</v>
      </c>
      <c r="M633" t="s">
        <v>45</v>
      </c>
      <c r="N633">
        <v>1</v>
      </c>
      <c r="O633" t="s">
        <v>405</v>
      </c>
      <c r="P633">
        <v>0</v>
      </c>
      <c r="Q633" t="s">
        <v>164</v>
      </c>
      <c r="R633">
        <v>8411</v>
      </c>
      <c r="S633" t="s">
        <v>4830</v>
      </c>
      <c r="T633" t="s">
        <v>4831</v>
      </c>
      <c r="U633" t="s">
        <v>49</v>
      </c>
      <c r="V633" t="s">
        <v>4832</v>
      </c>
      <c r="W633" t="s">
        <v>4827</v>
      </c>
      <c r="X633" t="s">
        <v>349</v>
      </c>
      <c r="Y633" t="s">
        <v>53</v>
      </c>
      <c r="Z633" t="s">
        <v>54</v>
      </c>
      <c r="AA633" t="s">
        <v>478</v>
      </c>
      <c r="AB633" t="s">
        <v>4833</v>
      </c>
      <c r="AE633" t="s">
        <v>43</v>
      </c>
      <c r="AF633" t="s">
        <v>85</v>
      </c>
      <c r="AG633" t="s">
        <v>42</v>
      </c>
      <c r="AH633" t="s">
        <v>4827</v>
      </c>
      <c r="AI633" t="s">
        <v>45</v>
      </c>
    </row>
    <row r="634" spans="1:35" x14ac:dyDescent="0.2">
      <c r="A634" t="s">
        <v>35</v>
      </c>
      <c r="B634" t="s">
        <v>442</v>
      </c>
      <c r="C634" t="s">
        <v>4834</v>
      </c>
      <c r="D634" t="s">
        <v>4835</v>
      </c>
      <c r="F634" t="s">
        <v>43</v>
      </c>
      <c r="G634">
        <v>5609</v>
      </c>
      <c r="H634" t="s">
        <v>4836</v>
      </c>
      <c r="I634" t="s">
        <v>42</v>
      </c>
      <c r="J634" t="s">
        <v>43</v>
      </c>
      <c r="L634" t="s">
        <v>44</v>
      </c>
      <c r="M634" t="s">
        <v>45</v>
      </c>
      <c r="N634">
        <v>2</v>
      </c>
      <c r="O634" t="s">
        <v>154</v>
      </c>
      <c r="P634">
        <v>0</v>
      </c>
      <c r="Q634" t="s">
        <v>164</v>
      </c>
      <c r="R634">
        <v>8164</v>
      </c>
      <c r="S634" t="s">
        <v>2213</v>
      </c>
      <c r="T634" t="s">
        <v>2214</v>
      </c>
      <c r="U634" t="s">
        <v>49</v>
      </c>
      <c r="V634" t="s">
        <v>4837</v>
      </c>
      <c r="W634" t="s">
        <v>4834</v>
      </c>
      <c r="X634" t="s">
        <v>349</v>
      </c>
      <c r="Y634" t="s">
        <v>53</v>
      </c>
      <c r="Z634" t="s">
        <v>54</v>
      </c>
      <c r="AA634" t="s">
        <v>478</v>
      </c>
      <c r="AB634" t="s">
        <v>4838</v>
      </c>
      <c r="AD634" t="s">
        <v>100</v>
      </c>
      <c r="AE634" t="s">
        <v>43</v>
      </c>
      <c r="AF634" t="s">
        <v>85</v>
      </c>
      <c r="AG634" t="s">
        <v>42</v>
      </c>
      <c r="AH634" t="s">
        <v>4839</v>
      </c>
      <c r="AI634" t="s">
        <v>45</v>
      </c>
    </row>
    <row r="635" spans="1:35" x14ac:dyDescent="0.2">
      <c r="A635" t="s">
        <v>35</v>
      </c>
      <c r="B635" t="s">
        <v>59</v>
      </c>
      <c r="C635" t="s">
        <v>4840</v>
      </c>
      <c r="D635" t="s">
        <v>4841</v>
      </c>
      <c r="E635" t="s">
        <v>39</v>
      </c>
      <c r="F635" t="s">
        <v>4842</v>
      </c>
      <c r="G635">
        <v>5610</v>
      </c>
      <c r="H635" t="s">
        <v>4843</v>
      </c>
      <c r="I635" t="s">
        <v>42</v>
      </c>
      <c r="J635" t="s">
        <v>43</v>
      </c>
      <c r="L635" t="s">
        <v>44</v>
      </c>
      <c r="M635" t="s">
        <v>45</v>
      </c>
      <c r="N635">
        <v>1</v>
      </c>
      <c r="O635" t="s">
        <v>154</v>
      </c>
      <c r="P635">
        <v>0</v>
      </c>
      <c r="Q635" t="s">
        <v>45</v>
      </c>
      <c r="R635">
        <v>6482</v>
      </c>
      <c r="S635" t="s">
        <v>4844</v>
      </c>
      <c r="T635" t="s">
        <v>4845</v>
      </c>
      <c r="U635" t="s">
        <v>49</v>
      </c>
      <c r="V635" t="s">
        <v>4846</v>
      </c>
      <c r="W635" t="s">
        <v>4847</v>
      </c>
      <c r="X635" t="s">
        <v>52</v>
      </c>
      <c r="Y635" t="s">
        <v>53</v>
      </c>
      <c r="Z635" t="s">
        <v>54</v>
      </c>
      <c r="AA635" t="s">
        <v>70</v>
      </c>
      <c r="AB635" t="s">
        <v>4848</v>
      </c>
      <c r="AC635" t="s">
        <v>57</v>
      </c>
      <c r="AE635" t="s">
        <v>43</v>
      </c>
      <c r="AF635" t="s">
        <v>85</v>
      </c>
      <c r="AG635" t="s">
        <v>42</v>
      </c>
      <c r="AH635" t="s">
        <v>4840</v>
      </c>
      <c r="AI635" t="s">
        <v>45</v>
      </c>
    </row>
    <row r="636" spans="1:35" x14ac:dyDescent="0.2">
      <c r="A636" t="s">
        <v>35</v>
      </c>
      <c r="B636" t="s">
        <v>149</v>
      </c>
      <c r="C636" t="s">
        <v>4849</v>
      </c>
      <c r="D636" t="s">
        <v>4850</v>
      </c>
      <c r="E636" t="s">
        <v>39</v>
      </c>
      <c r="F636" t="s">
        <v>4851</v>
      </c>
      <c r="G636">
        <v>5611</v>
      </c>
      <c r="H636" t="s">
        <v>4852</v>
      </c>
      <c r="I636" t="s">
        <v>42</v>
      </c>
      <c r="J636" t="s">
        <v>43</v>
      </c>
      <c r="L636" t="s">
        <v>44</v>
      </c>
      <c r="M636" t="s">
        <v>45</v>
      </c>
      <c r="N636">
        <v>2</v>
      </c>
      <c r="O636" t="s">
        <v>46</v>
      </c>
      <c r="P636">
        <v>0</v>
      </c>
      <c r="Q636" t="s">
        <v>45</v>
      </c>
      <c r="R636">
        <v>863368521</v>
      </c>
      <c r="S636" t="s">
        <v>1017</v>
      </c>
      <c r="T636" t="s">
        <v>1018</v>
      </c>
      <c r="U636" t="s">
        <v>49</v>
      </c>
      <c r="V636" t="s">
        <v>4853</v>
      </c>
      <c r="W636" t="s">
        <v>4854</v>
      </c>
      <c r="X636" t="s">
        <v>121</v>
      </c>
      <c r="Y636" t="s">
        <v>53</v>
      </c>
      <c r="Z636" t="s">
        <v>54</v>
      </c>
      <c r="AA636" t="s">
        <v>397</v>
      </c>
      <c r="AB636" t="s">
        <v>4855</v>
      </c>
      <c r="AC636" t="s">
        <v>2694</v>
      </c>
      <c r="AE636" t="s">
        <v>43</v>
      </c>
      <c r="AF636" t="s">
        <v>58</v>
      </c>
      <c r="AG636" t="s">
        <v>42</v>
      </c>
      <c r="AH636" t="s">
        <v>4849</v>
      </c>
      <c r="AI636" t="s">
        <v>45</v>
      </c>
    </row>
    <row r="637" spans="1:35" x14ac:dyDescent="0.2">
      <c r="A637" t="s">
        <v>35</v>
      </c>
      <c r="B637" t="s">
        <v>442</v>
      </c>
      <c r="C637" t="s">
        <v>4856</v>
      </c>
      <c r="D637" t="s">
        <v>4857</v>
      </c>
      <c r="F637" t="s">
        <v>43</v>
      </c>
      <c r="G637">
        <v>5612</v>
      </c>
      <c r="H637" t="s">
        <v>4858</v>
      </c>
      <c r="I637" t="s">
        <v>42</v>
      </c>
      <c r="J637" t="s">
        <v>43</v>
      </c>
      <c r="L637" t="s">
        <v>44</v>
      </c>
      <c r="M637" t="s">
        <v>45</v>
      </c>
      <c r="N637">
        <v>1</v>
      </c>
      <c r="O637" t="s">
        <v>405</v>
      </c>
      <c r="P637">
        <v>0</v>
      </c>
      <c r="Q637" t="s">
        <v>164</v>
      </c>
      <c r="R637">
        <v>8472</v>
      </c>
      <c r="S637" t="s">
        <v>4859</v>
      </c>
      <c r="T637" t="s">
        <v>4860</v>
      </c>
      <c r="U637" t="s">
        <v>49</v>
      </c>
      <c r="V637" t="s">
        <v>4861</v>
      </c>
      <c r="W637" t="s">
        <v>4856</v>
      </c>
      <c r="X637" t="s">
        <v>349</v>
      </c>
      <c r="Y637" t="s">
        <v>53</v>
      </c>
      <c r="Z637" t="s">
        <v>54</v>
      </c>
      <c r="AA637" t="s">
        <v>478</v>
      </c>
      <c r="AB637" t="s">
        <v>4862</v>
      </c>
      <c r="AE637" t="s">
        <v>43</v>
      </c>
      <c r="AF637" t="s">
        <v>85</v>
      </c>
      <c r="AG637" t="s">
        <v>42</v>
      </c>
      <c r="AH637" t="s">
        <v>4856</v>
      </c>
      <c r="AI637" t="s">
        <v>45</v>
      </c>
    </row>
    <row r="638" spans="1:35" x14ac:dyDescent="0.2">
      <c r="A638" t="s">
        <v>35</v>
      </c>
      <c r="B638" t="s">
        <v>149</v>
      </c>
      <c r="C638" t="s">
        <v>4863</v>
      </c>
      <c r="D638" t="s">
        <v>4864</v>
      </c>
      <c r="E638" t="s">
        <v>39</v>
      </c>
      <c r="F638" t="s">
        <v>4865</v>
      </c>
      <c r="G638">
        <v>5613</v>
      </c>
      <c r="H638" t="s">
        <v>4866</v>
      </c>
      <c r="I638" t="s">
        <v>42</v>
      </c>
      <c r="J638" t="s">
        <v>43</v>
      </c>
      <c r="L638" t="s">
        <v>44</v>
      </c>
      <c r="M638" t="s">
        <v>45</v>
      </c>
      <c r="N638">
        <v>1</v>
      </c>
      <c r="O638" t="s">
        <v>46</v>
      </c>
      <c r="P638">
        <v>0</v>
      </c>
      <c r="Q638" t="s">
        <v>45</v>
      </c>
      <c r="R638">
        <v>6417</v>
      </c>
      <c r="S638" t="s">
        <v>1505</v>
      </c>
      <c r="T638" t="s">
        <v>1506</v>
      </c>
      <c r="U638" t="s">
        <v>49</v>
      </c>
      <c r="V638" t="s">
        <v>4867</v>
      </c>
      <c r="W638" t="s">
        <v>4863</v>
      </c>
      <c r="X638" t="s">
        <v>730</v>
      </c>
      <c r="Y638" t="s">
        <v>53</v>
      </c>
      <c r="Z638" t="s">
        <v>54</v>
      </c>
      <c r="AA638" t="s">
        <v>887</v>
      </c>
      <c r="AB638" t="s">
        <v>2533</v>
      </c>
      <c r="AC638" t="s">
        <v>1438</v>
      </c>
      <c r="AE638" t="s">
        <v>43</v>
      </c>
      <c r="AF638" t="s">
        <v>58</v>
      </c>
      <c r="AG638" t="s">
        <v>42</v>
      </c>
      <c r="AH638" t="s">
        <v>4863</v>
      </c>
      <c r="AI638" t="s">
        <v>45</v>
      </c>
    </row>
    <row r="639" spans="1:35" x14ac:dyDescent="0.2">
      <c r="A639" t="s">
        <v>35</v>
      </c>
      <c r="B639" t="s">
        <v>59</v>
      </c>
      <c r="C639" t="s">
        <v>4868</v>
      </c>
      <c r="D639" t="s">
        <v>4869</v>
      </c>
      <c r="E639" t="s">
        <v>39</v>
      </c>
      <c r="F639" t="s">
        <v>4870</v>
      </c>
      <c r="G639">
        <v>5614</v>
      </c>
      <c r="H639" t="s">
        <v>4871</v>
      </c>
      <c r="I639" t="s">
        <v>42</v>
      </c>
      <c r="J639" t="s">
        <v>43</v>
      </c>
      <c r="L639" t="s">
        <v>44</v>
      </c>
      <c r="M639" t="s">
        <v>45</v>
      </c>
      <c r="N639">
        <v>1</v>
      </c>
      <c r="O639" t="s">
        <v>347</v>
      </c>
      <c r="P639">
        <v>0</v>
      </c>
      <c r="Q639" t="s">
        <v>45</v>
      </c>
      <c r="R639">
        <v>6859</v>
      </c>
      <c r="S639" t="s">
        <v>4872</v>
      </c>
      <c r="T639" t="s">
        <v>4873</v>
      </c>
      <c r="U639" t="s">
        <v>49</v>
      </c>
      <c r="V639" t="s">
        <v>4874</v>
      </c>
      <c r="W639" t="s">
        <v>4868</v>
      </c>
      <c r="X639" t="s">
        <v>350</v>
      </c>
      <c r="Y639" t="s">
        <v>53</v>
      </c>
      <c r="Z639" t="s">
        <v>54</v>
      </c>
      <c r="AA639" t="s">
        <v>351</v>
      </c>
      <c r="AB639" t="s">
        <v>4870</v>
      </c>
      <c r="AC639" t="s">
        <v>2895</v>
      </c>
      <c r="AE639" t="s">
        <v>43</v>
      </c>
      <c r="AF639" t="s">
        <v>58</v>
      </c>
      <c r="AG639" t="s">
        <v>42</v>
      </c>
      <c r="AH639" t="s">
        <v>4868</v>
      </c>
      <c r="AI639" t="s">
        <v>45</v>
      </c>
    </row>
    <row r="640" spans="1:35" x14ac:dyDescent="0.2">
      <c r="A640" t="s">
        <v>35</v>
      </c>
      <c r="B640" t="s">
        <v>59</v>
      </c>
      <c r="C640" t="s">
        <v>4875</v>
      </c>
      <c r="D640" t="s">
        <v>4876</v>
      </c>
      <c r="E640" t="s">
        <v>39</v>
      </c>
      <c r="F640" t="s">
        <v>4877</v>
      </c>
      <c r="G640">
        <v>5615</v>
      </c>
      <c r="H640" t="s">
        <v>4878</v>
      </c>
      <c r="I640" t="s">
        <v>42</v>
      </c>
      <c r="J640" t="s">
        <v>43</v>
      </c>
      <c r="L640" t="s">
        <v>44</v>
      </c>
      <c r="M640" t="s">
        <v>45</v>
      </c>
      <c r="N640">
        <v>1</v>
      </c>
      <c r="O640" t="s">
        <v>347</v>
      </c>
      <c r="P640">
        <v>0</v>
      </c>
      <c r="Q640" t="s">
        <v>45</v>
      </c>
      <c r="R640">
        <v>6569</v>
      </c>
      <c r="S640" t="s">
        <v>1824</v>
      </c>
      <c r="T640" t="s">
        <v>1825</v>
      </c>
      <c r="U640" t="s">
        <v>49</v>
      </c>
      <c r="V640" t="s">
        <v>4879</v>
      </c>
      <c r="W640" t="s">
        <v>4875</v>
      </c>
      <c r="X640" t="s">
        <v>350</v>
      </c>
      <c r="Y640" t="s">
        <v>53</v>
      </c>
      <c r="Z640" t="s">
        <v>54</v>
      </c>
      <c r="AA640" t="s">
        <v>351</v>
      </c>
      <c r="AB640" t="s">
        <v>4880</v>
      </c>
      <c r="AC640" t="s">
        <v>1828</v>
      </c>
      <c r="AE640" t="s">
        <v>43</v>
      </c>
      <c r="AF640" t="s">
        <v>58</v>
      </c>
      <c r="AG640" t="s">
        <v>42</v>
      </c>
      <c r="AH640" t="s">
        <v>4875</v>
      </c>
      <c r="AI640" t="s">
        <v>45</v>
      </c>
    </row>
    <row r="641" spans="1:35" x14ac:dyDescent="0.2">
      <c r="A641" t="s">
        <v>35</v>
      </c>
      <c r="B641" t="s">
        <v>233</v>
      </c>
      <c r="C641" t="s">
        <v>4881</v>
      </c>
      <c r="D641" t="s">
        <v>4882</v>
      </c>
      <c r="E641" t="s">
        <v>39</v>
      </c>
      <c r="F641" t="s">
        <v>4883</v>
      </c>
      <c r="G641">
        <v>5616</v>
      </c>
      <c r="H641" t="s">
        <v>4884</v>
      </c>
      <c r="I641" t="s">
        <v>4885</v>
      </c>
      <c r="J641" t="s">
        <v>49</v>
      </c>
      <c r="K641" t="s">
        <v>4886</v>
      </c>
      <c r="L641" t="s">
        <v>44</v>
      </c>
      <c r="M641" t="s">
        <v>45</v>
      </c>
      <c r="N641">
        <v>1</v>
      </c>
      <c r="P641">
        <v>1</v>
      </c>
      <c r="Q641" t="s">
        <v>45</v>
      </c>
      <c r="R641">
        <v>8693</v>
      </c>
      <c r="S641" t="s">
        <v>4887</v>
      </c>
      <c r="T641" t="s">
        <v>4888</v>
      </c>
      <c r="U641" t="s">
        <v>49</v>
      </c>
      <c r="V641" t="s">
        <v>4889</v>
      </c>
      <c r="W641" t="s">
        <v>4881</v>
      </c>
      <c r="X641" t="s">
        <v>292</v>
      </c>
      <c r="Y641" t="s">
        <v>53</v>
      </c>
      <c r="Z641" t="s">
        <v>54</v>
      </c>
      <c r="AA641" t="s">
        <v>980</v>
      </c>
      <c r="AB641" t="s">
        <v>4890</v>
      </c>
      <c r="AC641" t="s">
        <v>4122</v>
      </c>
      <c r="AE641" t="s">
        <v>43</v>
      </c>
      <c r="AF641" t="s">
        <v>85</v>
      </c>
      <c r="AG641" t="s">
        <v>42</v>
      </c>
      <c r="AH641" t="s">
        <v>4881</v>
      </c>
      <c r="AI641" t="s">
        <v>45</v>
      </c>
    </row>
    <row r="642" spans="1:35" x14ac:dyDescent="0.2">
      <c r="A642" t="s">
        <v>35</v>
      </c>
      <c r="B642" t="s">
        <v>73</v>
      </c>
      <c r="C642" t="s">
        <v>4891</v>
      </c>
      <c r="D642" t="s">
        <v>4892</v>
      </c>
      <c r="E642" t="s">
        <v>39</v>
      </c>
      <c r="F642" t="s">
        <v>4893</v>
      </c>
      <c r="G642">
        <v>5617</v>
      </c>
      <c r="H642" t="s">
        <v>4894</v>
      </c>
      <c r="I642" t="s">
        <v>42</v>
      </c>
      <c r="J642" t="s">
        <v>43</v>
      </c>
      <c r="L642" t="s">
        <v>44</v>
      </c>
      <c r="M642" t="s">
        <v>45</v>
      </c>
      <c r="N642">
        <v>1</v>
      </c>
      <c r="O642" t="s">
        <v>864</v>
      </c>
      <c r="P642">
        <v>0</v>
      </c>
      <c r="Q642" t="s">
        <v>45</v>
      </c>
      <c r="R642">
        <v>6416</v>
      </c>
      <c r="S642" t="s">
        <v>1505</v>
      </c>
      <c r="T642" t="s">
        <v>1506</v>
      </c>
      <c r="U642" t="s">
        <v>49</v>
      </c>
      <c r="V642" t="s">
        <v>4895</v>
      </c>
      <c r="W642" t="s">
        <v>4891</v>
      </c>
      <c r="X642" t="s">
        <v>292</v>
      </c>
      <c r="Y642" t="s">
        <v>53</v>
      </c>
      <c r="Z642" t="s">
        <v>54</v>
      </c>
      <c r="AA642" t="s">
        <v>122</v>
      </c>
      <c r="AB642" t="s">
        <v>4896</v>
      </c>
      <c r="AC642" t="s">
        <v>1438</v>
      </c>
      <c r="AE642" t="s">
        <v>43</v>
      </c>
      <c r="AF642" t="s">
        <v>85</v>
      </c>
      <c r="AG642" t="s">
        <v>42</v>
      </c>
      <c r="AH642" t="s">
        <v>4891</v>
      </c>
      <c r="AI642" t="s">
        <v>45</v>
      </c>
    </row>
    <row r="643" spans="1:35" x14ac:dyDescent="0.2">
      <c r="A643" t="s">
        <v>35</v>
      </c>
      <c r="B643" t="s">
        <v>36</v>
      </c>
      <c r="D643" t="s">
        <v>4897</v>
      </c>
      <c r="E643" t="s">
        <v>4898</v>
      </c>
      <c r="F643" t="s">
        <v>4899</v>
      </c>
      <c r="G643">
        <v>5618</v>
      </c>
      <c r="H643" t="s">
        <v>4900</v>
      </c>
      <c r="I643" t="s">
        <v>42</v>
      </c>
      <c r="J643" t="s">
        <v>43</v>
      </c>
      <c r="L643" t="s">
        <v>44</v>
      </c>
      <c r="M643" t="s">
        <v>45</v>
      </c>
      <c r="N643">
        <v>1</v>
      </c>
      <c r="O643" t="s">
        <v>90</v>
      </c>
      <c r="P643">
        <v>0</v>
      </c>
      <c r="Q643" t="s">
        <v>45</v>
      </c>
      <c r="R643">
        <v>8888</v>
      </c>
      <c r="S643" t="s">
        <v>4901</v>
      </c>
      <c r="T643" t="s">
        <v>4902</v>
      </c>
      <c r="U643" t="s">
        <v>43</v>
      </c>
      <c r="X643" t="s">
        <v>2881</v>
      </c>
      <c r="Y643" t="s">
        <v>96</v>
      </c>
      <c r="Z643" t="s">
        <v>168</v>
      </c>
      <c r="AA643" t="s">
        <v>4903</v>
      </c>
      <c r="AB643" t="s">
        <v>4904</v>
      </c>
      <c r="AC643" t="s">
        <v>242</v>
      </c>
      <c r="AE643" t="s">
        <v>43</v>
      </c>
      <c r="AF643" t="s">
        <v>58</v>
      </c>
      <c r="AG643" t="s">
        <v>42</v>
      </c>
      <c r="AH643" t="s">
        <v>4897</v>
      </c>
      <c r="AI643" t="s">
        <v>45</v>
      </c>
    </row>
    <row r="644" spans="1:35" x14ac:dyDescent="0.2">
      <c r="A644" t="s">
        <v>35</v>
      </c>
      <c r="B644" t="s">
        <v>138</v>
      </c>
      <c r="C644" t="s">
        <v>4905</v>
      </c>
      <c r="D644" t="s">
        <v>4906</v>
      </c>
      <c r="E644" t="s">
        <v>39</v>
      </c>
      <c r="F644" t="s">
        <v>4907</v>
      </c>
      <c r="G644">
        <v>5619</v>
      </c>
      <c r="H644" t="s">
        <v>4908</v>
      </c>
      <c r="I644" t="s">
        <v>42</v>
      </c>
      <c r="J644" t="s">
        <v>43</v>
      </c>
      <c r="L644" t="s">
        <v>44</v>
      </c>
      <c r="M644" t="s">
        <v>45</v>
      </c>
      <c r="N644">
        <v>3</v>
      </c>
      <c r="O644" t="s">
        <v>90</v>
      </c>
      <c r="P644">
        <v>0</v>
      </c>
      <c r="Q644" t="s">
        <v>45</v>
      </c>
      <c r="R644">
        <v>8603</v>
      </c>
      <c r="S644" t="s">
        <v>4909</v>
      </c>
      <c r="T644" t="s">
        <v>4910</v>
      </c>
      <c r="U644" t="s">
        <v>49</v>
      </c>
      <c r="V644" t="s">
        <v>4911</v>
      </c>
      <c r="W644" t="s">
        <v>4905</v>
      </c>
      <c r="X644" t="s">
        <v>134</v>
      </c>
      <c r="Y644" t="s">
        <v>53</v>
      </c>
      <c r="Z644" t="s">
        <v>54</v>
      </c>
      <c r="AA644" t="s">
        <v>640</v>
      </c>
      <c r="AB644" t="s">
        <v>4912</v>
      </c>
      <c r="AC644" t="s">
        <v>220</v>
      </c>
      <c r="AE644" t="s">
        <v>43</v>
      </c>
      <c r="AF644" t="s">
        <v>58</v>
      </c>
      <c r="AG644" t="s">
        <v>42</v>
      </c>
      <c r="AH644" t="s">
        <v>4913</v>
      </c>
      <c r="AI644" t="s">
        <v>45</v>
      </c>
    </row>
    <row r="645" spans="1:35" x14ac:dyDescent="0.2">
      <c r="A645" t="s">
        <v>35</v>
      </c>
      <c r="C645" t="s">
        <v>4914</v>
      </c>
      <c r="D645" t="s">
        <v>4915</v>
      </c>
      <c r="E645" t="s">
        <v>4916</v>
      </c>
      <c r="F645" t="s">
        <v>4917</v>
      </c>
      <c r="G645">
        <v>5620</v>
      </c>
      <c r="H645" t="s">
        <v>4918</v>
      </c>
      <c r="I645" t="s">
        <v>42</v>
      </c>
      <c r="J645" t="s">
        <v>43</v>
      </c>
      <c r="L645" t="s">
        <v>44</v>
      </c>
      <c r="M645" t="s">
        <v>45</v>
      </c>
      <c r="N645">
        <v>1</v>
      </c>
      <c r="P645">
        <v>0</v>
      </c>
      <c r="Q645" t="s">
        <v>45</v>
      </c>
      <c r="R645">
        <v>6587</v>
      </c>
      <c r="S645" t="s">
        <v>1122</v>
      </c>
      <c r="T645" t="s">
        <v>1123</v>
      </c>
      <c r="U645" t="s">
        <v>49</v>
      </c>
      <c r="V645" t="s">
        <v>4919</v>
      </c>
      <c r="W645" t="s">
        <v>4920</v>
      </c>
      <c r="X645" t="s">
        <v>312</v>
      </c>
      <c r="Y645" t="s">
        <v>53</v>
      </c>
      <c r="Z645" t="s">
        <v>54</v>
      </c>
      <c r="AB645" t="s">
        <v>4917</v>
      </c>
      <c r="AC645" t="s">
        <v>4921</v>
      </c>
      <c r="AE645" t="s">
        <v>43</v>
      </c>
      <c r="AF645" t="s">
        <v>58</v>
      </c>
      <c r="AG645" t="s">
        <v>42</v>
      </c>
      <c r="AH645" t="s">
        <v>4922</v>
      </c>
      <c r="AI645" t="s">
        <v>45</v>
      </c>
    </row>
    <row r="646" spans="1:35" x14ac:dyDescent="0.2">
      <c r="A646" t="s">
        <v>35</v>
      </c>
      <c r="B646" t="s">
        <v>442</v>
      </c>
      <c r="C646" t="s">
        <v>4923</v>
      </c>
      <c r="D646" t="s">
        <v>4924</v>
      </c>
      <c r="E646" t="s">
        <v>4925</v>
      </c>
      <c r="F646" t="s">
        <v>43</v>
      </c>
      <c r="G646">
        <v>5621</v>
      </c>
      <c r="H646" t="s">
        <v>4926</v>
      </c>
      <c r="I646" t="s">
        <v>42</v>
      </c>
      <c r="J646" t="s">
        <v>43</v>
      </c>
      <c r="L646" t="s">
        <v>44</v>
      </c>
      <c r="M646" t="s">
        <v>45</v>
      </c>
      <c r="N646">
        <v>1</v>
      </c>
      <c r="O646" t="s">
        <v>64</v>
      </c>
      <c r="P646">
        <v>0</v>
      </c>
      <c r="Q646" t="s">
        <v>164</v>
      </c>
      <c r="R646">
        <v>8669</v>
      </c>
      <c r="S646" t="s">
        <v>4927</v>
      </c>
      <c r="T646" t="s">
        <v>4928</v>
      </c>
      <c r="U646" t="s">
        <v>49</v>
      </c>
      <c r="V646" t="s">
        <v>4929</v>
      </c>
      <c r="W646" t="s">
        <v>4923</v>
      </c>
      <c r="X646" t="s">
        <v>349</v>
      </c>
      <c r="Y646" t="s">
        <v>53</v>
      </c>
      <c r="Z646" t="s">
        <v>54</v>
      </c>
      <c r="AA646" t="s">
        <v>478</v>
      </c>
      <c r="AB646" t="s">
        <v>4930</v>
      </c>
      <c r="AE646" t="s">
        <v>43</v>
      </c>
      <c r="AF646" t="s">
        <v>85</v>
      </c>
      <c r="AG646" t="s">
        <v>42</v>
      </c>
      <c r="AH646" t="s">
        <v>4923</v>
      </c>
      <c r="AI646" t="s">
        <v>45</v>
      </c>
    </row>
    <row r="647" spans="1:35" x14ac:dyDescent="0.2">
      <c r="A647" t="s">
        <v>35</v>
      </c>
      <c r="B647" t="s">
        <v>149</v>
      </c>
      <c r="D647" t="s">
        <v>4931</v>
      </c>
      <c r="E647" t="s">
        <v>39</v>
      </c>
      <c r="F647" t="s">
        <v>4932</v>
      </c>
      <c r="G647">
        <v>5622</v>
      </c>
      <c r="H647" t="s">
        <v>4933</v>
      </c>
      <c r="I647" t="s">
        <v>42</v>
      </c>
      <c r="J647" t="s">
        <v>43</v>
      </c>
      <c r="L647" t="s">
        <v>44</v>
      </c>
      <c r="M647" t="s">
        <v>45</v>
      </c>
      <c r="N647">
        <v>1</v>
      </c>
      <c r="O647" t="s">
        <v>907</v>
      </c>
      <c r="P647">
        <v>0</v>
      </c>
      <c r="Q647" t="s">
        <v>45</v>
      </c>
      <c r="R647">
        <v>812685771</v>
      </c>
      <c r="S647" t="s">
        <v>4099</v>
      </c>
      <c r="T647" t="s">
        <v>4100</v>
      </c>
      <c r="U647" t="s">
        <v>43</v>
      </c>
      <c r="X647" t="s">
        <v>430</v>
      </c>
      <c r="Y647" t="s">
        <v>53</v>
      </c>
      <c r="Z647" t="s">
        <v>168</v>
      </c>
      <c r="AA647" t="s">
        <v>431</v>
      </c>
      <c r="AB647" t="s">
        <v>4934</v>
      </c>
      <c r="AC647" t="s">
        <v>1743</v>
      </c>
      <c r="AE647" t="s">
        <v>43</v>
      </c>
      <c r="AF647" t="s">
        <v>85</v>
      </c>
      <c r="AG647" t="s">
        <v>42</v>
      </c>
      <c r="AH647" t="s">
        <v>4935</v>
      </c>
      <c r="AI647" t="s">
        <v>45</v>
      </c>
    </row>
    <row r="648" spans="1:35" x14ac:dyDescent="0.2">
      <c r="A648" t="s">
        <v>35</v>
      </c>
      <c r="B648" t="s">
        <v>303</v>
      </c>
      <c r="C648" t="s">
        <v>4936</v>
      </c>
      <c r="D648" t="s">
        <v>4937</v>
      </c>
      <c r="E648" t="s">
        <v>39</v>
      </c>
      <c r="F648" t="s">
        <v>43</v>
      </c>
      <c r="G648">
        <v>5623</v>
      </c>
      <c r="H648" t="s">
        <v>4938</v>
      </c>
      <c r="I648" t="s">
        <v>4939</v>
      </c>
      <c r="J648" t="s">
        <v>366</v>
      </c>
      <c r="K648" t="s">
        <v>4940</v>
      </c>
      <c r="L648" t="s">
        <v>44</v>
      </c>
      <c r="M648" t="s">
        <v>45</v>
      </c>
      <c r="N648">
        <v>1</v>
      </c>
      <c r="O648" t="s">
        <v>907</v>
      </c>
      <c r="P648">
        <v>1</v>
      </c>
      <c r="Q648" t="s">
        <v>164</v>
      </c>
      <c r="R648">
        <v>659640955</v>
      </c>
      <c r="S648" t="s">
        <v>1672</v>
      </c>
      <c r="T648" t="s">
        <v>1673</v>
      </c>
      <c r="U648" t="s">
        <v>49</v>
      </c>
      <c r="V648" t="s">
        <v>4941</v>
      </c>
      <c r="W648" t="s">
        <v>4936</v>
      </c>
      <c r="X648" t="s">
        <v>542</v>
      </c>
      <c r="Y648" t="s">
        <v>53</v>
      </c>
      <c r="Z648" t="s">
        <v>54</v>
      </c>
      <c r="AA648" t="s">
        <v>679</v>
      </c>
      <c r="AB648" t="s">
        <v>1942</v>
      </c>
      <c r="AC648" t="s">
        <v>315</v>
      </c>
      <c r="AD648" t="s">
        <v>100</v>
      </c>
      <c r="AE648" t="s">
        <v>43</v>
      </c>
      <c r="AF648" t="s">
        <v>85</v>
      </c>
      <c r="AG648" t="s">
        <v>42</v>
      </c>
      <c r="AH648" t="s">
        <v>4942</v>
      </c>
      <c r="AI648" t="s">
        <v>45</v>
      </c>
    </row>
    <row r="649" spans="1:35" x14ac:dyDescent="0.2">
      <c r="A649" t="s">
        <v>35</v>
      </c>
      <c r="B649" t="s">
        <v>442</v>
      </c>
      <c r="C649" t="s">
        <v>4943</v>
      </c>
      <c r="D649" t="s">
        <v>4944</v>
      </c>
      <c r="E649" t="s">
        <v>39</v>
      </c>
      <c r="F649" t="s">
        <v>43</v>
      </c>
      <c r="G649">
        <v>5624</v>
      </c>
      <c r="H649" t="s">
        <v>4945</v>
      </c>
      <c r="I649" t="s">
        <v>42</v>
      </c>
      <c r="J649" t="s">
        <v>43</v>
      </c>
      <c r="L649" t="s">
        <v>44</v>
      </c>
      <c r="M649" t="s">
        <v>45</v>
      </c>
      <c r="N649">
        <v>1</v>
      </c>
      <c r="O649" t="s">
        <v>548</v>
      </c>
      <c r="P649">
        <v>0</v>
      </c>
      <c r="Q649" t="s">
        <v>164</v>
      </c>
      <c r="R649">
        <v>645855254</v>
      </c>
      <c r="S649" t="s">
        <v>1238</v>
      </c>
      <c r="T649" t="s">
        <v>542</v>
      </c>
      <c r="U649" t="s">
        <v>49</v>
      </c>
      <c r="V649" t="s">
        <v>4946</v>
      </c>
      <c r="W649" t="s">
        <v>4943</v>
      </c>
      <c r="X649" t="s">
        <v>349</v>
      </c>
      <c r="Y649" t="s">
        <v>53</v>
      </c>
      <c r="Z649" t="s">
        <v>54</v>
      </c>
      <c r="AA649" t="s">
        <v>478</v>
      </c>
      <c r="AB649" t="s">
        <v>1554</v>
      </c>
      <c r="AC649" t="s">
        <v>242</v>
      </c>
      <c r="AE649" t="s">
        <v>43</v>
      </c>
      <c r="AF649" t="s">
        <v>85</v>
      </c>
      <c r="AG649" t="s">
        <v>42</v>
      </c>
      <c r="AH649" t="s">
        <v>4943</v>
      </c>
      <c r="AI649" t="s">
        <v>45</v>
      </c>
    </row>
    <row r="650" spans="1:35" x14ac:dyDescent="0.2">
      <c r="A650" t="s">
        <v>35</v>
      </c>
      <c r="B650" t="s">
        <v>36</v>
      </c>
      <c r="C650" t="s">
        <v>4947</v>
      </c>
      <c r="D650" t="s">
        <v>4948</v>
      </c>
      <c r="E650" t="s">
        <v>39</v>
      </c>
      <c r="F650" t="s">
        <v>4949</v>
      </c>
      <c r="G650">
        <v>5625</v>
      </c>
      <c r="H650" t="s">
        <v>4950</v>
      </c>
      <c r="I650" t="s">
        <v>42</v>
      </c>
      <c r="J650" t="s">
        <v>43</v>
      </c>
      <c r="L650" t="s">
        <v>44</v>
      </c>
      <c r="M650" t="s">
        <v>45</v>
      </c>
      <c r="N650">
        <v>1</v>
      </c>
      <c r="O650" t="s">
        <v>90</v>
      </c>
      <c r="P650">
        <v>0</v>
      </c>
      <c r="Q650" t="s">
        <v>45</v>
      </c>
      <c r="R650">
        <v>6424</v>
      </c>
      <c r="S650" t="s">
        <v>117</v>
      </c>
      <c r="T650" t="s">
        <v>118</v>
      </c>
      <c r="U650" t="s">
        <v>49</v>
      </c>
      <c r="V650" t="s">
        <v>4951</v>
      </c>
      <c r="W650" t="s">
        <v>4947</v>
      </c>
      <c r="X650" t="s">
        <v>292</v>
      </c>
      <c r="Y650" t="s">
        <v>53</v>
      </c>
      <c r="Z650" t="s">
        <v>54</v>
      </c>
      <c r="AA650" t="s">
        <v>97</v>
      </c>
      <c r="AB650" t="s">
        <v>4949</v>
      </c>
      <c r="AC650" t="s">
        <v>124</v>
      </c>
      <c r="AE650" t="s">
        <v>43</v>
      </c>
      <c r="AF650" t="s">
        <v>58</v>
      </c>
      <c r="AG650" t="s">
        <v>42</v>
      </c>
      <c r="AH650" t="s">
        <v>4947</v>
      </c>
      <c r="AI650" t="s">
        <v>45</v>
      </c>
    </row>
    <row r="651" spans="1:35" x14ac:dyDescent="0.2">
      <c r="A651" t="s">
        <v>35</v>
      </c>
      <c r="B651" t="s">
        <v>59</v>
      </c>
      <c r="D651" t="s">
        <v>4952</v>
      </c>
      <c r="E651" t="s">
        <v>39</v>
      </c>
      <c r="F651" t="s">
        <v>43</v>
      </c>
      <c r="G651">
        <v>5626</v>
      </c>
      <c r="H651" t="s">
        <v>4953</v>
      </c>
      <c r="I651" t="s">
        <v>42</v>
      </c>
      <c r="J651" t="s">
        <v>43</v>
      </c>
      <c r="L651" t="s">
        <v>44</v>
      </c>
      <c r="M651" t="s">
        <v>45</v>
      </c>
      <c r="N651">
        <v>1</v>
      </c>
      <c r="O651" t="s">
        <v>154</v>
      </c>
      <c r="P651">
        <v>0</v>
      </c>
      <c r="Q651" t="s">
        <v>164</v>
      </c>
      <c r="R651">
        <v>626463563</v>
      </c>
      <c r="S651" t="s">
        <v>4230</v>
      </c>
      <c r="T651" t="s">
        <v>4231</v>
      </c>
      <c r="U651" t="s">
        <v>43</v>
      </c>
      <c r="X651" t="s">
        <v>2125</v>
      </c>
      <c r="Y651" t="s">
        <v>53</v>
      </c>
      <c r="Z651" t="s">
        <v>168</v>
      </c>
      <c r="AA651" t="s">
        <v>1149</v>
      </c>
      <c r="AB651" t="s">
        <v>4954</v>
      </c>
      <c r="AC651" t="s">
        <v>4235</v>
      </c>
      <c r="AE651" t="s">
        <v>43</v>
      </c>
      <c r="AF651" t="s">
        <v>85</v>
      </c>
      <c r="AG651" t="s">
        <v>42</v>
      </c>
      <c r="AH651" t="s">
        <v>4955</v>
      </c>
      <c r="AI651" t="s">
        <v>45</v>
      </c>
    </row>
    <row r="652" spans="1:35" x14ac:dyDescent="0.2">
      <c r="A652" t="s">
        <v>35</v>
      </c>
      <c r="B652" t="s">
        <v>73</v>
      </c>
      <c r="C652" t="s">
        <v>4956</v>
      </c>
      <c r="D652" t="s">
        <v>4957</v>
      </c>
      <c r="F652" t="s">
        <v>4958</v>
      </c>
      <c r="G652">
        <v>5627</v>
      </c>
      <c r="H652" t="s">
        <v>4959</v>
      </c>
      <c r="I652" t="s">
        <v>42</v>
      </c>
      <c r="J652" t="s">
        <v>43</v>
      </c>
      <c r="L652" t="s">
        <v>44</v>
      </c>
      <c r="M652" t="s">
        <v>45</v>
      </c>
      <c r="N652">
        <v>1</v>
      </c>
      <c r="O652" t="s">
        <v>46</v>
      </c>
      <c r="P652">
        <v>0</v>
      </c>
      <c r="Q652" t="s">
        <v>45</v>
      </c>
      <c r="R652">
        <v>8656</v>
      </c>
      <c r="S652" t="s">
        <v>4960</v>
      </c>
      <c r="T652" t="s">
        <v>4961</v>
      </c>
      <c r="U652" t="s">
        <v>49</v>
      </c>
      <c r="V652" t="s">
        <v>4962</v>
      </c>
      <c r="W652" t="s">
        <v>4956</v>
      </c>
      <c r="X652" t="s">
        <v>542</v>
      </c>
      <c r="Y652" t="s">
        <v>53</v>
      </c>
      <c r="Z652" t="s">
        <v>54</v>
      </c>
      <c r="AA652" t="s">
        <v>122</v>
      </c>
      <c r="AB652" t="s">
        <v>4963</v>
      </c>
      <c r="AC652" t="s">
        <v>461</v>
      </c>
      <c r="AD652" t="s">
        <v>1458</v>
      </c>
      <c r="AE652" t="s">
        <v>43</v>
      </c>
      <c r="AF652" t="s">
        <v>85</v>
      </c>
      <c r="AG652" t="s">
        <v>42</v>
      </c>
      <c r="AH652" t="s">
        <v>4964</v>
      </c>
      <c r="AI652" t="s">
        <v>45</v>
      </c>
    </row>
    <row r="653" spans="1:35" x14ac:dyDescent="0.2">
      <c r="A653" t="s">
        <v>35</v>
      </c>
      <c r="B653" t="s">
        <v>125</v>
      </c>
      <c r="C653" t="s">
        <v>4965</v>
      </c>
      <c r="D653" t="s">
        <v>4966</v>
      </c>
      <c r="F653" t="s">
        <v>4967</v>
      </c>
      <c r="G653">
        <v>5628</v>
      </c>
      <c r="H653" t="s">
        <v>4968</v>
      </c>
      <c r="I653" t="s">
        <v>42</v>
      </c>
      <c r="J653" t="s">
        <v>43</v>
      </c>
      <c r="L653" t="s">
        <v>44</v>
      </c>
      <c r="M653" t="s">
        <v>45</v>
      </c>
      <c r="N653">
        <v>1</v>
      </c>
      <c r="O653" t="s">
        <v>90</v>
      </c>
      <c r="P653">
        <v>0</v>
      </c>
      <c r="Q653" t="s">
        <v>45</v>
      </c>
      <c r="R653">
        <v>8888</v>
      </c>
      <c r="S653" t="s">
        <v>1238</v>
      </c>
      <c r="T653" t="s">
        <v>542</v>
      </c>
      <c r="U653" t="s">
        <v>49</v>
      </c>
      <c r="V653" t="s">
        <v>42</v>
      </c>
      <c r="W653" t="s">
        <v>4969</v>
      </c>
      <c r="X653" t="s">
        <v>229</v>
      </c>
      <c r="Y653" t="s">
        <v>96</v>
      </c>
      <c r="Z653" t="s">
        <v>54</v>
      </c>
      <c r="AA653" t="s">
        <v>1742</v>
      </c>
      <c r="AB653" t="s">
        <v>4970</v>
      </c>
      <c r="AC653" t="s">
        <v>2868</v>
      </c>
      <c r="AE653" t="s">
        <v>43</v>
      </c>
      <c r="AF653" t="s">
        <v>58</v>
      </c>
      <c r="AG653" t="s">
        <v>42</v>
      </c>
      <c r="AH653" t="s">
        <v>4965</v>
      </c>
      <c r="AI653" t="s">
        <v>45</v>
      </c>
    </row>
    <row r="654" spans="1:35" x14ac:dyDescent="0.2">
      <c r="A654" t="s">
        <v>35</v>
      </c>
      <c r="B654" t="s">
        <v>59</v>
      </c>
      <c r="C654" t="s">
        <v>4971</v>
      </c>
      <c r="D654" t="s">
        <v>4972</v>
      </c>
      <c r="F654" t="s">
        <v>4973</v>
      </c>
      <c r="G654">
        <v>5629</v>
      </c>
      <c r="H654" t="s">
        <v>4968</v>
      </c>
      <c r="I654" t="s">
        <v>42</v>
      </c>
      <c r="J654" t="s">
        <v>43</v>
      </c>
      <c r="L654" t="s">
        <v>44</v>
      </c>
      <c r="M654" t="s">
        <v>45</v>
      </c>
      <c r="N654">
        <v>1</v>
      </c>
      <c r="O654" t="s">
        <v>46</v>
      </c>
      <c r="P654">
        <v>0</v>
      </c>
      <c r="Q654" t="s">
        <v>45</v>
      </c>
      <c r="R654">
        <v>5789</v>
      </c>
      <c r="S654" t="s">
        <v>1238</v>
      </c>
      <c r="T654" t="s">
        <v>542</v>
      </c>
      <c r="U654" t="s">
        <v>49</v>
      </c>
      <c r="V654" t="s">
        <v>42</v>
      </c>
      <c r="W654" t="s">
        <v>4974</v>
      </c>
      <c r="X654" t="s">
        <v>229</v>
      </c>
      <c r="Y654" t="s">
        <v>96</v>
      </c>
      <c r="Z654" t="s">
        <v>54</v>
      </c>
      <c r="AA654" t="s">
        <v>179</v>
      </c>
      <c r="AB654" t="s">
        <v>4975</v>
      </c>
      <c r="AC654" t="s">
        <v>4976</v>
      </c>
      <c r="AE654" t="s">
        <v>43</v>
      </c>
      <c r="AF654" t="s">
        <v>58</v>
      </c>
      <c r="AG654" t="s">
        <v>42</v>
      </c>
      <c r="AH654" t="s">
        <v>4971</v>
      </c>
      <c r="AI654" t="s">
        <v>45</v>
      </c>
    </row>
    <row r="655" spans="1:35" x14ac:dyDescent="0.2">
      <c r="A655" t="s">
        <v>35</v>
      </c>
      <c r="B655" t="s">
        <v>149</v>
      </c>
      <c r="C655" t="s">
        <v>4977</v>
      </c>
      <c r="D655" t="s">
        <v>4978</v>
      </c>
      <c r="F655" t="s">
        <v>4979</v>
      </c>
      <c r="G655">
        <v>5630</v>
      </c>
      <c r="H655" t="s">
        <v>4980</v>
      </c>
      <c r="I655" t="s">
        <v>42</v>
      </c>
      <c r="J655" t="s">
        <v>43</v>
      </c>
      <c r="L655" t="s">
        <v>44</v>
      </c>
      <c r="M655" t="s">
        <v>45</v>
      </c>
      <c r="N655">
        <v>1</v>
      </c>
      <c r="O655" t="s">
        <v>154</v>
      </c>
      <c r="P655">
        <v>0</v>
      </c>
      <c r="Q655" t="s">
        <v>45</v>
      </c>
      <c r="R655">
        <v>6856</v>
      </c>
      <c r="S655" t="s">
        <v>991</v>
      </c>
      <c r="T655" t="s">
        <v>992</v>
      </c>
      <c r="U655" t="s">
        <v>49</v>
      </c>
      <c r="V655" t="s">
        <v>4981</v>
      </c>
      <c r="W655" t="s">
        <v>4977</v>
      </c>
      <c r="X655" t="s">
        <v>542</v>
      </c>
      <c r="Y655" t="s">
        <v>53</v>
      </c>
      <c r="Z655" t="s">
        <v>54</v>
      </c>
      <c r="AA655" t="s">
        <v>3466</v>
      </c>
      <c r="AB655" t="s">
        <v>4982</v>
      </c>
      <c r="AC655" t="s">
        <v>2265</v>
      </c>
      <c r="AD655" t="s">
        <v>100</v>
      </c>
      <c r="AE655" t="s">
        <v>43</v>
      </c>
      <c r="AF655" t="s">
        <v>85</v>
      </c>
      <c r="AG655" t="s">
        <v>42</v>
      </c>
      <c r="AH655" t="s">
        <v>4983</v>
      </c>
      <c r="AI655" t="s">
        <v>45</v>
      </c>
    </row>
    <row r="656" spans="1:35" x14ac:dyDescent="0.2">
      <c r="A656" t="s">
        <v>35</v>
      </c>
      <c r="B656" t="s">
        <v>59</v>
      </c>
      <c r="C656" t="s">
        <v>4984</v>
      </c>
      <c r="D656" t="s">
        <v>4985</v>
      </c>
      <c r="E656" t="s">
        <v>39</v>
      </c>
      <c r="F656" t="s">
        <v>4986</v>
      </c>
      <c r="G656">
        <v>5631</v>
      </c>
      <c r="H656" t="s">
        <v>4968</v>
      </c>
      <c r="I656" t="s">
        <v>42</v>
      </c>
      <c r="J656" t="s">
        <v>43</v>
      </c>
      <c r="L656" t="s">
        <v>44</v>
      </c>
      <c r="M656" t="s">
        <v>45</v>
      </c>
      <c r="N656">
        <v>1</v>
      </c>
      <c r="O656" t="s">
        <v>46</v>
      </c>
      <c r="P656">
        <v>0</v>
      </c>
      <c r="Q656" t="s">
        <v>45</v>
      </c>
      <c r="R656">
        <v>5725</v>
      </c>
      <c r="S656" t="s">
        <v>437</v>
      </c>
      <c r="T656" t="s">
        <v>438</v>
      </c>
      <c r="U656" t="s">
        <v>49</v>
      </c>
      <c r="V656" t="s">
        <v>42</v>
      </c>
      <c r="W656" t="s">
        <v>4987</v>
      </c>
      <c r="X656" t="s">
        <v>177</v>
      </c>
      <c r="Y656" t="s">
        <v>53</v>
      </c>
      <c r="Z656" t="s">
        <v>54</v>
      </c>
      <c r="AA656" t="s">
        <v>351</v>
      </c>
      <c r="AB656" t="s">
        <v>4986</v>
      </c>
      <c r="AC656" t="s">
        <v>441</v>
      </c>
      <c r="AE656" t="s">
        <v>43</v>
      </c>
      <c r="AF656" t="s">
        <v>58</v>
      </c>
      <c r="AG656" t="s">
        <v>42</v>
      </c>
      <c r="AH656" t="s">
        <v>4971</v>
      </c>
      <c r="AI656" t="s">
        <v>45</v>
      </c>
    </row>
    <row r="657" spans="1:35" x14ac:dyDescent="0.2">
      <c r="A657" t="s">
        <v>35</v>
      </c>
      <c r="B657" t="s">
        <v>36</v>
      </c>
      <c r="C657" t="s">
        <v>4988</v>
      </c>
      <c r="D657" t="s">
        <v>4989</v>
      </c>
      <c r="E657" t="s">
        <v>39</v>
      </c>
      <c r="F657" t="s">
        <v>4990</v>
      </c>
      <c r="G657">
        <v>5632</v>
      </c>
      <c r="H657" t="s">
        <v>4991</v>
      </c>
      <c r="I657" t="s">
        <v>42</v>
      </c>
      <c r="J657" t="s">
        <v>43</v>
      </c>
      <c r="L657" t="s">
        <v>44</v>
      </c>
      <c r="M657" t="s">
        <v>45</v>
      </c>
      <c r="N657">
        <v>1</v>
      </c>
      <c r="O657" t="s">
        <v>46</v>
      </c>
      <c r="P657">
        <v>0</v>
      </c>
      <c r="Q657" t="s">
        <v>45</v>
      </c>
      <c r="R657">
        <v>6477</v>
      </c>
      <c r="S657" t="s">
        <v>4992</v>
      </c>
      <c r="T657" t="s">
        <v>4993</v>
      </c>
      <c r="U657" t="s">
        <v>49</v>
      </c>
      <c r="V657" t="s">
        <v>42</v>
      </c>
      <c r="W657" t="s">
        <v>4994</v>
      </c>
      <c r="X657" t="s">
        <v>52</v>
      </c>
      <c r="Y657" t="s">
        <v>53</v>
      </c>
      <c r="Z657" t="s">
        <v>54</v>
      </c>
      <c r="AA657" t="s">
        <v>55</v>
      </c>
      <c r="AB657" t="s">
        <v>4995</v>
      </c>
      <c r="AE657" t="s">
        <v>43</v>
      </c>
      <c r="AF657" t="s">
        <v>58</v>
      </c>
      <c r="AG657" t="s">
        <v>42</v>
      </c>
      <c r="AH657" t="s">
        <v>4996</v>
      </c>
      <c r="AI657" t="s">
        <v>45</v>
      </c>
    </row>
    <row r="658" spans="1:35" x14ac:dyDescent="0.2">
      <c r="A658" t="s">
        <v>35</v>
      </c>
      <c r="B658" t="s">
        <v>59</v>
      </c>
      <c r="C658" t="s">
        <v>4997</v>
      </c>
      <c r="D658" t="s">
        <v>4998</v>
      </c>
      <c r="E658" t="s">
        <v>39</v>
      </c>
      <c r="F658" t="s">
        <v>4999</v>
      </c>
      <c r="G658">
        <v>5633</v>
      </c>
      <c r="H658" t="s">
        <v>4968</v>
      </c>
      <c r="I658" t="s">
        <v>42</v>
      </c>
      <c r="J658" t="s">
        <v>43</v>
      </c>
      <c r="L658" t="s">
        <v>44</v>
      </c>
      <c r="M658" t="s">
        <v>45</v>
      </c>
      <c r="N658">
        <v>1</v>
      </c>
      <c r="O658" t="s">
        <v>154</v>
      </c>
      <c r="P658">
        <v>0</v>
      </c>
      <c r="Q658" t="s">
        <v>45</v>
      </c>
      <c r="R658">
        <v>6916</v>
      </c>
      <c r="S658" t="s">
        <v>5000</v>
      </c>
      <c r="T658" t="s">
        <v>5001</v>
      </c>
      <c r="U658" t="s">
        <v>49</v>
      </c>
      <c r="V658" t="s">
        <v>42</v>
      </c>
      <c r="W658" t="s">
        <v>5002</v>
      </c>
      <c r="X658" t="s">
        <v>177</v>
      </c>
      <c r="Y658" t="s">
        <v>53</v>
      </c>
      <c r="Z658" t="s">
        <v>54</v>
      </c>
      <c r="AA658" t="s">
        <v>179</v>
      </c>
      <c r="AB658" t="s">
        <v>5003</v>
      </c>
      <c r="AC658" t="s">
        <v>2301</v>
      </c>
      <c r="AE658" t="s">
        <v>43</v>
      </c>
      <c r="AF658" t="s">
        <v>58</v>
      </c>
      <c r="AG658" t="s">
        <v>42</v>
      </c>
      <c r="AH658" t="s">
        <v>4997</v>
      </c>
      <c r="AI658" t="s">
        <v>45</v>
      </c>
    </row>
    <row r="659" spans="1:35" x14ac:dyDescent="0.2">
      <c r="A659" t="s">
        <v>35</v>
      </c>
      <c r="B659" t="s">
        <v>138</v>
      </c>
      <c r="C659" t="s">
        <v>4997</v>
      </c>
      <c r="D659" t="s">
        <v>5004</v>
      </c>
      <c r="E659" t="s">
        <v>39</v>
      </c>
      <c r="F659" t="s">
        <v>5005</v>
      </c>
      <c r="G659">
        <v>5634</v>
      </c>
      <c r="H659" t="s">
        <v>4968</v>
      </c>
      <c r="I659" t="s">
        <v>42</v>
      </c>
      <c r="J659" t="s">
        <v>43</v>
      </c>
      <c r="L659" t="s">
        <v>44</v>
      </c>
      <c r="M659" t="s">
        <v>45</v>
      </c>
      <c r="N659">
        <v>1</v>
      </c>
      <c r="O659" t="s">
        <v>187</v>
      </c>
      <c r="P659">
        <v>0</v>
      </c>
      <c r="Q659" t="s">
        <v>45</v>
      </c>
      <c r="R659">
        <v>5797</v>
      </c>
      <c r="S659" t="s">
        <v>5000</v>
      </c>
      <c r="T659" t="s">
        <v>5001</v>
      </c>
      <c r="U659" t="s">
        <v>49</v>
      </c>
      <c r="V659" t="s">
        <v>42</v>
      </c>
      <c r="W659" t="s">
        <v>5006</v>
      </c>
      <c r="X659" t="s">
        <v>177</v>
      </c>
      <c r="Y659" t="s">
        <v>53</v>
      </c>
      <c r="Z659" t="s">
        <v>54</v>
      </c>
      <c r="AA659" t="s">
        <v>147</v>
      </c>
      <c r="AB659" t="s">
        <v>5007</v>
      </c>
      <c r="AE659" t="s">
        <v>43</v>
      </c>
      <c r="AF659" t="s">
        <v>58</v>
      </c>
      <c r="AG659" t="s">
        <v>42</v>
      </c>
      <c r="AH659" t="s">
        <v>4997</v>
      </c>
      <c r="AI659" t="s">
        <v>45</v>
      </c>
    </row>
    <row r="660" spans="1:35" x14ac:dyDescent="0.2">
      <c r="A660" t="s">
        <v>35</v>
      </c>
      <c r="B660" t="s">
        <v>59</v>
      </c>
      <c r="D660" t="s">
        <v>5008</v>
      </c>
      <c r="E660" t="s">
        <v>39</v>
      </c>
      <c r="F660" t="s">
        <v>5009</v>
      </c>
      <c r="G660">
        <v>5635</v>
      </c>
      <c r="H660" t="s">
        <v>5010</v>
      </c>
      <c r="I660" t="s">
        <v>5011</v>
      </c>
      <c r="J660" t="s">
        <v>49</v>
      </c>
      <c r="K660" t="s">
        <v>5012</v>
      </c>
      <c r="L660" t="s">
        <v>44</v>
      </c>
      <c r="M660" t="s">
        <v>45</v>
      </c>
      <c r="N660">
        <v>1</v>
      </c>
      <c r="O660" t="s">
        <v>46</v>
      </c>
      <c r="P660">
        <v>1</v>
      </c>
      <c r="Q660" t="s">
        <v>45</v>
      </c>
      <c r="R660">
        <v>654792454</v>
      </c>
      <c r="S660" t="s">
        <v>5013</v>
      </c>
      <c r="T660" t="s">
        <v>5014</v>
      </c>
      <c r="U660" t="s">
        <v>43</v>
      </c>
      <c r="X660" t="s">
        <v>292</v>
      </c>
      <c r="Y660" t="s">
        <v>53</v>
      </c>
      <c r="Z660" t="s">
        <v>178</v>
      </c>
      <c r="AA660" t="s">
        <v>70</v>
      </c>
      <c r="AB660" t="s">
        <v>5015</v>
      </c>
      <c r="AC660" t="s">
        <v>1042</v>
      </c>
      <c r="AE660" t="s">
        <v>43</v>
      </c>
      <c r="AF660" t="s">
        <v>85</v>
      </c>
      <c r="AG660" t="s">
        <v>42</v>
      </c>
      <c r="AH660" t="s">
        <v>5016</v>
      </c>
      <c r="AI660" t="s">
        <v>45</v>
      </c>
    </row>
    <row r="661" spans="1:35" x14ac:dyDescent="0.2">
      <c r="A661" t="s">
        <v>35</v>
      </c>
      <c r="B661" t="s">
        <v>138</v>
      </c>
      <c r="C661" t="s">
        <v>5017</v>
      </c>
      <c r="D661" t="s">
        <v>5018</v>
      </c>
      <c r="E661" t="s">
        <v>39</v>
      </c>
      <c r="F661" t="s">
        <v>5019</v>
      </c>
      <c r="G661">
        <v>5636</v>
      </c>
      <c r="H661" t="s">
        <v>5020</v>
      </c>
      <c r="I661" t="s">
        <v>42</v>
      </c>
      <c r="J661" t="s">
        <v>43</v>
      </c>
      <c r="L661" t="s">
        <v>44</v>
      </c>
      <c r="M661" t="s">
        <v>45</v>
      </c>
      <c r="N661">
        <v>1</v>
      </c>
      <c r="O661" t="s">
        <v>187</v>
      </c>
      <c r="P661">
        <v>0</v>
      </c>
      <c r="Q661" t="s">
        <v>45</v>
      </c>
      <c r="R661">
        <v>6212</v>
      </c>
      <c r="S661" t="s">
        <v>5021</v>
      </c>
      <c r="T661" t="s">
        <v>5022</v>
      </c>
      <c r="U661" t="s">
        <v>49</v>
      </c>
      <c r="V661" t="s">
        <v>42</v>
      </c>
      <c r="W661" t="s">
        <v>5023</v>
      </c>
      <c r="X661" t="s">
        <v>177</v>
      </c>
      <c r="Y661" t="s">
        <v>53</v>
      </c>
      <c r="Z661" t="s">
        <v>54</v>
      </c>
      <c r="AA661" t="s">
        <v>147</v>
      </c>
      <c r="AB661" t="s">
        <v>5024</v>
      </c>
      <c r="AC661" t="s">
        <v>3468</v>
      </c>
      <c r="AE661" t="s">
        <v>43</v>
      </c>
      <c r="AF661" t="s">
        <v>58</v>
      </c>
      <c r="AG661" t="s">
        <v>42</v>
      </c>
      <c r="AH661" t="s">
        <v>5017</v>
      </c>
      <c r="AI661" t="s">
        <v>45</v>
      </c>
    </row>
    <row r="662" spans="1:35" x14ac:dyDescent="0.2">
      <c r="A662" t="s">
        <v>35</v>
      </c>
      <c r="B662" t="s">
        <v>59</v>
      </c>
      <c r="C662" t="s">
        <v>5025</v>
      </c>
      <c r="D662" t="s">
        <v>5026</v>
      </c>
      <c r="F662" t="s">
        <v>5027</v>
      </c>
      <c r="G662">
        <v>5637</v>
      </c>
      <c r="H662" t="s">
        <v>5028</v>
      </c>
      <c r="I662" t="s">
        <v>42</v>
      </c>
      <c r="J662" t="s">
        <v>43</v>
      </c>
      <c r="L662" t="s">
        <v>44</v>
      </c>
      <c r="M662" t="s">
        <v>45</v>
      </c>
      <c r="N662">
        <v>1</v>
      </c>
      <c r="O662" t="s">
        <v>46</v>
      </c>
      <c r="P662">
        <v>0</v>
      </c>
      <c r="Q662" t="s">
        <v>45</v>
      </c>
      <c r="R662">
        <v>6859</v>
      </c>
      <c r="S662" t="s">
        <v>5029</v>
      </c>
      <c r="T662" t="s">
        <v>5030</v>
      </c>
      <c r="U662" t="s">
        <v>49</v>
      </c>
      <c r="V662" t="s">
        <v>42</v>
      </c>
      <c r="W662" t="s">
        <v>5031</v>
      </c>
      <c r="X662" t="s">
        <v>121</v>
      </c>
      <c r="Y662" t="s">
        <v>53</v>
      </c>
      <c r="Z662" t="s">
        <v>54</v>
      </c>
      <c r="AA662" t="s">
        <v>209</v>
      </c>
      <c r="AB662" t="s">
        <v>5032</v>
      </c>
      <c r="AC662" t="s">
        <v>112</v>
      </c>
      <c r="AE662" t="s">
        <v>43</v>
      </c>
      <c r="AF662" t="s">
        <v>85</v>
      </c>
      <c r="AG662" t="s">
        <v>42</v>
      </c>
      <c r="AH662" t="s">
        <v>5033</v>
      </c>
      <c r="AI662" t="s">
        <v>45</v>
      </c>
    </row>
    <row r="663" spans="1:35" x14ac:dyDescent="0.2">
      <c r="A663" t="s">
        <v>35</v>
      </c>
      <c r="B663" t="s">
        <v>59</v>
      </c>
      <c r="C663" t="s">
        <v>5034</v>
      </c>
      <c r="D663" t="s">
        <v>5035</v>
      </c>
      <c r="E663" t="s">
        <v>39</v>
      </c>
      <c r="F663" t="s">
        <v>5036</v>
      </c>
      <c r="G663">
        <v>5638</v>
      </c>
      <c r="H663" t="s">
        <v>5037</v>
      </c>
      <c r="I663" t="s">
        <v>42</v>
      </c>
      <c r="J663" t="s">
        <v>43</v>
      </c>
      <c r="L663" t="s">
        <v>44</v>
      </c>
      <c r="M663" t="s">
        <v>45</v>
      </c>
      <c r="N663">
        <v>1</v>
      </c>
      <c r="O663" t="s">
        <v>46</v>
      </c>
      <c r="P663">
        <v>0</v>
      </c>
      <c r="Q663" t="s">
        <v>45</v>
      </c>
      <c r="R663">
        <v>6133</v>
      </c>
      <c r="S663" t="s">
        <v>5029</v>
      </c>
      <c r="T663" t="s">
        <v>5030</v>
      </c>
      <c r="U663" t="s">
        <v>49</v>
      </c>
      <c r="V663" t="s">
        <v>42</v>
      </c>
      <c r="W663" t="s">
        <v>5038</v>
      </c>
      <c r="X663" t="s">
        <v>177</v>
      </c>
      <c r="Y663" t="s">
        <v>53</v>
      </c>
      <c r="Z663" t="s">
        <v>54</v>
      </c>
      <c r="AA663" t="s">
        <v>351</v>
      </c>
      <c r="AB663" t="s">
        <v>2025</v>
      </c>
      <c r="AC663" t="s">
        <v>112</v>
      </c>
      <c r="AE663" t="s">
        <v>43</v>
      </c>
      <c r="AF663" t="s">
        <v>58</v>
      </c>
      <c r="AG663" t="s">
        <v>42</v>
      </c>
      <c r="AH663" t="s">
        <v>5039</v>
      </c>
      <c r="AI663" t="s">
        <v>45</v>
      </c>
    </row>
    <row r="664" spans="1:35" x14ac:dyDescent="0.2">
      <c r="A664" t="s">
        <v>35</v>
      </c>
      <c r="B664" t="s">
        <v>36</v>
      </c>
      <c r="D664" t="s">
        <v>5040</v>
      </c>
      <c r="E664" t="s">
        <v>39</v>
      </c>
      <c r="F664" t="s">
        <v>5041</v>
      </c>
      <c r="G664">
        <v>5639</v>
      </c>
      <c r="H664" t="s">
        <v>5042</v>
      </c>
      <c r="I664" t="s">
        <v>42</v>
      </c>
      <c r="J664" t="s">
        <v>43</v>
      </c>
      <c r="L664" t="s">
        <v>44</v>
      </c>
      <c r="M664" t="s">
        <v>45</v>
      </c>
      <c r="N664">
        <v>1</v>
      </c>
      <c r="O664" t="s">
        <v>46</v>
      </c>
      <c r="P664">
        <v>0</v>
      </c>
      <c r="Q664" t="s">
        <v>45</v>
      </c>
      <c r="R664">
        <v>8888</v>
      </c>
      <c r="S664" t="s">
        <v>1238</v>
      </c>
      <c r="T664" t="s">
        <v>542</v>
      </c>
      <c r="U664" t="s">
        <v>43</v>
      </c>
      <c r="X664" t="s">
        <v>3280</v>
      </c>
      <c r="Y664" t="s">
        <v>96</v>
      </c>
      <c r="Z664" t="s">
        <v>168</v>
      </c>
      <c r="AA664" t="s">
        <v>55</v>
      </c>
      <c r="AB664" t="s">
        <v>5043</v>
      </c>
      <c r="AC664" t="s">
        <v>1140</v>
      </c>
      <c r="AE664" t="s">
        <v>43</v>
      </c>
      <c r="AF664" t="s">
        <v>58</v>
      </c>
      <c r="AG664" t="s">
        <v>42</v>
      </c>
      <c r="AH664" t="s">
        <v>5044</v>
      </c>
      <c r="AI664" t="s">
        <v>45</v>
      </c>
    </row>
    <row r="665" spans="1:35" x14ac:dyDescent="0.2">
      <c r="A665" t="s">
        <v>35</v>
      </c>
      <c r="B665" t="s">
        <v>138</v>
      </c>
      <c r="C665" t="s">
        <v>5045</v>
      </c>
      <c r="D665" t="s">
        <v>5046</v>
      </c>
      <c r="E665" t="s">
        <v>39</v>
      </c>
      <c r="F665" t="s">
        <v>5047</v>
      </c>
      <c r="G665">
        <v>5640</v>
      </c>
      <c r="H665" t="s">
        <v>5048</v>
      </c>
      <c r="I665" t="s">
        <v>42</v>
      </c>
      <c r="J665" t="s">
        <v>43</v>
      </c>
      <c r="L665" t="s">
        <v>44</v>
      </c>
      <c r="M665" t="s">
        <v>45</v>
      </c>
      <c r="N665">
        <v>1</v>
      </c>
      <c r="O665" t="s">
        <v>187</v>
      </c>
      <c r="P665">
        <v>0</v>
      </c>
      <c r="Q665" t="s">
        <v>45</v>
      </c>
      <c r="R665">
        <v>6477</v>
      </c>
      <c r="S665" t="s">
        <v>143</v>
      </c>
      <c r="T665" t="s">
        <v>144</v>
      </c>
      <c r="U665" t="s">
        <v>49</v>
      </c>
      <c r="V665" t="s">
        <v>5049</v>
      </c>
      <c r="W665" t="s">
        <v>5050</v>
      </c>
      <c r="X665" t="s">
        <v>81</v>
      </c>
      <c r="Y665" t="s">
        <v>53</v>
      </c>
      <c r="Z665" t="s">
        <v>54</v>
      </c>
      <c r="AA665" t="s">
        <v>147</v>
      </c>
      <c r="AB665" t="s">
        <v>5051</v>
      </c>
      <c r="AC665" t="s">
        <v>57</v>
      </c>
      <c r="AE665" t="s">
        <v>43</v>
      </c>
      <c r="AF665" t="s">
        <v>58</v>
      </c>
      <c r="AG665" t="s">
        <v>42</v>
      </c>
      <c r="AH665" t="s">
        <v>5045</v>
      </c>
      <c r="AI665" t="s">
        <v>45</v>
      </c>
    </row>
    <row r="666" spans="1:35" x14ac:dyDescent="0.2">
      <c r="A666" t="s">
        <v>35</v>
      </c>
      <c r="B666" t="s">
        <v>73</v>
      </c>
      <c r="C666" t="s">
        <v>5052</v>
      </c>
      <c r="D666" t="s">
        <v>5053</v>
      </c>
      <c r="E666" t="s">
        <v>39</v>
      </c>
      <c r="F666" t="s">
        <v>5054</v>
      </c>
      <c r="G666">
        <v>5641</v>
      </c>
      <c r="H666" t="s">
        <v>5055</v>
      </c>
      <c r="I666" t="s">
        <v>42</v>
      </c>
      <c r="J666" t="s">
        <v>43</v>
      </c>
      <c r="L666" t="s">
        <v>44</v>
      </c>
      <c r="M666" t="s">
        <v>45</v>
      </c>
      <c r="N666">
        <v>1</v>
      </c>
      <c r="O666" t="s">
        <v>46</v>
      </c>
      <c r="P666">
        <v>0</v>
      </c>
      <c r="Q666" t="s">
        <v>45</v>
      </c>
      <c r="R666">
        <v>6492</v>
      </c>
      <c r="S666" t="s">
        <v>1238</v>
      </c>
      <c r="T666" t="s">
        <v>542</v>
      </c>
      <c r="U666" t="s">
        <v>49</v>
      </c>
      <c r="V666" t="s">
        <v>5056</v>
      </c>
      <c r="W666" t="s">
        <v>5057</v>
      </c>
      <c r="X666" t="s">
        <v>81</v>
      </c>
      <c r="Y666" t="s">
        <v>96</v>
      </c>
      <c r="Z666" t="s">
        <v>54</v>
      </c>
      <c r="AA666" t="s">
        <v>230</v>
      </c>
      <c r="AB666" t="s">
        <v>5058</v>
      </c>
      <c r="AC666" t="s">
        <v>671</v>
      </c>
      <c r="AE666" t="s">
        <v>43</v>
      </c>
      <c r="AF666" t="s">
        <v>58</v>
      </c>
      <c r="AG666" t="s">
        <v>42</v>
      </c>
      <c r="AH666" t="s">
        <v>5059</v>
      </c>
      <c r="AI666" t="s">
        <v>45</v>
      </c>
    </row>
    <row r="667" spans="1:35" x14ac:dyDescent="0.2">
      <c r="A667" t="s">
        <v>35</v>
      </c>
      <c r="B667" t="s">
        <v>233</v>
      </c>
      <c r="D667" t="s">
        <v>5060</v>
      </c>
      <c r="E667" t="s">
        <v>39</v>
      </c>
      <c r="F667" t="s">
        <v>5061</v>
      </c>
      <c r="G667">
        <v>5642</v>
      </c>
      <c r="H667" t="s">
        <v>5062</v>
      </c>
      <c r="I667" t="s">
        <v>42</v>
      </c>
      <c r="J667" t="s">
        <v>43</v>
      </c>
      <c r="L667" t="s">
        <v>44</v>
      </c>
      <c r="M667" t="s">
        <v>45</v>
      </c>
      <c r="N667">
        <v>1</v>
      </c>
      <c r="P667">
        <v>0</v>
      </c>
      <c r="Q667" t="s">
        <v>45</v>
      </c>
      <c r="R667">
        <v>642175520</v>
      </c>
      <c r="S667" t="s">
        <v>237</v>
      </c>
      <c r="T667" t="s">
        <v>238</v>
      </c>
      <c r="U667" t="s">
        <v>43</v>
      </c>
      <c r="X667" t="s">
        <v>239</v>
      </c>
      <c r="Y667" t="s">
        <v>53</v>
      </c>
      <c r="Z667" t="s">
        <v>168</v>
      </c>
      <c r="AA667" t="s">
        <v>240</v>
      </c>
      <c r="AB667" t="s">
        <v>1390</v>
      </c>
      <c r="AC667" t="s">
        <v>242</v>
      </c>
      <c r="AE667" t="s">
        <v>43</v>
      </c>
      <c r="AF667" t="s">
        <v>85</v>
      </c>
      <c r="AG667" t="s">
        <v>42</v>
      </c>
      <c r="AH667" t="s">
        <v>5063</v>
      </c>
      <c r="AI667" t="s">
        <v>45</v>
      </c>
    </row>
    <row r="668" spans="1:35" x14ac:dyDescent="0.2">
      <c r="A668" t="s">
        <v>35</v>
      </c>
      <c r="B668" t="s">
        <v>233</v>
      </c>
      <c r="D668" t="s">
        <v>5064</v>
      </c>
      <c r="E668" t="s">
        <v>39</v>
      </c>
      <c r="F668" t="s">
        <v>5065</v>
      </c>
      <c r="G668">
        <v>5643</v>
      </c>
      <c r="H668" t="s">
        <v>5066</v>
      </c>
      <c r="I668" t="s">
        <v>42</v>
      </c>
      <c r="J668" t="s">
        <v>43</v>
      </c>
      <c r="L668" t="s">
        <v>44</v>
      </c>
      <c r="M668" t="s">
        <v>45</v>
      </c>
      <c r="N668">
        <v>1</v>
      </c>
      <c r="P668">
        <v>0</v>
      </c>
      <c r="Q668" t="s">
        <v>45</v>
      </c>
      <c r="R668">
        <v>642175520</v>
      </c>
      <c r="S668" t="s">
        <v>237</v>
      </c>
      <c r="T668" t="s">
        <v>238</v>
      </c>
      <c r="U668" t="s">
        <v>43</v>
      </c>
      <c r="X668" t="s">
        <v>239</v>
      </c>
      <c r="Y668" t="s">
        <v>53</v>
      </c>
      <c r="Z668" t="s">
        <v>168</v>
      </c>
      <c r="AA668" t="s">
        <v>240</v>
      </c>
      <c r="AB668" t="s">
        <v>1390</v>
      </c>
      <c r="AC668" t="s">
        <v>242</v>
      </c>
      <c r="AE668" t="s">
        <v>43</v>
      </c>
      <c r="AF668" t="s">
        <v>85</v>
      </c>
      <c r="AG668" t="s">
        <v>42</v>
      </c>
      <c r="AH668" t="s">
        <v>5067</v>
      </c>
      <c r="AI668" t="s">
        <v>45</v>
      </c>
    </row>
    <row r="669" spans="1:35" x14ac:dyDescent="0.2">
      <c r="A669" t="s">
        <v>35</v>
      </c>
      <c r="B669" t="s">
        <v>233</v>
      </c>
      <c r="C669" t="s">
        <v>5068</v>
      </c>
      <c r="D669" t="s">
        <v>5069</v>
      </c>
      <c r="E669" t="s">
        <v>39</v>
      </c>
      <c r="F669" t="s">
        <v>5070</v>
      </c>
      <c r="G669">
        <v>5644</v>
      </c>
      <c r="H669" t="s">
        <v>5071</v>
      </c>
      <c r="I669" t="s">
        <v>42</v>
      </c>
      <c r="J669" t="s">
        <v>43</v>
      </c>
      <c r="L669" t="s">
        <v>44</v>
      </c>
      <c r="M669" t="s">
        <v>45</v>
      </c>
      <c r="N669">
        <v>1</v>
      </c>
      <c r="P669">
        <v>0</v>
      </c>
      <c r="Q669" t="s">
        <v>45</v>
      </c>
      <c r="R669">
        <v>6452</v>
      </c>
      <c r="S669" t="s">
        <v>263</v>
      </c>
      <c r="T669" t="s">
        <v>264</v>
      </c>
      <c r="U669" t="s">
        <v>49</v>
      </c>
      <c r="V669" t="s">
        <v>5072</v>
      </c>
      <c r="W669" t="s">
        <v>5068</v>
      </c>
      <c r="X669" t="s">
        <v>110</v>
      </c>
      <c r="Y669" t="s">
        <v>53</v>
      </c>
      <c r="Z669" t="s">
        <v>54</v>
      </c>
      <c r="AA669" t="s">
        <v>1675</v>
      </c>
      <c r="AB669" t="s">
        <v>5073</v>
      </c>
      <c r="AC669" t="s">
        <v>268</v>
      </c>
      <c r="AE669" t="s">
        <v>43</v>
      </c>
      <c r="AF669" t="s">
        <v>85</v>
      </c>
      <c r="AG669" t="s">
        <v>42</v>
      </c>
      <c r="AH669" t="s">
        <v>5068</v>
      </c>
      <c r="AI669" t="s">
        <v>45</v>
      </c>
    </row>
    <row r="670" spans="1:35" x14ac:dyDescent="0.2">
      <c r="A670" t="s">
        <v>35</v>
      </c>
      <c r="B670" t="s">
        <v>138</v>
      </c>
      <c r="C670" t="s">
        <v>5074</v>
      </c>
      <c r="D670" t="s">
        <v>5075</v>
      </c>
      <c r="E670" t="s">
        <v>39</v>
      </c>
      <c r="F670" t="s">
        <v>5076</v>
      </c>
      <c r="G670">
        <v>5645</v>
      </c>
      <c r="H670" t="s">
        <v>5077</v>
      </c>
      <c r="I670" t="s">
        <v>42</v>
      </c>
      <c r="J670" t="s">
        <v>43</v>
      </c>
      <c r="L670" t="s">
        <v>44</v>
      </c>
      <c r="M670" t="s">
        <v>45</v>
      </c>
      <c r="N670">
        <v>1</v>
      </c>
      <c r="O670" t="s">
        <v>187</v>
      </c>
      <c r="P670">
        <v>0</v>
      </c>
      <c r="Q670" t="s">
        <v>45</v>
      </c>
      <c r="R670">
        <v>6418</v>
      </c>
      <c r="S670" t="s">
        <v>1505</v>
      </c>
      <c r="T670" t="s">
        <v>1506</v>
      </c>
      <c r="U670" t="s">
        <v>49</v>
      </c>
      <c r="V670" t="s">
        <v>5078</v>
      </c>
      <c r="W670" t="s">
        <v>5079</v>
      </c>
      <c r="X670" t="s">
        <v>121</v>
      </c>
      <c r="Y670" t="s">
        <v>53</v>
      </c>
      <c r="Z670" t="s">
        <v>54</v>
      </c>
      <c r="AA670" t="s">
        <v>640</v>
      </c>
      <c r="AB670" t="s">
        <v>5080</v>
      </c>
      <c r="AC670" t="s">
        <v>1438</v>
      </c>
      <c r="AE670" t="s">
        <v>43</v>
      </c>
      <c r="AF670" t="s">
        <v>58</v>
      </c>
      <c r="AG670" t="s">
        <v>42</v>
      </c>
      <c r="AH670" t="s">
        <v>5074</v>
      </c>
      <c r="AI670" t="s">
        <v>45</v>
      </c>
    </row>
    <row r="671" spans="1:35" x14ac:dyDescent="0.2">
      <c r="A671" t="s">
        <v>35</v>
      </c>
      <c r="B671" t="s">
        <v>233</v>
      </c>
      <c r="D671" t="s">
        <v>5081</v>
      </c>
      <c r="E671" t="s">
        <v>39</v>
      </c>
      <c r="F671" t="s">
        <v>5082</v>
      </c>
      <c r="G671">
        <v>5646</v>
      </c>
      <c r="H671" t="s">
        <v>5083</v>
      </c>
      <c r="I671" t="s">
        <v>42</v>
      </c>
      <c r="J671" t="s">
        <v>43</v>
      </c>
      <c r="L671" t="s">
        <v>44</v>
      </c>
      <c r="M671" t="s">
        <v>45</v>
      </c>
      <c r="N671">
        <v>1</v>
      </c>
      <c r="P671">
        <v>0</v>
      </c>
      <c r="Q671" t="s">
        <v>45</v>
      </c>
      <c r="R671">
        <v>642175520</v>
      </c>
      <c r="S671" t="s">
        <v>237</v>
      </c>
      <c r="T671" t="s">
        <v>238</v>
      </c>
      <c r="U671" t="s">
        <v>43</v>
      </c>
      <c r="X671" t="s">
        <v>239</v>
      </c>
      <c r="Y671" t="s">
        <v>53</v>
      </c>
      <c r="Z671" t="s">
        <v>168</v>
      </c>
      <c r="AA671" t="s">
        <v>240</v>
      </c>
      <c r="AB671" t="s">
        <v>1390</v>
      </c>
      <c r="AC671" t="s">
        <v>242</v>
      </c>
      <c r="AE671" t="s">
        <v>43</v>
      </c>
      <c r="AF671" t="s">
        <v>85</v>
      </c>
      <c r="AG671" t="s">
        <v>42</v>
      </c>
      <c r="AH671" t="s">
        <v>5084</v>
      </c>
      <c r="AI671" t="s">
        <v>45</v>
      </c>
    </row>
    <row r="672" spans="1:35" x14ac:dyDescent="0.2">
      <c r="A672" t="s">
        <v>35</v>
      </c>
      <c r="B672" t="s">
        <v>303</v>
      </c>
      <c r="C672" t="s">
        <v>5085</v>
      </c>
      <c r="D672" t="s">
        <v>5086</v>
      </c>
      <c r="E672" t="s">
        <v>39</v>
      </c>
      <c r="F672" t="s">
        <v>5087</v>
      </c>
      <c r="G672">
        <v>5647</v>
      </c>
      <c r="H672" t="s">
        <v>5088</v>
      </c>
      <c r="I672" t="s">
        <v>42</v>
      </c>
      <c r="J672" t="s">
        <v>43</v>
      </c>
      <c r="L672" t="s">
        <v>44</v>
      </c>
      <c r="M672" t="s">
        <v>45</v>
      </c>
      <c r="N672">
        <v>1</v>
      </c>
      <c r="O672" t="s">
        <v>46</v>
      </c>
      <c r="P672">
        <v>0</v>
      </c>
      <c r="Q672" t="s">
        <v>45</v>
      </c>
      <c r="R672">
        <v>8386</v>
      </c>
      <c r="S672" t="s">
        <v>5089</v>
      </c>
      <c r="T672" t="s">
        <v>5090</v>
      </c>
      <c r="U672" t="s">
        <v>49</v>
      </c>
      <c r="V672" t="s">
        <v>5091</v>
      </c>
      <c r="W672" t="s">
        <v>5092</v>
      </c>
      <c r="X672" t="s">
        <v>312</v>
      </c>
      <c r="Y672" t="s">
        <v>53</v>
      </c>
      <c r="Z672" t="s">
        <v>54</v>
      </c>
      <c r="AA672" t="s">
        <v>313</v>
      </c>
      <c r="AB672" t="s">
        <v>5093</v>
      </c>
      <c r="AC672" t="s">
        <v>170</v>
      </c>
      <c r="AE672" t="s">
        <v>43</v>
      </c>
      <c r="AF672" t="s">
        <v>85</v>
      </c>
      <c r="AG672" t="s">
        <v>42</v>
      </c>
      <c r="AH672" t="s">
        <v>5094</v>
      </c>
      <c r="AI672" t="s">
        <v>45</v>
      </c>
    </row>
    <row r="673" spans="1:35" x14ac:dyDescent="0.2">
      <c r="A673" t="s">
        <v>35</v>
      </c>
      <c r="B673" t="s">
        <v>303</v>
      </c>
      <c r="C673" t="s">
        <v>5095</v>
      </c>
      <c r="D673" t="s">
        <v>5096</v>
      </c>
      <c r="E673" t="s">
        <v>39</v>
      </c>
      <c r="F673" t="s">
        <v>5097</v>
      </c>
      <c r="G673">
        <v>5648</v>
      </c>
      <c r="H673" t="s">
        <v>5098</v>
      </c>
      <c r="I673" t="s">
        <v>42</v>
      </c>
      <c r="J673" t="s">
        <v>43</v>
      </c>
      <c r="L673" t="s">
        <v>44</v>
      </c>
      <c r="M673" t="s">
        <v>45</v>
      </c>
      <c r="N673">
        <v>1</v>
      </c>
      <c r="O673" t="s">
        <v>4607</v>
      </c>
      <c r="P673">
        <v>0</v>
      </c>
      <c r="Q673" t="s">
        <v>45</v>
      </c>
      <c r="R673">
        <v>805833760</v>
      </c>
      <c r="S673" t="s">
        <v>5099</v>
      </c>
      <c r="T673" t="s">
        <v>5100</v>
      </c>
      <c r="U673" t="s">
        <v>49</v>
      </c>
      <c r="V673" t="s">
        <v>5101</v>
      </c>
      <c r="W673" t="s">
        <v>5102</v>
      </c>
      <c r="X673" t="s">
        <v>312</v>
      </c>
      <c r="Y673" t="s">
        <v>53</v>
      </c>
      <c r="Z673" t="s">
        <v>54</v>
      </c>
      <c r="AA673" t="s">
        <v>313</v>
      </c>
      <c r="AB673" t="s">
        <v>5103</v>
      </c>
      <c r="AC673" t="s">
        <v>5104</v>
      </c>
      <c r="AE673" t="s">
        <v>43</v>
      </c>
      <c r="AF673" t="s">
        <v>58</v>
      </c>
      <c r="AG673" t="s">
        <v>42</v>
      </c>
      <c r="AH673" t="s">
        <v>5105</v>
      </c>
      <c r="AI673" t="s">
        <v>45</v>
      </c>
    </row>
    <row r="674" spans="1:35" x14ac:dyDescent="0.2">
      <c r="A674" t="s">
        <v>35</v>
      </c>
      <c r="B674" t="s">
        <v>73</v>
      </c>
      <c r="C674" t="s">
        <v>5106</v>
      </c>
      <c r="D674" t="s">
        <v>5107</v>
      </c>
      <c r="E674" t="s">
        <v>39</v>
      </c>
      <c r="F674" t="s">
        <v>5108</v>
      </c>
      <c r="G674">
        <v>5649</v>
      </c>
      <c r="H674" t="s">
        <v>5109</v>
      </c>
      <c r="I674" t="s">
        <v>42</v>
      </c>
      <c r="J674" t="s">
        <v>43</v>
      </c>
      <c r="L674" t="s">
        <v>44</v>
      </c>
      <c r="M674" t="s">
        <v>45</v>
      </c>
      <c r="N674">
        <v>1</v>
      </c>
      <c r="O674" t="s">
        <v>46</v>
      </c>
      <c r="P674">
        <v>0</v>
      </c>
      <c r="Q674" t="s">
        <v>45</v>
      </c>
      <c r="R674">
        <v>6492</v>
      </c>
      <c r="S674" t="s">
        <v>5110</v>
      </c>
      <c r="T674" t="s">
        <v>5111</v>
      </c>
      <c r="U674" t="s">
        <v>49</v>
      </c>
      <c r="V674" t="s">
        <v>5112</v>
      </c>
      <c r="W674" t="s">
        <v>5113</v>
      </c>
      <c r="X674" t="s">
        <v>81</v>
      </c>
      <c r="Y674" t="s">
        <v>53</v>
      </c>
      <c r="Z674" t="s">
        <v>54</v>
      </c>
      <c r="AA674" t="s">
        <v>122</v>
      </c>
      <c r="AB674" t="s">
        <v>5114</v>
      </c>
      <c r="AC674" t="s">
        <v>671</v>
      </c>
      <c r="AE674" t="s">
        <v>43</v>
      </c>
      <c r="AF674" t="s">
        <v>58</v>
      </c>
      <c r="AG674" t="s">
        <v>42</v>
      </c>
      <c r="AH674" t="s">
        <v>5115</v>
      </c>
      <c r="AI674" t="s">
        <v>45</v>
      </c>
    </row>
    <row r="675" spans="1:35" x14ac:dyDescent="0.2">
      <c r="A675" t="s">
        <v>35</v>
      </c>
      <c r="B675" t="s">
        <v>59</v>
      </c>
      <c r="C675" t="s">
        <v>5116</v>
      </c>
      <c r="D675" t="s">
        <v>5117</v>
      </c>
      <c r="E675" t="s">
        <v>39</v>
      </c>
      <c r="F675" t="s">
        <v>5118</v>
      </c>
      <c r="G675">
        <v>5650</v>
      </c>
      <c r="H675" t="s">
        <v>5119</v>
      </c>
      <c r="I675" t="s">
        <v>42</v>
      </c>
      <c r="J675" t="s">
        <v>43</v>
      </c>
      <c r="L675" t="s">
        <v>44</v>
      </c>
      <c r="M675" t="s">
        <v>45</v>
      </c>
      <c r="N675">
        <v>1</v>
      </c>
      <c r="O675" t="s">
        <v>64</v>
      </c>
      <c r="P675">
        <v>0</v>
      </c>
      <c r="Q675" t="s">
        <v>45</v>
      </c>
      <c r="R675">
        <v>8608</v>
      </c>
      <c r="S675" t="s">
        <v>4909</v>
      </c>
      <c r="T675" t="s">
        <v>4910</v>
      </c>
      <c r="U675" t="s">
        <v>49</v>
      </c>
      <c r="V675" t="s">
        <v>5120</v>
      </c>
      <c r="W675" t="s">
        <v>5121</v>
      </c>
      <c r="X675" t="s">
        <v>81</v>
      </c>
      <c r="Y675" t="s">
        <v>53</v>
      </c>
      <c r="Z675" t="s">
        <v>54</v>
      </c>
      <c r="AA675" t="s">
        <v>3885</v>
      </c>
      <c r="AB675" t="s">
        <v>5122</v>
      </c>
      <c r="AC675" t="s">
        <v>220</v>
      </c>
      <c r="AE675" t="s">
        <v>43</v>
      </c>
      <c r="AF675" t="s">
        <v>58</v>
      </c>
      <c r="AG675" t="s">
        <v>42</v>
      </c>
      <c r="AH675" t="s">
        <v>5116</v>
      </c>
      <c r="AI675" t="s">
        <v>45</v>
      </c>
    </row>
    <row r="676" spans="1:35" x14ac:dyDescent="0.2">
      <c r="A676" t="s">
        <v>35</v>
      </c>
      <c r="B676" t="s">
        <v>59</v>
      </c>
      <c r="C676" t="s">
        <v>5123</v>
      </c>
      <c r="D676" t="s">
        <v>5124</v>
      </c>
      <c r="E676" t="s">
        <v>39</v>
      </c>
      <c r="F676" t="s">
        <v>5125</v>
      </c>
      <c r="G676">
        <v>5651</v>
      </c>
      <c r="H676" t="s">
        <v>5126</v>
      </c>
      <c r="I676" t="s">
        <v>42</v>
      </c>
      <c r="J676" t="s">
        <v>43</v>
      </c>
      <c r="L676" t="s">
        <v>44</v>
      </c>
      <c r="M676" t="s">
        <v>45</v>
      </c>
      <c r="N676">
        <v>1</v>
      </c>
      <c r="O676" t="s">
        <v>321</v>
      </c>
      <c r="P676">
        <v>0</v>
      </c>
      <c r="Q676" t="s">
        <v>45</v>
      </c>
      <c r="R676">
        <v>6193</v>
      </c>
      <c r="S676" t="s">
        <v>2098</v>
      </c>
      <c r="T676" t="s">
        <v>2099</v>
      </c>
      <c r="U676" t="s">
        <v>49</v>
      </c>
      <c r="V676" t="s">
        <v>5127</v>
      </c>
      <c r="W676" t="s">
        <v>5128</v>
      </c>
      <c r="X676" t="s">
        <v>69</v>
      </c>
      <c r="Y676" t="s">
        <v>53</v>
      </c>
      <c r="Z676" t="s">
        <v>54</v>
      </c>
      <c r="AA676" t="s">
        <v>410</v>
      </c>
      <c r="AB676" t="s">
        <v>5129</v>
      </c>
      <c r="AC676" t="s">
        <v>5130</v>
      </c>
      <c r="AE676" t="s">
        <v>43</v>
      </c>
      <c r="AF676" t="s">
        <v>85</v>
      </c>
      <c r="AG676" t="s">
        <v>42</v>
      </c>
      <c r="AH676" t="s">
        <v>5123</v>
      </c>
      <c r="AI676" t="s">
        <v>45</v>
      </c>
    </row>
    <row r="677" spans="1:35" x14ac:dyDescent="0.2">
      <c r="A677" t="s">
        <v>35</v>
      </c>
      <c r="B677" t="s">
        <v>303</v>
      </c>
      <c r="C677" t="s">
        <v>5131</v>
      </c>
      <c r="D677" t="s">
        <v>5132</v>
      </c>
      <c r="E677" t="s">
        <v>39</v>
      </c>
      <c r="F677" t="s">
        <v>5133</v>
      </c>
      <c r="G677">
        <v>5652</v>
      </c>
      <c r="H677" t="s">
        <v>5134</v>
      </c>
      <c r="I677" t="s">
        <v>42</v>
      </c>
      <c r="J677" t="s">
        <v>43</v>
      </c>
      <c r="L677" t="s">
        <v>44</v>
      </c>
      <c r="M677" t="s">
        <v>45</v>
      </c>
      <c r="N677">
        <v>1</v>
      </c>
      <c r="O677" t="s">
        <v>4607</v>
      </c>
      <c r="P677">
        <v>0</v>
      </c>
      <c r="Q677" t="s">
        <v>45</v>
      </c>
      <c r="R677">
        <v>917974442</v>
      </c>
      <c r="S677" t="s">
        <v>5135</v>
      </c>
      <c r="T677" t="s">
        <v>5136</v>
      </c>
      <c r="U677" t="s">
        <v>49</v>
      </c>
      <c r="V677" t="s">
        <v>5137</v>
      </c>
      <c r="W677" t="s">
        <v>5138</v>
      </c>
      <c r="X677" t="s">
        <v>121</v>
      </c>
      <c r="Y677" t="s">
        <v>53</v>
      </c>
      <c r="Z677" t="s">
        <v>54</v>
      </c>
      <c r="AA677" t="s">
        <v>313</v>
      </c>
      <c r="AB677" t="s">
        <v>5139</v>
      </c>
      <c r="AC677" t="s">
        <v>315</v>
      </c>
      <c r="AE677" t="s">
        <v>43</v>
      </c>
      <c r="AF677" t="s">
        <v>58</v>
      </c>
      <c r="AG677" t="s">
        <v>42</v>
      </c>
      <c r="AH677" t="s">
        <v>5131</v>
      </c>
      <c r="AI677" t="s">
        <v>45</v>
      </c>
    </row>
    <row r="678" spans="1:35" x14ac:dyDescent="0.2">
      <c r="A678" t="s">
        <v>35</v>
      </c>
      <c r="B678" t="s">
        <v>59</v>
      </c>
      <c r="C678" t="s">
        <v>5140</v>
      </c>
      <c r="D678" t="s">
        <v>5141</v>
      </c>
      <c r="E678" t="s">
        <v>39</v>
      </c>
      <c r="F678" t="s">
        <v>5142</v>
      </c>
      <c r="G678">
        <v>5653</v>
      </c>
      <c r="H678" t="s">
        <v>5143</v>
      </c>
      <c r="I678" t="s">
        <v>42</v>
      </c>
      <c r="J678" t="s">
        <v>43</v>
      </c>
      <c r="L678" t="s">
        <v>44</v>
      </c>
      <c r="M678" t="s">
        <v>45</v>
      </c>
      <c r="N678">
        <v>1</v>
      </c>
      <c r="O678" t="s">
        <v>46</v>
      </c>
      <c r="P678">
        <v>0</v>
      </c>
      <c r="Q678" t="s">
        <v>45</v>
      </c>
      <c r="R678">
        <v>8650</v>
      </c>
      <c r="S678" t="s">
        <v>4568</v>
      </c>
      <c r="T678" t="s">
        <v>4569</v>
      </c>
      <c r="U678" t="s">
        <v>49</v>
      </c>
      <c r="V678" t="s">
        <v>5144</v>
      </c>
      <c r="W678" t="s">
        <v>5140</v>
      </c>
      <c r="X678" t="s">
        <v>292</v>
      </c>
      <c r="Y678" t="s">
        <v>53</v>
      </c>
      <c r="Z678" t="s">
        <v>54</v>
      </c>
      <c r="AA678" t="s">
        <v>70</v>
      </c>
      <c r="AB678" t="s">
        <v>5145</v>
      </c>
      <c r="AC678" t="s">
        <v>211</v>
      </c>
      <c r="AE678" t="s">
        <v>43</v>
      </c>
      <c r="AF678" t="s">
        <v>58</v>
      </c>
      <c r="AG678" t="s">
        <v>42</v>
      </c>
      <c r="AH678" t="s">
        <v>5140</v>
      </c>
      <c r="AI678" t="s">
        <v>45</v>
      </c>
    </row>
    <row r="679" spans="1:35" x14ac:dyDescent="0.2">
      <c r="A679" t="s">
        <v>35</v>
      </c>
      <c r="B679" t="s">
        <v>442</v>
      </c>
      <c r="C679" t="s">
        <v>5146</v>
      </c>
      <c r="D679" t="s">
        <v>5147</v>
      </c>
      <c r="E679" t="s">
        <v>39</v>
      </c>
      <c r="F679" t="s">
        <v>5148</v>
      </c>
      <c r="G679">
        <v>5654</v>
      </c>
      <c r="H679" t="s">
        <v>5149</v>
      </c>
      <c r="I679" t="s">
        <v>42</v>
      </c>
      <c r="J679" t="s">
        <v>43</v>
      </c>
      <c r="L679" t="s">
        <v>44</v>
      </c>
      <c r="M679" t="s">
        <v>45</v>
      </c>
      <c r="N679">
        <v>1</v>
      </c>
      <c r="O679" t="s">
        <v>46</v>
      </c>
      <c r="P679">
        <v>0</v>
      </c>
      <c r="Q679" t="s">
        <v>45</v>
      </c>
      <c r="R679">
        <v>8644</v>
      </c>
      <c r="S679" t="s">
        <v>5150</v>
      </c>
      <c r="T679" t="s">
        <v>5151</v>
      </c>
      <c r="U679" t="s">
        <v>49</v>
      </c>
      <c r="V679" t="s">
        <v>5152</v>
      </c>
      <c r="W679" t="s">
        <v>5153</v>
      </c>
      <c r="X679" t="s">
        <v>121</v>
      </c>
      <c r="Y679" t="s">
        <v>53</v>
      </c>
      <c r="Z679" t="s">
        <v>54</v>
      </c>
      <c r="AA679" t="s">
        <v>478</v>
      </c>
      <c r="AB679" t="s">
        <v>5154</v>
      </c>
      <c r="AC679" t="s">
        <v>2018</v>
      </c>
      <c r="AE679" t="s">
        <v>43</v>
      </c>
      <c r="AF679" t="s">
        <v>58</v>
      </c>
      <c r="AG679" t="s">
        <v>42</v>
      </c>
      <c r="AH679" t="s">
        <v>5146</v>
      </c>
      <c r="AI679" t="s">
        <v>45</v>
      </c>
    </row>
    <row r="680" spans="1:35" x14ac:dyDescent="0.2">
      <c r="A680" t="s">
        <v>35</v>
      </c>
      <c r="B680" t="s">
        <v>303</v>
      </c>
      <c r="C680" t="s">
        <v>5155</v>
      </c>
      <c r="D680" t="s">
        <v>5156</v>
      </c>
      <c r="E680" t="s">
        <v>39</v>
      </c>
      <c r="F680" t="s">
        <v>5157</v>
      </c>
      <c r="G680">
        <v>5655</v>
      </c>
      <c r="H680" t="s">
        <v>5158</v>
      </c>
      <c r="I680" t="s">
        <v>42</v>
      </c>
      <c r="J680" t="s">
        <v>43</v>
      </c>
      <c r="L680" t="s">
        <v>44</v>
      </c>
      <c r="M680" t="s">
        <v>45</v>
      </c>
      <c r="N680">
        <v>1</v>
      </c>
      <c r="O680" t="s">
        <v>4607</v>
      </c>
      <c r="P680">
        <v>0</v>
      </c>
      <c r="Q680" t="s">
        <v>45</v>
      </c>
      <c r="R680">
        <v>6451</v>
      </c>
      <c r="S680" t="s">
        <v>263</v>
      </c>
      <c r="T680" t="s">
        <v>264</v>
      </c>
      <c r="U680" t="s">
        <v>49</v>
      </c>
      <c r="V680" t="s">
        <v>5159</v>
      </c>
      <c r="W680" t="s">
        <v>5155</v>
      </c>
      <c r="X680" t="s">
        <v>292</v>
      </c>
      <c r="Y680" t="s">
        <v>53</v>
      </c>
      <c r="Z680" t="s">
        <v>54</v>
      </c>
      <c r="AA680" t="s">
        <v>313</v>
      </c>
      <c r="AB680" t="s">
        <v>946</v>
      </c>
      <c r="AC680" t="s">
        <v>268</v>
      </c>
      <c r="AE680" t="s">
        <v>43</v>
      </c>
      <c r="AF680" t="s">
        <v>58</v>
      </c>
      <c r="AG680" t="s">
        <v>42</v>
      </c>
      <c r="AH680" t="s">
        <v>5155</v>
      </c>
      <c r="AI680" t="s">
        <v>45</v>
      </c>
    </row>
    <row r="681" spans="1:35" x14ac:dyDescent="0.2">
      <c r="A681" t="s">
        <v>35</v>
      </c>
      <c r="B681" t="s">
        <v>149</v>
      </c>
      <c r="D681" t="s">
        <v>5160</v>
      </c>
      <c r="E681" t="s">
        <v>5161</v>
      </c>
      <c r="F681" t="s">
        <v>5162</v>
      </c>
      <c r="G681">
        <v>5656</v>
      </c>
      <c r="H681" t="s">
        <v>5163</v>
      </c>
      <c r="I681" t="s">
        <v>42</v>
      </c>
      <c r="J681" t="s">
        <v>43</v>
      </c>
      <c r="L681" t="s">
        <v>44</v>
      </c>
      <c r="M681" t="s">
        <v>45</v>
      </c>
      <c r="N681">
        <v>1</v>
      </c>
      <c r="O681" t="s">
        <v>548</v>
      </c>
      <c r="P681">
        <v>0</v>
      </c>
      <c r="Q681" t="s">
        <v>45</v>
      </c>
      <c r="R681">
        <v>6081</v>
      </c>
      <c r="S681" t="s">
        <v>5164</v>
      </c>
      <c r="T681" t="s">
        <v>5165</v>
      </c>
      <c r="U681" t="s">
        <v>43</v>
      </c>
      <c r="X681" t="s">
        <v>430</v>
      </c>
      <c r="Y681" t="s">
        <v>96</v>
      </c>
      <c r="Z681" t="s">
        <v>168</v>
      </c>
      <c r="AA681" t="s">
        <v>5166</v>
      </c>
      <c r="AB681" t="s">
        <v>5167</v>
      </c>
      <c r="AC681" t="s">
        <v>2836</v>
      </c>
      <c r="AE681" t="s">
        <v>43</v>
      </c>
      <c r="AF681" t="s">
        <v>58</v>
      </c>
      <c r="AG681" t="s">
        <v>42</v>
      </c>
      <c r="AH681" t="s">
        <v>5160</v>
      </c>
      <c r="AI681" t="s">
        <v>45</v>
      </c>
    </row>
    <row r="682" spans="1:35" x14ac:dyDescent="0.2">
      <c r="A682" t="s">
        <v>35</v>
      </c>
      <c r="B682" t="s">
        <v>303</v>
      </c>
      <c r="D682" t="s">
        <v>5168</v>
      </c>
      <c r="F682" t="s">
        <v>5169</v>
      </c>
      <c r="G682">
        <v>5657</v>
      </c>
      <c r="H682" t="s">
        <v>5170</v>
      </c>
      <c r="I682" t="s">
        <v>42</v>
      </c>
      <c r="J682" t="s">
        <v>43</v>
      </c>
      <c r="L682" t="s">
        <v>44</v>
      </c>
      <c r="M682" t="s">
        <v>5171</v>
      </c>
      <c r="N682">
        <v>1</v>
      </c>
      <c r="O682" t="s">
        <v>4607</v>
      </c>
      <c r="P682">
        <v>0</v>
      </c>
      <c r="Q682" t="s">
        <v>164</v>
      </c>
      <c r="R682">
        <v>8888</v>
      </c>
      <c r="S682" t="s">
        <v>1238</v>
      </c>
      <c r="T682" t="s">
        <v>542</v>
      </c>
      <c r="U682" t="s">
        <v>43</v>
      </c>
      <c r="X682" t="s">
        <v>2881</v>
      </c>
      <c r="Y682" t="s">
        <v>96</v>
      </c>
      <c r="Z682" t="s">
        <v>168</v>
      </c>
      <c r="AA682" t="s">
        <v>313</v>
      </c>
      <c r="AB682" t="s">
        <v>5172</v>
      </c>
      <c r="AC682" t="s">
        <v>533</v>
      </c>
      <c r="AE682" t="s">
        <v>43</v>
      </c>
      <c r="AF682" t="s">
        <v>58</v>
      </c>
      <c r="AG682" t="s">
        <v>42</v>
      </c>
      <c r="AH682" t="s">
        <v>5173</v>
      </c>
      <c r="AI682" t="s">
        <v>45</v>
      </c>
    </row>
    <row r="683" spans="1:35" x14ac:dyDescent="0.2">
      <c r="A683" t="s">
        <v>35</v>
      </c>
      <c r="B683" t="s">
        <v>303</v>
      </c>
      <c r="C683" t="s">
        <v>5174</v>
      </c>
      <c r="D683" t="s">
        <v>5175</v>
      </c>
      <c r="E683" t="s">
        <v>39</v>
      </c>
      <c r="F683" t="s">
        <v>5176</v>
      </c>
      <c r="G683">
        <v>5658</v>
      </c>
      <c r="H683" t="s">
        <v>5177</v>
      </c>
      <c r="I683" t="s">
        <v>42</v>
      </c>
      <c r="J683" t="s">
        <v>43</v>
      </c>
      <c r="L683" t="s">
        <v>44</v>
      </c>
      <c r="M683" t="s">
        <v>45</v>
      </c>
      <c r="N683">
        <v>1</v>
      </c>
      <c r="O683" t="s">
        <v>4607</v>
      </c>
      <c r="P683">
        <v>0</v>
      </c>
      <c r="Q683" t="s">
        <v>45</v>
      </c>
      <c r="R683">
        <v>8718</v>
      </c>
      <c r="S683" t="s">
        <v>1001</v>
      </c>
      <c r="T683" t="s">
        <v>1002</v>
      </c>
      <c r="U683" t="s">
        <v>49</v>
      </c>
      <c r="V683" t="s">
        <v>5178</v>
      </c>
      <c r="W683" t="s">
        <v>5174</v>
      </c>
      <c r="X683" t="s">
        <v>292</v>
      </c>
      <c r="Y683" t="s">
        <v>53</v>
      </c>
      <c r="Z683" t="s">
        <v>54</v>
      </c>
      <c r="AA683" t="s">
        <v>313</v>
      </c>
      <c r="AB683" t="s">
        <v>5179</v>
      </c>
      <c r="AC683" t="s">
        <v>912</v>
      </c>
      <c r="AE683" t="s">
        <v>43</v>
      </c>
      <c r="AF683" t="s">
        <v>58</v>
      </c>
      <c r="AG683" t="s">
        <v>42</v>
      </c>
      <c r="AH683" t="s">
        <v>5174</v>
      </c>
      <c r="AI683" t="s">
        <v>45</v>
      </c>
    </row>
    <row r="684" spans="1:35" x14ac:dyDescent="0.2">
      <c r="A684" t="s">
        <v>35</v>
      </c>
      <c r="B684" t="s">
        <v>59</v>
      </c>
      <c r="C684" t="s">
        <v>5180</v>
      </c>
      <c r="D684" t="s">
        <v>5181</v>
      </c>
      <c r="E684" t="s">
        <v>39</v>
      </c>
      <c r="F684" t="s">
        <v>5182</v>
      </c>
      <c r="G684">
        <v>5659</v>
      </c>
      <c r="H684" t="s">
        <v>5183</v>
      </c>
      <c r="I684" t="s">
        <v>5184</v>
      </c>
      <c r="J684" t="s">
        <v>49</v>
      </c>
      <c r="K684" t="s">
        <v>5185</v>
      </c>
      <c r="L684" t="s">
        <v>44</v>
      </c>
      <c r="M684" t="s">
        <v>45</v>
      </c>
      <c r="N684">
        <v>2</v>
      </c>
      <c r="O684" t="s">
        <v>154</v>
      </c>
      <c r="P684">
        <v>1</v>
      </c>
      <c r="Q684" t="s">
        <v>45</v>
      </c>
      <c r="R684">
        <v>8241</v>
      </c>
      <c r="S684" t="s">
        <v>4771</v>
      </c>
      <c r="T684" t="s">
        <v>4772</v>
      </c>
      <c r="U684" t="s">
        <v>49</v>
      </c>
      <c r="V684" t="s">
        <v>5184</v>
      </c>
      <c r="W684" t="s">
        <v>5186</v>
      </c>
      <c r="X684" t="s">
        <v>52</v>
      </c>
      <c r="Y684" t="s">
        <v>53</v>
      </c>
      <c r="Z684" t="s">
        <v>54</v>
      </c>
      <c r="AA684" t="s">
        <v>70</v>
      </c>
      <c r="AB684" t="s">
        <v>5187</v>
      </c>
      <c r="AC684" t="s">
        <v>390</v>
      </c>
      <c r="AE684" t="s">
        <v>43</v>
      </c>
      <c r="AF684" t="s">
        <v>85</v>
      </c>
      <c r="AG684" t="s">
        <v>42</v>
      </c>
      <c r="AH684" t="s">
        <v>5188</v>
      </c>
      <c r="AI684" t="s">
        <v>45</v>
      </c>
    </row>
    <row r="685" spans="1:35" x14ac:dyDescent="0.2">
      <c r="A685" t="s">
        <v>35</v>
      </c>
      <c r="B685" t="s">
        <v>303</v>
      </c>
      <c r="C685" t="s">
        <v>5189</v>
      </c>
      <c r="D685" t="s">
        <v>5190</v>
      </c>
      <c r="E685" t="s">
        <v>39</v>
      </c>
      <c r="F685" t="s">
        <v>5191</v>
      </c>
      <c r="G685">
        <v>5660</v>
      </c>
      <c r="H685" t="s">
        <v>5192</v>
      </c>
      <c r="I685" t="s">
        <v>42</v>
      </c>
      <c r="J685" t="s">
        <v>43</v>
      </c>
      <c r="L685" t="s">
        <v>44</v>
      </c>
      <c r="M685" t="s">
        <v>45</v>
      </c>
      <c r="N685">
        <v>1</v>
      </c>
      <c r="O685" t="s">
        <v>4607</v>
      </c>
      <c r="P685">
        <v>0</v>
      </c>
      <c r="Q685" t="s">
        <v>45</v>
      </c>
      <c r="R685">
        <v>6477</v>
      </c>
      <c r="S685" t="s">
        <v>143</v>
      </c>
      <c r="T685" t="s">
        <v>144</v>
      </c>
      <c r="U685" t="s">
        <v>49</v>
      </c>
      <c r="V685" t="s">
        <v>5193</v>
      </c>
      <c r="W685" t="s">
        <v>5189</v>
      </c>
      <c r="X685" t="s">
        <v>292</v>
      </c>
      <c r="Y685" t="s">
        <v>53</v>
      </c>
      <c r="Z685" t="s">
        <v>54</v>
      </c>
      <c r="AA685" t="s">
        <v>313</v>
      </c>
      <c r="AB685" t="s">
        <v>5194</v>
      </c>
      <c r="AC685" t="s">
        <v>57</v>
      </c>
      <c r="AE685" t="s">
        <v>43</v>
      </c>
      <c r="AF685" t="s">
        <v>58</v>
      </c>
      <c r="AG685" t="s">
        <v>42</v>
      </c>
      <c r="AH685" t="s">
        <v>5189</v>
      </c>
      <c r="AI685" t="s">
        <v>45</v>
      </c>
    </row>
    <row r="686" spans="1:35" x14ac:dyDescent="0.2">
      <c r="A686" t="s">
        <v>35</v>
      </c>
      <c r="B686" t="s">
        <v>303</v>
      </c>
      <c r="C686" t="s">
        <v>5195</v>
      </c>
      <c r="D686" t="s">
        <v>5196</v>
      </c>
      <c r="E686" t="s">
        <v>39</v>
      </c>
      <c r="F686" t="s">
        <v>5197</v>
      </c>
      <c r="G686">
        <v>5661</v>
      </c>
      <c r="H686" t="s">
        <v>5198</v>
      </c>
      <c r="I686" t="s">
        <v>42</v>
      </c>
      <c r="J686" t="s">
        <v>43</v>
      </c>
      <c r="L686" t="s">
        <v>44</v>
      </c>
      <c r="M686" t="s">
        <v>45</v>
      </c>
      <c r="N686">
        <v>1</v>
      </c>
      <c r="O686" t="s">
        <v>4607</v>
      </c>
      <c r="P686">
        <v>0</v>
      </c>
      <c r="Q686" t="s">
        <v>45</v>
      </c>
      <c r="R686">
        <v>6706</v>
      </c>
      <c r="S686" t="s">
        <v>225</v>
      </c>
      <c r="T686" t="s">
        <v>226</v>
      </c>
      <c r="U686" t="s">
        <v>49</v>
      </c>
      <c r="V686" t="s">
        <v>5199</v>
      </c>
      <c r="W686" t="s">
        <v>5200</v>
      </c>
      <c r="X686" t="s">
        <v>81</v>
      </c>
      <c r="Y686" t="s">
        <v>53</v>
      </c>
      <c r="Z686" t="s">
        <v>54</v>
      </c>
      <c r="AA686" t="s">
        <v>313</v>
      </c>
      <c r="AB686" t="s">
        <v>5201</v>
      </c>
      <c r="AC686" t="s">
        <v>232</v>
      </c>
      <c r="AE686" t="s">
        <v>43</v>
      </c>
      <c r="AF686" t="s">
        <v>58</v>
      </c>
      <c r="AG686" t="s">
        <v>42</v>
      </c>
      <c r="AH686" t="s">
        <v>5195</v>
      </c>
      <c r="AI686" t="s">
        <v>45</v>
      </c>
    </row>
    <row r="687" spans="1:35" x14ac:dyDescent="0.2">
      <c r="A687" t="s">
        <v>35</v>
      </c>
      <c r="B687" t="s">
        <v>303</v>
      </c>
      <c r="C687" t="s">
        <v>5202</v>
      </c>
      <c r="D687" t="s">
        <v>5203</v>
      </c>
      <c r="E687" t="s">
        <v>39</v>
      </c>
      <c r="F687" t="s">
        <v>5204</v>
      </c>
      <c r="G687">
        <v>5662</v>
      </c>
      <c r="H687" t="s">
        <v>5198</v>
      </c>
      <c r="I687" t="s">
        <v>42</v>
      </c>
      <c r="J687" t="s">
        <v>43</v>
      </c>
      <c r="L687" t="s">
        <v>44</v>
      </c>
      <c r="M687" t="s">
        <v>45</v>
      </c>
      <c r="N687">
        <v>1</v>
      </c>
      <c r="O687" t="s">
        <v>4607</v>
      </c>
      <c r="P687">
        <v>0</v>
      </c>
      <c r="Q687" t="s">
        <v>45</v>
      </c>
      <c r="R687">
        <v>6226</v>
      </c>
      <c r="S687" t="s">
        <v>1861</v>
      </c>
      <c r="T687" t="s">
        <v>1862</v>
      </c>
      <c r="U687" t="s">
        <v>49</v>
      </c>
      <c r="V687" t="s">
        <v>4379</v>
      </c>
      <c r="W687" t="s">
        <v>5202</v>
      </c>
      <c r="X687" t="s">
        <v>292</v>
      </c>
      <c r="Y687" t="s">
        <v>53</v>
      </c>
      <c r="Z687" t="s">
        <v>54</v>
      </c>
      <c r="AA687" t="s">
        <v>313</v>
      </c>
      <c r="AB687" t="s">
        <v>5205</v>
      </c>
      <c r="AC687" t="s">
        <v>193</v>
      </c>
      <c r="AE687" t="s">
        <v>43</v>
      </c>
      <c r="AF687" t="s">
        <v>58</v>
      </c>
      <c r="AG687" t="s">
        <v>42</v>
      </c>
      <c r="AH687" t="s">
        <v>5202</v>
      </c>
      <c r="AI687" t="s">
        <v>45</v>
      </c>
    </row>
    <row r="688" spans="1:35" x14ac:dyDescent="0.2">
      <c r="A688" t="s">
        <v>35</v>
      </c>
      <c r="B688" t="s">
        <v>303</v>
      </c>
      <c r="C688" t="s">
        <v>5206</v>
      </c>
      <c r="D688" t="s">
        <v>5207</v>
      </c>
      <c r="E688" t="s">
        <v>39</v>
      </c>
      <c r="F688" t="s">
        <v>5208</v>
      </c>
      <c r="G688">
        <v>5663</v>
      </c>
      <c r="H688" t="s">
        <v>5209</v>
      </c>
      <c r="I688" t="s">
        <v>42</v>
      </c>
      <c r="J688" t="s">
        <v>43</v>
      </c>
      <c r="L688" t="s">
        <v>44</v>
      </c>
      <c r="M688" t="s">
        <v>45</v>
      </c>
      <c r="N688">
        <v>1</v>
      </c>
      <c r="O688" t="s">
        <v>4607</v>
      </c>
      <c r="P688">
        <v>0</v>
      </c>
      <c r="Q688" t="s">
        <v>45</v>
      </c>
      <c r="R688">
        <v>6477</v>
      </c>
      <c r="S688" t="s">
        <v>143</v>
      </c>
      <c r="T688" t="s">
        <v>144</v>
      </c>
      <c r="U688" t="s">
        <v>49</v>
      </c>
      <c r="V688" t="s">
        <v>5210</v>
      </c>
      <c r="W688" t="s">
        <v>5211</v>
      </c>
      <c r="X688" t="s">
        <v>81</v>
      </c>
      <c r="Y688" t="s">
        <v>53</v>
      </c>
      <c r="Z688" t="s">
        <v>54</v>
      </c>
      <c r="AA688" t="s">
        <v>313</v>
      </c>
      <c r="AB688" t="s">
        <v>5212</v>
      </c>
      <c r="AC688" t="s">
        <v>57</v>
      </c>
      <c r="AE688" t="s">
        <v>43</v>
      </c>
      <c r="AF688" t="s">
        <v>58</v>
      </c>
      <c r="AG688" t="s">
        <v>42</v>
      </c>
      <c r="AH688" t="s">
        <v>5206</v>
      </c>
      <c r="AI688" t="s">
        <v>45</v>
      </c>
    </row>
    <row r="689" spans="1:35" x14ac:dyDescent="0.2">
      <c r="A689" t="s">
        <v>35</v>
      </c>
      <c r="B689" t="s">
        <v>303</v>
      </c>
      <c r="C689" t="s">
        <v>5213</v>
      </c>
      <c r="D689" t="s">
        <v>5214</v>
      </c>
      <c r="E689" t="s">
        <v>39</v>
      </c>
      <c r="F689" t="s">
        <v>5215</v>
      </c>
      <c r="G689">
        <v>5664</v>
      </c>
      <c r="H689" t="s">
        <v>5216</v>
      </c>
      <c r="I689" t="s">
        <v>42</v>
      </c>
      <c r="J689" t="s">
        <v>43</v>
      </c>
      <c r="L689" t="s">
        <v>44</v>
      </c>
      <c r="M689" t="s">
        <v>45</v>
      </c>
      <c r="N689">
        <v>1</v>
      </c>
      <c r="O689" t="s">
        <v>4607</v>
      </c>
      <c r="P689">
        <v>0</v>
      </c>
      <c r="Q689" t="s">
        <v>45</v>
      </c>
      <c r="R689">
        <v>8609</v>
      </c>
      <c r="S689" t="s">
        <v>721</v>
      </c>
      <c r="T689" t="s">
        <v>722</v>
      </c>
      <c r="U689" t="s">
        <v>49</v>
      </c>
      <c r="V689" t="s">
        <v>5217</v>
      </c>
      <c r="W689" t="s">
        <v>5213</v>
      </c>
      <c r="X689" t="s">
        <v>292</v>
      </c>
      <c r="Y689" t="s">
        <v>53</v>
      </c>
      <c r="Z689" t="s">
        <v>54</v>
      </c>
      <c r="AA689" t="s">
        <v>313</v>
      </c>
      <c r="AB689" t="s">
        <v>5215</v>
      </c>
      <c r="AC689" t="s">
        <v>573</v>
      </c>
      <c r="AE689" t="s">
        <v>43</v>
      </c>
      <c r="AF689" t="s">
        <v>58</v>
      </c>
      <c r="AG689" t="s">
        <v>42</v>
      </c>
      <c r="AH689" t="s">
        <v>5213</v>
      </c>
      <c r="AI689" t="s">
        <v>45</v>
      </c>
    </row>
    <row r="690" spans="1:35" x14ac:dyDescent="0.2">
      <c r="A690" t="s">
        <v>35</v>
      </c>
      <c r="B690" t="s">
        <v>303</v>
      </c>
      <c r="C690" t="s">
        <v>5218</v>
      </c>
      <c r="D690" t="s">
        <v>5219</v>
      </c>
      <c r="E690" t="s">
        <v>39</v>
      </c>
      <c r="F690" t="s">
        <v>5220</v>
      </c>
      <c r="G690">
        <v>5665</v>
      </c>
      <c r="H690" t="s">
        <v>5221</v>
      </c>
      <c r="I690" t="s">
        <v>42</v>
      </c>
      <c r="J690" t="s">
        <v>43</v>
      </c>
      <c r="L690" t="s">
        <v>44</v>
      </c>
      <c r="M690" t="s">
        <v>45</v>
      </c>
      <c r="N690">
        <v>1</v>
      </c>
      <c r="O690" t="s">
        <v>4607</v>
      </c>
      <c r="P690">
        <v>0</v>
      </c>
      <c r="Q690" t="s">
        <v>45</v>
      </c>
      <c r="R690">
        <v>809</v>
      </c>
      <c r="S690" t="s">
        <v>1183</v>
      </c>
      <c r="T690" t="s">
        <v>1184</v>
      </c>
      <c r="U690" t="s">
        <v>49</v>
      </c>
      <c r="V690" t="s">
        <v>5222</v>
      </c>
      <c r="W690" t="s">
        <v>5223</v>
      </c>
      <c r="X690" t="s">
        <v>81</v>
      </c>
      <c r="Y690" t="s">
        <v>53</v>
      </c>
      <c r="Z690" t="s">
        <v>54</v>
      </c>
      <c r="AA690" t="s">
        <v>313</v>
      </c>
      <c r="AB690" t="s">
        <v>5224</v>
      </c>
      <c r="AC690" t="s">
        <v>220</v>
      </c>
      <c r="AE690" t="s">
        <v>43</v>
      </c>
      <c r="AF690" t="s">
        <v>58</v>
      </c>
      <c r="AG690" t="s">
        <v>42</v>
      </c>
      <c r="AH690" t="s">
        <v>5218</v>
      </c>
      <c r="AI690" t="s">
        <v>45</v>
      </c>
    </row>
    <row r="691" spans="1:35" x14ac:dyDescent="0.2">
      <c r="A691" t="s">
        <v>35</v>
      </c>
      <c r="B691" t="s">
        <v>303</v>
      </c>
      <c r="C691" t="s">
        <v>5225</v>
      </c>
      <c r="D691" t="s">
        <v>5226</v>
      </c>
      <c r="E691" t="s">
        <v>39</v>
      </c>
      <c r="F691" t="s">
        <v>5227</v>
      </c>
      <c r="G691">
        <v>5666</v>
      </c>
      <c r="H691" t="s">
        <v>5228</v>
      </c>
      <c r="I691" t="s">
        <v>42</v>
      </c>
      <c r="J691" t="s">
        <v>43</v>
      </c>
      <c r="L691" t="s">
        <v>44</v>
      </c>
      <c r="M691" t="s">
        <v>45</v>
      </c>
      <c r="N691">
        <v>1</v>
      </c>
      <c r="O691" t="s">
        <v>4607</v>
      </c>
      <c r="P691">
        <v>0</v>
      </c>
      <c r="Q691" t="s">
        <v>45</v>
      </c>
      <c r="R691">
        <v>6246</v>
      </c>
      <c r="S691" t="s">
        <v>1861</v>
      </c>
      <c r="T691" t="s">
        <v>1862</v>
      </c>
      <c r="U691" t="s">
        <v>49</v>
      </c>
      <c r="V691" t="s">
        <v>5229</v>
      </c>
      <c r="W691" t="s">
        <v>5225</v>
      </c>
      <c r="X691" t="s">
        <v>292</v>
      </c>
      <c r="Y691" t="s">
        <v>53</v>
      </c>
      <c r="Z691" t="s">
        <v>54</v>
      </c>
      <c r="AA691" t="s">
        <v>313</v>
      </c>
      <c r="AB691" t="s">
        <v>5230</v>
      </c>
      <c r="AC691" t="s">
        <v>193</v>
      </c>
      <c r="AE691" t="s">
        <v>43</v>
      </c>
      <c r="AF691" t="s">
        <v>58</v>
      </c>
      <c r="AG691" t="s">
        <v>42</v>
      </c>
      <c r="AH691" t="s">
        <v>5225</v>
      </c>
      <c r="AI691" t="s">
        <v>45</v>
      </c>
    </row>
    <row r="692" spans="1:35" x14ac:dyDescent="0.2">
      <c r="A692" t="s">
        <v>35</v>
      </c>
      <c r="B692" t="s">
        <v>303</v>
      </c>
      <c r="C692" t="s">
        <v>5231</v>
      </c>
      <c r="D692" t="s">
        <v>5232</v>
      </c>
      <c r="E692" t="s">
        <v>39</v>
      </c>
      <c r="F692" t="s">
        <v>5233</v>
      </c>
      <c r="G692">
        <v>5667</v>
      </c>
      <c r="H692" t="s">
        <v>5234</v>
      </c>
      <c r="I692" t="s">
        <v>42</v>
      </c>
      <c r="J692" t="s">
        <v>43</v>
      </c>
      <c r="L692" t="s">
        <v>44</v>
      </c>
      <c r="M692" t="s">
        <v>45</v>
      </c>
      <c r="N692">
        <v>1</v>
      </c>
      <c r="O692" t="s">
        <v>4607</v>
      </c>
      <c r="P692">
        <v>0</v>
      </c>
      <c r="Q692" t="s">
        <v>45</v>
      </c>
      <c r="R692">
        <v>905961165</v>
      </c>
      <c r="S692" t="s">
        <v>5235</v>
      </c>
      <c r="T692" t="s">
        <v>5236</v>
      </c>
      <c r="U692" t="s">
        <v>49</v>
      </c>
      <c r="V692" t="s">
        <v>5237</v>
      </c>
      <c r="W692" t="s">
        <v>5238</v>
      </c>
      <c r="X692" t="s">
        <v>121</v>
      </c>
      <c r="Y692" t="s">
        <v>96</v>
      </c>
      <c r="Z692" t="s">
        <v>54</v>
      </c>
      <c r="AA692" t="s">
        <v>313</v>
      </c>
      <c r="AB692" t="s">
        <v>5239</v>
      </c>
      <c r="AC692" t="s">
        <v>867</v>
      </c>
      <c r="AE692" t="s">
        <v>43</v>
      </c>
      <c r="AF692" t="s">
        <v>58</v>
      </c>
      <c r="AG692" t="s">
        <v>42</v>
      </c>
      <c r="AH692" t="s">
        <v>5231</v>
      </c>
      <c r="AI692" t="s">
        <v>45</v>
      </c>
    </row>
    <row r="693" spans="1:35" x14ac:dyDescent="0.2">
      <c r="A693" t="s">
        <v>35</v>
      </c>
      <c r="B693" t="s">
        <v>59</v>
      </c>
      <c r="C693" t="s">
        <v>5240</v>
      </c>
      <c r="D693" t="s">
        <v>5241</v>
      </c>
      <c r="E693" t="s">
        <v>39</v>
      </c>
      <c r="F693" t="s">
        <v>5242</v>
      </c>
      <c r="G693">
        <v>5668</v>
      </c>
      <c r="H693" t="s">
        <v>5243</v>
      </c>
      <c r="I693" t="s">
        <v>42</v>
      </c>
      <c r="J693" t="s">
        <v>43</v>
      </c>
      <c r="L693" t="s">
        <v>44</v>
      </c>
      <c r="M693" t="s">
        <v>45</v>
      </c>
      <c r="N693">
        <v>1</v>
      </c>
      <c r="O693" t="s">
        <v>46</v>
      </c>
      <c r="P693">
        <v>0</v>
      </c>
      <c r="Q693" t="s">
        <v>45</v>
      </c>
      <c r="R693">
        <v>8524</v>
      </c>
      <c r="S693" t="s">
        <v>1247</v>
      </c>
      <c r="T693" t="s">
        <v>1248</v>
      </c>
      <c r="U693" t="s">
        <v>49</v>
      </c>
      <c r="V693" t="s">
        <v>5244</v>
      </c>
      <c r="W693" t="s">
        <v>5245</v>
      </c>
      <c r="X693" t="s">
        <v>81</v>
      </c>
      <c r="Y693" t="s">
        <v>53</v>
      </c>
      <c r="Z693" t="s">
        <v>54</v>
      </c>
      <c r="AA693" t="s">
        <v>179</v>
      </c>
      <c r="AB693" t="s">
        <v>5246</v>
      </c>
      <c r="AC693" t="s">
        <v>390</v>
      </c>
      <c r="AE693" t="s">
        <v>43</v>
      </c>
      <c r="AF693" t="s">
        <v>58</v>
      </c>
      <c r="AG693" t="s">
        <v>42</v>
      </c>
      <c r="AH693" t="s">
        <v>5240</v>
      </c>
      <c r="AI693" t="s">
        <v>45</v>
      </c>
    </row>
    <row r="694" spans="1:35" x14ac:dyDescent="0.2">
      <c r="A694" t="s">
        <v>35</v>
      </c>
      <c r="B694" t="s">
        <v>138</v>
      </c>
      <c r="C694" t="s">
        <v>5247</v>
      </c>
      <c r="D694" t="s">
        <v>5248</v>
      </c>
      <c r="E694" t="s">
        <v>39</v>
      </c>
      <c r="F694" t="s">
        <v>5249</v>
      </c>
      <c r="G694">
        <v>5669</v>
      </c>
      <c r="H694" t="s">
        <v>5250</v>
      </c>
      <c r="I694" t="s">
        <v>42</v>
      </c>
      <c r="J694" t="s">
        <v>43</v>
      </c>
      <c r="L694" t="s">
        <v>44</v>
      </c>
      <c r="M694" t="s">
        <v>45</v>
      </c>
      <c r="N694">
        <v>1</v>
      </c>
      <c r="O694" t="s">
        <v>187</v>
      </c>
      <c r="P694">
        <v>0</v>
      </c>
      <c r="Q694" t="s">
        <v>45</v>
      </c>
      <c r="R694">
        <v>8202</v>
      </c>
      <c r="S694" t="s">
        <v>1087</v>
      </c>
      <c r="T694" t="s">
        <v>1088</v>
      </c>
      <c r="U694" t="s">
        <v>49</v>
      </c>
      <c r="V694" t="s">
        <v>5251</v>
      </c>
      <c r="W694" t="s">
        <v>5247</v>
      </c>
      <c r="X694" t="s">
        <v>292</v>
      </c>
      <c r="Y694" t="s">
        <v>53</v>
      </c>
      <c r="Z694" t="s">
        <v>54</v>
      </c>
      <c r="AA694" t="s">
        <v>640</v>
      </c>
      <c r="AB694" t="s">
        <v>5252</v>
      </c>
      <c r="AC694" t="s">
        <v>242</v>
      </c>
      <c r="AE694" t="s">
        <v>43</v>
      </c>
      <c r="AF694" t="s">
        <v>58</v>
      </c>
      <c r="AG694" t="s">
        <v>42</v>
      </c>
      <c r="AH694" t="s">
        <v>5247</v>
      </c>
      <c r="AI694" t="s">
        <v>45</v>
      </c>
    </row>
    <row r="695" spans="1:35" x14ac:dyDescent="0.2">
      <c r="A695" t="s">
        <v>35</v>
      </c>
      <c r="B695" t="s">
        <v>303</v>
      </c>
      <c r="C695" t="s">
        <v>5253</v>
      </c>
      <c r="D695" t="s">
        <v>5254</v>
      </c>
      <c r="E695" t="s">
        <v>39</v>
      </c>
      <c r="F695" t="s">
        <v>5255</v>
      </c>
      <c r="G695">
        <v>5670</v>
      </c>
      <c r="H695" t="s">
        <v>5256</v>
      </c>
      <c r="I695" t="s">
        <v>42</v>
      </c>
      <c r="J695" t="s">
        <v>43</v>
      </c>
      <c r="L695" t="s">
        <v>44</v>
      </c>
      <c r="M695" t="s">
        <v>45</v>
      </c>
      <c r="N695">
        <v>1</v>
      </c>
      <c r="O695" t="s">
        <v>4607</v>
      </c>
      <c r="P695">
        <v>0</v>
      </c>
      <c r="Q695" t="s">
        <v>45</v>
      </c>
      <c r="R695">
        <v>6084</v>
      </c>
      <c r="S695" t="s">
        <v>5257</v>
      </c>
      <c r="T695" t="s">
        <v>5258</v>
      </c>
      <c r="U695" t="s">
        <v>49</v>
      </c>
      <c r="V695" t="s">
        <v>5259</v>
      </c>
      <c r="W695" t="s">
        <v>5260</v>
      </c>
      <c r="X695" t="s">
        <v>81</v>
      </c>
      <c r="Y695" t="s">
        <v>53</v>
      </c>
      <c r="Z695" t="s">
        <v>54</v>
      </c>
      <c r="AA695" t="s">
        <v>313</v>
      </c>
      <c r="AB695" t="s">
        <v>5261</v>
      </c>
      <c r="AC695" t="s">
        <v>5262</v>
      </c>
      <c r="AE695" t="s">
        <v>43</v>
      </c>
      <c r="AF695" t="s">
        <v>58</v>
      </c>
      <c r="AG695" t="s">
        <v>42</v>
      </c>
      <c r="AH695" t="s">
        <v>5253</v>
      </c>
      <c r="AI695" t="s">
        <v>45</v>
      </c>
    </row>
    <row r="696" spans="1:35" x14ac:dyDescent="0.2">
      <c r="A696" t="s">
        <v>35</v>
      </c>
      <c r="B696" t="s">
        <v>59</v>
      </c>
      <c r="C696" t="s">
        <v>5263</v>
      </c>
      <c r="D696" t="s">
        <v>5264</v>
      </c>
      <c r="E696" t="s">
        <v>39</v>
      </c>
      <c r="F696" t="s">
        <v>5265</v>
      </c>
      <c r="G696">
        <v>5671</v>
      </c>
      <c r="H696" t="s">
        <v>5266</v>
      </c>
      <c r="I696" t="s">
        <v>42</v>
      </c>
      <c r="J696" t="s">
        <v>43</v>
      </c>
      <c r="L696" t="s">
        <v>44</v>
      </c>
      <c r="M696" t="s">
        <v>45</v>
      </c>
      <c r="N696">
        <v>1</v>
      </c>
      <c r="O696" t="s">
        <v>46</v>
      </c>
      <c r="P696">
        <v>0</v>
      </c>
      <c r="Q696" t="s">
        <v>45</v>
      </c>
      <c r="R696">
        <v>660464591</v>
      </c>
      <c r="S696" t="s">
        <v>5267</v>
      </c>
      <c r="T696" t="s">
        <v>5268</v>
      </c>
      <c r="U696" t="s">
        <v>49</v>
      </c>
      <c r="V696" t="s">
        <v>5269</v>
      </c>
      <c r="W696" t="s">
        <v>5270</v>
      </c>
      <c r="X696" t="s">
        <v>121</v>
      </c>
      <c r="Y696" t="s">
        <v>53</v>
      </c>
      <c r="Z696" t="s">
        <v>54</v>
      </c>
      <c r="AA696" t="s">
        <v>179</v>
      </c>
      <c r="AB696" t="s">
        <v>5271</v>
      </c>
      <c r="AC696" t="s">
        <v>651</v>
      </c>
      <c r="AE696" t="s">
        <v>43</v>
      </c>
      <c r="AF696" t="s">
        <v>58</v>
      </c>
      <c r="AG696" t="s">
        <v>42</v>
      </c>
      <c r="AH696" t="s">
        <v>4535</v>
      </c>
      <c r="AI696" t="s">
        <v>45</v>
      </c>
    </row>
    <row r="697" spans="1:35" x14ac:dyDescent="0.2">
      <c r="A697" t="s">
        <v>35</v>
      </c>
      <c r="B697" t="s">
        <v>303</v>
      </c>
      <c r="C697" t="s">
        <v>5272</v>
      </c>
      <c r="D697" t="s">
        <v>5273</v>
      </c>
      <c r="E697" t="s">
        <v>39</v>
      </c>
      <c r="F697" t="s">
        <v>5274</v>
      </c>
      <c r="G697">
        <v>5672</v>
      </c>
      <c r="H697" t="s">
        <v>5275</v>
      </c>
      <c r="I697" t="s">
        <v>42</v>
      </c>
      <c r="J697" t="s">
        <v>43</v>
      </c>
      <c r="L697" t="s">
        <v>44</v>
      </c>
      <c r="M697" t="s">
        <v>45</v>
      </c>
      <c r="N697">
        <v>1</v>
      </c>
      <c r="O697" t="s">
        <v>4607</v>
      </c>
      <c r="P697">
        <v>0</v>
      </c>
      <c r="Q697" t="s">
        <v>45</v>
      </c>
      <c r="R697">
        <v>5602</v>
      </c>
      <c r="S697" t="s">
        <v>1278</v>
      </c>
      <c r="T697" t="s">
        <v>1279</v>
      </c>
      <c r="U697" t="s">
        <v>49</v>
      </c>
      <c r="V697" t="s">
        <v>5276</v>
      </c>
      <c r="W697" t="s">
        <v>5277</v>
      </c>
      <c r="X697" t="s">
        <v>81</v>
      </c>
      <c r="Y697" t="s">
        <v>53</v>
      </c>
      <c r="Z697" t="s">
        <v>54</v>
      </c>
      <c r="AA697" t="s">
        <v>313</v>
      </c>
      <c r="AB697" t="s">
        <v>5278</v>
      </c>
      <c r="AC697" t="s">
        <v>513</v>
      </c>
      <c r="AE697" t="s">
        <v>43</v>
      </c>
      <c r="AF697" t="s">
        <v>58</v>
      </c>
      <c r="AG697" t="s">
        <v>42</v>
      </c>
      <c r="AH697" t="s">
        <v>5279</v>
      </c>
      <c r="AI697" t="s">
        <v>45</v>
      </c>
    </row>
    <row r="698" spans="1:35" x14ac:dyDescent="0.2">
      <c r="A698" t="s">
        <v>35</v>
      </c>
      <c r="B698" t="s">
        <v>233</v>
      </c>
      <c r="D698" t="s">
        <v>5280</v>
      </c>
      <c r="E698" t="s">
        <v>39</v>
      </c>
      <c r="F698" t="s">
        <v>5281</v>
      </c>
      <c r="G698">
        <v>5673</v>
      </c>
      <c r="H698" t="s">
        <v>5282</v>
      </c>
      <c r="I698" t="s">
        <v>42</v>
      </c>
      <c r="J698" t="s">
        <v>43</v>
      </c>
      <c r="L698" t="s">
        <v>44</v>
      </c>
      <c r="M698" t="s">
        <v>45</v>
      </c>
      <c r="N698">
        <v>1</v>
      </c>
      <c r="P698">
        <v>0</v>
      </c>
      <c r="Q698" t="s">
        <v>45</v>
      </c>
      <c r="R698">
        <v>642175520</v>
      </c>
      <c r="S698" t="s">
        <v>237</v>
      </c>
      <c r="T698" t="s">
        <v>238</v>
      </c>
      <c r="U698" t="s">
        <v>43</v>
      </c>
      <c r="X698" t="s">
        <v>239</v>
      </c>
      <c r="Y698" t="s">
        <v>53</v>
      </c>
      <c r="Z698" t="s">
        <v>168</v>
      </c>
      <c r="AA698" t="s">
        <v>240</v>
      </c>
      <c r="AB698" t="s">
        <v>776</v>
      </c>
      <c r="AC698" t="s">
        <v>242</v>
      </c>
      <c r="AE698" t="s">
        <v>43</v>
      </c>
      <c r="AF698" t="s">
        <v>85</v>
      </c>
      <c r="AG698" t="s">
        <v>42</v>
      </c>
      <c r="AH698" t="s">
        <v>5283</v>
      </c>
      <c r="AI698" t="s">
        <v>45</v>
      </c>
    </row>
    <row r="699" spans="1:35" x14ac:dyDescent="0.2">
      <c r="A699" t="s">
        <v>35</v>
      </c>
      <c r="B699" t="s">
        <v>303</v>
      </c>
      <c r="C699" t="s">
        <v>5284</v>
      </c>
      <c r="D699" t="s">
        <v>5285</v>
      </c>
      <c r="E699" t="s">
        <v>39</v>
      </c>
      <c r="F699" t="s">
        <v>5286</v>
      </c>
      <c r="G699">
        <v>5674</v>
      </c>
      <c r="H699" t="s">
        <v>5287</v>
      </c>
      <c r="I699" t="s">
        <v>42</v>
      </c>
      <c r="J699" t="s">
        <v>43</v>
      </c>
      <c r="L699" t="s">
        <v>44</v>
      </c>
      <c r="M699" t="s">
        <v>45</v>
      </c>
      <c r="N699">
        <v>1</v>
      </c>
      <c r="O699" t="s">
        <v>4607</v>
      </c>
      <c r="P699">
        <v>0</v>
      </c>
      <c r="Q699" t="s">
        <v>45</v>
      </c>
      <c r="R699">
        <v>5720</v>
      </c>
      <c r="S699" t="s">
        <v>5288</v>
      </c>
      <c r="T699" t="s">
        <v>5289</v>
      </c>
      <c r="U699" t="s">
        <v>49</v>
      </c>
      <c r="V699" t="s">
        <v>5290</v>
      </c>
      <c r="W699" t="s">
        <v>5291</v>
      </c>
      <c r="X699" t="s">
        <v>81</v>
      </c>
      <c r="Y699" t="s">
        <v>53</v>
      </c>
      <c r="Z699" t="s">
        <v>54</v>
      </c>
      <c r="AA699" t="s">
        <v>313</v>
      </c>
      <c r="AB699" t="s">
        <v>5286</v>
      </c>
      <c r="AC699" t="s">
        <v>337</v>
      </c>
      <c r="AE699" t="s">
        <v>43</v>
      </c>
      <c r="AF699" t="s">
        <v>58</v>
      </c>
      <c r="AG699" t="s">
        <v>42</v>
      </c>
      <c r="AH699" t="s">
        <v>5284</v>
      </c>
      <c r="AI699" t="s">
        <v>45</v>
      </c>
    </row>
    <row r="700" spans="1:35" x14ac:dyDescent="0.2">
      <c r="A700" t="s">
        <v>35</v>
      </c>
      <c r="B700" t="s">
        <v>303</v>
      </c>
      <c r="C700" t="s">
        <v>5292</v>
      </c>
      <c r="D700" t="s">
        <v>5293</v>
      </c>
      <c r="E700" t="s">
        <v>39</v>
      </c>
      <c r="F700" t="s">
        <v>5294</v>
      </c>
      <c r="G700">
        <v>5675</v>
      </c>
      <c r="H700" t="s">
        <v>5295</v>
      </c>
      <c r="I700" t="s">
        <v>42</v>
      </c>
      <c r="J700" t="s">
        <v>43</v>
      </c>
      <c r="L700" t="s">
        <v>44</v>
      </c>
      <c r="M700" t="s">
        <v>45</v>
      </c>
      <c r="N700">
        <v>1</v>
      </c>
      <c r="O700" t="s">
        <v>4607</v>
      </c>
      <c r="P700">
        <v>0</v>
      </c>
      <c r="Q700" t="s">
        <v>45</v>
      </c>
      <c r="R700">
        <v>5765</v>
      </c>
      <c r="S700" t="s">
        <v>47</v>
      </c>
      <c r="T700" t="s">
        <v>48</v>
      </c>
      <c r="U700" t="s">
        <v>49</v>
      </c>
      <c r="V700" t="s">
        <v>5296</v>
      </c>
      <c r="W700" t="s">
        <v>5297</v>
      </c>
      <c r="X700" t="s">
        <v>81</v>
      </c>
      <c r="Y700" t="s">
        <v>53</v>
      </c>
      <c r="Z700" t="s">
        <v>54</v>
      </c>
      <c r="AA700" t="s">
        <v>313</v>
      </c>
      <c r="AB700" t="s">
        <v>5298</v>
      </c>
      <c r="AC700" t="s">
        <v>1192</v>
      </c>
      <c r="AE700" t="s">
        <v>43</v>
      </c>
      <c r="AF700" t="s">
        <v>58</v>
      </c>
      <c r="AG700" t="s">
        <v>42</v>
      </c>
      <c r="AH700" t="s">
        <v>5292</v>
      </c>
      <c r="AI700" t="s">
        <v>45</v>
      </c>
    </row>
    <row r="701" spans="1:35" x14ac:dyDescent="0.2">
      <c r="A701" t="s">
        <v>35</v>
      </c>
      <c r="D701" t="s">
        <v>5299</v>
      </c>
      <c r="E701" t="s">
        <v>4726</v>
      </c>
      <c r="F701" t="s">
        <v>5300</v>
      </c>
      <c r="G701">
        <v>5676</v>
      </c>
      <c r="H701" t="s">
        <v>5301</v>
      </c>
      <c r="I701" t="s">
        <v>42</v>
      </c>
      <c r="J701" t="s">
        <v>43</v>
      </c>
      <c r="L701" t="s">
        <v>44</v>
      </c>
      <c r="M701" t="s">
        <v>45</v>
      </c>
      <c r="N701">
        <v>1</v>
      </c>
      <c r="P701">
        <v>0</v>
      </c>
      <c r="Q701" t="s">
        <v>45</v>
      </c>
      <c r="R701">
        <v>7046</v>
      </c>
      <c r="S701" t="s">
        <v>5302</v>
      </c>
      <c r="T701" t="s">
        <v>5303</v>
      </c>
      <c r="U701" t="s">
        <v>43</v>
      </c>
      <c r="X701" t="s">
        <v>81</v>
      </c>
      <c r="Y701" t="s">
        <v>53</v>
      </c>
      <c r="Z701" t="s">
        <v>178</v>
      </c>
      <c r="AB701" t="s">
        <v>5304</v>
      </c>
      <c r="AC701" t="s">
        <v>671</v>
      </c>
      <c r="AE701" t="s">
        <v>43</v>
      </c>
      <c r="AF701" t="s">
        <v>58</v>
      </c>
      <c r="AG701" t="s">
        <v>42</v>
      </c>
      <c r="AH701" t="s">
        <v>5305</v>
      </c>
      <c r="AI701" t="s">
        <v>45</v>
      </c>
    </row>
    <row r="702" spans="1:35" x14ac:dyDescent="0.2">
      <c r="A702" t="s">
        <v>35</v>
      </c>
      <c r="B702" t="s">
        <v>59</v>
      </c>
      <c r="C702" t="s">
        <v>5306</v>
      </c>
      <c r="D702" t="s">
        <v>5307</v>
      </c>
      <c r="E702" t="s">
        <v>39</v>
      </c>
      <c r="F702" t="s">
        <v>5308</v>
      </c>
      <c r="G702">
        <v>5677</v>
      </c>
      <c r="H702" t="s">
        <v>5309</v>
      </c>
      <c r="I702" t="s">
        <v>42</v>
      </c>
      <c r="J702" t="s">
        <v>43</v>
      </c>
      <c r="L702" t="s">
        <v>44</v>
      </c>
      <c r="M702" t="s">
        <v>45</v>
      </c>
      <c r="N702">
        <v>1</v>
      </c>
      <c r="O702" t="s">
        <v>46</v>
      </c>
      <c r="P702">
        <v>0</v>
      </c>
      <c r="Q702" t="s">
        <v>45</v>
      </c>
      <c r="R702">
        <v>5722</v>
      </c>
      <c r="S702" t="s">
        <v>1287</v>
      </c>
      <c r="T702" t="s">
        <v>1288</v>
      </c>
      <c r="U702" t="s">
        <v>49</v>
      </c>
      <c r="V702" t="s">
        <v>5310</v>
      </c>
      <c r="W702" t="s">
        <v>5306</v>
      </c>
      <c r="X702" t="s">
        <v>730</v>
      </c>
      <c r="Y702" t="s">
        <v>53</v>
      </c>
      <c r="Z702" t="s">
        <v>54</v>
      </c>
      <c r="AA702" t="s">
        <v>209</v>
      </c>
      <c r="AB702" t="s">
        <v>5311</v>
      </c>
      <c r="AC702" t="s">
        <v>337</v>
      </c>
      <c r="AE702" t="s">
        <v>43</v>
      </c>
      <c r="AF702" t="s">
        <v>58</v>
      </c>
      <c r="AG702" t="s">
        <v>42</v>
      </c>
      <c r="AH702" t="s">
        <v>5312</v>
      </c>
      <c r="AI702" t="s">
        <v>45</v>
      </c>
    </row>
    <row r="703" spans="1:35" x14ac:dyDescent="0.2">
      <c r="A703" t="s">
        <v>35</v>
      </c>
      <c r="B703" t="s">
        <v>303</v>
      </c>
      <c r="C703" t="s">
        <v>5313</v>
      </c>
      <c r="D703" t="s">
        <v>5314</v>
      </c>
      <c r="E703" t="s">
        <v>39</v>
      </c>
      <c r="F703" t="s">
        <v>5315</v>
      </c>
      <c r="G703">
        <v>5678</v>
      </c>
      <c r="H703" t="s">
        <v>5316</v>
      </c>
      <c r="I703" t="s">
        <v>42</v>
      </c>
      <c r="J703" t="s">
        <v>43</v>
      </c>
      <c r="L703" t="s">
        <v>44</v>
      </c>
      <c r="M703" t="s">
        <v>45</v>
      </c>
      <c r="N703">
        <v>1</v>
      </c>
      <c r="O703" t="s">
        <v>4607</v>
      </c>
      <c r="P703">
        <v>0</v>
      </c>
      <c r="Q703" t="s">
        <v>45</v>
      </c>
      <c r="R703">
        <v>5744</v>
      </c>
      <c r="S703" t="s">
        <v>5317</v>
      </c>
      <c r="T703" t="s">
        <v>5318</v>
      </c>
      <c r="U703" t="s">
        <v>49</v>
      </c>
      <c r="V703" t="s">
        <v>5319</v>
      </c>
      <c r="W703" t="s">
        <v>5320</v>
      </c>
      <c r="X703" t="s">
        <v>81</v>
      </c>
      <c r="Y703" t="s">
        <v>53</v>
      </c>
      <c r="Z703" t="s">
        <v>54</v>
      </c>
      <c r="AA703" t="s">
        <v>313</v>
      </c>
      <c r="AB703" t="s">
        <v>5321</v>
      </c>
      <c r="AC703" t="s">
        <v>84</v>
      </c>
      <c r="AE703" t="s">
        <v>43</v>
      </c>
      <c r="AF703" t="s">
        <v>58</v>
      </c>
      <c r="AG703" t="s">
        <v>42</v>
      </c>
      <c r="AH703" t="s">
        <v>5313</v>
      </c>
      <c r="AI703" t="s">
        <v>45</v>
      </c>
    </row>
    <row r="704" spans="1:35" x14ac:dyDescent="0.2">
      <c r="A704" t="s">
        <v>35</v>
      </c>
      <c r="B704" t="s">
        <v>36</v>
      </c>
      <c r="C704" t="s">
        <v>5322</v>
      </c>
      <c r="D704" t="s">
        <v>5323</v>
      </c>
      <c r="E704" t="s">
        <v>39</v>
      </c>
      <c r="F704" t="s">
        <v>5324</v>
      </c>
      <c r="G704">
        <v>5679</v>
      </c>
      <c r="H704" t="s">
        <v>5325</v>
      </c>
      <c r="I704" t="s">
        <v>42</v>
      </c>
      <c r="J704" t="s">
        <v>43</v>
      </c>
      <c r="L704" t="s">
        <v>44</v>
      </c>
      <c r="M704" t="s">
        <v>45</v>
      </c>
      <c r="N704">
        <v>1</v>
      </c>
      <c r="O704" t="s">
        <v>46</v>
      </c>
      <c r="P704">
        <v>0</v>
      </c>
      <c r="Q704" t="s">
        <v>45</v>
      </c>
      <c r="R704">
        <v>8459</v>
      </c>
      <c r="S704" t="s">
        <v>636</v>
      </c>
      <c r="T704" t="s">
        <v>637</v>
      </c>
      <c r="U704" t="s">
        <v>49</v>
      </c>
      <c r="V704" t="s">
        <v>5326</v>
      </c>
      <c r="W704" t="s">
        <v>5327</v>
      </c>
      <c r="X704" t="s">
        <v>2173</v>
      </c>
      <c r="Y704" t="s">
        <v>53</v>
      </c>
      <c r="Z704" t="s">
        <v>54</v>
      </c>
      <c r="AA704" t="s">
        <v>369</v>
      </c>
      <c r="AB704" t="s">
        <v>5328</v>
      </c>
      <c r="AC704" t="s">
        <v>390</v>
      </c>
      <c r="AE704" t="s">
        <v>43</v>
      </c>
      <c r="AF704" t="s">
        <v>58</v>
      </c>
      <c r="AG704" t="s">
        <v>42</v>
      </c>
      <c r="AH704" t="s">
        <v>5322</v>
      </c>
      <c r="AI704" t="s">
        <v>45</v>
      </c>
    </row>
    <row r="705" spans="1:35" x14ac:dyDescent="0.2">
      <c r="A705" t="s">
        <v>35</v>
      </c>
      <c r="B705" t="s">
        <v>303</v>
      </c>
      <c r="C705" t="s">
        <v>5329</v>
      </c>
      <c r="D705" t="s">
        <v>5330</v>
      </c>
      <c r="E705" t="s">
        <v>39</v>
      </c>
      <c r="F705" t="s">
        <v>5331</v>
      </c>
      <c r="G705">
        <v>5680</v>
      </c>
      <c r="H705" t="s">
        <v>5332</v>
      </c>
      <c r="I705" t="s">
        <v>42</v>
      </c>
      <c r="J705" t="s">
        <v>43</v>
      </c>
      <c r="L705" t="s">
        <v>44</v>
      </c>
      <c r="M705" t="s">
        <v>45</v>
      </c>
      <c r="N705">
        <v>1</v>
      </c>
      <c r="O705" t="s">
        <v>4607</v>
      </c>
      <c r="P705">
        <v>0</v>
      </c>
      <c r="Q705" t="s">
        <v>45</v>
      </c>
      <c r="R705">
        <v>982795048</v>
      </c>
      <c r="S705" t="s">
        <v>1531</v>
      </c>
      <c r="T705" t="s">
        <v>1532</v>
      </c>
      <c r="U705" t="s">
        <v>49</v>
      </c>
      <c r="V705" t="s">
        <v>5333</v>
      </c>
      <c r="W705" t="s">
        <v>5334</v>
      </c>
      <c r="X705" t="s">
        <v>81</v>
      </c>
      <c r="Y705" t="s">
        <v>53</v>
      </c>
      <c r="Z705" t="s">
        <v>54</v>
      </c>
      <c r="AA705" t="s">
        <v>313</v>
      </c>
      <c r="AB705" t="s">
        <v>5335</v>
      </c>
      <c r="AC705" t="s">
        <v>84</v>
      </c>
      <c r="AE705" t="s">
        <v>43</v>
      </c>
      <c r="AF705" t="s">
        <v>58</v>
      </c>
      <c r="AG705" t="s">
        <v>42</v>
      </c>
      <c r="AH705" t="s">
        <v>5329</v>
      </c>
      <c r="AI705" t="s">
        <v>45</v>
      </c>
    </row>
    <row r="706" spans="1:35" x14ac:dyDescent="0.2">
      <c r="A706" t="s">
        <v>35</v>
      </c>
      <c r="B706" t="s">
        <v>303</v>
      </c>
      <c r="C706" t="s">
        <v>5336</v>
      </c>
      <c r="D706" t="s">
        <v>5337</v>
      </c>
      <c r="E706" t="s">
        <v>39</v>
      </c>
      <c r="F706" t="s">
        <v>5338</v>
      </c>
      <c r="G706">
        <v>5682</v>
      </c>
      <c r="H706" t="s">
        <v>5339</v>
      </c>
      <c r="I706" t="s">
        <v>42</v>
      </c>
      <c r="J706" t="s">
        <v>43</v>
      </c>
      <c r="L706" t="s">
        <v>44</v>
      </c>
      <c r="M706" t="s">
        <v>45</v>
      </c>
      <c r="N706">
        <v>1</v>
      </c>
      <c r="O706" t="s">
        <v>4607</v>
      </c>
      <c r="P706">
        <v>0</v>
      </c>
      <c r="Q706" t="s">
        <v>45</v>
      </c>
      <c r="R706">
        <v>6193</v>
      </c>
      <c r="S706" t="s">
        <v>2098</v>
      </c>
      <c r="T706" t="s">
        <v>2099</v>
      </c>
      <c r="U706" t="s">
        <v>49</v>
      </c>
      <c r="V706" t="s">
        <v>5340</v>
      </c>
      <c r="W706" t="s">
        <v>5336</v>
      </c>
      <c r="X706" t="s">
        <v>110</v>
      </c>
      <c r="Y706" t="s">
        <v>53</v>
      </c>
      <c r="Z706" t="s">
        <v>54</v>
      </c>
      <c r="AA706" t="s">
        <v>313</v>
      </c>
      <c r="AB706" t="s">
        <v>5341</v>
      </c>
      <c r="AC706" t="s">
        <v>3770</v>
      </c>
      <c r="AE706" t="s">
        <v>43</v>
      </c>
      <c r="AF706" t="s">
        <v>58</v>
      </c>
      <c r="AG706" t="s">
        <v>42</v>
      </c>
      <c r="AH706" t="s">
        <v>5336</v>
      </c>
      <c r="AI706" t="s">
        <v>45</v>
      </c>
    </row>
    <row r="707" spans="1:35" x14ac:dyDescent="0.2">
      <c r="A707" t="s">
        <v>35</v>
      </c>
      <c r="B707" t="s">
        <v>149</v>
      </c>
      <c r="C707" t="s">
        <v>5342</v>
      </c>
      <c r="D707" t="s">
        <v>5343</v>
      </c>
      <c r="E707" t="s">
        <v>39</v>
      </c>
      <c r="F707" t="s">
        <v>5344</v>
      </c>
      <c r="G707">
        <v>5685</v>
      </c>
      <c r="H707" t="s">
        <v>5345</v>
      </c>
      <c r="I707" t="s">
        <v>42</v>
      </c>
      <c r="J707" t="s">
        <v>43</v>
      </c>
      <c r="L707" t="s">
        <v>44</v>
      </c>
      <c r="M707" t="s">
        <v>45</v>
      </c>
      <c r="N707">
        <v>1</v>
      </c>
      <c r="O707" t="s">
        <v>46</v>
      </c>
      <c r="P707">
        <v>0</v>
      </c>
      <c r="Q707" t="s">
        <v>45</v>
      </c>
      <c r="R707">
        <v>877990683</v>
      </c>
      <c r="S707" t="s">
        <v>2274</v>
      </c>
      <c r="T707" t="s">
        <v>2275</v>
      </c>
      <c r="U707" t="s">
        <v>49</v>
      </c>
      <c r="V707" t="s">
        <v>5346</v>
      </c>
      <c r="W707" t="s">
        <v>5342</v>
      </c>
      <c r="X707" t="s">
        <v>110</v>
      </c>
      <c r="Y707" t="s">
        <v>53</v>
      </c>
      <c r="Z707" t="s">
        <v>54</v>
      </c>
      <c r="AA707" t="s">
        <v>887</v>
      </c>
      <c r="AB707" t="s">
        <v>3267</v>
      </c>
      <c r="AC707" t="s">
        <v>2279</v>
      </c>
      <c r="AE707" t="s">
        <v>43</v>
      </c>
      <c r="AF707" t="s">
        <v>58</v>
      </c>
      <c r="AG707" t="s">
        <v>42</v>
      </c>
      <c r="AH707" t="s">
        <v>5342</v>
      </c>
      <c r="AI707" t="s">
        <v>45</v>
      </c>
    </row>
    <row r="708" spans="1:35" x14ac:dyDescent="0.2">
      <c r="A708" t="s">
        <v>35</v>
      </c>
      <c r="D708" t="s">
        <v>5347</v>
      </c>
      <c r="E708" t="s">
        <v>4726</v>
      </c>
      <c r="F708" t="s">
        <v>5348</v>
      </c>
      <c r="G708">
        <v>5686</v>
      </c>
      <c r="H708" t="s">
        <v>5349</v>
      </c>
      <c r="I708" t="s">
        <v>42</v>
      </c>
      <c r="J708" t="s">
        <v>43</v>
      </c>
      <c r="L708" t="s">
        <v>44</v>
      </c>
      <c r="M708" t="s">
        <v>45</v>
      </c>
      <c r="N708">
        <v>1</v>
      </c>
      <c r="P708">
        <v>0</v>
      </c>
      <c r="Q708" t="s">
        <v>45</v>
      </c>
      <c r="R708">
        <v>7046</v>
      </c>
      <c r="S708" t="s">
        <v>666</v>
      </c>
      <c r="T708" t="s">
        <v>667</v>
      </c>
      <c r="U708" t="s">
        <v>43</v>
      </c>
      <c r="X708" t="s">
        <v>81</v>
      </c>
      <c r="Y708" t="s">
        <v>53</v>
      </c>
      <c r="Z708" t="s">
        <v>178</v>
      </c>
      <c r="AB708" t="s">
        <v>5350</v>
      </c>
      <c r="AC708" t="s">
        <v>671</v>
      </c>
      <c r="AE708" t="s">
        <v>43</v>
      </c>
      <c r="AF708" t="s">
        <v>58</v>
      </c>
      <c r="AG708" t="s">
        <v>42</v>
      </c>
      <c r="AH708" t="s">
        <v>5351</v>
      </c>
      <c r="AI708" t="s">
        <v>45</v>
      </c>
    </row>
    <row r="709" spans="1:35" x14ac:dyDescent="0.2">
      <c r="A709" t="s">
        <v>35</v>
      </c>
      <c r="B709" t="s">
        <v>59</v>
      </c>
      <c r="C709" t="s">
        <v>5352</v>
      </c>
      <c r="D709" t="s">
        <v>5353</v>
      </c>
      <c r="E709" t="s">
        <v>39</v>
      </c>
      <c r="F709" t="s">
        <v>5354</v>
      </c>
      <c r="G709">
        <v>5687</v>
      </c>
      <c r="H709" t="s">
        <v>5355</v>
      </c>
      <c r="I709" t="s">
        <v>5356</v>
      </c>
      <c r="J709" t="s">
        <v>49</v>
      </c>
      <c r="K709" t="s">
        <v>5357</v>
      </c>
      <c r="L709" t="s">
        <v>44</v>
      </c>
      <c r="M709" t="s">
        <v>45</v>
      </c>
      <c r="N709">
        <v>1</v>
      </c>
      <c r="O709" t="s">
        <v>154</v>
      </c>
      <c r="P709">
        <v>1</v>
      </c>
      <c r="Q709" t="s">
        <v>45</v>
      </c>
      <c r="R709">
        <v>877990683</v>
      </c>
      <c r="S709" t="s">
        <v>2274</v>
      </c>
      <c r="T709" t="s">
        <v>2275</v>
      </c>
      <c r="U709" t="s">
        <v>49</v>
      </c>
      <c r="V709" t="s">
        <v>5356</v>
      </c>
      <c r="W709" t="s">
        <v>5358</v>
      </c>
      <c r="X709" t="s">
        <v>52</v>
      </c>
      <c r="Y709" t="s">
        <v>53</v>
      </c>
      <c r="Z709" t="s">
        <v>54</v>
      </c>
      <c r="AA709" t="s">
        <v>70</v>
      </c>
      <c r="AB709" t="s">
        <v>5359</v>
      </c>
      <c r="AC709" t="s">
        <v>2279</v>
      </c>
      <c r="AE709" t="s">
        <v>43</v>
      </c>
      <c r="AF709" t="s">
        <v>85</v>
      </c>
      <c r="AG709" t="s">
        <v>42</v>
      </c>
      <c r="AH709" t="s">
        <v>5360</v>
      </c>
      <c r="AI709" t="s">
        <v>45</v>
      </c>
    </row>
    <row r="710" spans="1:35" x14ac:dyDescent="0.2">
      <c r="A710" t="s">
        <v>35</v>
      </c>
      <c r="D710" t="s">
        <v>5361</v>
      </c>
      <c r="E710" t="s">
        <v>5362</v>
      </c>
      <c r="F710" t="s">
        <v>5363</v>
      </c>
      <c r="G710">
        <v>5690</v>
      </c>
      <c r="H710" t="s">
        <v>5364</v>
      </c>
      <c r="I710" t="s">
        <v>42</v>
      </c>
      <c r="J710" t="s">
        <v>43</v>
      </c>
      <c r="L710" t="s">
        <v>44</v>
      </c>
      <c r="M710" t="s">
        <v>45</v>
      </c>
      <c r="N710">
        <v>1</v>
      </c>
      <c r="P710">
        <v>0</v>
      </c>
      <c r="Q710" t="s">
        <v>164</v>
      </c>
      <c r="R710">
        <v>8370</v>
      </c>
      <c r="S710" t="s">
        <v>5365</v>
      </c>
      <c r="T710" t="s">
        <v>2885</v>
      </c>
      <c r="U710" t="s">
        <v>43</v>
      </c>
      <c r="X710" t="s">
        <v>5366</v>
      </c>
      <c r="Y710" t="s">
        <v>96</v>
      </c>
      <c r="Z710" t="s">
        <v>168</v>
      </c>
      <c r="AB710" t="s">
        <v>5363</v>
      </c>
      <c r="AC710" t="s">
        <v>242</v>
      </c>
      <c r="AE710" t="s">
        <v>43</v>
      </c>
      <c r="AF710" t="s">
        <v>85</v>
      </c>
      <c r="AG710" t="s">
        <v>42</v>
      </c>
      <c r="AH710" t="s">
        <v>5367</v>
      </c>
      <c r="AI710" t="s">
        <v>45</v>
      </c>
    </row>
    <row r="711" spans="1:35" x14ac:dyDescent="0.2">
      <c r="A711" t="s">
        <v>35</v>
      </c>
      <c r="B711" t="s">
        <v>303</v>
      </c>
      <c r="C711" t="s">
        <v>5368</v>
      </c>
      <c r="D711" t="s">
        <v>5369</v>
      </c>
      <c r="E711" t="s">
        <v>39</v>
      </c>
      <c r="F711" t="s">
        <v>5370</v>
      </c>
      <c r="G711">
        <v>5691</v>
      </c>
      <c r="H711" t="s">
        <v>5371</v>
      </c>
      <c r="I711" t="s">
        <v>5372</v>
      </c>
      <c r="J711" t="s">
        <v>49</v>
      </c>
      <c r="K711" t="s">
        <v>5373</v>
      </c>
      <c r="L711" t="s">
        <v>44</v>
      </c>
      <c r="M711" t="s">
        <v>45</v>
      </c>
      <c r="N711">
        <v>1</v>
      </c>
      <c r="O711" t="s">
        <v>4607</v>
      </c>
      <c r="P711">
        <v>1</v>
      </c>
      <c r="Q711" t="s">
        <v>45</v>
      </c>
      <c r="R711">
        <v>6815</v>
      </c>
      <c r="S711" t="s">
        <v>883</v>
      </c>
      <c r="T711" t="s">
        <v>884</v>
      </c>
      <c r="U711" t="s">
        <v>49</v>
      </c>
      <c r="V711" t="s">
        <v>5374</v>
      </c>
      <c r="W711" t="s">
        <v>5375</v>
      </c>
      <c r="X711" t="s">
        <v>110</v>
      </c>
      <c r="Y711" t="s">
        <v>53</v>
      </c>
      <c r="Z711" t="s">
        <v>54</v>
      </c>
      <c r="AA711" t="s">
        <v>313</v>
      </c>
      <c r="AB711" t="s">
        <v>5376</v>
      </c>
      <c r="AC711" t="s">
        <v>889</v>
      </c>
      <c r="AE711" t="s">
        <v>43</v>
      </c>
      <c r="AF711" t="s">
        <v>58</v>
      </c>
      <c r="AG711" t="s">
        <v>42</v>
      </c>
      <c r="AH711" t="s">
        <v>5368</v>
      </c>
      <c r="AI711" t="s">
        <v>45</v>
      </c>
    </row>
    <row r="712" spans="1:35" x14ac:dyDescent="0.2">
      <c r="A712" t="s">
        <v>35</v>
      </c>
      <c r="B712" t="s">
        <v>138</v>
      </c>
      <c r="C712" t="s">
        <v>5377</v>
      </c>
      <c r="D712" t="s">
        <v>5378</v>
      </c>
      <c r="E712" t="s">
        <v>39</v>
      </c>
      <c r="F712" t="s">
        <v>5379</v>
      </c>
      <c r="G712">
        <v>5692</v>
      </c>
      <c r="H712" t="s">
        <v>5380</v>
      </c>
      <c r="I712" t="s">
        <v>5381</v>
      </c>
      <c r="J712" t="s">
        <v>49</v>
      </c>
      <c r="K712" t="s">
        <v>5382</v>
      </c>
      <c r="L712" t="s">
        <v>44</v>
      </c>
      <c r="M712" t="s">
        <v>45</v>
      </c>
      <c r="N712">
        <v>5</v>
      </c>
      <c r="O712" t="s">
        <v>187</v>
      </c>
      <c r="P712">
        <v>1</v>
      </c>
      <c r="Q712" t="s">
        <v>45</v>
      </c>
      <c r="R712">
        <v>8163</v>
      </c>
      <c r="S712" t="s">
        <v>627</v>
      </c>
      <c r="T712" t="s">
        <v>628</v>
      </c>
      <c r="U712" t="s">
        <v>49</v>
      </c>
      <c r="V712" t="s">
        <v>5383</v>
      </c>
      <c r="W712" t="s">
        <v>5384</v>
      </c>
      <c r="X712" t="s">
        <v>229</v>
      </c>
      <c r="Y712" t="s">
        <v>53</v>
      </c>
      <c r="Z712" t="s">
        <v>54</v>
      </c>
      <c r="AA712" t="s">
        <v>640</v>
      </c>
      <c r="AB712" t="s">
        <v>5385</v>
      </c>
      <c r="AC712" t="s">
        <v>631</v>
      </c>
      <c r="AE712" t="s">
        <v>43</v>
      </c>
      <c r="AF712" t="s">
        <v>85</v>
      </c>
      <c r="AG712" t="s">
        <v>42</v>
      </c>
      <c r="AH712" t="s">
        <v>5377</v>
      </c>
      <c r="AI712" t="s">
        <v>45</v>
      </c>
    </row>
    <row r="713" spans="1:35" x14ac:dyDescent="0.2">
      <c r="A713" t="s">
        <v>35</v>
      </c>
      <c r="B713" t="s">
        <v>359</v>
      </c>
      <c r="D713" t="s">
        <v>5386</v>
      </c>
      <c r="E713" t="s">
        <v>39</v>
      </c>
      <c r="F713" t="s">
        <v>43</v>
      </c>
      <c r="G713">
        <v>5694</v>
      </c>
      <c r="H713" t="s">
        <v>5387</v>
      </c>
      <c r="I713" t="s">
        <v>42</v>
      </c>
      <c r="J713" t="s">
        <v>43</v>
      </c>
      <c r="L713" t="s">
        <v>44</v>
      </c>
      <c r="M713" t="s">
        <v>45</v>
      </c>
      <c r="N713">
        <v>1</v>
      </c>
      <c r="O713" t="s">
        <v>1634</v>
      </c>
      <c r="P713">
        <v>0</v>
      </c>
      <c r="Q713" t="s">
        <v>164</v>
      </c>
      <c r="R713">
        <v>6122</v>
      </c>
      <c r="S713" t="s">
        <v>5388</v>
      </c>
      <c r="T713" t="s">
        <v>5389</v>
      </c>
      <c r="U713" t="s">
        <v>43</v>
      </c>
      <c r="X713" t="s">
        <v>542</v>
      </c>
      <c r="Y713" t="s">
        <v>53</v>
      </c>
      <c r="Z713" t="s">
        <v>168</v>
      </c>
      <c r="AA713" t="s">
        <v>369</v>
      </c>
      <c r="AB713" t="s">
        <v>5390</v>
      </c>
      <c r="AC713" t="s">
        <v>5391</v>
      </c>
      <c r="AE713" t="s">
        <v>43</v>
      </c>
      <c r="AF713" t="s">
        <v>85</v>
      </c>
      <c r="AG713" t="s">
        <v>42</v>
      </c>
      <c r="AH713" t="s">
        <v>5392</v>
      </c>
      <c r="AI713" t="s">
        <v>45</v>
      </c>
    </row>
    <row r="714" spans="1:35" x14ac:dyDescent="0.2">
      <c r="A714" t="s">
        <v>35</v>
      </c>
      <c r="B714" t="s">
        <v>125</v>
      </c>
      <c r="C714" t="s">
        <v>5393</v>
      </c>
      <c r="D714" t="s">
        <v>5394</v>
      </c>
      <c r="E714" t="s">
        <v>39</v>
      </c>
      <c r="F714" t="s">
        <v>5395</v>
      </c>
      <c r="G714">
        <v>5695</v>
      </c>
      <c r="H714" t="s">
        <v>5396</v>
      </c>
      <c r="I714" t="s">
        <v>42</v>
      </c>
      <c r="J714" t="s">
        <v>43</v>
      </c>
      <c r="L714" t="s">
        <v>44</v>
      </c>
      <c r="M714" t="s">
        <v>45</v>
      </c>
      <c r="N714">
        <v>1</v>
      </c>
      <c r="O714" t="s">
        <v>90</v>
      </c>
      <c r="P714">
        <v>0</v>
      </c>
      <c r="Q714" t="s">
        <v>45</v>
      </c>
      <c r="R714">
        <v>8437</v>
      </c>
      <c r="S714" t="s">
        <v>5397</v>
      </c>
      <c r="T714" t="s">
        <v>5398</v>
      </c>
      <c r="U714" t="s">
        <v>49</v>
      </c>
      <c r="V714" t="s">
        <v>5399</v>
      </c>
      <c r="W714" t="s">
        <v>5400</v>
      </c>
      <c r="X714" t="s">
        <v>121</v>
      </c>
      <c r="Y714" t="s">
        <v>53</v>
      </c>
      <c r="Z714" t="s">
        <v>54</v>
      </c>
      <c r="AA714" t="s">
        <v>1224</v>
      </c>
      <c r="AB714" t="s">
        <v>5401</v>
      </c>
      <c r="AC714" t="s">
        <v>253</v>
      </c>
      <c r="AE714" t="s">
        <v>43</v>
      </c>
      <c r="AF714" t="s">
        <v>58</v>
      </c>
      <c r="AG714" t="s">
        <v>42</v>
      </c>
      <c r="AH714" t="s">
        <v>5263</v>
      </c>
      <c r="AI714" t="s">
        <v>45</v>
      </c>
    </row>
    <row r="715" spans="1:35" x14ac:dyDescent="0.2">
      <c r="A715" t="s">
        <v>35</v>
      </c>
      <c r="B715" t="s">
        <v>59</v>
      </c>
      <c r="C715" t="s">
        <v>5402</v>
      </c>
      <c r="D715" t="s">
        <v>5403</v>
      </c>
      <c r="E715" t="s">
        <v>39</v>
      </c>
      <c r="F715" t="s">
        <v>43</v>
      </c>
      <c r="G715">
        <v>5696</v>
      </c>
      <c r="H715" t="s">
        <v>5404</v>
      </c>
      <c r="I715" t="s">
        <v>42</v>
      </c>
      <c r="J715" t="s">
        <v>43</v>
      </c>
      <c r="L715" t="s">
        <v>44</v>
      </c>
      <c r="M715" t="s">
        <v>45</v>
      </c>
      <c r="N715">
        <v>1</v>
      </c>
      <c r="O715" t="s">
        <v>46</v>
      </c>
      <c r="P715">
        <v>0</v>
      </c>
      <c r="Q715" t="s">
        <v>164</v>
      </c>
      <c r="R715">
        <v>6393</v>
      </c>
      <c r="S715" t="s">
        <v>5405</v>
      </c>
      <c r="T715" t="s">
        <v>5406</v>
      </c>
      <c r="U715" t="s">
        <v>49</v>
      </c>
      <c r="V715" t="s">
        <v>5407</v>
      </c>
      <c r="W715" t="s">
        <v>5402</v>
      </c>
      <c r="X715" t="s">
        <v>110</v>
      </c>
      <c r="Y715" t="s">
        <v>53</v>
      </c>
      <c r="Z715" t="s">
        <v>54</v>
      </c>
      <c r="AA715" t="s">
        <v>179</v>
      </c>
      <c r="AB715" t="s">
        <v>5408</v>
      </c>
      <c r="AC715" t="s">
        <v>170</v>
      </c>
      <c r="AD715" t="s">
        <v>100</v>
      </c>
      <c r="AE715" t="s">
        <v>43</v>
      </c>
      <c r="AF715" t="s">
        <v>85</v>
      </c>
      <c r="AG715" t="s">
        <v>42</v>
      </c>
      <c r="AH715" t="s">
        <v>5409</v>
      </c>
      <c r="AI715" t="s">
        <v>45</v>
      </c>
    </row>
    <row r="716" spans="1:35" x14ac:dyDescent="0.2">
      <c r="A716" t="s">
        <v>35</v>
      </c>
      <c r="B716" t="s">
        <v>303</v>
      </c>
      <c r="C716" t="s">
        <v>5410</v>
      </c>
      <c r="D716" t="s">
        <v>5411</v>
      </c>
      <c r="E716" t="s">
        <v>39</v>
      </c>
      <c r="F716" t="s">
        <v>5412</v>
      </c>
      <c r="G716">
        <v>5699</v>
      </c>
      <c r="H716" t="s">
        <v>5413</v>
      </c>
      <c r="I716" t="s">
        <v>42</v>
      </c>
      <c r="J716" t="s">
        <v>43</v>
      </c>
      <c r="L716" t="s">
        <v>44</v>
      </c>
      <c r="M716" t="s">
        <v>45</v>
      </c>
      <c r="N716">
        <v>1</v>
      </c>
      <c r="O716" t="s">
        <v>46</v>
      </c>
      <c r="P716">
        <v>0</v>
      </c>
      <c r="Q716" t="s">
        <v>45</v>
      </c>
      <c r="R716">
        <v>6386</v>
      </c>
      <c r="S716" t="s">
        <v>5089</v>
      </c>
      <c r="T716" t="s">
        <v>5090</v>
      </c>
      <c r="U716" t="s">
        <v>49</v>
      </c>
      <c r="V716" t="s">
        <v>5414</v>
      </c>
      <c r="W716" t="s">
        <v>5410</v>
      </c>
      <c r="X716" t="s">
        <v>542</v>
      </c>
      <c r="Y716" t="s">
        <v>53</v>
      </c>
      <c r="Z716" t="s">
        <v>54</v>
      </c>
      <c r="AA716" t="s">
        <v>5415</v>
      </c>
      <c r="AB716" t="s">
        <v>5416</v>
      </c>
      <c r="AC716" t="s">
        <v>170</v>
      </c>
      <c r="AE716" t="s">
        <v>43</v>
      </c>
      <c r="AF716" t="s">
        <v>58</v>
      </c>
      <c r="AG716" t="s">
        <v>42</v>
      </c>
      <c r="AH716" t="s">
        <v>5410</v>
      </c>
      <c r="AI716" t="s">
        <v>45</v>
      </c>
    </row>
    <row r="717" spans="1:35" x14ac:dyDescent="0.2">
      <c r="A717" t="s">
        <v>35</v>
      </c>
      <c r="B717" t="s">
        <v>73</v>
      </c>
      <c r="D717" t="s">
        <v>5417</v>
      </c>
      <c r="E717" t="s">
        <v>39</v>
      </c>
      <c r="F717" t="s">
        <v>5418</v>
      </c>
      <c r="G717">
        <v>5700</v>
      </c>
      <c r="H717" t="s">
        <v>5419</v>
      </c>
      <c r="I717" t="s">
        <v>5420</v>
      </c>
      <c r="J717" t="s">
        <v>49</v>
      </c>
      <c r="K717" t="s">
        <v>5421</v>
      </c>
      <c r="L717" t="s">
        <v>44</v>
      </c>
      <c r="M717" t="s">
        <v>45</v>
      </c>
      <c r="N717">
        <v>2</v>
      </c>
      <c r="O717" t="s">
        <v>864</v>
      </c>
      <c r="P717">
        <v>1</v>
      </c>
      <c r="Q717" t="s">
        <v>45</v>
      </c>
      <c r="R717">
        <v>6409</v>
      </c>
      <c r="S717" t="s">
        <v>5422</v>
      </c>
      <c r="T717" t="s">
        <v>5423</v>
      </c>
      <c r="U717" t="s">
        <v>43</v>
      </c>
      <c r="X717" t="s">
        <v>81</v>
      </c>
      <c r="Y717" t="s">
        <v>53</v>
      </c>
      <c r="Z717" t="s">
        <v>178</v>
      </c>
      <c r="AA717" t="s">
        <v>122</v>
      </c>
      <c r="AB717" t="s">
        <v>5424</v>
      </c>
      <c r="AC717" t="s">
        <v>253</v>
      </c>
      <c r="AE717" t="s">
        <v>43</v>
      </c>
      <c r="AF717" t="s">
        <v>58</v>
      </c>
      <c r="AG717" t="s">
        <v>42</v>
      </c>
      <c r="AH717" t="s">
        <v>5425</v>
      </c>
      <c r="AI717" t="s">
        <v>45</v>
      </c>
    </row>
    <row r="718" spans="1:35" x14ac:dyDescent="0.2">
      <c r="A718" t="s">
        <v>35</v>
      </c>
      <c r="B718" t="s">
        <v>303</v>
      </c>
      <c r="C718" t="s">
        <v>5426</v>
      </c>
      <c r="D718" t="s">
        <v>5427</v>
      </c>
      <c r="E718" t="s">
        <v>39</v>
      </c>
      <c r="F718" t="s">
        <v>5428</v>
      </c>
      <c r="G718">
        <v>5701</v>
      </c>
      <c r="H718" t="s">
        <v>5429</v>
      </c>
      <c r="I718" t="s">
        <v>42</v>
      </c>
      <c r="J718" t="s">
        <v>43</v>
      </c>
      <c r="L718" t="s">
        <v>44</v>
      </c>
      <c r="M718" t="s">
        <v>45</v>
      </c>
      <c r="N718">
        <v>1</v>
      </c>
      <c r="O718" t="s">
        <v>4607</v>
      </c>
      <c r="P718">
        <v>0</v>
      </c>
      <c r="Q718" t="s">
        <v>45</v>
      </c>
      <c r="R718">
        <v>5744</v>
      </c>
      <c r="S718" t="s">
        <v>2658</v>
      </c>
      <c r="T718" t="s">
        <v>2659</v>
      </c>
      <c r="U718" t="s">
        <v>49</v>
      </c>
      <c r="V718" t="s">
        <v>5430</v>
      </c>
      <c r="W718" t="s">
        <v>5431</v>
      </c>
      <c r="X718" t="s">
        <v>730</v>
      </c>
      <c r="Y718" t="s">
        <v>53</v>
      </c>
      <c r="Z718" t="s">
        <v>54</v>
      </c>
      <c r="AA718" t="s">
        <v>313</v>
      </c>
      <c r="AB718" t="s">
        <v>5432</v>
      </c>
      <c r="AC718" t="s">
        <v>84</v>
      </c>
      <c r="AE718" t="s">
        <v>43</v>
      </c>
      <c r="AF718" t="s">
        <v>58</v>
      </c>
      <c r="AG718" t="s">
        <v>42</v>
      </c>
      <c r="AH718" t="s">
        <v>5426</v>
      </c>
      <c r="AI718" t="s">
        <v>45</v>
      </c>
    </row>
    <row r="719" spans="1:35" x14ac:dyDescent="0.2">
      <c r="A719" t="s">
        <v>35</v>
      </c>
      <c r="B719" t="s">
        <v>303</v>
      </c>
      <c r="C719" t="s">
        <v>5433</v>
      </c>
      <c r="D719" t="s">
        <v>5434</v>
      </c>
      <c r="E719" t="s">
        <v>39</v>
      </c>
      <c r="F719" t="s">
        <v>5435</v>
      </c>
      <c r="G719">
        <v>5702</v>
      </c>
      <c r="H719" t="s">
        <v>5436</v>
      </c>
      <c r="I719" t="s">
        <v>42</v>
      </c>
      <c r="J719" t="s">
        <v>43</v>
      </c>
      <c r="L719" t="s">
        <v>44</v>
      </c>
      <c r="M719" t="s">
        <v>45</v>
      </c>
      <c r="N719">
        <v>1</v>
      </c>
      <c r="O719" t="s">
        <v>4607</v>
      </c>
      <c r="P719">
        <v>0</v>
      </c>
      <c r="Q719" t="s">
        <v>45</v>
      </c>
      <c r="R719">
        <v>5614</v>
      </c>
      <c r="S719" t="s">
        <v>3613</v>
      </c>
      <c r="T719" t="s">
        <v>730</v>
      </c>
      <c r="U719" t="s">
        <v>49</v>
      </c>
      <c r="V719" t="s">
        <v>5437</v>
      </c>
      <c r="W719" t="s">
        <v>5438</v>
      </c>
      <c r="X719" t="s">
        <v>312</v>
      </c>
      <c r="Y719" t="s">
        <v>96</v>
      </c>
      <c r="Z719" t="s">
        <v>54</v>
      </c>
      <c r="AA719" t="s">
        <v>313</v>
      </c>
      <c r="AB719" t="s">
        <v>5439</v>
      </c>
      <c r="AC719" t="s">
        <v>5440</v>
      </c>
      <c r="AE719" t="s">
        <v>43</v>
      </c>
      <c r="AF719" t="s">
        <v>58</v>
      </c>
      <c r="AG719" t="s">
        <v>42</v>
      </c>
      <c r="AH719" t="s">
        <v>5433</v>
      </c>
      <c r="AI719" t="s">
        <v>45</v>
      </c>
    </row>
    <row r="720" spans="1:35" x14ac:dyDescent="0.2">
      <c r="A720" t="s">
        <v>35</v>
      </c>
      <c r="B720" t="s">
        <v>149</v>
      </c>
      <c r="D720" t="s">
        <v>5441</v>
      </c>
      <c r="E720" t="s">
        <v>39</v>
      </c>
      <c r="F720" t="s">
        <v>5442</v>
      </c>
      <c r="G720">
        <v>5703</v>
      </c>
      <c r="H720" t="s">
        <v>5443</v>
      </c>
      <c r="I720" t="s">
        <v>42</v>
      </c>
      <c r="J720" t="s">
        <v>43</v>
      </c>
      <c r="L720" t="s">
        <v>44</v>
      </c>
      <c r="M720" t="s">
        <v>45</v>
      </c>
      <c r="N720">
        <v>1</v>
      </c>
      <c r="O720" t="s">
        <v>46</v>
      </c>
      <c r="P720">
        <v>0</v>
      </c>
      <c r="Q720" t="s">
        <v>164</v>
      </c>
      <c r="R720">
        <v>6385</v>
      </c>
      <c r="S720" t="s">
        <v>559</v>
      </c>
      <c r="T720" t="s">
        <v>560</v>
      </c>
      <c r="U720" t="s">
        <v>43</v>
      </c>
      <c r="X720" t="s">
        <v>52</v>
      </c>
      <c r="Y720" t="s">
        <v>53</v>
      </c>
      <c r="Z720" t="s">
        <v>168</v>
      </c>
      <c r="AA720" t="s">
        <v>3397</v>
      </c>
      <c r="AB720" t="s">
        <v>5444</v>
      </c>
      <c r="AC720" t="s">
        <v>170</v>
      </c>
      <c r="AE720" t="s">
        <v>43</v>
      </c>
      <c r="AF720" t="s">
        <v>85</v>
      </c>
      <c r="AG720" t="s">
        <v>42</v>
      </c>
      <c r="AH720" t="s">
        <v>5445</v>
      </c>
      <c r="AI720" t="s">
        <v>45</v>
      </c>
    </row>
    <row r="721" spans="1:35" x14ac:dyDescent="0.2">
      <c r="A721" t="s">
        <v>35</v>
      </c>
      <c r="B721" t="s">
        <v>59</v>
      </c>
      <c r="C721" t="s">
        <v>5446</v>
      </c>
      <c r="D721" t="s">
        <v>5447</v>
      </c>
      <c r="E721" t="s">
        <v>39</v>
      </c>
      <c r="F721" t="s">
        <v>5448</v>
      </c>
      <c r="G721">
        <v>5704</v>
      </c>
      <c r="H721" t="s">
        <v>5449</v>
      </c>
      <c r="I721" t="s">
        <v>42</v>
      </c>
      <c r="J721" t="s">
        <v>43</v>
      </c>
      <c r="L721" t="s">
        <v>44</v>
      </c>
      <c r="M721" t="s">
        <v>45</v>
      </c>
      <c r="N721">
        <v>1</v>
      </c>
      <c r="O721" t="s">
        <v>64</v>
      </c>
      <c r="P721">
        <v>0</v>
      </c>
      <c r="Q721" t="s">
        <v>45</v>
      </c>
      <c r="R721">
        <v>6784</v>
      </c>
      <c r="S721" t="s">
        <v>3185</v>
      </c>
      <c r="T721" t="s">
        <v>3186</v>
      </c>
      <c r="U721" t="s">
        <v>49</v>
      </c>
      <c r="V721" t="s">
        <v>42</v>
      </c>
      <c r="W721" t="s">
        <v>5450</v>
      </c>
      <c r="X721" t="s">
        <v>81</v>
      </c>
      <c r="Y721" t="s">
        <v>53</v>
      </c>
      <c r="Z721" t="s">
        <v>54</v>
      </c>
      <c r="AA721" t="s">
        <v>70</v>
      </c>
      <c r="AB721" t="s">
        <v>5451</v>
      </c>
      <c r="AC721" t="s">
        <v>3098</v>
      </c>
      <c r="AE721" t="s">
        <v>43</v>
      </c>
      <c r="AF721" t="s">
        <v>58</v>
      </c>
      <c r="AG721" t="s">
        <v>42</v>
      </c>
      <c r="AH721" t="s">
        <v>5446</v>
      </c>
      <c r="AI721" t="s">
        <v>45</v>
      </c>
    </row>
    <row r="722" spans="1:35" x14ac:dyDescent="0.2">
      <c r="A722" t="s">
        <v>35</v>
      </c>
      <c r="B722" t="s">
        <v>73</v>
      </c>
      <c r="C722" t="s">
        <v>5452</v>
      </c>
      <c r="D722" t="s">
        <v>5453</v>
      </c>
      <c r="E722" t="s">
        <v>39</v>
      </c>
      <c r="F722" t="s">
        <v>5454</v>
      </c>
      <c r="G722">
        <v>5705</v>
      </c>
      <c r="H722" t="s">
        <v>5455</v>
      </c>
      <c r="I722" t="s">
        <v>42</v>
      </c>
      <c r="J722" t="s">
        <v>43</v>
      </c>
      <c r="L722" t="s">
        <v>44</v>
      </c>
      <c r="M722" t="s">
        <v>45</v>
      </c>
      <c r="N722">
        <v>1</v>
      </c>
      <c r="O722" t="s">
        <v>46</v>
      </c>
      <c r="P722">
        <v>0</v>
      </c>
      <c r="Q722" t="s">
        <v>45</v>
      </c>
      <c r="R722">
        <v>6561</v>
      </c>
      <c r="S722" t="s">
        <v>5456</v>
      </c>
      <c r="T722" t="s">
        <v>5457</v>
      </c>
      <c r="U722" t="s">
        <v>49</v>
      </c>
      <c r="V722" t="s">
        <v>5458</v>
      </c>
      <c r="W722" t="s">
        <v>5452</v>
      </c>
      <c r="X722" t="s">
        <v>110</v>
      </c>
      <c r="Y722" t="s">
        <v>53</v>
      </c>
      <c r="Z722" t="s">
        <v>54</v>
      </c>
      <c r="AA722" t="s">
        <v>122</v>
      </c>
      <c r="AB722" t="s">
        <v>5459</v>
      </c>
      <c r="AC722" t="s">
        <v>2967</v>
      </c>
      <c r="AE722" t="s">
        <v>43</v>
      </c>
      <c r="AF722" t="s">
        <v>58</v>
      </c>
      <c r="AG722" t="s">
        <v>42</v>
      </c>
      <c r="AH722" t="s">
        <v>5452</v>
      </c>
      <c r="AI722" t="s">
        <v>45</v>
      </c>
    </row>
    <row r="723" spans="1:35" x14ac:dyDescent="0.2">
      <c r="A723" t="s">
        <v>35</v>
      </c>
      <c r="B723" t="s">
        <v>442</v>
      </c>
      <c r="C723" t="s">
        <v>5460</v>
      </c>
      <c r="D723" t="s">
        <v>5461</v>
      </c>
      <c r="E723" t="s">
        <v>39</v>
      </c>
      <c r="F723" t="s">
        <v>43</v>
      </c>
      <c r="G723">
        <v>5706</v>
      </c>
      <c r="H723" t="s">
        <v>5462</v>
      </c>
      <c r="I723" t="s">
        <v>42</v>
      </c>
      <c r="J723" t="s">
        <v>43</v>
      </c>
      <c r="L723" t="s">
        <v>44</v>
      </c>
      <c r="M723" t="s">
        <v>45</v>
      </c>
      <c r="N723">
        <v>1</v>
      </c>
      <c r="O723" t="s">
        <v>548</v>
      </c>
      <c r="P723">
        <v>0</v>
      </c>
      <c r="Q723" t="s">
        <v>164</v>
      </c>
      <c r="R723">
        <v>5706</v>
      </c>
      <c r="S723" t="s">
        <v>3686</v>
      </c>
      <c r="T723" t="s">
        <v>3687</v>
      </c>
      <c r="U723" t="s">
        <v>49</v>
      </c>
      <c r="V723" t="s">
        <v>5463</v>
      </c>
      <c r="W723" t="s">
        <v>5460</v>
      </c>
      <c r="X723" t="s">
        <v>349</v>
      </c>
      <c r="Y723" t="s">
        <v>53</v>
      </c>
      <c r="Z723" t="s">
        <v>54</v>
      </c>
      <c r="AA723" t="s">
        <v>478</v>
      </c>
      <c r="AB723" t="s">
        <v>5464</v>
      </c>
      <c r="AC723" t="s">
        <v>3636</v>
      </c>
      <c r="AD723" t="s">
        <v>100</v>
      </c>
      <c r="AE723" t="s">
        <v>43</v>
      </c>
      <c r="AF723" t="s">
        <v>85</v>
      </c>
      <c r="AG723" t="s">
        <v>42</v>
      </c>
      <c r="AH723" t="s">
        <v>5465</v>
      </c>
      <c r="AI723" t="s">
        <v>45</v>
      </c>
    </row>
    <row r="724" spans="1:35" x14ac:dyDescent="0.2">
      <c r="A724" t="s">
        <v>35</v>
      </c>
      <c r="B724" t="s">
        <v>149</v>
      </c>
      <c r="C724" t="s">
        <v>5466</v>
      </c>
      <c r="D724" t="s">
        <v>5467</v>
      </c>
      <c r="E724" t="s">
        <v>39</v>
      </c>
      <c r="F724" t="s">
        <v>5468</v>
      </c>
      <c r="G724">
        <v>5707</v>
      </c>
      <c r="H724" t="s">
        <v>5469</v>
      </c>
      <c r="I724" t="s">
        <v>42</v>
      </c>
      <c r="J724" t="s">
        <v>43</v>
      </c>
      <c r="L724" t="s">
        <v>44</v>
      </c>
      <c r="M724" t="s">
        <v>45</v>
      </c>
      <c r="N724">
        <v>1</v>
      </c>
      <c r="O724" t="s">
        <v>46</v>
      </c>
      <c r="P724">
        <v>0</v>
      </c>
      <c r="Q724" t="s">
        <v>45</v>
      </c>
      <c r="R724">
        <v>6471</v>
      </c>
      <c r="S724" t="s">
        <v>1774</v>
      </c>
      <c r="T724" t="s">
        <v>1775</v>
      </c>
      <c r="U724" t="s">
        <v>49</v>
      </c>
      <c r="V724" t="s">
        <v>5470</v>
      </c>
      <c r="W724" t="s">
        <v>5466</v>
      </c>
      <c r="X724" t="s">
        <v>292</v>
      </c>
      <c r="Y724" t="s">
        <v>53</v>
      </c>
      <c r="Z724" t="s">
        <v>54</v>
      </c>
      <c r="AA724" t="s">
        <v>1177</v>
      </c>
      <c r="AB724" t="s">
        <v>5471</v>
      </c>
      <c r="AC724" t="s">
        <v>1777</v>
      </c>
      <c r="AE724" t="s">
        <v>43</v>
      </c>
      <c r="AF724" t="s">
        <v>58</v>
      </c>
      <c r="AG724" t="s">
        <v>42</v>
      </c>
      <c r="AH724" t="s">
        <v>5466</v>
      </c>
      <c r="AI724" t="s">
        <v>45</v>
      </c>
    </row>
    <row r="725" spans="1:35" x14ac:dyDescent="0.2">
      <c r="A725" t="s">
        <v>35</v>
      </c>
      <c r="B725" t="s">
        <v>442</v>
      </c>
      <c r="C725" t="s">
        <v>5472</v>
      </c>
      <c r="D725" t="s">
        <v>5473</v>
      </c>
      <c r="F725" t="s">
        <v>43</v>
      </c>
      <c r="G725">
        <v>5708</v>
      </c>
      <c r="H725" t="s">
        <v>5474</v>
      </c>
      <c r="I725" t="s">
        <v>42</v>
      </c>
      <c r="J725" t="s">
        <v>43</v>
      </c>
      <c r="L725" t="s">
        <v>44</v>
      </c>
      <c r="M725" t="s">
        <v>45</v>
      </c>
      <c r="N725">
        <v>1</v>
      </c>
      <c r="O725" t="s">
        <v>64</v>
      </c>
      <c r="P725">
        <v>0</v>
      </c>
      <c r="Q725" t="s">
        <v>164</v>
      </c>
      <c r="R725">
        <v>6711</v>
      </c>
      <c r="S725" t="s">
        <v>4412</v>
      </c>
      <c r="T725" t="s">
        <v>4413</v>
      </c>
      <c r="U725" t="s">
        <v>49</v>
      </c>
      <c r="V725" t="s">
        <v>5475</v>
      </c>
      <c r="W725" t="s">
        <v>5472</v>
      </c>
      <c r="X725" t="s">
        <v>349</v>
      </c>
      <c r="Y725" t="s">
        <v>53</v>
      </c>
      <c r="Z725" t="s">
        <v>54</v>
      </c>
      <c r="AA725" t="s">
        <v>478</v>
      </c>
      <c r="AB725" t="s">
        <v>4415</v>
      </c>
      <c r="AE725" t="s">
        <v>43</v>
      </c>
      <c r="AF725" t="s">
        <v>85</v>
      </c>
      <c r="AG725" t="s">
        <v>42</v>
      </c>
      <c r="AH725" t="s">
        <v>5472</v>
      </c>
      <c r="AI725" t="s">
        <v>45</v>
      </c>
    </row>
    <row r="726" spans="1:35" x14ac:dyDescent="0.2">
      <c r="A726" t="s">
        <v>35</v>
      </c>
      <c r="B726" t="s">
        <v>303</v>
      </c>
      <c r="C726" t="s">
        <v>5476</v>
      </c>
      <c r="D726" t="s">
        <v>5477</v>
      </c>
      <c r="E726" t="s">
        <v>39</v>
      </c>
      <c r="F726" t="s">
        <v>5478</v>
      </c>
      <c r="G726">
        <v>5709</v>
      </c>
      <c r="H726" t="s">
        <v>5479</v>
      </c>
      <c r="I726" t="s">
        <v>42</v>
      </c>
      <c r="J726" t="s">
        <v>43</v>
      </c>
      <c r="L726" t="s">
        <v>44</v>
      </c>
      <c r="M726" t="s">
        <v>45</v>
      </c>
      <c r="N726">
        <v>1</v>
      </c>
      <c r="O726" t="s">
        <v>46</v>
      </c>
      <c r="P726">
        <v>0</v>
      </c>
      <c r="Q726" t="s">
        <v>45</v>
      </c>
      <c r="R726">
        <v>947079891</v>
      </c>
      <c r="S726" t="s">
        <v>5480</v>
      </c>
      <c r="T726" t="s">
        <v>1288</v>
      </c>
      <c r="U726" t="s">
        <v>49</v>
      </c>
      <c r="V726" t="s">
        <v>5481</v>
      </c>
      <c r="W726" t="s">
        <v>5482</v>
      </c>
      <c r="X726" t="s">
        <v>177</v>
      </c>
      <c r="Y726" t="s">
        <v>53</v>
      </c>
      <c r="Z726" t="s">
        <v>54</v>
      </c>
      <c r="AA726" t="s">
        <v>679</v>
      </c>
      <c r="AB726" t="s">
        <v>5483</v>
      </c>
      <c r="AC726" t="s">
        <v>337</v>
      </c>
      <c r="AE726" t="s">
        <v>43</v>
      </c>
      <c r="AF726" t="s">
        <v>58</v>
      </c>
      <c r="AG726" t="s">
        <v>42</v>
      </c>
      <c r="AH726" t="s">
        <v>5476</v>
      </c>
      <c r="AI726" t="s">
        <v>45</v>
      </c>
    </row>
    <row r="727" spans="1:35" x14ac:dyDescent="0.2">
      <c r="A727" t="s">
        <v>35</v>
      </c>
      <c r="B727" t="s">
        <v>442</v>
      </c>
      <c r="C727" t="s">
        <v>5484</v>
      </c>
      <c r="D727" t="s">
        <v>5485</v>
      </c>
      <c r="F727" t="s">
        <v>43</v>
      </c>
      <c r="G727">
        <v>5710</v>
      </c>
      <c r="H727" t="s">
        <v>5486</v>
      </c>
      <c r="I727" t="s">
        <v>5487</v>
      </c>
      <c r="J727" t="s">
        <v>49</v>
      </c>
      <c r="K727" t="s">
        <v>5488</v>
      </c>
      <c r="L727" t="s">
        <v>44</v>
      </c>
      <c r="M727" t="s">
        <v>45</v>
      </c>
      <c r="N727">
        <v>2</v>
      </c>
      <c r="O727" t="s">
        <v>64</v>
      </c>
      <c r="P727">
        <v>1</v>
      </c>
      <c r="Q727" t="s">
        <v>164</v>
      </c>
      <c r="R727">
        <v>6711</v>
      </c>
      <c r="S727" t="s">
        <v>4412</v>
      </c>
      <c r="T727" t="s">
        <v>4413</v>
      </c>
      <c r="U727" t="s">
        <v>49</v>
      </c>
      <c r="V727" t="s">
        <v>5489</v>
      </c>
      <c r="W727" t="s">
        <v>5484</v>
      </c>
      <c r="X727" t="s">
        <v>349</v>
      </c>
      <c r="Y727" t="s">
        <v>53</v>
      </c>
      <c r="Z727" t="s">
        <v>54</v>
      </c>
      <c r="AA727" t="s">
        <v>478</v>
      </c>
      <c r="AB727" t="s">
        <v>4415</v>
      </c>
      <c r="AE727" t="s">
        <v>43</v>
      </c>
      <c r="AF727" t="s">
        <v>85</v>
      </c>
      <c r="AG727" t="s">
        <v>42</v>
      </c>
      <c r="AH727" t="s">
        <v>5484</v>
      </c>
      <c r="AI727" t="s">
        <v>45</v>
      </c>
    </row>
    <row r="728" spans="1:35" x14ac:dyDescent="0.2">
      <c r="A728" t="s">
        <v>35</v>
      </c>
      <c r="B728" t="s">
        <v>73</v>
      </c>
      <c r="C728" t="s">
        <v>5490</v>
      </c>
      <c r="D728" t="s">
        <v>5491</v>
      </c>
      <c r="E728" t="s">
        <v>39</v>
      </c>
      <c r="F728" t="s">
        <v>5492</v>
      </c>
      <c r="G728">
        <v>5711</v>
      </c>
      <c r="H728" t="s">
        <v>5493</v>
      </c>
      <c r="I728" t="s">
        <v>42</v>
      </c>
      <c r="J728" t="s">
        <v>43</v>
      </c>
      <c r="L728" t="s">
        <v>44</v>
      </c>
      <c r="M728" t="s">
        <v>45</v>
      </c>
      <c r="N728">
        <v>1</v>
      </c>
      <c r="O728" t="s">
        <v>46</v>
      </c>
      <c r="P728">
        <v>0</v>
      </c>
      <c r="Q728" t="s">
        <v>45</v>
      </c>
      <c r="R728">
        <v>972546789</v>
      </c>
      <c r="S728" t="s">
        <v>2738</v>
      </c>
      <c r="T728" t="s">
        <v>2739</v>
      </c>
      <c r="U728" t="s">
        <v>49</v>
      </c>
      <c r="V728" t="s">
        <v>5494</v>
      </c>
      <c r="W728" t="s">
        <v>5495</v>
      </c>
      <c r="X728" t="s">
        <v>177</v>
      </c>
      <c r="Y728" t="s">
        <v>53</v>
      </c>
      <c r="Z728" t="s">
        <v>54</v>
      </c>
      <c r="AA728" t="s">
        <v>122</v>
      </c>
      <c r="AB728" t="s">
        <v>5496</v>
      </c>
      <c r="AC728" t="s">
        <v>513</v>
      </c>
      <c r="AD728" t="s">
        <v>100</v>
      </c>
      <c r="AE728" t="s">
        <v>43</v>
      </c>
      <c r="AF728" t="s">
        <v>58</v>
      </c>
      <c r="AG728" t="s">
        <v>42</v>
      </c>
      <c r="AH728" t="s">
        <v>5497</v>
      </c>
      <c r="AI728" t="s">
        <v>45</v>
      </c>
    </row>
    <row r="729" spans="1:35" x14ac:dyDescent="0.2">
      <c r="A729" t="s">
        <v>35</v>
      </c>
      <c r="B729" t="s">
        <v>73</v>
      </c>
      <c r="C729" t="s">
        <v>5498</v>
      </c>
      <c r="D729" t="s">
        <v>5499</v>
      </c>
      <c r="E729" t="s">
        <v>39</v>
      </c>
      <c r="F729" t="s">
        <v>5500</v>
      </c>
      <c r="G729">
        <v>5712</v>
      </c>
      <c r="H729" t="s">
        <v>5501</v>
      </c>
      <c r="I729" t="s">
        <v>42</v>
      </c>
      <c r="J729" t="s">
        <v>43</v>
      </c>
      <c r="L729" t="s">
        <v>44</v>
      </c>
      <c r="M729" t="s">
        <v>45</v>
      </c>
      <c r="N729">
        <v>1</v>
      </c>
      <c r="O729" t="s">
        <v>46</v>
      </c>
      <c r="P729">
        <v>0</v>
      </c>
      <c r="Q729" t="s">
        <v>45</v>
      </c>
      <c r="R729">
        <v>6477</v>
      </c>
      <c r="S729" t="s">
        <v>143</v>
      </c>
      <c r="T729" t="s">
        <v>144</v>
      </c>
      <c r="U729" t="s">
        <v>49</v>
      </c>
      <c r="V729" t="s">
        <v>5502</v>
      </c>
      <c r="W729" t="s">
        <v>5503</v>
      </c>
      <c r="X729" t="s">
        <v>177</v>
      </c>
      <c r="Y729" t="s">
        <v>53</v>
      </c>
      <c r="Z729" t="s">
        <v>54</v>
      </c>
      <c r="AA729" t="s">
        <v>122</v>
      </c>
      <c r="AB729" t="s">
        <v>5504</v>
      </c>
      <c r="AC729" t="s">
        <v>57</v>
      </c>
      <c r="AE729" t="s">
        <v>43</v>
      </c>
      <c r="AF729" t="s">
        <v>58</v>
      </c>
      <c r="AG729" t="s">
        <v>42</v>
      </c>
      <c r="AH729" t="s">
        <v>5498</v>
      </c>
      <c r="AI729" t="s">
        <v>45</v>
      </c>
    </row>
    <row r="730" spans="1:35" x14ac:dyDescent="0.2">
      <c r="A730" t="s">
        <v>35</v>
      </c>
      <c r="B730" t="s">
        <v>359</v>
      </c>
      <c r="D730" t="s">
        <v>5505</v>
      </c>
      <c r="F730" t="s">
        <v>5506</v>
      </c>
      <c r="G730">
        <v>5713</v>
      </c>
      <c r="H730" t="s">
        <v>5507</v>
      </c>
      <c r="I730" t="s">
        <v>42</v>
      </c>
      <c r="J730" t="s">
        <v>43</v>
      </c>
      <c r="L730" t="s">
        <v>44</v>
      </c>
      <c r="M730" t="s">
        <v>45</v>
      </c>
      <c r="N730">
        <v>1</v>
      </c>
      <c r="O730" t="s">
        <v>363</v>
      </c>
      <c r="P730">
        <v>0</v>
      </c>
      <c r="Q730" t="s">
        <v>45</v>
      </c>
      <c r="R730">
        <v>8888</v>
      </c>
      <c r="S730" t="s">
        <v>5508</v>
      </c>
      <c r="T730" t="s">
        <v>5509</v>
      </c>
      <c r="U730" t="s">
        <v>43</v>
      </c>
      <c r="X730" t="s">
        <v>542</v>
      </c>
      <c r="Y730" t="s">
        <v>96</v>
      </c>
      <c r="Z730" t="s">
        <v>178</v>
      </c>
      <c r="AA730" t="s">
        <v>369</v>
      </c>
      <c r="AB730" t="s">
        <v>5510</v>
      </c>
      <c r="AC730" t="s">
        <v>533</v>
      </c>
      <c r="AE730" t="s">
        <v>43</v>
      </c>
      <c r="AF730" t="s">
        <v>85</v>
      </c>
      <c r="AG730" t="s">
        <v>42</v>
      </c>
      <c r="AH730" t="s">
        <v>5511</v>
      </c>
      <c r="AI730" t="s">
        <v>45</v>
      </c>
    </row>
    <row r="731" spans="1:35" x14ac:dyDescent="0.2">
      <c r="A731" t="s">
        <v>35</v>
      </c>
      <c r="B731" t="s">
        <v>73</v>
      </c>
      <c r="C731" t="s">
        <v>5512</v>
      </c>
      <c r="D731" t="s">
        <v>5513</v>
      </c>
      <c r="E731" t="s">
        <v>39</v>
      </c>
      <c r="F731" t="s">
        <v>5514</v>
      </c>
      <c r="G731">
        <v>5714</v>
      </c>
      <c r="H731" t="s">
        <v>5515</v>
      </c>
      <c r="I731" t="s">
        <v>42</v>
      </c>
      <c r="J731" t="s">
        <v>43</v>
      </c>
      <c r="L731" t="s">
        <v>44</v>
      </c>
      <c r="M731" t="s">
        <v>45</v>
      </c>
      <c r="N731">
        <v>1</v>
      </c>
      <c r="O731" t="s">
        <v>46</v>
      </c>
      <c r="P731">
        <v>0</v>
      </c>
      <c r="Q731" t="s">
        <v>45</v>
      </c>
      <c r="R731">
        <v>6791</v>
      </c>
      <c r="S731" t="s">
        <v>5516</v>
      </c>
      <c r="T731" t="s">
        <v>5517</v>
      </c>
      <c r="U731" t="s">
        <v>49</v>
      </c>
      <c r="V731" t="s">
        <v>5518</v>
      </c>
      <c r="W731" t="s">
        <v>5512</v>
      </c>
      <c r="X731" t="s">
        <v>110</v>
      </c>
      <c r="Y731" t="s">
        <v>53</v>
      </c>
      <c r="Z731" t="s">
        <v>54</v>
      </c>
      <c r="AA731" t="s">
        <v>122</v>
      </c>
      <c r="AB731" t="s">
        <v>5519</v>
      </c>
      <c r="AC731" t="s">
        <v>716</v>
      </c>
      <c r="AE731" t="s">
        <v>43</v>
      </c>
      <c r="AF731" t="s">
        <v>85</v>
      </c>
      <c r="AG731" t="s">
        <v>42</v>
      </c>
      <c r="AH731" t="s">
        <v>5512</v>
      </c>
      <c r="AI731" t="s">
        <v>45</v>
      </c>
    </row>
    <row r="732" spans="1:35" x14ac:dyDescent="0.2">
      <c r="A732" t="s">
        <v>35</v>
      </c>
      <c r="B732" t="s">
        <v>59</v>
      </c>
      <c r="C732" t="s">
        <v>5520</v>
      </c>
      <c r="D732" t="s">
        <v>5521</v>
      </c>
      <c r="E732" t="s">
        <v>39</v>
      </c>
      <c r="F732" t="s">
        <v>5522</v>
      </c>
      <c r="G732">
        <v>5715</v>
      </c>
      <c r="H732" t="s">
        <v>5523</v>
      </c>
      <c r="I732" t="s">
        <v>42</v>
      </c>
      <c r="J732" t="s">
        <v>43</v>
      </c>
      <c r="L732" t="s">
        <v>44</v>
      </c>
      <c r="M732" t="s">
        <v>45</v>
      </c>
      <c r="N732">
        <v>1</v>
      </c>
      <c r="O732" t="s">
        <v>154</v>
      </c>
      <c r="P732">
        <v>0</v>
      </c>
      <c r="Q732" t="s">
        <v>45</v>
      </c>
      <c r="R732">
        <v>6246</v>
      </c>
      <c r="S732" t="s">
        <v>1861</v>
      </c>
      <c r="T732" t="s">
        <v>1862</v>
      </c>
      <c r="U732" t="s">
        <v>49</v>
      </c>
      <c r="V732" t="s">
        <v>5524</v>
      </c>
      <c r="W732" t="s">
        <v>5525</v>
      </c>
      <c r="X732" t="s">
        <v>81</v>
      </c>
      <c r="Y732" t="s">
        <v>53</v>
      </c>
      <c r="Z732" t="s">
        <v>54</v>
      </c>
      <c r="AA732" t="s">
        <v>179</v>
      </c>
      <c r="AB732" t="s">
        <v>5526</v>
      </c>
      <c r="AC732" t="s">
        <v>193</v>
      </c>
      <c r="AE732" t="s">
        <v>43</v>
      </c>
      <c r="AF732" t="s">
        <v>58</v>
      </c>
      <c r="AG732" t="s">
        <v>42</v>
      </c>
      <c r="AH732" t="s">
        <v>5520</v>
      </c>
      <c r="AI732" t="s">
        <v>45</v>
      </c>
    </row>
    <row r="733" spans="1:35" x14ac:dyDescent="0.2">
      <c r="A733" t="s">
        <v>35</v>
      </c>
      <c r="B733" t="s">
        <v>73</v>
      </c>
      <c r="C733" t="s">
        <v>5527</v>
      </c>
      <c r="D733" t="s">
        <v>5528</v>
      </c>
      <c r="E733" t="s">
        <v>39</v>
      </c>
      <c r="F733" t="s">
        <v>5529</v>
      </c>
      <c r="G733">
        <v>5716</v>
      </c>
      <c r="H733" t="s">
        <v>5530</v>
      </c>
      <c r="I733" t="s">
        <v>42</v>
      </c>
      <c r="J733" t="s">
        <v>43</v>
      </c>
      <c r="L733" t="s">
        <v>44</v>
      </c>
      <c r="M733" t="s">
        <v>45</v>
      </c>
      <c r="N733">
        <v>1</v>
      </c>
      <c r="O733" t="s">
        <v>864</v>
      </c>
      <c r="P733">
        <v>0</v>
      </c>
      <c r="Q733" t="s">
        <v>45</v>
      </c>
      <c r="R733">
        <v>8888</v>
      </c>
      <c r="S733" t="s">
        <v>1238</v>
      </c>
      <c r="T733" t="s">
        <v>542</v>
      </c>
      <c r="U733" t="s">
        <v>49</v>
      </c>
      <c r="V733" t="s">
        <v>5531</v>
      </c>
      <c r="W733" t="s">
        <v>5532</v>
      </c>
      <c r="X733" t="s">
        <v>81</v>
      </c>
      <c r="Y733" t="s">
        <v>96</v>
      </c>
      <c r="Z733" t="s">
        <v>54</v>
      </c>
      <c r="AA733" t="s">
        <v>122</v>
      </c>
      <c r="AB733" t="s">
        <v>5533</v>
      </c>
      <c r="AC733" t="s">
        <v>1667</v>
      </c>
      <c r="AE733" t="s">
        <v>43</v>
      </c>
      <c r="AF733" t="s">
        <v>85</v>
      </c>
      <c r="AG733" t="s">
        <v>42</v>
      </c>
      <c r="AH733" t="s">
        <v>5527</v>
      </c>
      <c r="AI733" t="s">
        <v>45</v>
      </c>
    </row>
    <row r="734" spans="1:35" x14ac:dyDescent="0.2">
      <c r="A734" t="s">
        <v>35</v>
      </c>
      <c r="B734" t="s">
        <v>149</v>
      </c>
      <c r="C734" t="s">
        <v>5534</v>
      </c>
      <c r="D734" t="s">
        <v>5535</v>
      </c>
      <c r="E734" t="s">
        <v>39</v>
      </c>
      <c r="F734" t="s">
        <v>5536</v>
      </c>
      <c r="G734">
        <v>5717</v>
      </c>
      <c r="H734" t="s">
        <v>5537</v>
      </c>
      <c r="I734" t="s">
        <v>42</v>
      </c>
      <c r="J734" t="s">
        <v>43</v>
      </c>
      <c r="L734" t="s">
        <v>44</v>
      </c>
      <c r="M734" t="s">
        <v>45</v>
      </c>
      <c r="N734">
        <v>1</v>
      </c>
      <c r="O734" t="s">
        <v>46</v>
      </c>
      <c r="P734">
        <v>0</v>
      </c>
      <c r="Q734" t="s">
        <v>45</v>
      </c>
      <c r="R734">
        <v>5626</v>
      </c>
      <c r="S734" t="s">
        <v>2138</v>
      </c>
      <c r="T734" t="s">
        <v>2139</v>
      </c>
      <c r="U734" t="s">
        <v>49</v>
      </c>
      <c r="V734" t="s">
        <v>2262</v>
      </c>
      <c r="W734" t="s">
        <v>5538</v>
      </c>
      <c r="X734" t="s">
        <v>177</v>
      </c>
      <c r="Y734" t="s">
        <v>53</v>
      </c>
      <c r="Z734" t="s">
        <v>54</v>
      </c>
      <c r="AA734" t="s">
        <v>1177</v>
      </c>
      <c r="AB734" t="s">
        <v>5539</v>
      </c>
      <c r="AC734" t="s">
        <v>839</v>
      </c>
      <c r="AE734" t="s">
        <v>43</v>
      </c>
      <c r="AF734" t="s">
        <v>58</v>
      </c>
      <c r="AG734" t="s">
        <v>42</v>
      </c>
      <c r="AH734" t="s">
        <v>5534</v>
      </c>
      <c r="AI734" t="s">
        <v>45</v>
      </c>
    </row>
    <row r="735" spans="1:35" x14ac:dyDescent="0.2">
      <c r="A735" t="s">
        <v>35</v>
      </c>
      <c r="B735" t="s">
        <v>73</v>
      </c>
      <c r="C735" t="s">
        <v>5540</v>
      </c>
      <c r="D735" t="s">
        <v>5541</v>
      </c>
      <c r="E735" t="s">
        <v>39</v>
      </c>
      <c r="F735" t="s">
        <v>5542</v>
      </c>
      <c r="G735">
        <v>5718</v>
      </c>
      <c r="H735" t="s">
        <v>5543</v>
      </c>
      <c r="I735" t="s">
        <v>42</v>
      </c>
      <c r="J735" t="s">
        <v>43</v>
      </c>
      <c r="L735" t="s">
        <v>44</v>
      </c>
      <c r="M735" t="s">
        <v>45</v>
      </c>
      <c r="N735">
        <v>1</v>
      </c>
      <c r="O735" t="s">
        <v>46</v>
      </c>
      <c r="P735">
        <v>0</v>
      </c>
      <c r="Q735" t="s">
        <v>45</v>
      </c>
      <c r="R735">
        <v>8616</v>
      </c>
      <c r="S735" t="s">
        <v>5544</v>
      </c>
      <c r="T735" t="s">
        <v>5545</v>
      </c>
      <c r="U735" t="s">
        <v>49</v>
      </c>
      <c r="V735" t="s">
        <v>5546</v>
      </c>
      <c r="W735" t="s">
        <v>5540</v>
      </c>
      <c r="X735" t="s">
        <v>229</v>
      </c>
      <c r="Y735" t="s">
        <v>53</v>
      </c>
      <c r="Z735" t="s">
        <v>54</v>
      </c>
      <c r="AA735" t="s">
        <v>1273</v>
      </c>
      <c r="AB735" t="s">
        <v>123</v>
      </c>
      <c r="AC735" t="s">
        <v>573</v>
      </c>
      <c r="AD735" t="s">
        <v>100</v>
      </c>
      <c r="AE735" t="s">
        <v>43</v>
      </c>
      <c r="AF735" t="s">
        <v>58</v>
      </c>
      <c r="AG735" t="s">
        <v>42</v>
      </c>
      <c r="AH735" t="s">
        <v>5547</v>
      </c>
      <c r="AI735" t="s">
        <v>45</v>
      </c>
    </row>
    <row r="736" spans="1:35" x14ac:dyDescent="0.2">
      <c r="A736" t="s">
        <v>35</v>
      </c>
      <c r="B736" t="s">
        <v>59</v>
      </c>
      <c r="C736" t="s">
        <v>5548</v>
      </c>
      <c r="D736" t="s">
        <v>5549</v>
      </c>
      <c r="E736" t="s">
        <v>39</v>
      </c>
      <c r="F736" t="s">
        <v>5550</v>
      </c>
      <c r="G736">
        <v>5719</v>
      </c>
      <c r="H736" t="s">
        <v>5551</v>
      </c>
      <c r="I736" t="s">
        <v>42</v>
      </c>
      <c r="J736" t="s">
        <v>43</v>
      </c>
      <c r="L736" t="s">
        <v>44</v>
      </c>
      <c r="M736" t="s">
        <v>45</v>
      </c>
      <c r="N736">
        <v>1</v>
      </c>
      <c r="O736" t="s">
        <v>46</v>
      </c>
      <c r="P736">
        <v>0</v>
      </c>
      <c r="Q736" t="s">
        <v>45</v>
      </c>
      <c r="R736">
        <v>5772</v>
      </c>
      <c r="S736" t="s">
        <v>2179</v>
      </c>
      <c r="T736" t="s">
        <v>2180</v>
      </c>
      <c r="U736" t="s">
        <v>49</v>
      </c>
      <c r="V736" t="s">
        <v>5552</v>
      </c>
      <c r="W736" t="s">
        <v>5548</v>
      </c>
      <c r="X736" t="s">
        <v>110</v>
      </c>
      <c r="Y736" t="s">
        <v>53</v>
      </c>
      <c r="Z736" t="s">
        <v>54</v>
      </c>
      <c r="AA736" t="s">
        <v>3885</v>
      </c>
      <c r="AB736" t="s">
        <v>5553</v>
      </c>
      <c r="AC736" t="s">
        <v>2182</v>
      </c>
      <c r="AE736" t="s">
        <v>43</v>
      </c>
      <c r="AF736" t="s">
        <v>58</v>
      </c>
      <c r="AG736" t="s">
        <v>42</v>
      </c>
      <c r="AH736" t="s">
        <v>5554</v>
      </c>
      <c r="AI736" t="s">
        <v>45</v>
      </c>
    </row>
    <row r="737" spans="1:35" x14ac:dyDescent="0.2">
      <c r="A737" t="s">
        <v>35</v>
      </c>
      <c r="B737" t="s">
        <v>442</v>
      </c>
      <c r="C737" t="s">
        <v>5555</v>
      </c>
      <c r="D737" t="s">
        <v>5556</v>
      </c>
      <c r="F737" t="s">
        <v>43</v>
      </c>
      <c r="G737">
        <v>5720</v>
      </c>
      <c r="H737" t="s">
        <v>5557</v>
      </c>
      <c r="I737" t="s">
        <v>5558</v>
      </c>
      <c r="J737" t="s">
        <v>49</v>
      </c>
      <c r="K737" t="s">
        <v>5559</v>
      </c>
      <c r="L737" t="s">
        <v>44</v>
      </c>
      <c r="M737" t="s">
        <v>45</v>
      </c>
      <c r="N737">
        <v>1</v>
      </c>
      <c r="P737">
        <v>1</v>
      </c>
      <c r="Q737" t="s">
        <v>164</v>
      </c>
      <c r="R737">
        <v>6711</v>
      </c>
      <c r="S737" t="s">
        <v>1155</v>
      </c>
      <c r="T737" t="s">
        <v>1156</v>
      </c>
      <c r="U737" t="s">
        <v>49</v>
      </c>
      <c r="V737" t="s">
        <v>5560</v>
      </c>
      <c r="W737" t="s">
        <v>5555</v>
      </c>
      <c r="X737" t="s">
        <v>349</v>
      </c>
      <c r="Y737" t="s">
        <v>53</v>
      </c>
      <c r="Z737" t="s">
        <v>54</v>
      </c>
      <c r="AA737" t="s">
        <v>478</v>
      </c>
      <c r="AB737" t="s">
        <v>1158</v>
      </c>
      <c r="AE737" t="s">
        <v>43</v>
      </c>
      <c r="AF737" t="s">
        <v>85</v>
      </c>
      <c r="AG737" t="s">
        <v>42</v>
      </c>
      <c r="AH737" t="s">
        <v>5555</v>
      </c>
      <c r="AI737" t="s">
        <v>45</v>
      </c>
    </row>
    <row r="738" spans="1:35" x14ac:dyDescent="0.2">
      <c r="A738" t="s">
        <v>35</v>
      </c>
      <c r="B738" t="s">
        <v>73</v>
      </c>
      <c r="C738" t="s">
        <v>5561</v>
      </c>
      <c r="D738" t="s">
        <v>5562</v>
      </c>
      <c r="E738" t="s">
        <v>39</v>
      </c>
      <c r="F738" t="s">
        <v>5563</v>
      </c>
      <c r="G738">
        <v>5721</v>
      </c>
      <c r="H738" t="s">
        <v>5564</v>
      </c>
      <c r="I738" t="s">
        <v>42</v>
      </c>
      <c r="J738" t="s">
        <v>43</v>
      </c>
      <c r="L738" t="s">
        <v>44</v>
      </c>
      <c r="M738" t="s">
        <v>45</v>
      </c>
      <c r="N738">
        <v>1</v>
      </c>
      <c r="O738" t="s">
        <v>46</v>
      </c>
      <c r="P738">
        <v>0</v>
      </c>
      <c r="Q738" t="s">
        <v>45</v>
      </c>
      <c r="R738">
        <v>6233</v>
      </c>
      <c r="S738" t="s">
        <v>188</v>
      </c>
      <c r="T738" t="s">
        <v>189</v>
      </c>
      <c r="U738" t="s">
        <v>49</v>
      </c>
      <c r="V738" t="s">
        <v>5565</v>
      </c>
      <c r="W738" t="s">
        <v>5566</v>
      </c>
      <c r="X738" t="s">
        <v>110</v>
      </c>
      <c r="Y738" t="s">
        <v>53</v>
      </c>
      <c r="Z738" t="s">
        <v>54</v>
      </c>
      <c r="AA738" t="s">
        <v>122</v>
      </c>
      <c r="AB738" t="s">
        <v>5567</v>
      </c>
      <c r="AC738" t="s">
        <v>193</v>
      </c>
      <c r="AE738" t="s">
        <v>43</v>
      </c>
      <c r="AF738" t="s">
        <v>85</v>
      </c>
      <c r="AG738" t="s">
        <v>42</v>
      </c>
      <c r="AH738" t="s">
        <v>5568</v>
      </c>
      <c r="AI738" t="s">
        <v>45</v>
      </c>
    </row>
    <row r="739" spans="1:35" x14ac:dyDescent="0.2">
      <c r="A739" t="s">
        <v>35</v>
      </c>
      <c r="B739" t="s">
        <v>149</v>
      </c>
      <c r="C739" t="s">
        <v>5569</v>
      </c>
      <c r="D739" t="s">
        <v>5570</v>
      </c>
      <c r="E739" t="s">
        <v>39</v>
      </c>
      <c r="F739" t="s">
        <v>5571</v>
      </c>
      <c r="G739">
        <v>5722</v>
      </c>
      <c r="H739" t="s">
        <v>5572</v>
      </c>
      <c r="I739" t="s">
        <v>42</v>
      </c>
      <c r="J739" t="s">
        <v>43</v>
      </c>
      <c r="L739" t="s">
        <v>44</v>
      </c>
      <c r="M739" t="s">
        <v>45</v>
      </c>
      <c r="N739">
        <v>1</v>
      </c>
      <c r="O739" t="s">
        <v>46</v>
      </c>
      <c r="P739">
        <v>0</v>
      </c>
      <c r="Q739" t="s">
        <v>45</v>
      </c>
      <c r="R739">
        <v>955098850</v>
      </c>
      <c r="S739" t="s">
        <v>5573</v>
      </c>
      <c r="T739" t="s">
        <v>5574</v>
      </c>
      <c r="U739" t="s">
        <v>49</v>
      </c>
      <c r="V739" t="s">
        <v>5575</v>
      </c>
      <c r="W739" t="s">
        <v>5569</v>
      </c>
      <c r="X739" t="s">
        <v>292</v>
      </c>
      <c r="Y739" t="s">
        <v>53</v>
      </c>
      <c r="Z739" t="s">
        <v>54</v>
      </c>
      <c r="AA739" t="s">
        <v>887</v>
      </c>
      <c r="AB739" t="s">
        <v>5571</v>
      </c>
      <c r="AC739" t="s">
        <v>490</v>
      </c>
      <c r="AE739" t="s">
        <v>43</v>
      </c>
      <c r="AF739" t="s">
        <v>58</v>
      </c>
      <c r="AG739" t="s">
        <v>42</v>
      </c>
      <c r="AH739" t="s">
        <v>5569</v>
      </c>
      <c r="AI739" t="s">
        <v>45</v>
      </c>
    </row>
    <row r="740" spans="1:35" x14ac:dyDescent="0.2">
      <c r="A740" t="s">
        <v>35</v>
      </c>
      <c r="B740" t="s">
        <v>303</v>
      </c>
      <c r="C740" t="s">
        <v>5576</v>
      </c>
      <c r="D740" t="s">
        <v>5577</v>
      </c>
      <c r="E740" t="s">
        <v>39</v>
      </c>
      <c r="F740" t="s">
        <v>5578</v>
      </c>
      <c r="G740">
        <v>5723</v>
      </c>
      <c r="H740" t="s">
        <v>5579</v>
      </c>
      <c r="I740" t="s">
        <v>42</v>
      </c>
      <c r="J740" t="s">
        <v>43</v>
      </c>
      <c r="L740" t="s">
        <v>44</v>
      </c>
      <c r="M740" t="s">
        <v>45</v>
      </c>
      <c r="N740">
        <v>1</v>
      </c>
      <c r="O740" t="s">
        <v>4607</v>
      </c>
      <c r="P740">
        <v>0</v>
      </c>
      <c r="Q740" t="s">
        <v>45</v>
      </c>
      <c r="R740">
        <v>6941</v>
      </c>
      <c r="S740" t="s">
        <v>485</v>
      </c>
      <c r="T740" t="s">
        <v>486</v>
      </c>
      <c r="U740" t="s">
        <v>49</v>
      </c>
      <c r="V740" t="s">
        <v>5580</v>
      </c>
      <c r="W740" t="s">
        <v>5576</v>
      </c>
      <c r="X740" t="s">
        <v>292</v>
      </c>
      <c r="Y740" t="s">
        <v>53</v>
      </c>
      <c r="Z740" t="s">
        <v>54</v>
      </c>
      <c r="AA740" t="s">
        <v>313</v>
      </c>
      <c r="AB740" t="s">
        <v>5581</v>
      </c>
      <c r="AC740" t="s">
        <v>490</v>
      </c>
      <c r="AE740" t="s">
        <v>43</v>
      </c>
      <c r="AF740" t="s">
        <v>58</v>
      </c>
      <c r="AG740" t="s">
        <v>42</v>
      </c>
      <c r="AH740" t="s">
        <v>5576</v>
      </c>
      <c r="AI740" t="s">
        <v>45</v>
      </c>
    </row>
    <row r="741" spans="1:35" x14ac:dyDescent="0.2">
      <c r="A741" t="s">
        <v>35</v>
      </c>
      <c r="B741" t="s">
        <v>73</v>
      </c>
      <c r="C741" t="s">
        <v>5582</v>
      </c>
      <c r="D741" t="s">
        <v>5583</v>
      </c>
      <c r="E741" t="s">
        <v>39</v>
      </c>
      <c r="F741" t="s">
        <v>3942</v>
      </c>
      <c r="G741">
        <v>5724</v>
      </c>
      <c r="H741" t="s">
        <v>5584</v>
      </c>
      <c r="I741" t="s">
        <v>42</v>
      </c>
      <c r="J741" t="s">
        <v>43</v>
      </c>
      <c r="L741" t="s">
        <v>44</v>
      </c>
      <c r="M741" t="s">
        <v>45</v>
      </c>
      <c r="N741">
        <v>1</v>
      </c>
      <c r="O741" t="s">
        <v>46</v>
      </c>
      <c r="P741">
        <v>0</v>
      </c>
      <c r="Q741" t="s">
        <v>45</v>
      </c>
      <c r="R741">
        <v>936615899</v>
      </c>
      <c r="S741" t="s">
        <v>1994</v>
      </c>
      <c r="T741" t="s">
        <v>1995</v>
      </c>
      <c r="U741" t="s">
        <v>49</v>
      </c>
      <c r="V741" t="s">
        <v>5585</v>
      </c>
      <c r="W741" t="s">
        <v>5586</v>
      </c>
      <c r="X741" t="s">
        <v>134</v>
      </c>
      <c r="Y741" t="s">
        <v>53</v>
      </c>
      <c r="Z741" t="s">
        <v>54</v>
      </c>
      <c r="AA741" t="s">
        <v>122</v>
      </c>
      <c r="AB741" t="s">
        <v>3942</v>
      </c>
      <c r="AC741" t="s">
        <v>716</v>
      </c>
      <c r="AE741" t="s">
        <v>43</v>
      </c>
      <c r="AF741" t="s">
        <v>58</v>
      </c>
      <c r="AG741" t="s">
        <v>42</v>
      </c>
      <c r="AH741" t="s">
        <v>5587</v>
      </c>
      <c r="AI741" t="s">
        <v>45</v>
      </c>
    </row>
    <row r="742" spans="1:35" x14ac:dyDescent="0.2">
      <c r="A742" t="s">
        <v>35</v>
      </c>
      <c r="B742" t="s">
        <v>36</v>
      </c>
      <c r="C742" t="s">
        <v>5588</v>
      </c>
      <c r="D742" t="s">
        <v>5589</v>
      </c>
      <c r="E742" t="s">
        <v>39</v>
      </c>
      <c r="F742" t="s">
        <v>43</v>
      </c>
      <c r="G742">
        <v>5725</v>
      </c>
      <c r="H742" t="s">
        <v>5590</v>
      </c>
      <c r="I742" t="s">
        <v>42</v>
      </c>
      <c r="J742" t="s">
        <v>43</v>
      </c>
      <c r="L742" t="s">
        <v>44</v>
      </c>
      <c r="M742" t="s">
        <v>45</v>
      </c>
      <c r="N742">
        <v>1</v>
      </c>
      <c r="O742" t="s">
        <v>90</v>
      </c>
      <c r="P742">
        <v>0</v>
      </c>
      <c r="Q742" t="s">
        <v>164</v>
      </c>
      <c r="R742">
        <v>8678</v>
      </c>
      <c r="S742" t="s">
        <v>3229</v>
      </c>
      <c r="T742" t="s">
        <v>3230</v>
      </c>
      <c r="U742" t="s">
        <v>49</v>
      </c>
      <c r="V742" t="s">
        <v>5591</v>
      </c>
      <c r="W742" t="s">
        <v>5592</v>
      </c>
      <c r="X742" t="s">
        <v>121</v>
      </c>
      <c r="Y742" t="s">
        <v>53</v>
      </c>
      <c r="Z742" t="s">
        <v>54</v>
      </c>
      <c r="AA742" t="s">
        <v>97</v>
      </c>
      <c r="AB742" t="s">
        <v>5593</v>
      </c>
      <c r="AC742" t="s">
        <v>211</v>
      </c>
      <c r="AE742" t="s">
        <v>43</v>
      </c>
      <c r="AF742" t="s">
        <v>85</v>
      </c>
      <c r="AG742" t="s">
        <v>42</v>
      </c>
      <c r="AH742" t="s">
        <v>5588</v>
      </c>
      <c r="AI742" t="s">
        <v>45</v>
      </c>
    </row>
    <row r="743" spans="1:35" x14ac:dyDescent="0.2">
      <c r="A743" t="s">
        <v>35</v>
      </c>
      <c r="B743" t="s">
        <v>36</v>
      </c>
      <c r="D743" t="s">
        <v>5594</v>
      </c>
      <c r="E743" t="s">
        <v>39</v>
      </c>
      <c r="F743" t="s">
        <v>282</v>
      </c>
      <c r="G743">
        <v>5726</v>
      </c>
      <c r="H743" t="s">
        <v>5595</v>
      </c>
      <c r="I743" t="s">
        <v>42</v>
      </c>
      <c r="J743" t="s">
        <v>43</v>
      </c>
      <c r="L743" t="s">
        <v>44</v>
      </c>
      <c r="M743" t="s">
        <v>45</v>
      </c>
      <c r="N743">
        <v>1</v>
      </c>
      <c r="O743" t="s">
        <v>90</v>
      </c>
      <c r="P743">
        <v>0</v>
      </c>
      <c r="Q743" t="s">
        <v>45</v>
      </c>
      <c r="R743">
        <v>6502</v>
      </c>
      <c r="S743" t="s">
        <v>5596</v>
      </c>
      <c r="T743" t="s">
        <v>5597</v>
      </c>
      <c r="U743" t="s">
        <v>43</v>
      </c>
      <c r="X743" t="s">
        <v>134</v>
      </c>
      <c r="Y743" t="s">
        <v>53</v>
      </c>
      <c r="Z743" t="s">
        <v>178</v>
      </c>
      <c r="AA743" t="s">
        <v>97</v>
      </c>
      <c r="AB743" t="s">
        <v>282</v>
      </c>
      <c r="AC743" t="s">
        <v>524</v>
      </c>
      <c r="AE743" t="s">
        <v>43</v>
      </c>
      <c r="AF743" t="s">
        <v>58</v>
      </c>
      <c r="AG743" t="s">
        <v>42</v>
      </c>
      <c r="AH743" t="s">
        <v>5598</v>
      </c>
      <c r="AI743" t="s">
        <v>45</v>
      </c>
    </row>
    <row r="744" spans="1:35" x14ac:dyDescent="0.2">
      <c r="A744" t="s">
        <v>35</v>
      </c>
      <c r="B744" t="s">
        <v>442</v>
      </c>
      <c r="C744" t="s">
        <v>5599</v>
      </c>
      <c r="D744" t="s">
        <v>5600</v>
      </c>
      <c r="E744" t="s">
        <v>39</v>
      </c>
      <c r="F744" t="s">
        <v>43</v>
      </c>
      <c r="G744">
        <v>5727</v>
      </c>
      <c r="H744" t="s">
        <v>5601</v>
      </c>
      <c r="I744" t="s">
        <v>42</v>
      </c>
      <c r="J744" t="s">
        <v>43</v>
      </c>
      <c r="L744" t="s">
        <v>44</v>
      </c>
      <c r="M744" t="s">
        <v>45</v>
      </c>
      <c r="N744">
        <v>1</v>
      </c>
      <c r="O744" t="s">
        <v>548</v>
      </c>
      <c r="P744">
        <v>0</v>
      </c>
      <c r="Q744" t="s">
        <v>164</v>
      </c>
      <c r="R744">
        <v>8163</v>
      </c>
      <c r="S744" t="s">
        <v>5602</v>
      </c>
      <c r="T744" t="s">
        <v>5603</v>
      </c>
      <c r="U744" t="s">
        <v>49</v>
      </c>
      <c r="V744" t="s">
        <v>5604</v>
      </c>
      <c r="W744" t="s">
        <v>5599</v>
      </c>
      <c r="X744" t="s">
        <v>349</v>
      </c>
      <c r="Y744" t="s">
        <v>53</v>
      </c>
      <c r="Z744" t="s">
        <v>54</v>
      </c>
      <c r="AA744" t="s">
        <v>478</v>
      </c>
      <c r="AB744" t="s">
        <v>5605</v>
      </c>
      <c r="AC744" t="s">
        <v>3682</v>
      </c>
      <c r="AE744" t="s">
        <v>43</v>
      </c>
      <c r="AF744" t="s">
        <v>85</v>
      </c>
      <c r="AG744" t="s">
        <v>42</v>
      </c>
      <c r="AH744" t="s">
        <v>5599</v>
      </c>
      <c r="AI744" t="s">
        <v>45</v>
      </c>
    </row>
    <row r="745" spans="1:35" x14ac:dyDescent="0.2">
      <c r="A745" t="s">
        <v>35</v>
      </c>
      <c r="B745" t="s">
        <v>138</v>
      </c>
      <c r="C745" t="s">
        <v>5606</v>
      </c>
      <c r="D745" t="s">
        <v>5607</v>
      </c>
      <c r="E745" t="s">
        <v>39</v>
      </c>
      <c r="F745" t="s">
        <v>5608</v>
      </c>
      <c r="G745">
        <v>5728</v>
      </c>
      <c r="H745" t="s">
        <v>5609</v>
      </c>
      <c r="I745" t="s">
        <v>42</v>
      </c>
      <c r="J745" t="s">
        <v>43</v>
      </c>
      <c r="L745" t="s">
        <v>44</v>
      </c>
      <c r="M745" t="s">
        <v>45</v>
      </c>
      <c r="N745">
        <v>1</v>
      </c>
      <c r="O745" t="s">
        <v>187</v>
      </c>
      <c r="P745">
        <v>0</v>
      </c>
      <c r="Q745" t="s">
        <v>45</v>
      </c>
      <c r="R745">
        <v>896651788</v>
      </c>
      <c r="S745" t="s">
        <v>248</v>
      </c>
      <c r="T745" t="s">
        <v>249</v>
      </c>
      <c r="U745" t="s">
        <v>49</v>
      </c>
      <c r="V745" t="s">
        <v>5610</v>
      </c>
      <c r="W745" t="s">
        <v>5606</v>
      </c>
      <c r="X745" t="s">
        <v>292</v>
      </c>
      <c r="Y745" t="s">
        <v>53</v>
      </c>
      <c r="Z745" t="s">
        <v>54</v>
      </c>
      <c r="AA745" t="s">
        <v>640</v>
      </c>
      <c r="AB745" t="s">
        <v>5611</v>
      </c>
      <c r="AC745" t="s">
        <v>451</v>
      </c>
      <c r="AE745" t="s">
        <v>43</v>
      </c>
      <c r="AF745" t="s">
        <v>85</v>
      </c>
      <c r="AG745" t="s">
        <v>42</v>
      </c>
      <c r="AH745" t="s">
        <v>5612</v>
      </c>
      <c r="AI745" t="s">
        <v>45</v>
      </c>
    </row>
    <row r="746" spans="1:35" x14ac:dyDescent="0.2">
      <c r="A746" t="s">
        <v>35</v>
      </c>
      <c r="B746" t="s">
        <v>73</v>
      </c>
      <c r="C746" t="s">
        <v>5613</v>
      </c>
      <c r="D746" t="s">
        <v>5614</v>
      </c>
      <c r="E746" t="s">
        <v>39</v>
      </c>
      <c r="F746" t="s">
        <v>5615</v>
      </c>
      <c r="G746">
        <v>5729</v>
      </c>
      <c r="H746" t="s">
        <v>5616</v>
      </c>
      <c r="I746" t="s">
        <v>42</v>
      </c>
      <c r="J746" t="s">
        <v>43</v>
      </c>
      <c r="L746" t="s">
        <v>44</v>
      </c>
      <c r="M746" t="s">
        <v>45</v>
      </c>
      <c r="N746">
        <v>1</v>
      </c>
      <c r="O746" t="s">
        <v>46</v>
      </c>
      <c r="P746">
        <v>0</v>
      </c>
      <c r="Q746" t="s">
        <v>45</v>
      </c>
      <c r="R746">
        <v>896651788</v>
      </c>
      <c r="S746" t="s">
        <v>248</v>
      </c>
      <c r="T746" t="s">
        <v>249</v>
      </c>
      <c r="U746" t="s">
        <v>49</v>
      </c>
      <c r="V746" t="s">
        <v>5617</v>
      </c>
      <c r="W746" t="s">
        <v>5613</v>
      </c>
      <c r="X746" t="s">
        <v>229</v>
      </c>
      <c r="Y746" t="s">
        <v>53</v>
      </c>
      <c r="Z746" t="s">
        <v>54</v>
      </c>
      <c r="AA746" t="s">
        <v>122</v>
      </c>
      <c r="AB746" t="s">
        <v>5618</v>
      </c>
      <c r="AE746" t="s">
        <v>43</v>
      </c>
      <c r="AF746" t="s">
        <v>85</v>
      </c>
      <c r="AG746" t="s">
        <v>42</v>
      </c>
      <c r="AH746" t="s">
        <v>5619</v>
      </c>
      <c r="AI746" t="s">
        <v>45</v>
      </c>
    </row>
    <row r="747" spans="1:35" x14ac:dyDescent="0.2">
      <c r="A747" t="s">
        <v>35</v>
      </c>
      <c r="B747" t="s">
        <v>149</v>
      </c>
      <c r="C747" t="s">
        <v>5620</v>
      </c>
      <c r="D747" t="s">
        <v>5621</v>
      </c>
      <c r="E747" t="s">
        <v>39</v>
      </c>
      <c r="F747" t="s">
        <v>5622</v>
      </c>
      <c r="G747">
        <v>5730</v>
      </c>
      <c r="H747" t="s">
        <v>5623</v>
      </c>
      <c r="I747" t="s">
        <v>42</v>
      </c>
      <c r="J747" t="s">
        <v>43</v>
      </c>
      <c r="L747" t="s">
        <v>44</v>
      </c>
      <c r="M747" t="s">
        <v>45</v>
      </c>
      <c r="N747">
        <v>1</v>
      </c>
      <c r="O747" t="s">
        <v>64</v>
      </c>
      <c r="P747">
        <v>0</v>
      </c>
      <c r="Q747" t="s">
        <v>45</v>
      </c>
      <c r="R747">
        <v>5735</v>
      </c>
      <c r="S747" t="s">
        <v>617</v>
      </c>
      <c r="T747" t="s">
        <v>618</v>
      </c>
      <c r="U747" t="s">
        <v>49</v>
      </c>
      <c r="V747" t="s">
        <v>5624</v>
      </c>
      <c r="W747" t="s">
        <v>5625</v>
      </c>
      <c r="X747" t="s">
        <v>81</v>
      </c>
      <c r="Y747" t="s">
        <v>53</v>
      </c>
      <c r="Z747" t="s">
        <v>54</v>
      </c>
      <c r="AA747" t="s">
        <v>1177</v>
      </c>
      <c r="AB747" t="s">
        <v>5626</v>
      </c>
      <c r="AC747" t="s">
        <v>622</v>
      </c>
      <c r="AE747" t="s">
        <v>43</v>
      </c>
      <c r="AF747" t="s">
        <v>58</v>
      </c>
      <c r="AG747" t="s">
        <v>42</v>
      </c>
      <c r="AH747" t="s">
        <v>5620</v>
      </c>
      <c r="AI747" t="s">
        <v>45</v>
      </c>
    </row>
    <row r="748" spans="1:35" x14ac:dyDescent="0.2">
      <c r="A748" t="s">
        <v>35</v>
      </c>
      <c r="B748" t="s">
        <v>73</v>
      </c>
      <c r="C748" t="s">
        <v>5627</v>
      </c>
      <c r="D748" t="s">
        <v>5628</v>
      </c>
      <c r="E748" t="s">
        <v>39</v>
      </c>
      <c r="F748" t="s">
        <v>43</v>
      </c>
      <c r="G748">
        <v>5731</v>
      </c>
      <c r="H748" t="s">
        <v>5629</v>
      </c>
      <c r="I748" t="s">
        <v>42</v>
      </c>
      <c r="J748" t="s">
        <v>43</v>
      </c>
      <c r="L748" t="s">
        <v>44</v>
      </c>
      <c r="M748" t="s">
        <v>45</v>
      </c>
      <c r="N748">
        <v>1</v>
      </c>
      <c r="O748" t="s">
        <v>405</v>
      </c>
      <c r="P748">
        <v>0</v>
      </c>
      <c r="Q748" t="s">
        <v>164</v>
      </c>
      <c r="R748">
        <v>5706</v>
      </c>
      <c r="S748" t="s">
        <v>3686</v>
      </c>
      <c r="T748" t="s">
        <v>3687</v>
      </c>
      <c r="U748" t="s">
        <v>49</v>
      </c>
      <c r="V748" t="s">
        <v>5630</v>
      </c>
      <c r="W748" t="s">
        <v>5631</v>
      </c>
      <c r="X748" t="s">
        <v>177</v>
      </c>
      <c r="Y748" t="s">
        <v>53</v>
      </c>
      <c r="Z748" t="s">
        <v>54</v>
      </c>
      <c r="AA748" t="s">
        <v>122</v>
      </c>
      <c r="AB748" t="s">
        <v>5632</v>
      </c>
      <c r="AC748" t="s">
        <v>3636</v>
      </c>
      <c r="AD748" t="s">
        <v>100</v>
      </c>
      <c r="AE748" t="s">
        <v>43</v>
      </c>
      <c r="AF748" t="s">
        <v>85</v>
      </c>
      <c r="AG748" t="s">
        <v>42</v>
      </c>
      <c r="AH748" t="s">
        <v>5633</v>
      </c>
      <c r="AI748" t="s">
        <v>45</v>
      </c>
    </row>
    <row r="749" spans="1:35" x14ac:dyDescent="0.2">
      <c r="A749" t="s">
        <v>35</v>
      </c>
      <c r="B749" t="s">
        <v>73</v>
      </c>
      <c r="C749" t="s">
        <v>5634</v>
      </c>
      <c r="D749" t="s">
        <v>5635</v>
      </c>
      <c r="E749" t="s">
        <v>39</v>
      </c>
      <c r="F749" t="s">
        <v>5636</v>
      </c>
      <c r="G749">
        <v>5732</v>
      </c>
      <c r="H749" t="s">
        <v>5637</v>
      </c>
      <c r="I749" t="s">
        <v>42</v>
      </c>
      <c r="J749" t="s">
        <v>43</v>
      </c>
      <c r="L749" t="s">
        <v>44</v>
      </c>
      <c r="M749" t="s">
        <v>45</v>
      </c>
      <c r="N749">
        <v>1</v>
      </c>
      <c r="O749" t="s">
        <v>46</v>
      </c>
      <c r="P749">
        <v>0</v>
      </c>
      <c r="Q749" t="s">
        <v>45</v>
      </c>
      <c r="R749">
        <v>6246</v>
      </c>
      <c r="S749" t="s">
        <v>1861</v>
      </c>
      <c r="T749" t="s">
        <v>1862</v>
      </c>
      <c r="U749" t="s">
        <v>49</v>
      </c>
      <c r="V749" t="s">
        <v>5638</v>
      </c>
      <c r="W749" t="s">
        <v>5634</v>
      </c>
      <c r="X749" t="s">
        <v>110</v>
      </c>
      <c r="Y749" t="s">
        <v>53</v>
      </c>
      <c r="Z749" t="s">
        <v>54</v>
      </c>
      <c r="AA749" t="s">
        <v>122</v>
      </c>
      <c r="AB749" t="s">
        <v>5639</v>
      </c>
      <c r="AC749" t="s">
        <v>193</v>
      </c>
      <c r="AE749" t="s">
        <v>43</v>
      </c>
      <c r="AF749" t="s">
        <v>85</v>
      </c>
      <c r="AG749" t="s">
        <v>42</v>
      </c>
      <c r="AH749" t="s">
        <v>5634</v>
      </c>
      <c r="AI749" t="s">
        <v>45</v>
      </c>
    </row>
    <row r="750" spans="1:35" x14ac:dyDescent="0.2">
      <c r="A750" t="s">
        <v>35</v>
      </c>
      <c r="B750" t="s">
        <v>59</v>
      </c>
      <c r="C750" t="s">
        <v>5640</v>
      </c>
      <c r="D750" t="s">
        <v>5641</v>
      </c>
      <c r="E750" t="s">
        <v>39</v>
      </c>
      <c r="F750" t="s">
        <v>5642</v>
      </c>
      <c r="G750">
        <v>5733</v>
      </c>
      <c r="H750" t="s">
        <v>5643</v>
      </c>
      <c r="I750" t="s">
        <v>42</v>
      </c>
      <c r="J750" t="s">
        <v>43</v>
      </c>
      <c r="L750" t="s">
        <v>44</v>
      </c>
      <c r="M750" t="s">
        <v>45</v>
      </c>
      <c r="N750">
        <v>1</v>
      </c>
      <c r="O750" t="s">
        <v>46</v>
      </c>
      <c r="P750">
        <v>0</v>
      </c>
      <c r="Q750" t="s">
        <v>164</v>
      </c>
      <c r="R750">
        <v>8642</v>
      </c>
      <c r="S750" t="s">
        <v>4676</v>
      </c>
      <c r="T750" t="s">
        <v>4677</v>
      </c>
      <c r="U750" t="s">
        <v>49</v>
      </c>
      <c r="V750" t="s">
        <v>5644</v>
      </c>
      <c r="W750" t="s">
        <v>5640</v>
      </c>
      <c r="X750" t="s">
        <v>292</v>
      </c>
      <c r="Y750" t="s">
        <v>53</v>
      </c>
      <c r="Z750" t="s">
        <v>54</v>
      </c>
      <c r="AA750" t="s">
        <v>2341</v>
      </c>
      <c r="AB750" t="s">
        <v>5645</v>
      </c>
      <c r="AC750" t="s">
        <v>4681</v>
      </c>
      <c r="AE750" t="s">
        <v>43</v>
      </c>
      <c r="AF750" t="s">
        <v>58</v>
      </c>
      <c r="AG750" t="s">
        <v>42</v>
      </c>
      <c r="AH750" t="s">
        <v>5646</v>
      </c>
      <c r="AI750" t="s">
        <v>45</v>
      </c>
    </row>
    <row r="751" spans="1:35" x14ac:dyDescent="0.2">
      <c r="A751" t="s">
        <v>35</v>
      </c>
      <c r="B751" t="s">
        <v>442</v>
      </c>
      <c r="C751" t="s">
        <v>5647</v>
      </c>
      <c r="D751" t="s">
        <v>5648</v>
      </c>
      <c r="E751" t="s">
        <v>39</v>
      </c>
      <c r="F751" t="s">
        <v>43</v>
      </c>
      <c r="G751">
        <v>5734</v>
      </c>
      <c r="H751" t="s">
        <v>5649</v>
      </c>
      <c r="I751" t="s">
        <v>42</v>
      </c>
      <c r="J751" t="s">
        <v>43</v>
      </c>
      <c r="L751" t="s">
        <v>44</v>
      </c>
      <c r="M751" t="s">
        <v>45</v>
      </c>
      <c r="N751">
        <v>1</v>
      </c>
      <c r="O751" t="s">
        <v>548</v>
      </c>
      <c r="P751">
        <v>0</v>
      </c>
      <c r="Q751" t="s">
        <v>164</v>
      </c>
      <c r="R751">
        <v>8464</v>
      </c>
      <c r="S751" t="s">
        <v>3079</v>
      </c>
      <c r="T751" t="s">
        <v>3080</v>
      </c>
      <c r="U751" t="s">
        <v>49</v>
      </c>
      <c r="V751" t="s">
        <v>5650</v>
      </c>
      <c r="W751" t="s">
        <v>5647</v>
      </c>
      <c r="X751" t="s">
        <v>349</v>
      </c>
      <c r="Y751" t="s">
        <v>53</v>
      </c>
      <c r="Z751" t="s">
        <v>54</v>
      </c>
      <c r="AA751" t="s">
        <v>478</v>
      </c>
      <c r="AB751" t="s">
        <v>5651</v>
      </c>
      <c r="AC751" t="s">
        <v>390</v>
      </c>
      <c r="AE751" t="s">
        <v>43</v>
      </c>
      <c r="AF751" t="s">
        <v>85</v>
      </c>
      <c r="AG751" t="s">
        <v>42</v>
      </c>
      <c r="AH751" t="s">
        <v>5647</v>
      </c>
      <c r="AI751" t="s">
        <v>45</v>
      </c>
    </row>
    <row r="752" spans="1:35" x14ac:dyDescent="0.2">
      <c r="A752" t="s">
        <v>35</v>
      </c>
      <c r="B752" t="s">
        <v>59</v>
      </c>
      <c r="C752" t="s">
        <v>5652</v>
      </c>
      <c r="D752" t="s">
        <v>5653</v>
      </c>
      <c r="E752" t="s">
        <v>39</v>
      </c>
      <c r="F752" t="s">
        <v>43</v>
      </c>
      <c r="G752">
        <v>5735</v>
      </c>
      <c r="H752" t="s">
        <v>5654</v>
      </c>
      <c r="I752" t="s">
        <v>5655</v>
      </c>
      <c r="J752" t="s">
        <v>366</v>
      </c>
      <c r="K752" t="s">
        <v>5656</v>
      </c>
      <c r="L752" t="s">
        <v>44</v>
      </c>
      <c r="M752" t="s">
        <v>45</v>
      </c>
      <c r="N752">
        <v>1</v>
      </c>
      <c r="O752" t="s">
        <v>154</v>
      </c>
      <c r="P752">
        <v>1</v>
      </c>
      <c r="Q752" t="s">
        <v>164</v>
      </c>
      <c r="R752">
        <v>5706</v>
      </c>
      <c r="S752" t="s">
        <v>3686</v>
      </c>
      <c r="T752" t="s">
        <v>3687</v>
      </c>
      <c r="U752" t="s">
        <v>49</v>
      </c>
      <c r="V752" t="s">
        <v>5657</v>
      </c>
      <c r="W752" t="s">
        <v>5652</v>
      </c>
      <c r="X752" t="s">
        <v>542</v>
      </c>
      <c r="Y752" t="s">
        <v>53</v>
      </c>
      <c r="Z752" t="s">
        <v>54</v>
      </c>
      <c r="AA752" t="s">
        <v>410</v>
      </c>
      <c r="AB752" t="s">
        <v>5632</v>
      </c>
      <c r="AC752" t="s">
        <v>3636</v>
      </c>
      <c r="AD752" t="s">
        <v>100</v>
      </c>
      <c r="AE752" t="s">
        <v>43</v>
      </c>
      <c r="AF752" t="s">
        <v>85</v>
      </c>
      <c r="AG752" t="s">
        <v>42</v>
      </c>
      <c r="AH752" t="s">
        <v>5658</v>
      </c>
      <c r="AI752" t="s">
        <v>45</v>
      </c>
    </row>
    <row r="753" spans="1:35" x14ac:dyDescent="0.2">
      <c r="A753" t="s">
        <v>35</v>
      </c>
      <c r="B753" t="s">
        <v>73</v>
      </c>
      <c r="C753" t="s">
        <v>5659</v>
      </c>
      <c r="D753" t="s">
        <v>5660</v>
      </c>
      <c r="E753" t="s">
        <v>39</v>
      </c>
      <c r="F753" t="s">
        <v>5661</v>
      </c>
      <c r="G753">
        <v>5736</v>
      </c>
      <c r="H753" t="s">
        <v>5662</v>
      </c>
      <c r="I753" t="s">
        <v>42</v>
      </c>
      <c r="J753" t="s">
        <v>43</v>
      </c>
      <c r="L753" t="s">
        <v>44</v>
      </c>
      <c r="M753" t="s">
        <v>45</v>
      </c>
      <c r="N753">
        <v>1</v>
      </c>
      <c r="O753" t="s">
        <v>46</v>
      </c>
      <c r="P753">
        <v>0</v>
      </c>
      <c r="Q753" t="s">
        <v>45</v>
      </c>
      <c r="R753">
        <v>642592291</v>
      </c>
      <c r="S753" t="s">
        <v>3270</v>
      </c>
      <c r="T753" t="s">
        <v>3271</v>
      </c>
      <c r="U753" t="s">
        <v>49</v>
      </c>
      <c r="V753" t="s">
        <v>5663</v>
      </c>
      <c r="W753" t="s">
        <v>5659</v>
      </c>
      <c r="X753" t="s">
        <v>229</v>
      </c>
      <c r="Y753" t="s">
        <v>53</v>
      </c>
      <c r="Z753" t="s">
        <v>54</v>
      </c>
      <c r="AA753" t="s">
        <v>122</v>
      </c>
      <c r="AB753" t="s">
        <v>5664</v>
      </c>
      <c r="AC753" t="s">
        <v>3273</v>
      </c>
      <c r="AD753" t="s">
        <v>100</v>
      </c>
      <c r="AE753" t="s">
        <v>43</v>
      </c>
      <c r="AF753" t="s">
        <v>58</v>
      </c>
      <c r="AG753" t="s">
        <v>42</v>
      </c>
      <c r="AH753" t="s">
        <v>5665</v>
      </c>
      <c r="AI753" t="s">
        <v>45</v>
      </c>
    </row>
    <row r="754" spans="1:35" x14ac:dyDescent="0.2">
      <c r="A754" t="s">
        <v>35</v>
      </c>
      <c r="D754" t="s">
        <v>5666</v>
      </c>
      <c r="F754" t="s">
        <v>5667</v>
      </c>
      <c r="G754">
        <v>5737</v>
      </c>
      <c r="H754" t="s">
        <v>5668</v>
      </c>
      <c r="I754" t="s">
        <v>42</v>
      </c>
      <c r="J754" t="s">
        <v>43</v>
      </c>
      <c r="L754" t="s">
        <v>44</v>
      </c>
      <c r="M754" t="s">
        <v>45</v>
      </c>
      <c r="N754">
        <v>1</v>
      </c>
      <c r="P754">
        <v>0</v>
      </c>
      <c r="Q754" t="s">
        <v>164</v>
      </c>
      <c r="R754">
        <v>8370</v>
      </c>
      <c r="S754" t="s">
        <v>5669</v>
      </c>
      <c r="T754" t="s">
        <v>239</v>
      </c>
      <c r="U754" t="s">
        <v>43</v>
      </c>
      <c r="X754" t="s">
        <v>2125</v>
      </c>
      <c r="Y754" t="s">
        <v>96</v>
      </c>
      <c r="Z754" t="s">
        <v>168</v>
      </c>
      <c r="AB754" t="s">
        <v>5667</v>
      </c>
      <c r="AE754" t="s">
        <v>43</v>
      </c>
      <c r="AF754" t="s">
        <v>85</v>
      </c>
      <c r="AG754" t="s">
        <v>42</v>
      </c>
      <c r="AH754" t="s">
        <v>5670</v>
      </c>
      <c r="AI754" t="s">
        <v>45</v>
      </c>
    </row>
    <row r="755" spans="1:35" x14ac:dyDescent="0.2">
      <c r="A755" t="s">
        <v>35</v>
      </c>
      <c r="B755" t="s">
        <v>149</v>
      </c>
      <c r="D755" t="s">
        <v>5671</v>
      </c>
      <c r="E755" t="s">
        <v>39</v>
      </c>
      <c r="F755" t="s">
        <v>5672</v>
      </c>
      <c r="G755">
        <v>5738</v>
      </c>
      <c r="H755" t="s">
        <v>5673</v>
      </c>
      <c r="I755" t="s">
        <v>5674</v>
      </c>
      <c r="J755" t="s">
        <v>49</v>
      </c>
      <c r="K755" t="s">
        <v>5675</v>
      </c>
      <c r="L755" t="s">
        <v>44</v>
      </c>
      <c r="M755" t="s">
        <v>45</v>
      </c>
      <c r="N755">
        <v>2</v>
      </c>
      <c r="O755" t="s">
        <v>46</v>
      </c>
      <c r="P755">
        <v>1</v>
      </c>
      <c r="Q755" t="s">
        <v>45</v>
      </c>
      <c r="R755">
        <v>1110</v>
      </c>
      <c r="S755" t="s">
        <v>3925</v>
      </c>
      <c r="T755" t="s">
        <v>3926</v>
      </c>
      <c r="U755" t="s">
        <v>43</v>
      </c>
      <c r="X755" t="s">
        <v>2125</v>
      </c>
      <c r="Y755" t="s">
        <v>53</v>
      </c>
      <c r="Z755" t="s">
        <v>168</v>
      </c>
      <c r="AA755" t="s">
        <v>3397</v>
      </c>
      <c r="AB755" t="s">
        <v>5676</v>
      </c>
      <c r="AC755" t="s">
        <v>1215</v>
      </c>
      <c r="AE755" t="s">
        <v>43</v>
      </c>
      <c r="AF755" t="s">
        <v>85</v>
      </c>
      <c r="AG755" t="s">
        <v>42</v>
      </c>
      <c r="AH755" t="s">
        <v>5677</v>
      </c>
      <c r="AI755" t="s">
        <v>45</v>
      </c>
    </row>
    <row r="756" spans="1:35" x14ac:dyDescent="0.2">
      <c r="A756" t="s">
        <v>35</v>
      </c>
      <c r="B756" t="s">
        <v>233</v>
      </c>
      <c r="D756" t="s">
        <v>5678</v>
      </c>
      <c r="E756" t="s">
        <v>39</v>
      </c>
      <c r="F756" t="s">
        <v>5679</v>
      </c>
      <c r="G756">
        <v>5739</v>
      </c>
      <c r="H756" t="s">
        <v>5680</v>
      </c>
      <c r="I756" t="s">
        <v>42</v>
      </c>
      <c r="J756" t="s">
        <v>43</v>
      </c>
      <c r="L756" t="s">
        <v>44</v>
      </c>
      <c r="M756" t="s">
        <v>45</v>
      </c>
      <c r="N756">
        <v>1</v>
      </c>
      <c r="P756">
        <v>0</v>
      </c>
      <c r="Q756" t="s">
        <v>45</v>
      </c>
      <c r="R756">
        <v>642175520</v>
      </c>
      <c r="S756" t="s">
        <v>237</v>
      </c>
      <c r="T756" t="s">
        <v>238</v>
      </c>
      <c r="U756" t="s">
        <v>43</v>
      </c>
      <c r="X756" t="s">
        <v>239</v>
      </c>
      <c r="Y756" t="s">
        <v>53</v>
      </c>
      <c r="Z756" t="s">
        <v>168</v>
      </c>
      <c r="AA756" t="s">
        <v>240</v>
      </c>
      <c r="AB756" t="s">
        <v>985</v>
      </c>
      <c r="AC756" t="s">
        <v>242</v>
      </c>
      <c r="AE756" t="s">
        <v>43</v>
      </c>
      <c r="AF756" t="s">
        <v>85</v>
      </c>
      <c r="AG756" t="s">
        <v>42</v>
      </c>
      <c r="AH756" t="s">
        <v>5681</v>
      </c>
      <c r="AI756" t="s">
        <v>45</v>
      </c>
    </row>
    <row r="757" spans="1:35" x14ac:dyDescent="0.2">
      <c r="A757" t="s">
        <v>35</v>
      </c>
      <c r="B757" t="s">
        <v>138</v>
      </c>
      <c r="C757" t="s">
        <v>5682</v>
      </c>
      <c r="D757" t="s">
        <v>5683</v>
      </c>
      <c r="E757" t="s">
        <v>39</v>
      </c>
      <c r="F757" t="s">
        <v>5684</v>
      </c>
      <c r="G757">
        <v>5740</v>
      </c>
      <c r="H757" t="s">
        <v>5685</v>
      </c>
      <c r="I757" t="s">
        <v>42</v>
      </c>
      <c r="J757" t="s">
        <v>43</v>
      </c>
      <c r="L757" t="s">
        <v>44</v>
      </c>
      <c r="M757" t="s">
        <v>45</v>
      </c>
      <c r="N757">
        <v>1</v>
      </c>
      <c r="O757" t="s">
        <v>187</v>
      </c>
      <c r="P757">
        <v>0</v>
      </c>
      <c r="Q757" t="s">
        <v>45</v>
      </c>
      <c r="R757">
        <v>6816</v>
      </c>
      <c r="S757" t="s">
        <v>883</v>
      </c>
      <c r="T757" t="s">
        <v>884</v>
      </c>
      <c r="U757" t="s">
        <v>49</v>
      </c>
      <c r="V757" t="s">
        <v>5686</v>
      </c>
      <c r="W757" t="s">
        <v>5687</v>
      </c>
      <c r="X757" t="s">
        <v>81</v>
      </c>
      <c r="Y757" t="s">
        <v>53</v>
      </c>
      <c r="Z757" t="s">
        <v>54</v>
      </c>
      <c r="AA757" t="s">
        <v>640</v>
      </c>
      <c r="AB757" t="s">
        <v>1319</v>
      </c>
      <c r="AC757" t="s">
        <v>889</v>
      </c>
      <c r="AE757" t="s">
        <v>43</v>
      </c>
      <c r="AF757" t="s">
        <v>58</v>
      </c>
      <c r="AG757" t="s">
        <v>42</v>
      </c>
      <c r="AH757" t="s">
        <v>5682</v>
      </c>
      <c r="AI757" t="s">
        <v>45</v>
      </c>
    </row>
    <row r="758" spans="1:35" x14ac:dyDescent="0.2">
      <c r="A758" t="s">
        <v>35</v>
      </c>
      <c r="B758" t="s">
        <v>73</v>
      </c>
      <c r="C758" t="s">
        <v>5688</v>
      </c>
      <c r="D758" t="s">
        <v>5689</v>
      </c>
      <c r="E758" t="s">
        <v>39</v>
      </c>
      <c r="F758" t="s">
        <v>5690</v>
      </c>
      <c r="G758">
        <v>5741</v>
      </c>
      <c r="H758" t="s">
        <v>5691</v>
      </c>
      <c r="I758" t="s">
        <v>42</v>
      </c>
      <c r="J758" t="s">
        <v>43</v>
      </c>
      <c r="L758" t="s">
        <v>44</v>
      </c>
      <c r="M758" t="s">
        <v>45</v>
      </c>
      <c r="N758">
        <v>1</v>
      </c>
      <c r="O758" t="s">
        <v>864</v>
      </c>
      <c r="P758">
        <v>0</v>
      </c>
      <c r="Q758" t="s">
        <v>45</v>
      </c>
      <c r="R758">
        <v>6037</v>
      </c>
      <c r="S758" t="s">
        <v>5692</v>
      </c>
      <c r="T758" t="s">
        <v>5693</v>
      </c>
      <c r="U758" t="s">
        <v>49</v>
      </c>
      <c r="V758" t="s">
        <v>5694</v>
      </c>
      <c r="W758" t="s">
        <v>5688</v>
      </c>
      <c r="X758" t="s">
        <v>730</v>
      </c>
      <c r="Y758" t="s">
        <v>53</v>
      </c>
      <c r="Z758" t="s">
        <v>54</v>
      </c>
      <c r="AA758" t="s">
        <v>122</v>
      </c>
      <c r="AB758" t="s">
        <v>5695</v>
      </c>
      <c r="AC758" t="s">
        <v>283</v>
      </c>
      <c r="AE758" t="s">
        <v>43</v>
      </c>
      <c r="AF758" t="s">
        <v>85</v>
      </c>
      <c r="AG758" t="s">
        <v>42</v>
      </c>
      <c r="AH758" t="s">
        <v>5688</v>
      </c>
      <c r="AI758" t="s">
        <v>45</v>
      </c>
    </row>
    <row r="759" spans="1:35" x14ac:dyDescent="0.2">
      <c r="A759" t="s">
        <v>35</v>
      </c>
      <c r="D759" t="s">
        <v>5696</v>
      </c>
      <c r="F759" t="s">
        <v>5697</v>
      </c>
      <c r="G759">
        <v>5742</v>
      </c>
      <c r="H759" t="s">
        <v>5698</v>
      </c>
      <c r="I759" t="s">
        <v>42</v>
      </c>
      <c r="J759" t="s">
        <v>43</v>
      </c>
      <c r="L759" t="s">
        <v>44</v>
      </c>
      <c r="M759" t="s">
        <v>45</v>
      </c>
      <c r="N759">
        <v>1</v>
      </c>
      <c r="P759">
        <v>0</v>
      </c>
      <c r="Q759" t="s">
        <v>164</v>
      </c>
      <c r="R759">
        <v>8370</v>
      </c>
      <c r="S759" t="s">
        <v>528</v>
      </c>
      <c r="T759" t="s">
        <v>529</v>
      </c>
      <c r="U759" t="s">
        <v>43</v>
      </c>
      <c r="X759" t="s">
        <v>2125</v>
      </c>
      <c r="Y759" t="s">
        <v>96</v>
      </c>
      <c r="Z759" t="s">
        <v>168</v>
      </c>
      <c r="AB759" t="s">
        <v>5697</v>
      </c>
      <c r="AE759" t="s">
        <v>43</v>
      </c>
      <c r="AF759" t="s">
        <v>85</v>
      </c>
      <c r="AG759" t="s">
        <v>42</v>
      </c>
      <c r="AH759" t="s">
        <v>5699</v>
      </c>
      <c r="AI759" t="s">
        <v>45</v>
      </c>
    </row>
    <row r="760" spans="1:35" x14ac:dyDescent="0.2">
      <c r="A760" t="s">
        <v>35</v>
      </c>
      <c r="D760" t="s">
        <v>5700</v>
      </c>
      <c r="F760" t="s">
        <v>5701</v>
      </c>
      <c r="G760">
        <v>5743</v>
      </c>
      <c r="H760" t="s">
        <v>5702</v>
      </c>
      <c r="I760" t="s">
        <v>42</v>
      </c>
      <c r="J760" t="s">
        <v>43</v>
      </c>
      <c r="L760" t="s">
        <v>44</v>
      </c>
      <c r="M760" t="s">
        <v>45</v>
      </c>
      <c r="N760">
        <v>1</v>
      </c>
      <c r="P760">
        <v>0</v>
      </c>
      <c r="Q760" t="s">
        <v>164</v>
      </c>
      <c r="S760" t="s">
        <v>5703</v>
      </c>
      <c r="T760" t="s">
        <v>5704</v>
      </c>
      <c r="U760" t="s">
        <v>43</v>
      </c>
      <c r="X760" t="s">
        <v>1893</v>
      </c>
      <c r="Y760" t="s">
        <v>96</v>
      </c>
      <c r="Z760" t="s">
        <v>168</v>
      </c>
      <c r="AB760" t="s">
        <v>5701</v>
      </c>
      <c r="AE760" t="s">
        <v>43</v>
      </c>
      <c r="AF760" t="s">
        <v>85</v>
      </c>
      <c r="AG760" t="s">
        <v>42</v>
      </c>
      <c r="AH760" t="s">
        <v>5705</v>
      </c>
      <c r="AI760" t="s">
        <v>45</v>
      </c>
    </row>
    <row r="761" spans="1:35" x14ac:dyDescent="0.2">
      <c r="A761" t="s">
        <v>35</v>
      </c>
      <c r="B761" t="s">
        <v>36</v>
      </c>
      <c r="C761" t="s">
        <v>5706</v>
      </c>
      <c r="D761" t="s">
        <v>5707</v>
      </c>
      <c r="E761" t="s">
        <v>39</v>
      </c>
      <c r="F761" t="s">
        <v>43</v>
      </c>
      <c r="G761">
        <v>5744</v>
      </c>
      <c r="H761" t="s">
        <v>5708</v>
      </c>
      <c r="I761" t="s">
        <v>42</v>
      </c>
      <c r="J761" t="s">
        <v>43</v>
      </c>
      <c r="L761" t="s">
        <v>44</v>
      </c>
      <c r="M761" t="s">
        <v>45</v>
      </c>
      <c r="N761">
        <v>1</v>
      </c>
      <c r="O761" t="s">
        <v>46</v>
      </c>
      <c r="P761">
        <v>0</v>
      </c>
      <c r="Q761" t="s">
        <v>164</v>
      </c>
      <c r="R761">
        <v>6753</v>
      </c>
      <c r="S761" t="s">
        <v>4068</v>
      </c>
      <c r="T761" t="s">
        <v>4069</v>
      </c>
      <c r="U761" t="s">
        <v>49</v>
      </c>
      <c r="V761" t="s">
        <v>5709</v>
      </c>
      <c r="W761" t="s">
        <v>5710</v>
      </c>
      <c r="X761" t="s">
        <v>312</v>
      </c>
      <c r="Y761" t="s">
        <v>53</v>
      </c>
      <c r="Z761" t="s">
        <v>54</v>
      </c>
      <c r="AA761" t="s">
        <v>2300</v>
      </c>
      <c r="AB761" t="s">
        <v>4072</v>
      </c>
      <c r="AC761" t="s">
        <v>2182</v>
      </c>
      <c r="AE761" t="s">
        <v>43</v>
      </c>
      <c r="AF761" t="s">
        <v>85</v>
      </c>
      <c r="AG761" t="s">
        <v>42</v>
      </c>
      <c r="AH761" t="s">
        <v>5706</v>
      </c>
      <c r="AI761" t="s">
        <v>45</v>
      </c>
    </row>
    <row r="762" spans="1:35" x14ac:dyDescent="0.2">
      <c r="A762" t="s">
        <v>35</v>
      </c>
      <c r="B762" t="s">
        <v>73</v>
      </c>
      <c r="C762" t="s">
        <v>5711</v>
      </c>
      <c r="D762" t="s">
        <v>5712</v>
      </c>
      <c r="E762" t="s">
        <v>39</v>
      </c>
      <c r="F762" t="s">
        <v>5713</v>
      </c>
      <c r="G762">
        <v>5745</v>
      </c>
      <c r="H762" t="s">
        <v>5714</v>
      </c>
      <c r="I762" t="s">
        <v>42</v>
      </c>
      <c r="J762" t="s">
        <v>43</v>
      </c>
      <c r="L762" t="s">
        <v>44</v>
      </c>
      <c r="M762" t="s">
        <v>45</v>
      </c>
      <c r="N762">
        <v>1</v>
      </c>
      <c r="O762" t="s">
        <v>46</v>
      </c>
      <c r="P762">
        <v>0</v>
      </c>
      <c r="Q762" t="s">
        <v>45</v>
      </c>
      <c r="R762">
        <v>844999030</v>
      </c>
      <c r="S762" t="s">
        <v>5715</v>
      </c>
      <c r="T762" t="s">
        <v>5716</v>
      </c>
      <c r="U762" t="s">
        <v>49</v>
      </c>
      <c r="V762" t="s">
        <v>5717</v>
      </c>
      <c r="W762" t="s">
        <v>5718</v>
      </c>
      <c r="X762" t="s">
        <v>134</v>
      </c>
      <c r="Y762" t="s">
        <v>53</v>
      </c>
      <c r="Z762" t="s">
        <v>54</v>
      </c>
      <c r="AA762" t="s">
        <v>122</v>
      </c>
      <c r="AB762" t="s">
        <v>5719</v>
      </c>
      <c r="AC762" t="s">
        <v>390</v>
      </c>
      <c r="AE762" t="s">
        <v>43</v>
      </c>
      <c r="AF762" t="s">
        <v>85</v>
      </c>
      <c r="AG762" t="s">
        <v>42</v>
      </c>
      <c r="AH762" t="s">
        <v>5711</v>
      </c>
      <c r="AI762" t="s">
        <v>45</v>
      </c>
    </row>
    <row r="763" spans="1:35" x14ac:dyDescent="0.2">
      <c r="A763" t="s">
        <v>35</v>
      </c>
      <c r="D763" t="s">
        <v>5720</v>
      </c>
      <c r="E763" t="s">
        <v>4134</v>
      </c>
      <c r="F763" t="s">
        <v>5721</v>
      </c>
      <c r="G763">
        <v>5746</v>
      </c>
      <c r="H763" t="s">
        <v>5722</v>
      </c>
      <c r="I763" t="s">
        <v>42</v>
      </c>
      <c r="J763" t="s">
        <v>43</v>
      </c>
      <c r="L763" t="s">
        <v>44</v>
      </c>
      <c r="M763" t="s">
        <v>45</v>
      </c>
      <c r="N763">
        <v>1</v>
      </c>
      <c r="P763">
        <v>0</v>
      </c>
      <c r="Q763" t="s">
        <v>164</v>
      </c>
      <c r="R763">
        <v>8888</v>
      </c>
      <c r="S763" t="s">
        <v>977</v>
      </c>
      <c r="T763" t="s">
        <v>167</v>
      </c>
      <c r="U763" t="s">
        <v>43</v>
      </c>
      <c r="X763" t="s">
        <v>2125</v>
      </c>
      <c r="Y763" t="s">
        <v>96</v>
      </c>
      <c r="Z763" t="s">
        <v>168</v>
      </c>
      <c r="AB763" t="s">
        <v>5721</v>
      </c>
      <c r="AE763" t="s">
        <v>43</v>
      </c>
      <c r="AF763" t="s">
        <v>85</v>
      </c>
      <c r="AG763" t="s">
        <v>42</v>
      </c>
      <c r="AH763" t="s">
        <v>5723</v>
      </c>
      <c r="AI763" t="s">
        <v>45</v>
      </c>
    </row>
    <row r="764" spans="1:35" x14ac:dyDescent="0.2">
      <c r="A764" t="s">
        <v>35</v>
      </c>
      <c r="D764" t="s">
        <v>5724</v>
      </c>
      <c r="E764" t="s">
        <v>4134</v>
      </c>
      <c r="F764" t="s">
        <v>5725</v>
      </c>
      <c r="G764">
        <v>5747</v>
      </c>
      <c r="H764" t="s">
        <v>5726</v>
      </c>
      <c r="I764" t="s">
        <v>42</v>
      </c>
      <c r="J764" t="s">
        <v>43</v>
      </c>
      <c r="L764" t="s">
        <v>44</v>
      </c>
      <c r="M764" t="s">
        <v>45</v>
      </c>
      <c r="N764">
        <v>1</v>
      </c>
      <c r="P764">
        <v>0</v>
      </c>
      <c r="Q764" t="s">
        <v>164</v>
      </c>
      <c r="R764">
        <v>8888</v>
      </c>
      <c r="S764" t="s">
        <v>977</v>
      </c>
      <c r="T764" t="s">
        <v>167</v>
      </c>
      <c r="U764" t="s">
        <v>43</v>
      </c>
      <c r="X764" t="s">
        <v>2125</v>
      </c>
      <c r="Y764" t="s">
        <v>96</v>
      </c>
      <c r="Z764" t="s">
        <v>168</v>
      </c>
      <c r="AB764" t="s">
        <v>5727</v>
      </c>
      <c r="AE764" t="s">
        <v>43</v>
      </c>
      <c r="AF764" t="s">
        <v>85</v>
      </c>
      <c r="AG764" t="s">
        <v>42</v>
      </c>
      <c r="AH764" t="s">
        <v>5728</v>
      </c>
      <c r="AI764" t="s">
        <v>45</v>
      </c>
    </row>
    <row r="765" spans="1:35" x14ac:dyDescent="0.2">
      <c r="A765" t="s">
        <v>35</v>
      </c>
      <c r="D765" t="s">
        <v>5729</v>
      </c>
      <c r="E765" t="s">
        <v>4134</v>
      </c>
      <c r="F765" t="s">
        <v>5730</v>
      </c>
      <c r="G765">
        <v>5748</v>
      </c>
      <c r="H765" t="s">
        <v>5731</v>
      </c>
      <c r="I765" t="s">
        <v>42</v>
      </c>
      <c r="J765" t="s">
        <v>43</v>
      </c>
      <c r="L765" t="s">
        <v>44</v>
      </c>
      <c r="M765" t="s">
        <v>45</v>
      </c>
      <c r="N765">
        <v>1</v>
      </c>
      <c r="P765">
        <v>0</v>
      </c>
      <c r="Q765" t="s">
        <v>164</v>
      </c>
      <c r="R765">
        <v>8888</v>
      </c>
      <c r="S765" t="s">
        <v>977</v>
      </c>
      <c r="T765" t="s">
        <v>167</v>
      </c>
      <c r="U765" t="s">
        <v>43</v>
      </c>
      <c r="X765" t="s">
        <v>2125</v>
      </c>
      <c r="Y765" t="s">
        <v>96</v>
      </c>
      <c r="Z765" t="s">
        <v>168</v>
      </c>
      <c r="AB765" t="s">
        <v>5730</v>
      </c>
      <c r="AE765" t="s">
        <v>43</v>
      </c>
      <c r="AF765" t="s">
        <v>85</v>
      </c>
      <c r="AG765" t="s">
        <v>42</v>
      </c>
      <c r="AH765" t="s">
        <v>5732</v>
      </c>
      <c r="AI765" t="s">
        <v>45</v>
      </c>
    </row>
    <row r="766" spans="1:35" x14ac:dyDescent="0.2">
      <c r="A766" t="s">
        <v>35</v>
      </c>
      <c r="B766" t="s">
        <v>149</v>
      </c>
      <c r="C766" t="s">
        <v>5733</v>
      </c>
      <c r="D766" t="s">
        <v>5734</v>
      </c>
      <c r="E766" t="s">
        <v>39</v>
      </c>
      <c r="F766" t="s">
        <v>5735</v>
      </c>
      <c r="G766">
        <v>5749</v>
      </c>
      <c r="H766" t="s">
        <v>5736</v>
      </c>
      <c r="I766" t="s">
        <v>42</v>
      </c>
      <c r="J766" t="s">
        <v>43</v>
      </c>
      <c r="L766" t="s">
        <v>44</v>
      </c>
      <c r="M766" t="s">
        <v>45</v>
      </c>
      <c r="N766">
        <v>1</v>
      </c>
      <c r="O766" t="s">
        <v>46</v>
      </c>
      <c r="P766">
        <v>0</v>
      </c>
      <c r="Q766" t="s">
        <v>45</v>
      </c>
      <c r="R766">
        <v>8656</v>
      </c>
      <c r="S766" t="s">
        <v>456</v>
      </c>
      <c r="T766" t="s">
        <v>457</v>
      </c>
      <c r="U766" t="s">
        <v>49</v>
      </c>
      <c r="V766" t="s">
        <v>5737</v>
      </c>
      <c r="W766" t="s">
        <v>5738</v>
      </c>
      <c r="X766" t="s">
        <v>177</v>
      </c>
      <c r="Y766" t="s">
        <v>53</v>
      </c>
      <c r="Z766" t="s">
        <v>54</v>
      </c>
      <c r="AA766" t="s">
        <v>1177</v>
      </c>
      <c r="AB766" t="s">
        <v>5739</v>
      </c>
      <c r="AC766" t="s">
        <v>461</v>
      </c>
      <c r="AE766" t="s">
        <v>43</v>
      </c>
      <c r="AF766" t="s">
        <v>58</v>
      </c>
      <c r="AG766" t="s">
        <v>42</v>
      </c>
      <c r="AH766" t="s">
        <v>5733</v>
      </c>
      <c r="AI766" t="s">
        <v>45</v>
      </c>
    </row>
    <row r="767" spans="1:35" x14ac:dyDescent="0.2">
      <c r="A767" t="s">
        <v>35</v>
      </c>
      <c r="D767" t="s">
        <v>5740</v>
      </c>
      <c r="E767" t="s">
        <v>4134</v>
      </c>
      <c r="F767" t="s">
        <v>5741</v>
      </c>
      <c r="G767">
        <v>5750</v>
      </c>
      <c r="H767" t="s">
        <v>5742</v>
      </c>
      <c r="I767" t="s">
        <v>42</v>
      </c>
      <c r="J767" t="s">
        <v>43</v>
      </c>
      <c r="L767" t="s">
        <v>44</v>
      </c>
      <c r="M767" t="s">
        <v>45</v>
      </c>
      <c r="N767">
        <v>1</v>
      </c>
      <c r="P767">
        <v>0</v>
      </c>
      <c r="Q767" t="s">
        <v>164</v>
      </c>
      <c r="R767">
        <v>8888</v>
      </c>
      <c r="S767" t="s">
        <v>977</v>
      </c>
      <c r="T767" t="s">
        <v>167</v>
      </c>
      <c r="U767" t="s">
        <v>43</v>
      </c>
      <c r="X767" t="s">
        <v>2125</v>
      </c>
      <c r="Y767" t="s">
        <v>96</v>
      </c>
      <c r="Z767" t="s">
        <v>168</v>
      </c>
      <c r="AB767" t="s">
        <v>5743</v>
      </c>
      <c r="AE767" t="s">
        <v>43</v>
      </c>
      <c r="AF767" t="s">
        <v>85</v>
      </c>
      <c r="AG767" t="s">
        <v>42</v>
      </c>
      <c r="AH767" t="s">
        <v>5744</v>
      </c>
      <c r="AI767" t="s">
        <v>45</v>
      </c>
    </row>
    <row r="768" spans="1:35" x14ac:dyDescent="0.2">
      <c r="A768" t="s">
        <v>35</v>
      </c>
      <c r="B768" t="s">
        <v>442</v>
      </c>
      <c r="C768" t="s">
        <v>5745</v>
      </c>
      <c r="D768" t="s">
        <v>5746</v>
      </c>
      <c r="E768" t="s">
        <v>39</v>
      </c>
      <c r="F768" t="s">
        <v>5747</v>
      </c>
      <c r="G768">
        <v>5751</v>
      </c>
      <c r="H768" t="s">
        <v>5748</v>
      </c>
      <c r="I768" t="s">
        <v>42</v>
      </c>
      <c r="J768" t="s">
        <v>43</v>
      </c>
      <c r="L768" t="s">
        <v>44</v>
      </c>
      <c r="M768" t="s">
        <v>45</v>
      </c>
      <c r="N768">
        <v>1</v>
      </c>
      <c r="O768" t="s">
        <v>154</v>
      </c>
      <c r="P768">
        <v>0</v>
      </c>
      <c r="Q768" t="s">
        <v>45</v>
      </c>
      <c r="R768">
        <v>6121</v>
      </c>
      <c r="S768" t="s">
        <v>5749</v>
      </c>
      <c r="T768" t="s">
        <v>5750</v>
      </c>
      <c r="U768" t="s">
        <v>49</v>
      </c>
      <c r="V768" t="s">
        <v>5751</v>
      </c>
      <c r="W768" t="s">
        <v>5745</v>
      </c>
      <c r="X768" t="s">
        <v>349</v>
      </c>
      <c r="Y768" t="s">
        <v>53</v>
      </c>
      <c r="Z768" t="s">
        <v>54</v>
      </c>
      <c r="AA768" t="s">
        <v>478</v>
      </c>
      <c r="AB768" t="s">
        <v>5752</v>
      </c>
      <c r="AC768" t="s">
        <v>716</v>
      </c>
      <c r="AE768" t="s">
        <v>43</v>
      </c>
      <c r="AF768" t="s">
        <v>85</v>
      </c>
      <c r="AG768" t="s">
        <v>42</v>
      </c>
      <c r="AH768" t="s">
        <v>5745</v>
      </c>
      <c r="AI768" t="s">
        <v>45</v>
      </c>
    </row>
    <row r="769" spans="1:35" x14ac:dyDescent="0.2">
      <c r="A769" t="s">
        <v>35</v>
      </c>
      <c r="B769" t="s">
        <v>73</v>
      </c>
      <c r="C769" t="s">
        <v>5753</v>
      </c>
      <c r="D769" t="s">
        <v>5754</v>
      </c>
      <c r="E769" t="s">
        <v>39</v>
      </c>
      <c r="F769" t="s">
        <v>5755</v>
      </c>
      <c r="G769">
        <v>5752</v>
      </c>
      <c r="H769" t="s">
        <v>5756</v>
      </c>
      <c r="I769" t="s">
        <v>42</v>
      </c>
      <c r="J769" t="s">
        <v>43</v>
      </c>
      <c r="L769" t="s">
        <v>44</v>
      </c>
      <c r="M769" t="s">
        <v>45</v>
      </c>
      <c r="N769">
        <v>1</v>
      </c>
      <c r="O769" t="s">
        <v>46</v>
      </c>
      <c r="P769">
        <v>0</v>
      </c>
      <c r="Q769" t="s">
        <v>45</v>
      </c>
      <c r="R769">
        <v>8619</v>
      </c>
      <c r="S769" t="s">
        <v>5757</v>
      </c>
      <c r="T769" t="s">
        <v>5758</v>
      </c>
      <c r="U769" t="s">
        <v>49</v>
      </c>
      <c r="V769" t="s">
        <v>5759</v>
      </c>
      <c r="W769" t="s">
        <v>5760</v>
      </c>
      <c r="X769" t="s">
        <v>81</v>
      </c>
      <c r="Y769" t="s">
        <v>53</v>
      </c>
      <c r="Z769" t="s">
        <v>54</v>
      </c>
      <c r="AA769" t="s">
        <v>122</v>
      </c>
      <c r="AB769" t="s">
        <v>5761</v>
      </c>
      <c r="AC769" t="s">
        <v>1704</v>
      </c>
      <c r="AE769" t="s">
        <v>43</v>
      </c>
      <c r="AF769" t="s">
        <v>58</v>
      </c>
      <c r="AG769" t="s">
        <v>42</v>
      </c>
      <c r="AH769" t="s">
        <v>5762</v>
      </c>
      <c r="AI769" t="s">
        <v>45</v>
      </c>
    </row>
    <row r="770" spans="1:35" x14ac:dyDescent="0.2">
      <c r="A770" t="s">
        <v>35</v>
      </c>
      <c r="B770" t="s">
        <v>59</v>
      </c>
      <c r="C770" t="s">
        <v>5763</v>
      </c>
      <c r="D770" t="s">
        <v>5764</v>
      </c>
      <c r="E770" t="s">
        <v>39</v>
      </c>
      <c r="F770" t="s">
        <v>43</v>
      </c>
      <c r="G770">
        <v>5753</v>
      </c>
      <c r="H770" t="s">
        <v>5765</v>
      </c>
      <c r="I770" t="s">
        <v>42</v>
      </c>
      <c r="J770" t="s">
        <v>43</v>
      </c>
      <c r="L770" t="s">
        <v>44</v>
      </c>
      <c r="M770" t="s">
        <v>45</v>
      </c>
      <c r="N770">
        <v>1</v>
      </c>
      <c r="O770" t="s">
        <v>46</v>
      </c>
      <c r="P770">
        <v>0</v>
      </c>
      <c r="Q770" t="s">
        <v>45</v>
      </c>
      <c r="R770">
        <v>8609</v>
      </c>
      <c r="S770" t="s">
        <v>721</v>
      </c>
      <c r="T770" t="s">
        <v>722</v>
      </c>
      <c r="U770" t="s">
        <v>49</v>
      </c>
      <c r="V770" t="s">
        <v>5766</v>
      </c>
      <c r="W770" t="s">
        <v>5763</v>
      </c>
      <c r="X770" t="s">
        <v>110</v>
      </c>
      <c r="Y770" t="s">
        <v>53</v>
      </c>
      <c r="Z770" t="s">
        <v>54</v>
      </c>
      <c r="AA770" t="s">
        <v>2007</v>
      </c>
      <c r="AB770" t="s">
        <v>5767</v>
      </c>
      <c r="AC770" t="s">
        <v>573</v>
      </c>
      <c r="AE770" t="s">
        <v>43</v>
      </c>
      <c r="AF770" t="s">
        <v>58</v>
      </c>
      <c r="AG770" t="s">
        <v>42</v>
      </c>
      <c r="AH770" t="s">
        <v>5768</v>
      </c>
      <c r="AI770" t="s">
        <v>45</v>
      </c>
    </row>
    <row r="771" spans="1:35" x14ac:dyDescent="0.2">
      <c r="A771" t="s">
        <v>35</v>
      </c>
      <c r="D771" t="s">
        <v>5769</v>
      </c>
      <c r="F771" t="s">
        <v>5770</v>
      </c>
      <c r="G771">
        <v>5754</v>
      </c>
      <c r="H771" t="s">
        <v>5771</v>
      </c>
      <c r="I771" t="s">
        <v>42</v>
      </c>
      <c r="J771" t="s">
        <v>43</v>
      </c>
      <c r="L771" t="s">
        <v>44</v>
      </c>
      <c r="M771" t="s">
        <v>45</v>
      </c>
      <c r="N771">
        <v>1</v>
      </c>
      <c r="P771">
        <v>0</v>
      </c>
      <c r="Q771" t="s">
        <v>164</v>
      </c>
      <c r="R771">
        <v>8888</v>
      </c>
      <c r="S771" t="s">
        <v>5669</v>
      </c>
      <c r="T771" t="s">
        <v>239</v>
      </c>
      <c r="U771" t="s">
        <v>43</v>
      </c>
      <c r="X771" t="s">
        <v>2125</v>
      </c>
      <c r="Y771" t="s">
        <v>96</v>
      </c>
      <c r="Z771" t="s">
        <v>168</v>
      </c>
      <c r="AB771" t="s">
        <v>5772</v>
      </c>
      <c r="AC771" t="s">
        <v>242</v>
      </c>
      <c r="AE771" t="s">
        <v>43</v>
      </c>
      <c r="AF771" t="s">
        <v>85</v>
      </c>
      <c r="AG771" t="s">
        <v>42</v>
      </c>
      <c r="AH771" t="s">
        <v>5773</v>
      </c>
      <c r="AI771" t="s">
        <v>45</v>
      </c>
    </row>
    <row r="772" spans="1:35" x14ac:dyDescent="0.2">
      <c r="A772" t="s">
        <v>35</v>
      </c>
      <c r="D772" t="s">
        <v>5774</v>
      </c>
      <c r="E772" t="s">
        <v>4134</v>
      </c>
      <c r="F772" t="s">
        <v>5775</v>
      </c>
      <c r="G772">
        <v>5755</v>
      </c>
      <c r="H772" t="s">
        <v>5776</v>
      </c>
      <c r="I772" t="s">
        <v>42</v>
      </c>
      <c r="J772" t="s">
        <v>43</v>
      </c>
      <c r="L772" t="s">
        <v>44</v>
      </c>
      <c r="M772" t="s">
        <v>45</v>
      </c>
      <c r="N772">
        <v>1</v>
      </c>
      <c r="P772">
        <v>0</v>
      </c>
      <c r="Q772" t="s">
        <v>164</v>
      </c>
      <c r="R772">
        <v>8888</v>
      </c>
      <c r="S772" t="s">
        <v>977</v>
      </c>
      <c r="T772" t="s">
        <v>167</v>
      </c>
      <c r="U772" t="s">
        <v>43</v>
      </c>
      <c r="X772" t="s">
        <v>2125</v>
      </c>
      <c r="Y772" t="s">
        <v>96</v>
      </c>
      <c r="Z772" t="s">
        <v>168</v>
      </c>
      <c r="AB772" t="s">
        <v>5777</v>
      </c>
      <c r="AC772" t="s">
        <v>242</v>
      </c>
      <c r="AE772" t="s">
        <v>43</v>
      </c>
      <c r="AF772" t="s">
        <v>85</v>
      </c>
      <c r="AG772" t="s">
        <v>42</v>
      </c>
      <c r="AH772" t="s">
        <v>5778</v>
      </c>
      <c r="AI772" t="s">
        <v>45</v>
      </c>
    </row>
    <row r="773" spans="1:35" x14ac:dyDescent="0.2">
      <c r="A773" t="s">
        <v>35</v>
      </c>
      <c r="B773" t="s">
        <v>442</v>
      </c>
      <c r="C773" t="s">
        <v>5779</v>
      </c>
      <c r="D773" t="s">
        <v>5780</v>
      </c>
      <c r="E773" t="s">
        <v>39</v>
      </c>
      <c r="F773" t="s">
        <v>43</v>
      </c>
      <c r="G773">
        <v>5756</v>
      </c>
      <c r="H773" t="s">
        <v>5781</v>
      </c>
      <c r="I773" t="s">
        <v>42</v>
      </c>
      <c r="J773" t="s">
        <v>43</v>
      </c>
      <c r="L773" t="s">
        <v>44</v>
      </c>
      <c r="M773" t="s">
        <v>45</v>
      </c>
      <c r="N773">
        <v>1</v>
      </c>
      <c r="O773" t="s">
        <v>46</v>
      </c>
      <c r="P773">
        <v>0</v>
      </c>
      <c r="Q773" t="s">
        <v>164</v>
      </c>
      <c r="R773">
        <v>8210</v>
      </c>
      <c r="S773" t="s">
        <v>2122</v>
      </c>
      <c r="T773" t="s">
        <v>2123</v>
      </c>
      <c r="U773" t="s">
        <v>49</v>
      </c>
      <c r="V773" t="s">
        <v>5782</v>
      </c>
      <c r="W773" t="s">
        <v>5779</v>
      </c>
      <c r="X773" t="s">
        <v>349</v>
      </c>
      <c r="Y773" t="s">
        <v>53</v>
      </c>
      <c r="Z773" t="s">
        <v>54</v>
      </c>
      <c r="AA773" t="s">
        <v>478</v>
      </c>
      <c r="AB773" t="s">
        <v>2126</v>
      </c>
      <c r="AC773" t="s">
        <v>651</v>
      </c>
      <c r="AE773" t="s">
        <v>43</v>
      </c>
      <c r="AF773" t="s">
        <v>85</v>
      </c>
      <c r="AG773" t="s">
        <v>42</v>
      </c>
      <c r="AH773" t="s">
        <v>5779</v>
      </c>
      <c r="AI773" t="s">
        <v>45</v>
      </c>
    </row>
    <row r="774" spans="1:35" x14ac:dyDescent="0.2">
      <c r="A774" t="s">
        <v>35</v>
      </c>
      <c r="D774" t="s">
        <v>5783</v>
      </c>
      <c r="E774" t="s">
        <v>4134</v>
      </c>
      <c r="F774" t="s">
        <v>5784</v>
      </c>
      <c r="G774">
        <v>5757</v>
      </c>
      <c r="H774" t="s">
        <v>5785</v>
      </c>
      <c r="I774" t="s">
        <v>42</v>
      </c>
      <c r="J774" t="s">
        <v>43</v>
      </c>
      <c r="L774" t="s">
        <v>44</v>
      </c>
      <c r="M774" t="s">
        <v>45</v>
      </c>
      <c r="N774">
        <v>1</v>
      </c>
      <c r="P774">
        <v>0</v>
      </c>
      <c r="Q774" t="s">
        <v>164</v>
      </c>
      <c r="R774">
        <v>8888</v>
      </c>
      <c r="S774" t="s">
        <v>977</v>
      </c>
      <c r="T774" t="s">
        <v>167</v>
      </c>
      <c r="U774" t="s">
        <v>43</v>
      </c>
      <c r="X774" t="s">
        <v>2125</v>
      </c>
      <c r="Y774" t="s">
        <v>96</v>
      </c>
      <c r="Z774" t="s">
        <v>168</v>
      </c>
      <c r="AB774" t="s">
        <v>5784</v>
      </c>
      <c r="AC774" t="s">
        <v>242</v>
      </c>
      <c r="AE774" t="s">
        <v>43</v>
      </c>
      <c r="AF774" t="s">
        <v>85</v>
      </c>
      <c r="AG774" t="s">
        <v>42</v>
      </c>
      <c r="AH774" t="s">
        <v>5786</v>
      </c>
      <c r="AI774" t="s">
        <v>45</v>
      </c>
    </row>
    <row r="775" spans="1:35" x14ac:dyDescent="0.2">
      <c r="A775" t="s">
        <v>35</v>
      </c>
      <c r="D775" t="s">
        <v>5787</v>
      </c>
      <c r="E775" t="s">
        <v>4134</v>
      </c>
      <c r="F775" t="s">
        <v>5788</v>
      </c>
      <c r="G775">
        <v>5758</v>
      </c>
      <c r="H775" t="s">
        <v>5789</v>
      </c>
      <c r="I775" t="s">
        <v>42</v>
      </c>
      <c r="J775" t="s">
        <v>43</v>
      </c>
      <c r="L775" t="s">
        <v>44</v>
      </c>
      <c r="M775" t="s">
        <v>45</v>
      </c>
      <c r="N775">
        <v>1</v>
      </c>
      <c r="P775">
        <v>0</v>
      </c>
      <c r="Q775" t="s">
        <v>164</v>
      </c>
      <c r="R775">
        <v>8888</v>
      </c>
      <c r="S775" t="s">
        <v>977</v>
      </c>
      <c r="T775" t="s">
        <v>167</v>
      </c>
      <c r="U775" t="s">
        <v>43</v>
      </c>
      <c r="X775" t="s">
        <v>2125</v>
      </c>
      <c r="Y775" t="s">
        <v>96</v>
      </c>
      <c r="Z775" t="s">
        <v>168</v>
      </c>
      <c r="AB775" t="s">
        <v>5788</v>
      </c>
      <c r="AC775" t="s">
        <v>242</v>
      </c>
      <c r="AE775" t="s">
        <v>43</v>
      </c>
      <c r="AF775" t="s">
        <v>85</v>
      </c>
      <c r="AG775" t="s">
        <v>42</v>
      </c>
      <c r="AH775" t="s">
        <v>5790</v>
      </c>
      <c r="AI775" t="s">
        <v>45</v>
      </c>
    </row>
    <row r="776" spans="1:35" x14ac:dyDescent="0.2">
      <c r="A776" t="s">
        <v>35</v>
      </c>
      <c r="D776" t="s">
        <v>5791</v>
      </c>
      <c r="E776" t="s">
        <v>4898</v>
      </c>
      <c r="F776" t="s">
        <v>5792</v>
      </c>
      <c r="G776">
        <v>5759</v>
      </c>
      <c r="H776" t="s">
        <v>5793</v>
      </c>
      <c r="I776" t="s">
        <v>42</v>
      </c>
      <c r="J776" t="s">
        <v>43</v>
      </c>
      <c r="L776" t="s">
        <v>44</v>
      </c>
      <c r="M776" t="s">
        <v>45</v>
      </c>
      <c r="N776">
        <v>1</v>
      </c>
      <c r="P776">
        <v>0</v>
      </c>
      <c r="Q776" t="s">
        <v>164</v>
      </c>
      <c r="R776">
        <v>8370</v>
      </c>
      <c r="S776" t="s">
        <v>4901</v>
      </c>
      <c r="T776" t="s">
        <v>4902</v>
      </c>
      <c r="U776" t="s">
        <v>43</v>
      </c>
      <c r="X776" t="s">
        <v>2125</v>
      </c>
      <c r="Y776" t="s">
        <v>96</v>
      </c>
      <c r="Z776" t="s">
        <v>168</v>
      </c>
      <c r="AB776" t="s">
        <v>5794</v>
      </c>
      <c r="AC776" t="s">
        <v>242</v>
      </c>
      <c r="AE776" t="s">
        <v>43</v>
      </c>
      <c r="AF776" t="s">
        <v>85</v>
      </c>
      <c r="AG776" t="s">
        <v>42</v>
      </c>
      <c r="AH776" t="s">
        <v>5795</v>
      </c>
      <c r="AI776" t="s">
        <v>45</v>
      </c>
    </row>
    <row r="777" spans="1:35" x14ac:dyDescent="0.2">
      <c r="A777" t="s">
        <v>35</v>
      </c>
      <c r="D777" t="s">
        <v>5796</v>
      </c>
      <c r="F777" t="s">
        <v>5797</v>
      </c>
      <c r="G777">
        <v>5760</v>
      </c>
      <c r="H777" t="s">
        <v>5798</v>
      </c>
      <c r="I777" t="s">
        <v>42</v>
      </c>
      <c r="J777" t="s">
        <v>43</v>
      </c>
      <c r="L777" t="s">
        <v>44</v>
      </c>
      <c r="M777" t="s">
        <v>45</v>
      </c>
      <c r="N777">
        <v>1</v>
      </c>
      <c r="P777">
        <v>0</v>
      </c>
      <c r="Q777" t="s">
        <v>164</v>
      </c>
      <c r="R777">
        <v>8370</v>
      </c>
      <c r="S777" t="s">
        <v>5669</v>
      </c>
      <c r="T777" t="s">
        <v>239</v>
      </c>
      <c r="U777" t="s">
        <v>43</v>
      </c>
      <c r="X777" t="s">
        <v>2125</v>
      </c>
      <c r="Y777" t="s">
        <v>96</v>
      </c>
      <c r="Z777" t="s">
        <v>168</v>
      </c>
      <c r="AB777" t="s">
        <v>5797</v>
      </c>
      <c r="AE777" t="s">
        <v>43</v>
      </c>
      <c r="AF777" t="s">
        <v>85</v>
      </c>
      <c r="AG777" t="s">
        <v>42</v>
      </c>
      <c r="AH777" t="s">
        <v>5799</v>
      </c>
      <c r="AI777" t="s">
        <v>45</v>
      </c>
    </row>
    <row r="778" spans="1:35" x14ac:dyDescent="0.2">
      <c r="A778" t="s">
        <v>35</v>
      </c>
      <c r="B778" t="s">
        <v>59</v>
      </c>
      <c r="C778" t="s">
        <v>5800</v>
      </c>
      <c r="D778" t="s">
        <v>5801</v>
      </c>
      <c r="E778" t="s">
        <v>39</v>
      </c>
      <c r="F778" t="s">
        <v>5802</v>
      </c>
      <c r="G778">
        <v>5761</v>
      </c>
      <c r="H778" t="s">
        <v>5803</v>
      </c>
      <c r="I778" t="s">
        <v>42</v>
      </c>
      <c r="J778" t="s">
        <v>43</v>
      </c>
      <c r="L778" t="s">
        <v>44</v>
      </c>
      <c r="M778" t="s">
        <v>45</v>
      </c>
      <c r="N778">
        <v>1</v>
      </c>
      <c r="O778" t="s">
        <v>154</v>
      </c>
      <c r="P778">
        <v>0</v>
      </c>
      <c r="Q778" t="s">
        <v>45</v>
      </c>
      <c r="R778">
        <v>6019</v>
      </c>
      <c r="S778" t="s">
        <v>4263</v>
      </c>
      <c r="T778" t="s">
        <v>4264</v>
      </c>
      <c r="U778" t="s">
        <v>49</v>
      </c>
      <c r="V778" t="s">
        <v>5804</v>
      </c>
      <c r="W778" t="s">
        <v>5805</v>
      </c>
      <c r="X778" t="s">
        <v>81</v>
      </c>
      <c r="Y778" t="s">
        <v>53</v>
      </c>
      <c r="Z778" t="s">
        <v>54</v>
      </c>
      <c r="AA778" t="s">
        <v>1846</v>
      </c>
      <c r="AB778" t="s">
        <v>5806</v>
      </c>
      <c r="AC778" t="s">
        <v>283</v>
      </c>
      <c r="AE778" t="s">
        <v>43</v>
      </c>
      <c r="AF778" t="s">
        <v>85</v>
      </c>
      <c r="AG778" t="s">
        <v>42</v>
      </c>
      <c r="AH778" t="s">
        <v>5800</v>
      </c>
      <c r="AI778" t="s">
        <v>45</v>
      </c>
    </row>
    <row r="779" spans="1:35" x14ac:dyDescent="0.2">
      <c r="A779" t="s">
        <v>35</v>
      </c>
      <c r="B779" t="s">
        <v>59</v>
      </c>
      <c r="C779" t="s">
        <v>5807</v>
      </c>
      <c r="D779" t="s">
        <v>5808</v>
      </c>
      <c r="E779" t="s">
        <v>39</v>
      </c>
      <c r="F779" t="s">
        <v>5809</v>
      </c>
      <c r="G779">
        <v>5762</v>
      </c>
      <c r="H779" t="s">
        <v>5810</v>
      </c>
      <c r="I779" t="s">
        <v>42</v>
      </c>
      <c r="J779" t="s">
        <v>43</v>
      </c>
      <c r="L779" t="s">
        <v>44</v>
      </c>
      <c r="M779" t="s">
        <v>45</v>
      </c>
      <c r="N779">
        <v>1</v>
      </c>
      <c r="O779" t="s">
        <v>347</v>
      </c>
      <c r="P779">
        <v>0</v>
      </c>
      <c r="Q779" t="s">
        <v>45</v>
      </c>
      <c r="R779">
        <v>8655</v>
      </c>
      <c r="S779" t="s">
        <v>5811</v>
      </c>
      <c r="T779" t="s">
        <v>5812</v>
      </c>
      <c r="U779" t="s">
        <v>49</v>
      </c>
      <c r="V779" t="s">
        <v>5813</v>
      </c>
      <c r="W779" t="s">
        <v>5807</v>
      </c>
      <c r="X779" t="s">
        <v>110</v>
      </c>
      <c r="Y779" t="s">
        <v>53</v>
      </c>
      <c r="Z779" t="s">
        <v>54</v>
      </c>
      <c r="AA779" t="s">
        <v>2007</v>
      </c>
      <c r="AB779" t="s">
        <v>5814</v>
      </c>
      <c r="AC779" t="s">
        <v>5815</v>
      </c>
      <c r="AE779" t="s">
        <v>43</v>
      </c>
      <c r="AF779" t="s">
        <v>58</v>
      </c>
      <c r="AG779" t="s">
        <v>42</v>
      </c>
      <c r="AH779" t="s">
        <v>5807</v>
      </c>
      <c r="AI779" t="s">
        <v>45</v>
      </c>
    </row>
    <row r="780" spans="1:35" x14ac:dyDescent="0.2">
      <c r="A780" t="s">
        <v>35</v>
      </c>
      <c r="B780" t="s">
        <v>303</v>
      </c>
      <c r="D780" t="s">
        <v>5816</v>
      </c>
      <c r="E780" t="s">
        <v>39</v>
      </c>
      <c r="F780" t="s">
        <v>43</v>
      </c>
      <c r="G780">
        <v>5763</v>
      </c>
      <c r="H780" t="s">
        <v>5817</v>
      </c>
      <c r="I780" t="s">
        <v>42</v>
      </c>
      <c r="J780" t="s">
        <v>43</v>
      </c>
      <c r="L780" t="s">
        <v>44</v>
      </c>
      <c r="M780" t="s">
        <v>45</v>
      </c>
      <c r="N780">
        <v>1</v>
      </c>
      <c r="O780" t="s">
        <v>154</v>
      </c>
      <c r="P780">
        <v>0</v>
      </c>
      <c r="Q780" t="s">
        <v>164</v>
      </c>
      <c r="R780">
        <v>994159585</v>
      </c>
      <c r="S780" t="s">
        <v>5818</v>
      </c>
      <c r="T780" t="s">
        <v>5819</v>
      </c>
      <c r="U780" t="s">
        <v>43</v>
      </c>
      <c r="X780" t="s">
        <v>312</v>
      </c>
      <c r="Y780" t="s">
        <v>53</v>
      </c>
      <c r="Z780" t="s">
        <v>178</v>
      </c>
      <c r="AA780" t="s">
        <v>313</v>
      </c>
      <c r="AB780" t="s">
        <v>5820</v>
      </c>
      <c r="AC780" t="s">
        <v>1242</v>
      </c>
      <c r="AE780" t="s">
        <v>43</v>
      </c>
      <c r="AF780" t="s">
        <v>85</v>
      </c>
      <c r="AG780" t="s">
        <v>42</v>
      </c>
      <c r="AH780" t="s">
        <v>5821</v>
      </c>
      <c r="AI780" t="s">
        <v>45</v>
      </c>
    </row>
    <row r="781" spans="1:35" x14ac:dyDescent="0.2">
      <c r="A781" t="s">
        <v>35</v>
      </c>
      <c r="D781" t="s">
        <v>5822</v>
      </c>
      <c r="E781" t="s">
        <v>4134</v>
      </c>
      <c r="F781" t="s">
        <v>5823</v>
      </c>
      <c r="G781">
        <v>5764</v>
      </c>
      <c r="H781" t="s">
        <v>5824</v>
      </c>
      <c r="I781" t="s">
        <v>42</v>
      </c>
      <c r="J781" t="s">
        <v>43</v>
      </c>
      <c r="L781" t="s">
        <v>44</v>
      </c>
      <c r="M781" t="s">
        <v>45</v>
      </c>
      <c r="N781">
        <v>1</v>
      </c>
      <c r="P781">
        <v>0</v>
      </c>
      <c r="Q781" t="s">
        <v>164</v>
      </c>
      <c r="R781">
        <v>8888</v>
      </c>
      <c r="S781" t="s">
        <v>977</v>
      </c>
      <c r="T781" t="s">
        <v>167</v>
      </c>
      <c r="U781" t="s">
        <v>43</v>
      </c>
      <c r="X781" t="s">
        <v>2125</v>
      </c>
      <c r="Y781" t="s">
        <v>96</v>
      </c>
      <c r="Z781" t="s">
        <v>168</v>
      </c>
      <c r="AB781" t="s">
        <v>5823</v>
      </c>
      <c r="AC781" t="s">
        <v>242</v>
      </c>
      <c r="AE781" t="s">
        <v>43</v>
      </c>
      <c r="AF781" t="s">
        <v>85</v>
      </c>
      <c r="AG781" t="s">
        <v>42</v>
      </c>
      <c r="AH781" t="s">
        <v>5825</v>
      </c>
      <c r="AI781" t="s">
        <v>45</v>
      </c>
    </row>
    <row r="782" spans="1:35" x14ac:dyDescent="0.2">
      <c r="A782" t="s">
        <v>35</v>
      </c>
      <c r="D782" t="s">
        <v>5826</v>
      </c>
      <c r="E782" t="s">
        <v>4134</v>
      </c>
      <c r="F782" t="s">
        <v>5827</v>
      </c>
      <c r="G782">
        <v>5765</v>
      </c>
      <c r="H782" t="s">
        <v>5828</v>
      </c>
      <c r="I782" t="s">
        <v>42</v>
      </c>
      <c r="J782" t="s">
        <v>43</v>
      </c>
      <c r="L782" t="s">
        <v>44</v>
      </c>
      <c r="M782" t="s">
        <v>45</v>
      </c>
      <c r="N782">
        <v>1</v>
      </c>
      <c r="P782">
        <v>0</v>
      </c>
      <c r="Q782" t="s">
        <v>164</v>
      </c>
      <c r="R782">
        <v>8888</v>
      </c>
      <c r="S782" t="s">
        <v>977</v>
      </c>
      <c r="T782" t="s">
        <v>167</v>
      </c>
      <c r="U782" t="s">
        <v>43</v>
      </c>
      <c r="X782" t="s">
        <v>2125</v>
      </c>
      <c r="Y782" t="s">
        <v>96</v>
      </c>
      <c r="Z782" t="s">
        <v>168</v>
      </c>
      <c r="AB782" t="s">
        <v>5827</v>
      </c>
      <c r="AC782" t="s">
        <v>242</v>
      </c>
      <c r="AE782" t="s">
        <v>43</v>
      </c>
      <c r="AF782" t="s">
        <v>85</v>
      </c>
      <c r="AG782" t="s">
        <v>42</v>
      </c>
      <c r="AH782" t="s">
        <v>5829</v>
      </c>
      <c r="AI782" t="s">
        <v>45</v>
      </c>
    </row>
    <row r="783" spans="1:35" x14ac:dyDescent="0.2">
      <c r="A783" t="s">
        <v>35</v>
      </c>
      <c r="D783" t="s">
        <v>5830</v>
      </c>
      <c r="E783" t="s">
        <v>4134</v>
      </c>
      <c r="F783" t="s">
        <v>5831</v>
      </c>
      <c r="G783">
        <v>5766</v>
      </c>
      <c r="H783" t="s">
        <v>5832</v>
      </c>
      <c r="I783" t="s">
        <v>42</v>
      </c>
      <c r="J783" t="s">
        <v>43</v>
      </c>
      <c r="L783" t="s">
        <v>44</v>
      </c>
      <c r="M783" t="s">
        <v>45</v>
      </c>
      <c r="N783">
        <v>1</v>
      </c>
      <c r="P783">
        <v>0</v>
      </c>
      <c r="Q783" t="s">
        <v>164</v>
      </c>
      <c r="R783">
        <v>8888</v>
      </c>
      <c r="S783" t="s">
        <v>977</v>
      </c>
      <c r="T783" t="s">
        <v>167</v>
      </c>
      <c r="U783" t="s">
        <v>43</v>
      </c>
      <c r="X783" t="s">
        <v>2125</v>
      </c>
      <c r="Y783" t="s">
        <v>96</v>
      </c>
      <c r="Z783" t="s">
        <v>168</v>
      </c>
      <c r="AB783" t="s">
        <v>5831</v>
      </c>
      <c r="AC783" t="s">
        <v>533</v>
      </c>
      <c r="AE783" t="s">
        <v>43</v>
      </c>
      <c r="AF783" t="s">
        <v>85</v>
      </c>
      <c r="AG783" t="s">
        <v>42</v>
      </c>
      <c r="AH783" t="s">
        <v>5833</v>
      </c>
      <c r="AI783" t="s">
        <v>45</v>
      </c>
    </row>
    <row r="784" spans="1:35" x14ac:dyDescent="0.2">
      <c r="A784" t="s">
        <v>35</v>
      </c>
      <c r="D784" t="s">
        <v>5834</v>
      </c>
      <c r="E784" t="s">
        <v>4134</v>
      </c>
      <c r="F784" t="s">
        <v>5835</v>
      </c>
      <c r="G784">
        <v>5767</v>
      </c>
      <c r="H784" t="s">
        <v>5836</v>
      </c>
      <c r="I784" t="s">
        <v>42</v>
      </c>
      <c r="J784" t="s">
        <v>43</v>
      </c>
      <c r="L784" t="s">
        <v>44</v>
      </c>
      <c r="M784" t="s">
        <v>45</v>
      </c>
      <c r="N784">
        <v>1</v>
      </c>
      <c r="P784">
        <v>0</v>
      </c>
      <c r="Q784" t="s">
        <v>164</v>
      </c>
      <c r="R784">
        <v>8888</v>
      </c>
      <c r="S784" t="s">
        <v>977</v>
      </c>
      <c r="T784" t="s">
        <v>167</v>
      </c>
      <c r="U784" t="s">
        <v>43</v>
      </c>
      <c r="X784" t="s">
        <v>2125</v>
      </c>
      <c r="Y784" t="s">
        <v>96</v>
      </c>
      <c r="Z784" t="s">
        <v>168</v>
      </c>
      <c r="AB784" t="s">
        <v>5835</v>
      </c>
      <c r="AE784" t="s">
        <v>43</v>
      </c>
      <c r="AF784" t="s">
        <v>85</v>
      </c>
      <c r="AG784" t="s">
        <v>42</v>
      </c>
      <c r="AH784" t="s">
        <v>5837</v>
      </c>
      <c r="AI784" t="s">
        <v>45</v>
      </c>
    </row>
    <row r="785" spans="1:35" x14ac:dyDescent="0.2">
      <c r="A785" t="s">
        <v>35</v>
      </c>
      <c r="B785" t="s">
        <v>442</v>
      </c>
      <c r="C785" t="s">
        <v>5838</v>
      </c>
      <c r="D785" t="s">
        <v>5839</v>
      </c>
      <c r="E785" t="s">
        <v>39</v>
      </c>
      <c r="F785" t="s">
        <v>43</v>
      </c>
      <c r="G785">
        <v>5768</v>
      </c>
      <c r="H785" t="s">
        <v>5840</v>
      </c>
      <c r="I785" t="s">
        <v>5841</v>
      </c>
      <c r="J785" t="s">
        <v>49</v>
      </c>
      <c r="K785" t="s">
        <v>5842</v>
      </c>
      <c r="L785" t="s">
        <v>44</v>
      </c>
      <c r="M785" t="s">
        <v>45</v>
      </c>
      <c r="N785">
        <v>1</v>
      </c>
      <c r="O785" t="s">
        <v>64</v>
      </c>
      <c r="P785">
        <v>1</v>
      </c>
      <c r="Q785" t="s">
        <v>164</v>
      </c>
      <c r="R785">
        <v>8210</v>
      </c>
      <c r="S785" t="s">
        <v>2122</v>
      </c>
      <c r="T785" t="s">
        <v>2123</v>
      </c>
      <c r="U785" t="s">
        <v>49</v>
      </c>
      <c r="V785" t="s">
        <v>5843</v>
      </c>
      <c r="W785" t="s">
        <v>5838</v>
      </c>
      <c r="X785" t="s">
        <v>349</v>
      </c>
      <c r="Y785" t="s">
        <v>53</v>
      </c>
      <c r="Z785" t="s">
        <v>54</v>
      </c>
      <c r="AA785" t="s">
        <v>478</v>
      </c>
      <c r="AB785" t="s">
        <v>2126</v>
      </c>
      <c r="AC785" t="s">
        <v>651</v>
      </c>
      <c r="AE785" t="s">
        <v>43</v>
      </c>
      <c r="AF785" t="s">
        <v>85</v>
      </c>
      <c r="AG785" t="s">
        <v>42</v>
      </c>
      <c r="AH785" t="s">
        <v>5842</v>
      </c>
      <c r="AI785" t="s">
        <v>45</v>
      </c>
    </row>
    <row r="786" spans="1:35" x14ac:dyDescent="0.2">
      <c r="A786" t="s">
        <v>35</v>
      </c>
      <c r="D786" t="s">
        <v>5844</v>
      </c>
      <c r="E786" t="s">
        <v>4898</v>
      </c>
      <c r="F786" t="s">
        <v>5845</v>
      </c>
      <c r="G786">
        <v>5769</v>
      </c>
      <c r="H786" t="s">
        <v>5846</v>
      </c>
      <c r="I786" t="s">
        <v>42</v>
      </c>
      <c r="J786" t="s">
        <v>43</v>
      </c>
      <c r="L786" t="s">
        <v>44</v>
      </c>
      <c r="M786" t="s">
        <v>45</v>
      </c>
      <c r="N786">
        <v>1</v>
      </c>
      <c r="P786">
        <v>0</v>
      </c>
      <c r="Q786" t="s">
        <v>164</v>
      </c>
      <c r="R786">
        <v>8370</v>
      </c>
      <c r="S786" t="s">
        <v>1471</v>
      </c>
      <c r="T786" t="s">
        <v>1472</v>
      </c>
      <c r="U786" t="s">
        <v>43</v>
      </c>
      <c r="X786" t="s">
        <v>2125</v>
      </c>
      <c r="Y786" t="s">
        <v>96</v>
      </c>
      <c r="Z786" t="s">
        <v>168</v>
      </c>
      <c r="AB786" t="s">
        <v>5845</v>
      </c>
      <c r="AC786" t="s">
        <v>242</v>
      </c>
      <c r="AE786" t="s">
        <v>43</v>
      </c>
      <c r="AF786" t="s">
        <v>85</v>
      </c>
      <c r="AG786" t="s">
        <v>42</v>
      </c>
      <c r="AH786" t="s">
        <v>5847</v>
      </c>
      <c r="AI786" t="s">
        <v>45</v>
      </c>
    </row>
    <row r="787" spans="1:35" x14ac:dyDescent="0.2">
      <c r="A787" t="s">
        <v>35</v>
      </c>
      <c r="B787" t="s">
        <v>73</v>
      </c>
      <c r="C787" t="s">
        <v>5848</v>
      </c>
      <c r="D787" t="s">
        <v>5849</v>
      </c>
      <c r="E787" t="s">
        <v>39</v>
      </c>
      <c r="F787" t="s">
        <v>5850</v>
      </c>
      <c r="G787">
        <v>5770</v>
      </c>
      <c r="H787" t="s">
        <v>5851</v>
      </c>
      <c r="I787" t="s">
        <v>42</v>
      </c>
      <c r="J787" t="s">
        <v>43</v>
      </c>
      <c r="L787" t="s">
        <v>44</v>
      </c>
      <c r="M787" t="s">
        <v>45</v>
      </c>
      <c r="N787">
        <v>1</v>
      </c>
      <c r="O787" t="s">
        <v>864</v>
      </c>
      <c r="P787">
        <v>0</v>
      </c>
      <c r="Q787" t="s">
        <v>45</v>
      </c>
      <c r="R787">
        <v>8405</v>
      </c>
      <c r="S787" t="s">
        <v>5852</v>
      </c>
      <c r="T787" t="s">
        <v>5853</v>
      </c>
      <c r="U787" t="s">
        <v>49</v>
      </c>
      <c r="V787" t="s">
        <v>5854</v>
      </c>
      <c r="W787" t="s">
        <v>5855</v>
      </c>
      <c r="X787" t="s">
        <v>134</v>
      </c>
      <c r="Y787" t="s">
        <v>53</v>
      </c>
      <c r="Z787" t="s">
        <v>54</v>
      </c>
      <c r="AA787" t="s">
        <v>122</v>
      </c>
      <c r="AB787" t="s">
        <v>5856</v>
      </c>
      <c r="AC787" t="s">
        <v>253</v>
      </c>
      <c r="AE787" t="s">
        <v>43</v>
      </c>
      <c r="AF787" t="s">
        <v>85</v>
      </c>
      <c r="AG787" t="s">
        <v>42</v>
      </c>
      <c r="AH787" t="s">
        <v>5848</v>
      </c>
      <c r="AI787" t="s">
        <v>45</v>
      </c>
    </row>
    <row r="788" spans="1:35" x14ac:dyDescent="0.2">
      <c r="A788" t="s">
        <v>35</v>
      </c>
      <c r="D788" t="s">
        <v>5857</v>
      </c>
      <c r="F788" t="s">
        <v>5858</v>
      </c>
      <c r="G788">
        <v>5771</v>
      </c>
      <c r="H788" t="s">
        <v>5859</v>
      </c>
      <c r="I788" t="s">
        <v>42</v>
      </c>
      <c r="J788" t="s">
        <v>43</v>
      </c>
      <c r="L788" t="s">
        <v>44</v>
      </c>
      <c r="M788" t="s">
        <v>45</v>
      </c>
      <c r="N788">
        <v>1</v>
      </c>
      <c r="P788">
        <v>0</v>
      </c>
      <c r="Q788" t="s">
        <v>164</v>
      </c>
      <c r="R788">
        <v>8370</v>
      </c>
      <c r="S788" t="s">
        <v>5860</v>
      </c>
      <c r="T788" t="s">
        <v>5366</v>
      </c>
      <c r="U788" t="s">
        <v>43</v>
      </c>
      <c r="X788" t="s">
        <v>2125</v>
      </c>
      <c r="Y788" t="s">
        <v>96</v>
      </c>
      <c r="Z788" t="s">
        <v>168</v>
      </c>
      <c r="AB788" t="s">
        <v>5858</v>
      </c>
      <c r="AC788" t="s">
        <v>242</v>
      </c>
      <c r="AE788" t="s">
        <v>43</v>
      </c>
      <c r="AF788" t="s">
        <v>85</v>
      </c>
      <c r="AG788" t="s">
        <v>42</v>
      </c>
      <c r="AH788" t="s">
        <v>5861</v>
      </c>
      <c r="AI788" t="s">
        <v>45</v>
      </c>
    </row>
    <row r="789" spans="1:35" x14ac:dyDescent="0.2">
      <c r="A789" t="s">
        <v>35</v>
      </c>
      <c r="D789" t="s">
        <v>5862</v>
      </c>
      <c r="F789" t="s">
        <v>5863</v>
      </c>
      <c r="G789">
        <v>5772</v>
      </c>
      <c r="H789" t="s">
        <v>5864</v>
      </c>
      <c r="I789" t="s">
        <v>42</v>
      </c>
      <c r="J789" t="s">
        <v>43</v>
      </c>
      <c r="L789" t="s">
        <v>44</v>
      </c>
      <c r="M789" t="s">
        <v>45</v>
      </c>
      <c r="N789">
        <v>1</v>
      </c>
      <c r="P789">
        <v>0</v>
      </c>
      <c r="Q789" t="s">
        <v>164</v>
      </c>
      <c r="R789">
        <v>8888</v>
      </c>
      <c r="S789" t="s">
        <v>528</v>
      </c>
      <c r="T789" t="s">
        <v>529</v>
      </c>
      <c r="U789" t="s">
        <v>43</v>
      </c>
      <c r="X789" t="s">
        <v>2125</v>
      </c>
      <c r="Y789" t="s">
        <v>96</v>
      </c>
      <c r="Z789" t="s">
        <v>168</v>
      </c>
      <c r="AB789" t="s">
        <v>5863</v>
      </c>
      <c r="AC789" t="s">
        <v>242</v>
      </c>
      <c r="AE789" t="s">
        <v>43</v>
      </c>
      <c r="AF789" t="s">
        <v>85</v>
      </c>
      <c r="AG789" t="s">
        <v>42</v>
      </c>
      <c r="AH789" t="s">
        <v>5865</v>
      </c>
      <c r="AI789" t="s">
        <v>45</v>
      </c>
    </row>
    <row r="790" spans="1:35" x14ac:dyDescent="0.2">
      <c r="A790" t="s">
        <v>35</v>
      </c>
      <c r="B790" t="s">
        <v>59</v>
      </c>
      <c r="C790" t="s">
        <v>5866</v>
      </c>
      <c r="D790" t="s">
        <v>5867</v>
      </c>
      <c r="E790" t="s">
        <v>39</v>
      </c>
      <c r="F790" t="s">
        <v>5868</v>
      </c>
      <c r="G790">
        <v>5773</v>
      </c>
      <c r="H790" t="s">
        <v>5869</v>
      </c>
      <c r="I790" t="s">
        <v>42</v>
      </c>
      <c r="J790" t="s">
        <v>43</v>
      </c>
      <c r="L790" t="s">
        <v>44</v>
      </c>
      <c r="M790" t="s">
        <v>45</v>
      </c>
      <c r="N790">
        <v>1</v>
      </c>
      <c r="O790" t="s">
        <v>405</v>
      </c>
      <c r="P790">
        <v>0</v>
      </c>
      <c r="Q790" t="s">
        <v>45</v>
      </c>
      <c r="R790">
        <v>5725</v>
      </c>
      <c r="S790" t="s">
        <v>437</v>
      </c>
      <c r="T790" t="s">
        <v>438</v>
      </c>
      <c r="U790" t="s">
        <v>49</v>
      </c>
      <c r="V790" t="s">
        <v>5870</v>
      </c>
      <c r="W790" t="s">
        <v>5871</v>
      </c>
      <c r="X790" t="s">
        <v>177</v>
      </c>
      <c r="Y790" t="s">
        <v>53</v>
      </c>
      <c r="Z790" t="s">
        <v>54</v>
      </c>
      <c r="AA790" t="s">
        <v>351</v>
      </c>
      <c r="AB790" t="s">
        <v>5868</v>
      </c>
      <c r="AC790" t="s">
        <v>441</v>
      </c>
      <c r="AE790" t="s">
        <v>43</v>
      </c>
      <c r="AF790" t="s">
        <v>58</v>
      </c>
      <c r="AG790" t="s">
        <v>42</v>
      </c>
      <c r="AH790" t="s">
        <v>5872</v>
      </c>
      <c r="AI790" t="s">
        <v>45</v>
      </c>
    </row>
    <row r="791" spans="1:35" x14ac:dyDescent="0.2">
      <c r="A791" t="s">
        <v>35</v>
      </c>
      <c r="D791" t="s">
        <v>5873</v>
      </c>
      <c r="F791" t="s">
        <v>5874</v>
      </c>
      <c r="G791">
        <v>5774</v>
      </c>
      <c r="H791" t="s">
        <v>5875</v>
      </c>
      <c r="I791" t="s">
        <v>42</v>
      </c>
      <c r="J791" t="s">
        <v>43</v>
      </c>
      <c r="L791" t="s">
        <v>44</v>
      </c>
      <c r="M791" t="s">
        <v>45</v>
      </c>
      <c r="N791">
        <v>1</v>
      </c>
      <c r="P791">
        <v>0</v>
      </c>
      <c r="Q791" t="s">
        <v>164</v>
      </c>
      <c r="R791">
        <v>8888</v>
      </c>
      <c r="S791" t="s">
        <v>528</v>
      </c>
      <c r="T791" t="s">
        <v>529</v>
      </c>
      <c r="U791" t="s">
        <v>43</v>
      </c>
      <c r="X791" t="s">
        <v>2125</v>
      </c>
      <c r="Y791" t="s">
        <v>96</v>
      </c>
      <c r="Z791" t="s">
        <v>168</v>
      </c>
      <c r="AB791" t="s">
        <v>5874</v>
      </c>
      <c r="AC791" t="s">
        <v>242</v>
      </c>
      <c r="AE791" t="s">
        <v>43</v>
      </c>
      <c r="AF791" t="s">
        <v>85</v>
      </c>
      <c r="AG791" t="s">
        <v>42</v>
      </c>
      <c r="AH791" t="s">
        <v>5876</v>
      </c>
      <c r="AI791" t="s">
        <v>45</v>
      </c>
    </row>
    <row r="792" spans="1:35" x14ac:dyDescent="0.2">
      <c r="A792" t="s">
        <v>35</v>
      </c>
      <c r="B792" t="s">
        <v>59</v>
      </c>
      <c r="C792" t="s">
        <v>5877</v>
      </c>
      <c r="D792" t="s">
        <v>5878</v>
      </c>
      <c r="E792" t="s">
        <v>39</v>
      </c>
      <c r="F792" t="s">
        <v>5879</v>
      </c>
      <c r="G792">
        <v>5775</v>
      </c>
      <c r="H792" t="s">
        <v>5880</v>
      </c>
      <c r="I792" t="s">
        <v>42</v>
      </c>
      <c r="J792" t="s">
        <v>43</v>
      </c>
      <c r="L792" t="s">
        <v>44</v>
      </c>
      <c r="M792" t="s">
        <v>45</v>
      </c>
      <c r="N792">
        <v>1</v>
      </c>
      <c r="O792" t="s">
        <v>321</v>
      </c>
      <c r="P792">
        <v>0</v>
      </c>
      <c r="Q792" t="s">
        <v>164</v>
      </c>
      <c r="R792">
        <v>830145715</v>
      </c>
      <c r="S792" t="s">
        <v>385</v>
      </c>
      <c r="T792" t="s">
        <v>386</v>
      </c>
      <c r="U792" t="s">
        <v>49</v>
      </c>
      <c r="V792" t="s">
        <v>5881</v>
      </c>
      <c r="W792" t="s">
        <v>5877</v>
      </c>
      <c r="X792" t="s">
        <v>292</v>
      </c>
      <c r="Y792" t="s">
        <v>53</v>
      </c>
      <c r="Z792" t="s">
        <v>54</v>
      </c>
      <c r="AA792" t="s">
        <v>70</v>
      </c>
      <c r="AB792" t="s">
        <v>5882</v>
      </c>
      <c r="AC792" t="s">
        <v>1252</v>
      </c>
      <c r="AE792" t="s">
        <v>43</v>
      </c>
      <c r="AF792" t="s">
        <v>58</v>
      </c>
      <c r="AG792" t="s">
        <v>42</v>
      </c>
      <c r="AH792" t="s">
        <v>5877</v>
      </c>
      <c r="AI792" t="s">
        <v>45</v>
      </c>
    </row>
    <row r="793" spans="1:35" x14ac:dyDescent="0.2">
      <c r="A793" t="s">
        <v>35</v>
      </c>
      <c r="B793" t="s">
        <v>303</v>
      </c>
      <c r="C793" t="s">
        <v>5883</v>
      </c>
      <c r="D793" t="s">
        <v>5884</v>
      </c>
      <c r="E793" t="s">
        <v>39</v>
      </c>
      <c r="F793" t="s">
        <v>5885</v>
      </c>
      <c r="G793">
        <v>5776</v>
      </c>
      <c r="H793" t="s">
        <v>5886</v>
      </c>
      <c r="I793" t="s">
        <v>42</v>
      </c>
      <c r="J793" t="s">
        <v>43</v>
      </c>
      <c r="L793" t="s">
        <v>44</v>
      </c>
      <c r="M793" t="s">
        <v>45</v>
      </c>
      <c r="N793">
        <v>1</v>
      </c>
      <c r="O793" t="s">
        <v>405</v>
      </c>
      <c r="P793">
        <v>0</v>
      </c>
      <c r="Q793" t="s">
        <v>45</v>
      </c>
      <c r="R793">
        <v>982795048</v>
      </c>
      <c r="S793" t="s">
        <v>1531</v>
      </c>
      <c r="T793" t="s">
        <v>1532</v>
      </c>
      <c r="U793" t="s">
        <v>49</v>
      </c>
      <c r="V793" t="s">
        <v>5887</v>
      </c>
      <c r="W793" t="s">
        <v>5888</v>
      </c>
      <c r="X793" t="s">
        <v>177</v>
      </c>
      <c r="Y793" t="s">
        <v>53</v>
      </c>
      <c r="Z793" t="s">
        <v>54</v>
      </c>
      <c r="AA793" t="s">
        <v>679</v>
      </c>
      <c r="AB793" t="s">
        <v>5889</v>
      </c>
      <c r="AC793" t="s">
        <v>84</v>
      </c>
      <c r="AE793" t="s">
        <v>43</v>
      </c>
      <c r="AF793" t="s">
        <v>58</v>
      </c>
      <c r="AG793" t="s">
        <v>42</v>
      </c>
      <c r="AH793" t="s">
        <v>5890</v>
      </c>
      <c r="AI793" t="s">
        <v>45</v>
      </c>
    </row>
    <row r="794" spans="1:35" x14ac:dyDescent="0.2">
      <c r="A794" t="s">
        <v>35</v>
      </c>
      <c r="B794" t="s">
        <v>36</v>
      </c>
      <c r="C794" t="s">
        <v>5891</v>
      </c>
      <c r="D794" t="s">
        <v>5892</v>
      </c>
      <c r="E794" t="s">
        <v>39</v>
      </c>
      <c r="F794" t="s">
        <v>5893</v>
      </c>
      <c r="G794">
        <v>5777</v>
      </c>
      <c r="H794" t="s">
        <v>5894</v>
      </c>
      <c r="I794" t="s">
        <v>42</v>
      </c>
      <c r="J794" t="s">
        <v>43</v>
      </c>
      <c r="L794" t="s">
        <v>44</v>
      </c>
      <c r="M794" t="s">
        <v>45</v>
      </c>
      <c r="N794">
        <v>2</v>
      </c>
      <c r="O794" t="s">
        <v>46</v>
      </c>
      <c r="P794">
        <v>0</v>
      </c>
      <c r="Q794" t="s">
        <v>45</v>
      </c>
      <c r="R794">
        <v>8614</v>
      </c>
      <c r="S794" t="s">
        <v>5895</v>
      </c>
      <c r="T794" t="s">
        <v>5896</v>
      </c>
      <c r="U794" t="s">
        <v>49</v>
      </c>
      <c r="V794" t="s">
        <v>5897</v>
      </c>
      <c r="W794" t="s">
        <v>5898</v>
      </c>
      <c r="X794" t="s">
        <v>134</v>
      </c>
      <c r="Y794" t="s">
        <v>53</v>
      </c>
      <c r="Z794" t="s">
        <v>54</v>
      </c>
      <c r="AA794" t="s">
        <v>2300</v>
      </c>
      <c r="AB794" t="s">
        <v>5899</v>
      </c>
      <c r="AC794" t="s">
        <v>573</v>
      </c>
      <c r="AE794" t="s">
        <v>43</v>
      </c>
      <c r="AF794" t="s">
        <v>58</v>
      </c>
      <c r="AG794" t="s">
        <v>42</v>
      </c>
      <c r="AH794" t="s">
        <v>5891</v>
      </c>
      <c r="AI794" t="s">
        <v>45</v>
      </c>
    </row>
    <row r="795" spans="1:35" x14ac:dyDescent="0.2">
      <c r="A795" t="s">
        <v>35</v>
      </c>
      <c r="B795" t="s">
        <v>442</v>
      </c>
      <c r="C795" t="s">
        <v>5900</v>
      </c>
      <c r="D795" t="s">
        <v>5901</v>
      </c>
      <c r="E795" t="s">
        <v>39</v>
      </c>
      <c r="F795" t="s">
        <v>5902</v>
      </c>
      <c r="G795">
        <v>5778</v>
      </c>
      <c r="H795" t="s">
        <v>5903</v>
      </c>
      <c r="I795" t="s">
        <v>5904</v>
      </c>
      <c r="J795" t="s">
        <v>49</v>
      </c>
      <c r="K795" t="s">
        <v>5905</v>
      </c>
      <c r="L795" t="s">
        <v>44</v>
      </c>
      <c r="M795" t="s">
        <v>45</v>
      </c>
      <c r="N795">
        <v>1</v>
      </c>
      <c r="O795" t="s">
        <v>154</v>
      </c>
      <c r="P795">
        <v>1</v>
      </c>
      <c r="Q795" t="s">
        <v>45</v>
      </c>
      <c r="R795">
        <v>6121</v>
      </c>
      <c r="S795" t="s">
        <v>5749</v>
      </c>
      <c r="T795" t="s">
        <v>5750</v>
      </c>
      <c r="U795" t="s">
        <v>49</v>
      </c>
      <c r="V795" t="s">
        <v>5906</v>
      </c>
      <c r="W795" t="s">
        <v>5900</v>
      </c>
      <c r="X795" t="s">
        <v>349</v>
      </c>
      <c r="Y795" t="s">
        <v>53</v>
      </c>
      <c r="Z795" t="s">
        <v>54</v>
      </c>
      <c r="AA795" t="s">
        <v>478</v>
      </c>
      <c r="AB795" t="s">
        <v>5907</v>
      </c>
      <c r="AC795" t="s">
        <v>716</v>
      </c>
      <c r="AE795" t="s">
        <v>43</v>
      </c>
      <c r="AF795" t="s">
        <v>85</v>
      </c>
      <c r="AG795" t="s">
        <v>42</v>
      </c>
      <c r="AH795" t="s">
        <v>5900</v>
      </c>
      <c r="AI795" t="s">
        <v>45</v>
      </c>
    </row>
    <row r="796" spans="1:35" x14ac:dyDescent="0.2">
      <c r="A796" t="s">
        <v>35</v>
      </c>
      <c r="D796" t="s">
        <v>5908</v>
      </c>
      <c r="F796" t="s">
        <v>5909</v>
      </c>
      <c r="G796">
        <v>5779</v>
      </c>
      <c r="H796" t="s">
        <v>5910</v>
      </c>
      <c r="I796" t="s">
        <v>42</v>
      </c>
      <c r="J796" t="s">
        <v>43</v>
      </c>
      <c r="L796" t="s">
        <v>44</v>
      </c>
      <c r="M796" t="s">
        <v>45</v>
      </c>
      <c r="N796">
        <v>1</v>
      </c>
      <c r="P796">
        <v>0</v>
      </c>
      <c r="Q796" t="s">
        <v>164</v>
      </c>
      <c r="R796">
        <v>8888</v>
      </c>
      <c r="S796" t="s">
        <v>528</v>
      </c>
      <c r="T796" t="s">
        <v>529</v>
      </c>
      <c r="U796" t="s">
        <v>43</v>
      </c>
      <c r="X796" t="s">
        <v>2125</v>
      </c>
      <c r="Y796" t="s">
        <v>96</v>
      </c>
      <c r="Z796" t="s">
        <v>168</v>
      </c>
      <c r="AB796" t="s">
        <v>5909</v>
      </c>
      <c r="AC796" t="s">
        <v>242</v>
      </c>
      <c r="AE796" t="s">
        <v>43</v>
      </c>
      <c r="AF796" t="s">
        <v>85</v>
      </c>
      <c r="AG796" t="s">
        <v>42</v>
      </c>
      <c r="AH796" t="s">
        <v>5911</v>
      </c>
      <c r="AI796" t="s">
        <v>45</v>
      </c>
    </row>
    <row r="797" spans="1:35" x14ac:dyDescent="0.2">
      <c r="A797" t="s">
        <v>35</v>
      </c>
      <c r="B797" t="s">
        <v>303</v>
      </c>
      <c r="C797" t="s">
        <v>5912</v>
      </c>
      <c r="D797" t="s">
        <v>5913</v>
      </c>
      <c r="E797" t="s">
        <v>39</v>
      </c>
      <c r="F797" t="s">
        <v>5914</v>
      </c>
      <c r="G797">
        <v>5780</v>
      </c>
      <c r="H797" t="s">
        <v>5915</v>
      </c>
      <c r="I797" t="s">
        <v>42</v>
      </c>
      <c r="J797" t="s">
        <v>43</v>
      </c>
      <c r="L797" t="s">
        <v>44</v>
      </c>
      <c r="M797" t="s">
        <v>45</v>
      </c>
      <c r="N797">
        <v>1</v>
      </c>
      <c r="O797" t="s">
        <v>4607</v>
      </c>
      <c r="P797">
        <v>0</v>
      </c>
      <c r="Q797" t="s">
        <v>45</v>
      </c>
      <c r="R797">
        <v>6569</v>
      </c>
      <c r="S797" t="s">
        <v>1824</v>
      </c>
      <c r="T797" t="s">
        <v>1825</v>
      </c>
      <c r="U797" t="s">
        <v>49</v>
      </c>
      <c r="V797" t="s">
        <v>5916</v>
      </c>
      <c r="W797" t="s">
        <v>5917</v>
      </c>
      <c r="X797" t="s">
        <v>312</v>
      </c>
      <c r="Y797" t="s">
        <v>53</v>
      </c>
      <c r="Z797" t="s">
        <v>54</v>
      </c>
      <c r="AA797" t="s">
        <v>313</v>
      </c>
      <c r="AB797" t="s">
        <v>5918</v>
      </c>
      <c r="AC797" t="s">
        <v>1828</v>
      </c>
      <c r="AE797" t="s">
        <v>43</v>
      </c>
      <c r="AF797" t="s">
        <v>58</v>
      </c>
      <c r="AG797" t="s">
        <v>42</v>
      </c>
      <c r="AH797" t="s">
        <v>5912</v>
      </c>
      <c r="AI797" t="s">
        <v>45</v>
      </c>
    </row>
    <row r="798" spans="1:35" x14ac:dyDescent="0.2">
      <c r="A798" t="s">
        <v>35</v>
      </c>
      <c r="D798" t="s">
        <v>5919</v>
      </c>
      <c r="F798" t="s">
        <v>5920</v>
      </c>
      <c r="G798">
        <v>5781</v>
      </c>
      <c r="H798" t="s">
        <v>5921</v>
      </c>
      <c r="I798" t="s">
        <v>42</v>
      </c>
      <c r="J798" t="s">
        <v>43</v>
      </c>
      <c r="L798" t="s">
        <v>44</v>
      </c>
      <c r="M798" t="s">
        <v>45</v>
      </c>
      <c r="N798">
        <v>1</v>
      </c>
      <c r="P798">
        <v>0</v>
      </c>
      <c r="Q798" t="s">
        <v>164</v>
      </c>
      <c r="R798">
        <v>8888</v>
      </c>
      <c r="S798" t="s">
        <v>4806</v>
      </c>
      <c r="T798" t="s">
        <v>2125</v>
      </c>
      <c r="U798" t="s">
        <v>43</v>
      </c>
      <c r="X798" t="s">
        <v>2125</v>
      </c>
      <c r="Y798" t="s">
        <v>53</v>
      </c>
      <c r="Z798" t="s">
        <v>168</v>
      </c>
      <c r="AB798" t="s">
        <v>5922</v>
      </c>
      <c r="AC798" t="s">
        <v>242</v>
      </c>
      <c r="AE798" t="s">
        <v>43</v>
      </c>
      <c r="AF798" t="s">
        <v>85</v>
      </c>
      <c r="AG798" t="s">
        <v>42</v>
      </c>
      <c r="AH798" t="s">
        <v>5923</v>
      </c>
      <c r="AI798" t="s">
        <v>45</v>
      </c>
    </row>
    <row r="799" spans="1:35" x14ac:dyDescent="0.2">
      <c r="A799" t="s">
        <v>35</v>
      </c>
      <c r="D799" t="s">
        <v>5924</v>
      </c>
      <c r="F799" t="s">
        <v>5925</v>
      </c>
      <c r="G799">
        <v>5782</v>
      </c>
      <c r="H799" t="s">
        <v>5926</v>
      </c>
      <c r="I799" t="s">
        <v>42</v>
      </c>
      <c r="J799" t="s">
        <v>43</v>
      </c>
      <c r="L799" t="s">
        <v>44</v>
      </c>
      <c r="M799" t="s">
        <v>45</v>
      </c>
      <c r="N799">
        <v>1</v>
      </c>
      <c r="P799">
        <v>0</v>
      </c>
      <c r="Q799" t="s">
        <v>164</v>
      </c>
      <c r="R799">
        <v>8888</v>
      </c>
      <c r="S799" t="s">
        <v>528</v>
      </c>
      <c r="T799" t="s">
        <v>529</v>
      </c>
      <c r="U799" t="s">
        <v>43</v>
      </c>
      <c r="X799" t="s">
        <v>2125</v>
      </c>
      <c r="Y799" t="s">
        <v>96</v>
      </c>
      <c r="Z799" t="s">
        <v>168</v>
      </c>
      <c r="AB799" t="s">
        <v>5925</v>
      </c>
      <c r="AC799" t="s">
        <v>242</v>
      </c>
      <c r="AE799" t="s">
        <v>43</v>
      </c>
      <c r="AF799" t="s">
        <v>85</v>
      </c>
      <c r="AG799" t="s">
        <v>42</v>
      </c>
      <c r="AH799" t="s">
        <v>5927</v>
      </c>
      <c r="AI799" t="s">
        <v>45</v>
      </c>
    </row>
    <row r="800" spans="1:35" x14ac:dyDescent="0.2">
      <c r="A800" t="s">
        <v>35</v>
      </c>
      <c r="D800" t="s">
        <v>5928</v>
      </c>
      <c r="E800" t="s">
        <v>5929</v>
      </c>
      <c r="F800" t="s">
        <v>5930</v>
      </c>
      <c r="G800">
        <v>5783</v>
      </c>
      <c r="H800" t="s">
        <v>5931</v>
      </c>
      <c r="I800" t="s">
        <v>42</v>
      </c>
      <c r="J800" t="s">
        <v>43</v>
      </c>
      <c r="L800" t="s">
        <v>44</v>
      </c>
      <c r="M800" t="s">
        <v>45</v>
      </c>
      <c r="N800">
        <v>1</v>
      </c>
      <c r="P800">
        <v>0</v>
      </c>
      <c r="Q800" t="s">
        <v>164</v>
      </c>
      <c r="R800">
        <v>8370</v>
      </c>
      <c r="S800" t="s">
        <v>5932</v>
      </c>
      <c r="T800" t="s">
        <v>2549</v>
      </c>
      <c r="U800" t="s">
        <v>43</v>
      </c>
      <c r="X800" t="s">
        <v>2125</v>
      </c>
      <c r="Y800" t="s">
        <v>96</v>
      </c>
      <c r="Z800" t="s">
        <v>168</v>
      </c>
      <c r="AB800" t="s">
        <v>5930</v>
      </c>
      <c r="AC800" t="s">
        <v>242</v>
      </c>
      <c r="AE800" t="s">
        <v>43</v>
      </c>
      <c r="AF800" t="s">
        <v>85</v>
      </c>
      <c r="AG800" t="s">
        <v>42</v>
      </c>
      <c r="AH800" t="s">
        <v>5933</v>
      </c>
      <c r="AI800" t="s">
        <v>45</v>
      </c>
    </row>
    <row r="801" spans="1:35" x14ac:dyDescent="0.2">
      <c r="A801" t="s">
        <v>35</v>
      </c>
      <c r="D801" t="s">
        <v>5934</v>
      </c>
      <c r="E801" t="s">
        <v>5929</v>
      </c>
      <c r="F801" t="s">
        <v>5935</v>
      </c>
      <c r="G801">
        <v>5784</v>
      </c>
      <c r="H801" t="s">
        <v>5936</v>
      </c>
      <c r="I801" t="s">
        <v>42</v>
      </c>
      <c r="J801" t="s">
        <v>43</v>
      </c>
      <c r="L801" t="s">
        <v>44</v>
      </c>
      <c r="M801" t="s">
        <v>45</v>
      </c>
      <c r="N801">
        <v>1</v>
      </c>
      <c r="P801">
        <v>0</v>
      </c>
      <c r="Q801" t="s">
        <v>164</v>
      </c>
      <c r="R801">
        <v>8370</v>
      </c>
      <c r="S801" t="s">
        <v>5932</v>
      </c>
      <c r="T801" t="s">
        <v>2549</v>
      </c>
      <c r="U801" t="s">
        <v>43</v>
      </c>
      <c r="X801" t="s">
        <v>2125</v>
      </c>
      <c r="Y801" t="s">
        <v>96</v>
      </c>
      <c r="Z801" t="s">
        <v>168</v>
      </c>
      <c r="AB801" t="s">
        <v>5935</v>
      </c>
      <c r="AC801" t="s">
        <v>242</v>
      </c>
      <c r="AE801" t="s">
        <v>43</v>
      </c>
      <c r="AF801" t="s">
        <v>85</v>
      </c>
      <c r="AG801" t="s">
        <v>42</v>
      </c>
      <c r="AH801" t="s">
        <v>5937</v>
      </c>
      <c r="AI801" t="s">
        <v>45</v>
      </c>
    </row>
    <row r="802" spans="1:35" x14ac:dyDescent="0.2">
      <c r="A802" t="s">
        <v>35</v>
      </c>
      <c r="D802" t="s">
        <v>5938</v>
      </c>
      <c r="E802" t="s">
        <v>5929</v>
      </c>
      <c r="F802" t="s">
        <v>5939</v>
      </c>
      <c r="G802">
        <v>5785</v>
      </c>
      <c r="H802" t="s">
        <v>5940</v>
      </c>
      <c r="I802" t="s">
        <v>42</v>
      </c>
      <c r="J802" t="s">
        <v>43</v>
      </c>
      <c r="L802" t="s">
        <v>44</v>
      </c>
      <c r="M802" t="s">
        <v>45</v>
      </c>
      <c r="N802">
        <v>1</v>
      </c>
      <c r="P802">
        <v>0</v>
      </c>
      <c r="Q802" t="s">
        <v>164</v>
      </c>
      <c r="R802">
        <v>8370</v>
      </c>
      <c r="S802" t="s">
        <v>5932</v>
      </c>
      <c r="T802" t="s">
        <v>2549</v>
      </c>
      <c r="U802" t="s">
        <v>43</v>
      </c>
      <c r="X802" t="s">
        <v>2125</v>
      </c>
      <c r="Y802" t="s">
        <v>96</v>
      </c>
      <c r="Z802" t="s">
        <v>168</v>
      </c>
      <c r="AB802" t="s">
        <v>5939</v>
      </c>
      <c r="AC802" t="s">
        <v>242</v>
      </c>
      <c r="AE802" t="s">
        <v>43</v>
      </c>
      <c r="AF802" t="s">
        <v>85</v>
      </c>
      <c r="AG802" t="s">
        <v>42</v>
      </c>
      <c r="AH802" t="s">
        <v>5941</v>
      </c>
      <c r="AI802" t="s">
        <v>45</v>
      </c>
    </row>
    <row r="803" spans="1:35" x14ac:dyDescent="0.2">
      <c r="A803" t="s">
        <v>35</v>
      </c>
      <c r="D803" t="s">
        <v>5942</v>
      </c>
      <c r="E803" t="s">
        <v>5362</v>
      </c>
      <c r="F803" t="s">
        <v>5943</v>
      </c>
      <c r="G803">
        <v>5786</v>
      </c>
      <c r="H803" t="s">
        <v>5944</v>
      </c>
      <c r="I803" t="s">
        <v>42</v>
      </c>
      <c r="J803" t="s">
        <v>43</v>
      </c>
      <c r="L803" t="s">
        <v>44</v>
      </c>
      <c r="M803" t="s">
        <v>45</v>
      </c>
      <c r="N803">
        <v>1</v>
      </c>
      <c r="P803">
        <v>0</v>
      </c>
      <c r="Q803" t="s">
        <v>164</v>
      </c>
      <c r="R803">
        <v>8370</v>
      </c>
      <c r="S803" t="s">
        <v>5365</v>
      </c>
      <c r="T803" t="s">
        <v>2885</v>
      </c>
      <c r="U803" t="s">
        <v>43</v>
      </c>
      <c r="X803" t="s">
        <v>2125</v>
      </c>
      <c r="Y803" t="s">
        <v>96</v>
      </c>
      <c r="Z803" t="s">
        <v>168</v>
      </c>
      <c r="AB803" t="s">
        <v>5943</v>
      </c>
      <c r="AC803" t="s">
        <v>242</v>
      </c>
      <c r="AE803" t="s">
        <v>43</v>
      </c>
      <c r="AF803" t="s">
        <v>85</v>
      </c>
      <c r="AG803" t="s">
        <v>42</v>
      </c>
      <c r="AH803" t="s">
        <v>5945</v>
      </c>
      <c r="AI803" t="s">
        <v>45</v>
      </c>
    </row>
    <row r="804" spans="1:35" x14ac:dyDescent="0.2">
      <c r="A804" t="s">
        <v>35</v>
      </c>
      <c r="B804" t="s">
        <v>59</v>
      </c>
      <c r="C804" t="s">
        <v>5946</v>
      </c>
      <c r="D804" t="s">
        <v>5947</v>
      </c>
      <c r="E804" t="s">
        <v>39</v>
      </c>
      <c r="F804" t="s">
        <v>5948</v>
      </c>
      <c r="G804">
        <v>5787</v>
      </c>
      <c r="H804" t="s">
        <v>5949</v>
      </c>
      <c r="I804" t="s">
        <v>5950</v>
      </c>
      <c r="J804" t="s">
        <v>49</v>
      </c>
      <c r="K804" t="s">
        <v>5951</v>
      </c>
      <c r="L804" t="s">
        <v>44</v>
      </c>
      <c r="M804" t="s">
        <v>45</v>
      </c>
      <c r="N804">
        <v>1</v>
      </c>
      <c r="O804" t="s">
        <v>321</v>
      </c>
      <c r="P804">
        <v>1</v>
      </c>
      <c r="Q804" t="s">
        <v>45</v>
      </c>
      <c r="R804">
        <v>6081</v>
      </c>
      <c r="S804" t="s">
        <v>3589</v>
      </c>
      <c r="T804" t="s">
        <v>3590</v>
      </c>
      <c r="U804" t="s">
        <v>49</v>
      </c>
      <c r="V804" t="s">
        <v>5952</v>
      </c>
      <c r="W804" t="s">
        <v>5953</v>
      </c>
      <c r="X804" t="s">
        <v>52</v>
      </c>
      <c r="Y804" t="s">
        <v>53</v>
      </c>
      <c r="Z804" t="s">
        <v>54</v>
      </c>
      <c r="AA804" t="s">
        <v>70</v>
      </c>
      <c r="AB804" t="s">
        <v>5954</v>
      </c>
      <c r="AC804" t="s">
        <v>2836</v>
      </c>
      <c r="AE804" t="s">
        <v>43</v>
      </c>
      <c r="AF804" t="s">
        <v>85</v>
      </c>
      <c r="AG804" t="s">
        <v>42</v>
      </c>
      <c r="AH804" t="s">
        <v>5946</v>
      </c>
      <c r="AI804" t="s">
        <v>45</v>
      </c>
    </row>
    <row r="805" spans="1:35" x14ac:dyDescent="0.2">
      <c r="A805" t="s">
        <v>35</v>
      </c>
      <c r="D805" t="s">
        <v>5955</v>
      </c>
      <c r="F805" t="s">
        <v>5956</v>
      </c>
      <c r="G805">
        <v>5788</v>
      </c>
      <c r="H805" t="s">
        <v>5957</v>
      </c>
      <c r="I805" t="s">
        <v>42</v>
      </c>
      <c r="J805" t="s">
        <v>43</v>
      </c>
      <c r="L805" t="s">
        <v>44</v>
      </c>
      <c r="M805" t="s">
        <v>45</v>
      </c>
      <c r="N805">
        <v>1</v>
      </c>
      <c r="P805">
        <v>0</v>
      </c>
      <c r="Q805" t="s">
        <v>164</v>
      </c>
      <c r="R805">
        <v>8370</v>
      </c>
      <c r="S805" t="s">
        <v>5703</v>
      </c>
      <c r="T805" t="s">
        <v>5704</v>
      </c>
      <c r="U805" t="s">
        <v>43</v>
      </c>
      <c r="X805" t="s">
        <v>2125</v>
      </c>
      <c r="Y805" t="s">
        <v>96</v>
      </c>
      <c r="Z805" t="s">
        <v>168</v>
      </c>
      <c r="AB805" t="s">
        <v>5958</v>
      </c>
      <c r="AC805" t="s">
        <v>242</v>
      </c>
      <c r="AE805" t="s">
        <v>43</v>
      </c>
      <c r="AF805" t="s">
        <v>85</v>
      </c>
      <c r="AG805" t="s">
        <v>42</v>
      </c>
      <c r="AH805" t="s">
        <v>5959</v>
      </c>
      <c r="AI805" t="s">
        <v>45</v>
      </c>
    </row>
    <row r="806" spans="1:35" x14ac:dyDescent="0.2">
      <c r="A806" t="s">
        <v>35</v>
      </c>
      <c r="B806" t="s">
        <v>59</v>
      </c>
      <c r="D806" t="s">
        <v>5960</v>
      </c>
      <c r="E806" t="s">
        <v>39</v>
      </c>
      <c r="F806" t="s">
        <v>5961</v>
      </c>
      <c r="G806">
        <v>5789</v>
      </c>
      <c r="H806" t="s">
        <v>5962</v>
      </c>
      <c r="I806" t="s">
        <v>42</v>
      </c>
      <c r="J806" t="s">
        <v>43</v>
      </c>
      <c r="L806" t="s">
        <v>44</v>
      </c>
      <c r="M806" t="s">
        <v>45</v>
      </c>
      <c r="N806">
        <v>1</v>
      </c>
      <c r="O806" t="s">
        <v>46</v>
      </c>
      <c r="P806">
        <v>0</v>
      </c>
      <c r="Q806" t="s">
        <v>45</v>
      </c>
      <c r="R806">
        <v>5765</v>
      </c>
      <c r="S806" t="s">
        <v>5963</v>
      </c>
      <c r="T806" t="s">
        <v>5964</v>
      </c>
      <c r="U806" t="s">
        <v>43</v>
      </c>
      <c r="X806" t="s">
        <v>134</v>
      </c>
      <c r="Y806" t="s">
        <v>53</v>
      </c>
      <c r="Z806" t="s">
        <v>168</v>
      </c>
      <c r="AA806" t="s">
        <v>179</v>
      </c>
      <c r="AB806" t="s">
        <v>5965</v>
      </c>
      <c r="AC806" t="s">
        <v>1192</v>
      </c>
      <c r="AE806" t="s">
        <v>43</v>
      </c>
      <c r="AF806" t="s">
        <v>85</v>
      </c>
      <c r="AG806" t="s">
        <v>42</v>
      </c>
      <c r="AH806" t="s">
        <v>5966</v>
      </c>
      <c r="AI806" t="s">
        <v>45</v>
      </c>
    </row>
    <row r="807" spans="1:35" x14ac:dyDescent="0.2">
      <c r="A807" t="s">
        <v>35</v>
      </c>
      <c r="B807" t="s">
        <v>59</v>
      </c>
      <c r="C807" t="s">
        <v>5967</v>
      </c>
      <c r="D807" t="s">
        <v>5968</v>
      </c>
      <c r="E807" t="s">
        <v>39</v>
      </c>
      <c r="F807" t="s">
        <v>5969</v>
      </c>
      <c r="G807">
        <v>5790</v>
      </c>
      <c r="H807" t="s">
        <v>5970</v>
      </c>
      <c r="I807" t="s">
        <v>5971</v>
      </c>
      <c r="J807" t="s">
        <v>49</v>
      </c>
      <c r="K807" t="s">
        <v>5972</v>
      </c>
      <c r="L807" t="s">
        <v>44</v>
      </c>
      <c r="M807" t="s">
        <v>45</v>
      </c>
      <c r="N807">
        <v>2</v>
      </c>
      <c r="O807" t="s">
        <v>154</v>
      </c>
      <c r="P807">
        <v>1</v>
      </c>
      <c r="Q807" t="s">
        <v>45</v>
      </c>
      <c r="R807">
        <v>622936244</v>
      </c>
      <c r="S807" t="s">
        <v>686</v>
      </c>
      <c r="T807" t="s">
        <v>687</v>
      </c>
      <c r="U807" t="s">
        <v>49</v>
      </c>
      <c r="V807" t="s">
        <v>5973</v>
      </c>
      <c r="W807" t="s">
        <v>5974</v>
      </c>
      <c r="X807" t="s">
        <v>52</v>
      </c>
      <c r="Y807" t="s">
        <v>53</v>
      </c>
      <c r="Z807" t="s">
        <v>54</v>
      </c>
      <c r="AA807" t="s">
        <v>70</v>
      </c>
      <c r="AB807" t="s">
        <v>5975</v>
      </c>
      <c r="AC807" t="s">
        <v>690</v>
      </c>
      <c r="AE807" t="s">
        <v>43</v>
      </c>
      <c r="AF807" t="s">
        <v>85</v>
      </c>
      <c r="AG807" t="s">
        <v>42</v>
      </c>
      <c r="AH807" t="s">
        <v>5976</v>
      </c>
      <c r="AI807" t="s">
        <v>45</v>
      </c>
    </row>
    <row r="808" spans="1:35" x14ac:dyDescent="0.2">
      <c r="A808" t="s">
        <v>35</v>
      </c>
      <c r="B808" t="s">
        <v>36</v>
      </c>
      <c r="C808" t="s">
        <v>5977</v>
      </c>
      <c r="D808" t="s">
        <v>5978</v>
      </c>
      <c r="E808" t="s">
        <v>39</v>
      </c>
      <c r="F808" t="s">
        <v>5979</v>
      </c>
      <c r="G808">
        <v>5791</v>
      </c>
      <c r="H808" t="s">
        <v>5980</v>
      </c>
      <c r="I808" t="s">
        <v>42</v>
      </c>
      <c r="J808" t="s">
        <v>43</v>
      </c>
      <c r="L808" t="s">
        <v>44</v>
      </c>
      <c r="M808" t="s">
        <v>45</v>
      </c>
      <c r="N808">
        <v>1</v>
      </c>
      <c r="O808" t="s">
        <v>46</v>
      </c>
      <c r="P808">
        <v>0</v>
      </c>
      <c r="Q808" t="s">
        <v>45</v>
      </c>
      <c r="R808">
        <v>6477</v>
      </c>
      <c r="S808" t="s">
        <v>5981</v>
      </c>
      <c r="T808" t="s">
        <v>5982</v>
      </c>
      <c r="U808" t="s">
        <v>49</v>
      </c>
      <c r="V808" t="s">
        <v>5983</v>
      </c>
      <c r="W808" t="s">
        <v>5984</v>
      </c>
      <c r="X808" t="s">
        <v>52</v>
      </c>
      <c r="Y808" t="s">
        <v>53</v>
      </c>
      <c r="Z808" t="s">
        <v>54</v>
      </c>
      <c r="AA808" t="s">
        <v>55</v>
      </c>
      <c r="AB808" t="s">
        <v>5985</v>
      </c>
      <c r="AC808" t="s">
        <v>1192</v>
      </c>
      <c r="AE808" t="s">
        <v>43</v>
      </c>
      <c r="AF808" t="s">
        <v>58</v>
      </c>
      <c r="AG808" t="s">
        <v>42</v>
      </c>
      <c r="AH808" t="s">
        <v>5977</v>
      </c>
      <c r="AI808" t="s">
        <v>45</v>
      </c>
    </row>
    <row r="809" spans="1:35" x14ac:dyDescent="0.2">
      <c r="A809" t="s">
        <v>35</v>
      </c>
      <c r="B809" t="s">
        <v>73</v>
      </c>
      <c r="C809" t="s">
        <v>5986</v>
      </c>
      <c r="D809" t="s">
        <v>5987</v>
      </c>
      <c r="E809" t="s">
        <v>39</v>
      </c>
      <c r="F809" t="s">
        <v>5988</v>
      </c>
      <c r="G809">
        <v>5792</v>
      </c>
      <c r="H809" t="s">
        <v>5989</v>
      </c>
      <c r="I809" t="s">
        <v>42</v>
      </c>
      <c r="J809" t="s">
        <v>43</v>
      </c>
      <c r="L809" t="s">
        <v>44</v>
      </c>
      <c r="M809" t="s">
        <v>45</v>
      </c>
      <c r="N809">
        <v>1</v>
      </c>
      <c r="O809" t="s">
        <v>46</v>
      </c>
      <c r="P809">
        <v>0</v>
      </c>
      <c r="Q809" t="s">
        <v>45</v>
      </c>
      <c r="R809">
        <v>6022</v>
      </c>
      <c r="S809" t="s">
        <v>4263</v>
      </c>
      <c r="T809" t="s">
        <v>4264</v>
      </c>
      <c r="U809" t="s">
        <v>49</v>
      </c>
      <c r="V809" t="s">
        <v>5990</v>
      </c>
      <c r="W809" t="s">
        <v>5991</v>
      </c>
      <c r="X809" t="s">
        <v>81</v>
      </c>
      <c r="Y809" t="s">
        <v>53</v>
      </c>
      <c r="Z809" t="s">
        <v>54</v>
      </c>
      <c r="AA809" t="s">
        <v>122</v>
      </c>
      <c r="AB809" t="s">
        <v>1232</v>
      </c>
      <c r="AC809" t="s">
        <v>283</v>
      </c>
      <c r="AE809" t="s">
        <v>43</v>
      </c>
      <c r="AF809" t="s">
        <v>58</v>
      </c>
      <c r="AG809" t="s">
        <v>42</v>
      </c>
      <c r="AH809" t="s">
        <v>5986</v>
      </c>
      <c r="AI809" t="s">
        <v>45</v>
      </c>
    </row>
    <row r="810" spans="1:35" x14ac:dyDescent="0.2">
      <c r="A810" t="s">
        <v>35</v>
      </c>
      <c r="B810" t="s">
        <v>59</v>
      </c>
      <c r="C810" t="s">
        <v>5992</v>
      </c>
      <c r="D810" t="s">
        <v>5993</v>
      </c>
      <c r="E810" t="s">
        <v>39</v>
      </c>
      <c r="F810" t="s">
        <v>5994</v>
      </c>
      <c r="G810">
        <v>5793</v>
      </c>
      <c r="H810" t="s">
        <v>5995</v>
      </c>
      <c r="I810" t="s">
        <v>42</v>
      </c>
      <c r="J810" t="s">
        <v>43</v>
      </c>
      <c r="L810" t="s">
        <v>44</v>
      </c>
      <c r="M810" t="s">
        <v>45</v>
      </c>
      <c r="N810">
        <v>2</v>
      </c>
      <c r="O810" t="s">
        <v>46</v>
      </c>
      <c r="P810">
        <v>0</v>
      </c>
      <c r="Q810" t="s">
        <v>45</v>
      </c>
      <c r="R810">
        <v>5779</v>
      </c>
      <c r="S810" t="s">
        <v>696</v>
      </c>
      <c r="T810" t="s">
        <v>697</v>
      </c>
      <c r="U810" t="s">
        <v>49</v>
      </c>
      <c r="V810" t="s">
        <v>42</v>
      </c>
      <c r="W810" t="s">
        <v>5992</v>
      </c>
      <c r="X810" t="s">
        <v>292</v>
      </c>
      <c r="Y810" t="s">
        <v>53</v>
      </c>
      <c r="Z810" t="s">
        <v>54</v>
      </c>
      <c r="AA810" t="s">
        <v>3885</v>
      </c>
      <c r="AB810" t="s">
        <v>5996</v>
      </c>
      <c r="AC810" t="s">
        <v>701</v>
      </c>
      <c r="AE810" t="s">
        <v>43</v>
      </c>
      <c r="AF810" t="s">
        <v>58</v>
      </c>
      <c r="AG810" t="s">
        <v>42</v>
      </c>
      <c r="AH810" t="s">
        <v>5992</v>
      </c>
      <c r="AI810" t="s">
        <v>45</v>
      </c>
    </row>
    <row r="811" spans="1:35" x14ac:dyDescent="0.2">
      <c r="A811" t="s">
        <v>35</v>
      </c>
      <c r="B811" t="s">
        <v>138</v>
      </c>
      <c r="C811" t="s">
        <v>5997</v>
      </c>
      <c r="D811" t="s">
        <v>5998</v>
      </c>
      <c r="E811" t="s">
        <v>39</v>
      </c>
      <c r="F811" t="s">
        <v>5999</v>
      </c>
      <c r="G811">
        <v>5794</v>
      </c>
      <c r="H811" t="s">
        <v>5995</v>
      </c>
      <c r="I811" t="s">
        <v>42</v>
      </c>
      <c r="J811" t="s">
        <v>43</v>
      </c>
      <c r="L811" t="s">
        <v>44</v>
      </c>
      <c r="M811" t="s">
        <v>45</v>
      </c>
      <c r="N811">
        <v>1</v>
      </c>
      <c r="O811" t="s">
        <v>187</v>
      </c>
      <c r="P811">
        <v>0</v>
      </c>
      <c r="Q811" t="s">
        <v>45</v>
      </c>
      <c r="R811">
        <v>5601</v>
      </c>
      <c r="S811" t="s">
        <v>1278</v>
      </c>
      <c r="T811" t="s">
        <v>1279</v>
      </c>
      <c r="U811" t="s">
        <v>49</v>
      </c>
      <c r="V811" t="s">
        <v>6000</v>
      </c>
      <c r="W811" t="s">
        <v>5997</v>
      </c>
      <c r="X811" t="s">
        <v>292</v>
      </c>
      <c r="Y811" t="s">
        <v>53</v>
      </c>
      <c r="Z811" t="s">
        <v>54</v>
      </c>
      <c r="AA811" t="s">
        <v>147</v>
      </c>
      <c r="AB811" t="s">
        <v>6001</v>
      </c>
      <c r="AC811" t="s">
        <v>513</v>
      </c>
      <c r="AE811" t="s">
        <v>43</v>
      </c>
      <c r="AF811" t="s">
        <v>58</v>
      </c>
      <c r="AG811" t="s">
        <v>42</v>
      </c>
      <c r="AH811" t="s">
        <v>5997</v>
      </c>
      <c r="AI811" t="s">
        <v>45</v>
      </c>
    </row>
    <row r="812" spans="1:35" x14ac:dyDescent="0.2">
      <c r="A812" t="s">
        <v>35</v>
      </c>
      <c r="B812" t="s">
        <v>233</v>
      </c>
      <c r="C812" t="s">
        <v>6002</v>
      </c>
      <c r="D812" t="s">
        <v>6003</v>
      </c>
      <c r="E812" t="s">
        <v>39</v>
      </c>
      <c r="F812" t="s">
        <v>6004</v>
      </c>
      <c r="G812">
        <v>5795</v>
      </c>
      <c r="H812" t="s">
        <v>6005</v>
      </c>
      <c r="I812" t="s">
        <v>42</v>
      </c>
      <c r="J812" t="s">
        <v>43</v>
      </c>
      <c r="L812" t="s">
        <v>44</v>
      </c>
      <c r="M812" t="s">
        <v>45</v>
      </c>
      <c r="N812">
        <v>1</v>
      </c>
      <c r="P812">
        <v>0</v>
      </c>
      <c r="Q812" t="s">
        <v>45</v>
      </c>
      <c r="R812">
        <v>5797</v>
      </c>
      <c r="S812" t="s">
        <v>5000</v>
      </c>
      <c r="T812" t="s">
        <v>5001</v>
      </c>
      <c r="U812" t="s">
        <v>49</v>
      </c>
      <c r="V812" t="s">
        <v>6006</v>
      </c>
      <c r="W812" t="s">
        <v>6002</v>
      </c>
      <c r="X812" t="s">
        <v>292</v>
      </c>
      <c r="Y812" t="s">
        <v>53</v>
      </c>
      <c r="Z812" t="s">
        <v>54</v>
      </c>
      <c r="AA812" t="s">
        <v>1675</v>
      </c>
      <c r="AB812" t="s">
        <v>6007</v>
      </c>
      <c r="AC812" t="s">
        <v>2301</v>
      </c>
      <c r="AE812" t="s">
        <v>43</v>
      </c>
      <c r="AF812" t="s">
        <v>85</v>
      </c>
      <c r="AG812" t="s">
        <v>42</v>
      </c>
      <c r="AH812" t="s">
        <v>6002</v>
      </c>
      <c r="AI812" t="s">
        <v>45</v>
      </c>
    </row>
    <row r="813" spans="1:35" x14ac:dyDescent="0.2">
      <c r="A813" t="s">
        <v>35</v>
      </c>
      <c r="B813" t="s">
        <v>59</v>
      </c>
      <c r="C813" t="s">
        <v>6008</v>
      </c>
      <c r="D813" t="s">
        <v>6009</v>
      </c>
      <c r="E813" t="s">
        <v>39</v>
      </c>
      <c r="F813" t="s">
        <v>6010</v>
      </c>
      <c r="G813">
        <v>5796</v>
      </c>
      <c r="H813" t="s">
        <v>6011</v>
      </c>
      <c r="I813" t="s">
        <v>6012</v>
      </c>
      <c r="J813" t="s">
        <v>49</v>
      </c>
      <c r="K813" t="s">
        <v>6013</v>
      </c>
      <c r="L813" t="s">
        <v>44</v>
      </c>
      <c r="M813" t="s">
        <v>45</v>
      </c>
      <c r="N813">
        <v>2</v>
      </c>
      <c r="O813" t="s">
        <v>64</v>
      </c>
      <c r="P813">
        <v>2</v>
      </c>
      <c r="Q813" t="s">
        <v>45</v>
      </c>
      <c r="R813">
        <v>935368854</v>
      </c>
      <c r="S813" t="s">
        <v>3112</v>
      </c>
      <c r="T813" t="s">
        <v>3113</v>
      </c>
      <c r="U813" t="s">
        <v>49</v>
      </c>
      <c r="V813" t="s">
        <v>6014</v>
      </c>
      <c r="W813" t="s">
        <v>6015</v>
      </c>
      <c r="X813" t="s">
        <v>52</v>
      </c>
      <c r="Y813" t="s">
        <v>53</v>
      </c>
      <c r="Z813" t="s">
        <v>54</v>
      </c>
      <c r="AA813" t="s">
        <v>70</v>
      </c>
      <c r="AB813" t="s">
        <v>6016</v>
      </c>
      <c r="AC813" t="s">
        <v>1042</v>
      </c>
      <c r="AE813" t="s">
        <v>43</v>
      </c>
      <c r="AF813" t="s">
        <v>85</v>
      </c>
      <c r="AG813" t="s">
        <v>42</v>
      </c>
      <c r="AH813" t="s">
        <v>6008</v>
      </c>
      <c r="AI813" t="s">
        <v>45</v>
      </c>
    </row>
    <row r="814" spans="1:35" x14ac:dyDescent="0.2">
      <c r="A814" t="s">
        <v>35</v>
      </c>
      <c r="B814" t="s">
        <v>125</v>
      </c>
      <c r="C814" t="s">
        <v>6017</v>
      </c>
      <c r="D814" t="s">
        <v>6018</v>
      </c>
      <c r="E814" t="s">
        <v>39</v>
      </c>
      <c r="F814" t="s">
        <v>6019</v>
      </c>
      <c r="G814">
        <v>5797</v>
      </c>
      <c r="H814" t="s">
        <v>6020</v>
      </c>
      <c r="I814" t="s">
        <v>42</v>
      </c>
      <c r="J814" t="s">
        <v>43</v>
      </c>
      <c r="L814" t="s">
        <v>44</v>
      </c>
      <c r="M814" t="s">
        <v>45</v>
      </c>
      <c r="N814">
        <v>1</v>
      </c>
      <c r="O814" t="s">
        <v>90</v>
      </c>
      <c r="P814">
        <v>0</v>
      </c>
      <c r="Q814" t="s">
        <v>45</v>
      </c>
      <c r="R814">
        <v>6793</v>
      </c>
      <c r="S814" t="s">
        <v>6021</v>
      </c>
      <c r="T814" t="s">
        <v>6022</v>
      </c>
      <c r="U814" t="s">
        <v>49</v>
      </c>
      <c r="V814" t="s">
        <v>6023</v>
      </c>
      <c r="W814" t="s">
        <v>6024</v>
      </c>
      <c r="X814" t="s">
        <v>134</v>
      </c>
      <c r="Y814" t="s">
        <v>96</v>
      </c>
      <c r="Z814" t="s">
        <v>54</v>
      </c>
      <c r="AA814" t="s">
        <v>1742</v>
      </c>
      <c r="AB814" t="s">
        <v>98</v>
      </c>
      <c r="AC814" t="s">
        <v>294</v>
      </c>
      <c r="AE814" t="s">
        <v>43</v>
      </c>
      <c r="AF814" t="s">
        <v>58</v>
      </c>
      <c r="AG814" t="s">
        <v>42</v>
      </c>
      <c r="AH814" t="s">
        <v>6017</v>
      </c>
      <c r="AI814" t="s">
        <v>45</v>
      </c>
    </row>
    <row r="815" spans="1:35" x14ac:dyDescent="0.2">
      <c r="A815" t="s">
        <v>35</v>
      </c>
      <c r="B815" t="s">
        <v>138</v>
      </c>
      <c r="C815" t="s">
        <v>6025</v>
      </c>
      <c r="D815" t="s">
        <v>6026</v>
      </c>
      <c r="E815" t="s">
        <v>39</v>
      </c>
      <c r="F815" t="s">
        <v>6027</v>
      </c>
      <c r="G815">
        <v>5798</v>
      </c>
      <c r="H815" t="s">
        <v>6028</v>
      </c>
      <c r="I815" t="s">
        <v>42</v>
      </c>
      <c r="J815" t="s">
        <v>43</v>
      </c>
      <c r="L815" t="s">
        <v>44</v>
      </c>
      <c r="M815" t="s">
        <v>45</v>
      </c>
      <c r="N815">
        <v>1</v>
      </c>
      <c r="O815" t="s">
        <v>405</v>
      </c>
      <c r="P815">
        <v>0</v>
      </c>
      <c r="Q815" t="s">
        <v>45</v>
      </c>
      <c r="R815">
        <v>5817</v>
      </c>
      <c r="S815" t="s">
        <v>1100</v>
      </c>
      <c r="T815" t="s">
        <v>1101</v>
      </c>
      <c r="U815" t="s">
        <v>49</v>
      </c>
      <c r="V815" t="s">
        <v>6029</v>
      </c>
      <c r="W815" t="s">
        <v>6025</v>
      </c>
      <c r="X815" t="s">
        <v>110</v>
      </c>
      <c r="Y815" t="s">
        <v>53</v>
      </c>
      <c r="Z815" t="s">
        <v>54</v>
      </c>
      <c r="AA815" t="s">
        <v>147</v>
      </c>
      <c r="AB815" t="s">
        <v>6030</v>
      </c>
      <c r="AC815" t="s">
        <v>441</v>
      </c>
      <c r="AE815" t="s">
        <v>43</v>
      </c>
      <c r="AF815" t="s">
        <v>58</v>
      </c>
      <c r="AG815" t="s">
        <v>42</v>
      </c>
      <c r="AH815" t="s">
        <v>6025</v>
      </c>
      <c r="AI815" t="s">
        <v>45</v>
      </c>
    </row>
    <row r="816" spans="1:35" x14ac:dyDescent="0.2">
      <c r="A816" t="s">
        <v>35</v>
      </c>
      <c r="B816" t="s">
        <v>233</v>
      </c>
      <c r="C816" t="s">
        <v>6031</v>
      </c>
      <c r="D816" t="s">
        <v>6032</v>
      </c>
      <c r="E816" t="s">
        <v>39</v>
      </c>
      <c r="F816" t="s">
        <v>6033</v>
      </c>
      <c r="G816">
        <v>5799</v>
      </c>
      <c r="H816" t="s">
        <v>6034</v>
      </c>
      <c r="I816" t="s">
        <v>42</v>
      </c>
      <c r="J816" t="s">
        <v>43</v>
      </c>
      <c r="L816" t="s">
        <v>44</v>
      </c>
      <c r="M816" t="s">
        <v>45</v>
      </c>
      <c r="N816">
        <v>1</v>
      </c>
      <c r="P816">
        <v>0</v>
      </c>
      <c r="Q816" t="s">
        <v>45</v>
      </c>
      <c r="R816">
        <v>6471</v>
      </c>
      <c r="S816" t="s">
        <v>1774</v>
      </c>
      <c r="T816" t="s">
        <v>1775</v>
      </c>
      <c r="U816" t="s">
        <v>49</v>
      </c>
      <c r="V816" t="s">
        <v>6035</v>
      </c>
      <c r="W816" t="s">
        <v>6036</v>
      </c>
      <c r="X816" t="s">
        <v>730</v>
      </c>
      <c r="Y816" t="s">
        <v>53</v>
      </c>
      <c r="Z816" t="s">
        <v>54</v>
      </c>
      <c r="AA816" t="s">
        <v>1675</v>
      </c>
      <c r="AB816" t="s">
        <v>6033</v>
      </c>
      <c r="AC816" t="s">
        <v>1777</v>
      </c>
      <c r="AE816" t="s">
        <v>43</v>
      </c>
      <c r="AF816" t="s">
        <v>85</v>
      </c>
      <c r="AG816" t="s">
        <v>42</v>
      </c>
      <c r="AH816" t="s">
        <v>6031</v>
      </c>
      <c r="AI816" t="s">
        <v>45</v>
      </c>
    </row>
    <row r="817" spans="1:35" x14ac:dyDescent="0.2">
      <c r="A817" t="s">
        <v>35</v>
      </c>
      <c r="B817" t="s">
        <v>149</v>
      </c>
      <c r="C817" t="s">
        <v>6037</v>
      </c>
      <c r="D817" t="s">
        <v>6038</v>
      </c>
      <c r="E817" t="s">
        <v>39</v>
      </c>
      <c r="F817" t="s">
        <v>6039</v>
      </c>
      <c r="G817">
        <v>5800</v>
      </c>
      <c r="H817" t="s">
        <v>6040</v>
      </c>
      <c r="I817" t="s">
        <v>42</v>
      </c>
      <c r="J817" t="s">
        <v>43</v>
      </c>
      <c r="L817" t="s">
        <v>44</v>
      </c>
      <c r="M817" t="s">
        <v>45</v>
      </c>
      <c r="N817">
        <v>1</v>
      </c>
      <c r="O817" t="s">
        <v>907</v>
      </c>
      <c r="P817">
        <v>0</v>
      </c>
      <c r="Q817" t="s">
        <v>45</v>
      </c>
      <c r="R817">
        <v>6706</v>
      </c>
      <c r="S817" t="s">
        <v>225</v>
      </c>
      <c r="T817" t="s">
        <v>226</v>
      </c>
      <c r="U817" t="s">
        <v>49</v>
      </c>
      <c r="V817" t="s">
        <v>6041</v>
      </c>
      <c r="W817" t="s">
        <v>6037</v>
      </c>
      <c r="X817" t="s">
        <v>542</v>
      </c>
      <c r="Y817" t="s">
        <v>53</v>
      </c>
      <c r="Z817" t="s">
        <v>54</v>
      </c>
      <c r="AA817" t="s">
        <v>431</v>
      </c>
      <c r="AB817" t="s">
        <v>6042</v>
      </c>
      <c r="AC817" t="s">
        <v>232</v>
      </c>
      <c r="AE817" t="s">
        <v>43</v>
      </c>
      <c r="AF817" t="s">
        <v>85</v>
      </c>
      <c r="AG817" t="s">
        <v>42</v>
      </c>
      <c r="AH817" t="s">
        <v>6037</v>
      </c>
      <c r="AI817" t="s">
        <v>45</v>
      </c>
    </row>
    <row r="818" spans="1:35" x14ac:dyDescent="0.2">
      <c r="A818" t="s">
        <v>35</v>
      </c>
      <c r="C818" t="s">
        <v>6043</v>
      </c>
      <c r="D818" t="s">
        <v>6044</v>
      </c>
      <c r="E818" t="s">
        <v>39</v>
      </c>
      <c r="F818" t="s">
        <v>6045</v>
      </c>
      <c r="G818">
        <v>5801</v>
      </c>
      <c r="H818" t="s">
        <v>6046</v>
      </c>
      <c r="I818" t="s">
        <v>42</v>
      </c>
      <c r="J818" t="s">
        <v>43</v>
      </c>
      <c r="L818" t="s">
        <v>44</v>
      </c>
      <c r="M818" t="s">
        <v>45</v>
      </c>
      <c r="N818">
        <v>1</v>
      </c>
      <c r="P818">
        <v>0</v>
      </c>
      <c r="Q818" t="s">
        <v>45</v>
      </c>
      <c r="R818">
        <v>6706</v>
      </c>
      <c r="S818" t="s">
        <v>225</v>
      </c>
      <c r="T818" t="s">
        <v>226</v>
      </c>
      <c r="U818" t="s">
        <v>49</v>
      </c>
      <c r="V818" t="s">
        <v>6047</v>
      </c>
      <c r="W818" t="s">
        <v>6043</v>
      </c>
      <c r="X818" t="s">
        <v>1969</v>
      </c>
      <c r="Y818" t="s">
        <v>53</v>
      </c>
      <c r="Z818" t="s">
        <v>54</v>
      </c>
      <c r="AB818" t="s">
        <v>6048</v>
      </c>
      <c r="AC818" t="s">
        <v>524</v>
      </c>
      <c r="AE818" t="s">
        <v>43</v>
      </c>
      <c r="AF818" t="s">
        <v>85</v>
      </c>
      <c r="AG818" t="s">
        <v>42</v>
      </c>
      <c r="AH818" t="s">
        <v>6043</v>
      </c>
      <c r="AI818" t="s">
        <v>45</v>
      </c>
    </row>
    <row r="819" spans="1:35" x14ac:dyDescent="0.2">
      <c r="A819" t="s">
        <v>35</v>
      </c>
      <c r="B819" t="s">
        <v>149</v>
      </c>
      <c r="C819" t="s">
        <v>6049</v>
      </c>
      <c r="D819" t="s">
        <v>6050</v>
      </c>
      <c r="E819" t="s">
        <v>39</v>
      </c>
      <c r="F819" t="s">
        <v>6051</v>
      </c>
      <c r="G819">
        <v>5802</v>
      </c>
      <c r="H819" t="s">
        <v>6052</v>
      </c>
      <c r="I819" t="s">
        <v>42</v>
      </c>
      <c r="J819" t="s">
        <v>43</v>
      </c>
      <c r="L819" t="s">
        <v>44</v>
      </c>
      <c r="M819" t="s">
        <v>45</v>
      </c>
      <c r="N819">
        <v>1</v>
      </c>
      <c r="O819" t="s">
        <v>907</v>
      </c>
      <c r="P819">
        <v>0</v>
      </c>
      <c r="Q819" t="s">
        <v>45</v>
      </c>
      <c r="R819">
        <v>6706</v>
      </c>
      <c r="S819" t="s">
        <v>225</v>
      </c>
      <c r="T819" t="s">
        <v>226</v>
      </c>
      <c r="U819" t="s">
        <v>49</v>
      </c>
      <c r="V819" t="s">
        <v>6053</v>
      </c>
      <c r="W819" t="s">
        <v>6049</v>
      </c>
      <c r="X819" t="s">
        <v>1969</v>
      </c>
      <c r="Y819" t="s">
        <v>53</v>
      </c>
      <c r="Z819" t="s">
        <v>54</v>
      </c>
      <c r="AA819" t="s">
        <v>431</v>
      </c>
      <c r="AB819" t="s">
        <v>6054</v>
      </c>
      <c r="AC819" t="s">
        <v>524</v>
      </c>
      <c r="AE819" t="s">
        <v>43</v>
      </c>
      <c r="AF819" t="s">
        <v>85</v>
      </c>
      <c r="AG819" t="s">
        <v>42</v>
      </c>
      <c r="AH819" t="s">
        <v>6049</v>
      </c>
      <c r="AI819" t="s">
        <v>45</v>
      </c>
    </row>
    <row r="820" spans="1:35" x14ac:dyDescent="0.2">
      <c r="A820" t="s">
        <v>35</v>
      </c>
      <c r="B820" t="s">
        <v>73</v>
      </c>
      <c r="C820" t="s">
        <v>6055</v>
      </c>
      <c r="D820" t="s">
        <v>6056</v>
      </c>
      <c r="E820" t="s">
        <v>39</v>
      </c>
      <c r="F820" t="s">
        <v>6057</v>
      </c>
      <c r="G820">
        <v>5803</v>
      </c>
      <c r="H820" t="s">
        <v>6058</v>
      </c>
      <c r="I820" t="s">
        <v>42</v>
      </c>
      <c r="J820" t="s">
        <v>43</v>
      </c>
      <c r="L820" t="s">
        <v>44</v>
      </c>
      <c r="M820" t="s">
        <v>45</v>
      </c>
      <c r="N820">
        <v>1</v>
      </c>
      <c r="O820" t="s">
        <v>46</v>
      </c>
      <c r="P820">
        <v>0</v>
      </c>
      <c r="Q820" t="s">
        <v>45</v>
      </c>
      <c r="R820">
        <v>5708</v>
      </c>
      <c r="S820" t="s">
        <v>65</v>
      </c>
      <c r="T820" t="s">
        <v>66</v>
      </c>
      <c r="U820" t="s">
        <v>49</v>
      </c>
      <c r="V820" t="s">
        <v>6059</v>
      </c>
      <c r="W820" t="s">
        <v>6055</v>
      </c>
      <c r="X820" t="s">
        <v>110</v>
      </c>
      <c r="Y820" t="s">
        <v>53</v>
      </c>
      <c r="Z820" t="s">
        <v>54</v>
      </c>
      <c r="AA820" t="s">
        <v>122</v>
      </c>
      <c r="AB820" t="s">
        <v>6060</v>
      </c>
      <c r="AC820" t="s">
        <v>2451</v>
      </c>
      <c r="AE820" t="s">
        <v>43</v>
      </c>
      <c r="AF820" t="s">
        <v>85</v>
      </c>
      <c r="AG820" t="s">
        <v>42</v>
      </c>
      <c r="AH820" t="s">
        <v>6055</v>
      </c>
      <c r="AI820" t="s">
        <v>45</v>
      </c>
    </row>
    <row r="821" spans="1:35" x14ac:dyDescent="0.2">
      <c r="A821" t="s">
        <v>35</v>
      </c>
      <c r="B821" t="s">
        <v>125</v>
      </c>
      <c r="C821" t="s">
        <v>6061</v>
      </c>
      <c r="D821" t="s">
        <v>6062</v>
      </c>
      <c r="E821" t="s">
        <v>39</v>
      </c>
      <c r="F821" t="s">
        <v>6063</v>
      </c>
      <c r="G821">
        <v>5804</v>
      </c>
      <c r="H821" t="s">
        <v>6064</v>
      </c>
      <c r="I821" t="s">
        <v>42</v>
      </c>
      <c r="J821" t="s">
        <v>43</v>
      </c>
      <c r="L821" t="s">
        <v>44</v>
      </c>
      <c r="M821" t="s">
        <v>45</v>
      </c>
      <c r="N821">
        <v>1</v>
      </c>
      <c r="O821" t="s">
        <v>90</v>
      </c>
      <c r="P821">
        <v>0</v>
      </c>
      <c r="Q821" t="s">
        <v>45</v>
      </c>
      <c r="R821">
        <v>8462</v>
      </c>
      <c r="S821" t="s">
        <v>6065</v>
      </c>
      <c r="T821" t="s">
        <v>6066</v>
      </c>
      <c r="U821" t="s">
        <v>49</v>
      </c>
      <c r="V821" t="s">
        <v>6067</v>
      </c>
      <c r="W821" t="s">
        <v>6068</v>
      </c>
      <c r="X821" t="s">
        <v>121</v>
      </c>
      <c r="Y821" t="s">
        <v>53</v>
      </c>
      <c r="Z821" t="s">
        <v>54</v>
      </c>
      <c r="AA821" t="s">
        <v>1742</v>
      </c>
      <c r="AB821" t="s">
        <v>6069</v>
      </c>
      <c r="AC821" t="s">
        <v>390</v>
      </c>
      <c r="AE821" t="s">
        <v>43</v>
      </c>
      <c r="AF821" t="s">
        <v>58</v>
      </c>
      <c r="AG821" t="s">
        <v>42</v>
      </c>
      <c r="AH821" t="s">
        <v>6061</v>
      </c>
      <c r="AI821" t="s">
        <v>45</v>
      </c>
    </row>
    <row r="822" spans="1:35" x14ac:dyDescent="0.2">
      <c r="A822" t="s">
        <v>35</v>
      </c>
      <c r="B822" t="s">
        <v>149</v>
      </c>
      <c r="C822" t="s">
        <v>6070</v>
      </c>
      <c r="D822" t="s">
        <v>6071</v>
      </c>
      <c r="E822" t="s">
        <v>39</v>
      </c>
      <c r="F822" t="s">
        <v>6072</v>
      </c>
      <c r="G822">
        <v>5805</v>
      </c>
      <c r="H822" t="s">
        <v>6073</v>
      </c>
      <c r="I822" t="s">
        <v>42</v>
      </c>
      <c r="J822" t="s">
        <v>43</v>
      </c>
      <c r="L822" t="s">
        <v>44</v>
      </c>
      <c r="M822" t="s">
        <v>45</v>
      </c>
      <c r="N822">
        <v>1</v>
      </c>
      <c r="O822" t="s">
        <v>46</v>
      </c>
      <c r="P822">
        <v>0</v>
      </c>
      <c r="Q822" t="s">
        <v>45</v>
      </c>
      <c r="R822">
        <v>802567026</v>
      </c>
      <c r="S822" t="s">
        <v>1875</v>
      </c>
      <c r="T822" t="s">
        <v>1876</v>
      </c>
      <c r="U822" t="s">
        <v>49</v>
      </c>
      <c r="V822" t="s">
        <v>6074</v>
      </c>
      <c r="W822" t="s">
        <v>6070</v>
      </c>
      <c r="X822" t="s">
        <v>292</v>
      </c>
      <c r="Y822" t="s">
        <v>53</v>
      </c>
      <c r="Z822" t="s">
        <v>54</v>
      </c>
      <c r="AA822" t="s">
        <v>1213</v>
      </c>
      <c r="AB822" t="s">
        <v>6075</v>
      </c>
      <c r="AC822" t="s">
        <v>1438</v>
      </c>
      <c r="AE822" t="s">
        <v>43</v>
      </c>
      <c r="AF822" t="s">
        <v>58</v>
      </c>
      <c r="AG822" t="s">
        <v>42</v>
      </c>
      <c r="AH822" t="s">
        <v>6070</v>
      </c>
      <c r="AI822" t="s">
        <v>45</v>
      </c>
    </row>
    <row r="823" spans="1:35" x14ac:dyDescent="0.2">
      <c r="A823" t="s">
        <v>35</v>
      </c>
      <c r="B823" t="s">
        <v>125</v>
      </c>
      <c r="C823" t="s">
        <v>6076</v>
      </c>
      <c r="D823" t="s">
        <v>6077</v>
      </c>
      <c r="E823" t="s">
        <v>39</v>
      </c>
      <c r="F823" t="s">
        <v>6078</v>
      </c>
      <c r="G823">
        <v>5806</v>
      </c>
      <c r="H823" t="s">
        <v>6079</v>
      </c>
      <c r="I823" t="s">
        <v>42</v>
      </c>
      <c r="J823" t="s">
        <v>43</v>
      </c>
      <c r="L823" t="s">
        <v>44</v>
      </c>
      <c r="M823" t="s">
        <v>45</v>
      </c>
      <c r="N823">
        <v>1</v>
      </c>
      <c r="O823" t="s">
        <v>90</v>
      </c>
      <c r="P823">
        <v>0</v>
      </c>
      <c r="Q823" t="s">
        <v>45</v>
      </c>
      <c r="R823">
        <v>6784</v>
      </c>
      <c r="S823" t="s">
        <v>3185</v>
      </c>
      <c r="T823" t="s">
        <v>3186</v>
      </c>
      <c r="U823" t="s">
        <v>49</v>
      </c>
      <c r="V823" t="s">
        <v>6080</v>
      </c>
      <c r="W823" t="s">
        <v>6081</v>
      </c>
      <c r="X823" t="s">
        <v>730</v>
      </c>
      <c r="Y823" t="s">
        <v>53</v>
      </c>
      <c r="Z823" t="s">
        <v>54</v>
      </c>
      <c r="AA823" t="s">
        <v>1742</v>
      </c>
      <c r="AB823" t="s">
        <v>6082</v>
      </c>
      <c r="AC823" t="s">
        <v>3098</v>
      </c>
      <c r="AE823" t="s">
        <v>43</v>
      </c>
      <c r="AF823" t="s">
        <v>58</v>
      </c>
      <c r="AG823" t="s">
        <v>42</v>
      </c>
      <c r="AH823" t="s">
        <v>6076</v>
      </c>
      <c r="AI823" t="s">
        <v>45</v>
      </c>
    </row>
    <row r="824" spans="1:35" x14ac:dyDescent="0.2">
      <c r="A824" t="s">
        <v>35</v>
      </c>
      <c r="B824" t="s">
        <v>149</v>
      </c>
      <c r="C824" t="s">
        <v>6083</v>
      </c>
      <c r="D824" t="s">
        <v>6084</v>
      </c>
      <c r="E824" t="s">
        <v>39</v>
      </c>
      <c r="F824" t="s">
        <v>6085</v>
      </c>
      <c r="G824">
        <v>5807</v>
      </c>
      <c r="H824" t="s">
        <v>6086</v>
      </c>
      <c r="I824" t="s">
        <v>42</v>
      </c>
      <c r="J824" t="s">
        <v>43</v>
      </c>
      <c r="L824" t="s">
        <v>44</v>
      </c>
      <c r="M824" t="s">
        <v>45</v>
      </c>
      <c r="N824">
        <v>1</v>
      </c>
      <c r="O824" t="s">
        <v>46</v>
      </c>
      <c r="P824">
        <v>0</v>
      </c>
      <c r="Q824" t="s">
        <v>45</v>
      </c>
      <c r="R824">
        <v>831096999</v>
      </c>
      <c r="S824" t="s">
        <v>3462</v>
      </c>
      <c r="T824" t="s">
        <v>3463</v>
      </c>
      <c r="U824" t="s">
        <v>49</v>
      </c>
      <c r="V824" t="s">
        <v>6087</v>
      </c>
      <c r="W824" t="s">
        <v>6083</v>
      </c>
      <c r="X824" t="s">
        <v>292</v>
      </c>
      <c r="Y824" t="s">
        <v>53</v>
      </c>
      <c r="Z824" t="s">
        <v>54</v>
      </c>
      <c r="AA824" t="s">
        <v>159</v>
      </c>
      <c r="AB824" t="s">
        <v>6088</v>
      </c>
      <c r="AC824" t="s">
        <v>6089</v>
      </c>
      <c r="AE824" t="s">
        <v>43</v>
      </c>
      <c r="AF824" t="s">
        <v>85</v>
      </c>
      <c r="AG824" t="s">
        <v>42</v>
      </c>
      <c r="AH824" t="s">
        <v>6083</v>
      </c>
      <c r="AI824" t="s">
        <v>45</v>
      </c>
    </row>
    <row r="825" spans="1:35" x14ac:dyDescent="0.2">
      <c r="A825" t="s">
        <v>35</v>
      </c>
      <c r="D825" t="s">
        <v>6090</v>
      </c>
      <c r="E825" t="s">
        <v>4134</v>
      </c>
      <c r="F825" t="s">
        <v>6091</v>
      </c>
      <c r="G825">
        <v>5808</v>
      </c>
      <c r="H825" t="s">
        <v>6092</v>
      </c>
      <c r="I825" t="s">
        <v>42</v>
      </c>
      <c r="J825" t="s">
        <v>43</v>
      </c>
      <c r="L825" t="s">
        <v>44</v>
      </c>
      <c r="M825" t="s">
        <v>45</v>
      </c>
      <c r="N825">
        <v>1</v>
      </c>
      <c r="P825">
        <v>0</v>
      </c>
      <c r="Q825" t="s">
        <v>164</v>
      </c>
      <c r="R825">
        <v>8888</v>
      </c>
      <c r="S825" t="s">
        <v>977</v>
      </c>
      <c r="T825" t="s">
        <v>167</v>
      </c>
      <c r="U825" t="s">
        <v>43</v>
      </c>
      <c r="X825" t="s">
        <v>2125</v>
      </c>
      <c r="Y825" t="s">
        <v>96</v>
      </c>
      <c r="Z825" t="s">
        <v>168</v>
      </c>
      <c r="AB825" t="s">
        <v>6091</v>
      </c>
      <c r="AC825" t="s">
        <v>242</v>
      </c>
      <c r="AE825" t="s">
        <v>43</v>
      </c>
      <c r="AF825" t="s">
        <v>85</v>
      </c>
      <c r="AG825" t="s">
        <v>42</v>
      </c>
      <c r="AH825" t="s">
        <v>6093</v>
      </c>
      <c r="AI825" t="s">
        <v>45</v>
      </c>
    </row>
    <row r="826" spans="1:35" x14ac:dyDescent="0.2">
      <c r="A826" t="s">
        <v>35</v>
      </c>
      <c r="B826" t="s">
        <v>59</v>
      </c>
      <c r="C826" t="s">
        <v>6094</v>
      </c>
      <c r="D826" t="s">
        <v>6095</v>
      </c>
      <c r="E826" t="s">
        <v>39</v>
      </c>
      <c r="F826" t="s">
        <v>6096</v>
      </c>
      <c r="G826">
        <v>5809</v>
      </c>
      <c r="H826" t="s">
        <v>6097</v>
      </c>
      <c r="I826" t="s">
        <v>6098</v>
      </c>
      <c r="J826" t="s">
        <v>49</v>
      </c>
      <c r="K826" t="s">
        <v>6099</v>
      </c>
      <c r="L826" t="s">
        <v>44</v>
      </c>
      <c r="M826" t="s">
        <v>45</v>
      </c>
      <c r="N826">
        <v>2</v>
      </c>
      <c r="O826" t="s">
        <v>154</v>
      </c>
      <c r="P826">
        <v>1</v>
      </c>
      <c r="Q826" t="s">
        <v>45</v>
      </c>
      <c r="R826">
        <v>6520</v>
      </c>
      <c r="S826" t="s">
        <v>6100</v>
      </c>
      <c r="T826" t="s">
        <v>6101</v>
      </c>
      <c r="U826" t="s">
        <v>49</v>
      </c>
      <c r="V826" t="s">
        <v>6102</v>
      </c>
      <c r="W826" t="s">
        <v>6103</v>
      </c>
      <c r="X826" t="s">
        <v>52</v>
      </c>
      <c r="Y826" t="s">
        <v>53</v>
      </c>
      <c r="Z826" t="s">
        <v>54</v>
      </c>
      <c r="AA826" t="s">
        <v>70</v>
      </c>
      <c r="AB826" t="s">
        <v>6104</v>
      </c>
      <c r="AC826" t="s">
        <v>1042</v>
      </c>
      <c r="AE826" t="s">
        <v>43</v>
      </c>
      <c r="AF826" t="s">
        <v>85</v>
      </c>
      <c r="AG826" t="s">
        <v>42</v>
      </c>
      <c r="AH826" t="s">
        <v>6094</v>
      </c>
      <c r="AI826" t="s">
        <v>45</v>
      </c>
    </row>
    <row r="827" spans="1:35" x14ac:dyDescent="0.2">
      <c r="A827" t="s">
        <v>35</v>
      </c>
      <c r="B827" t="s">
        <v>138</v>
      </c>
      <c r="C827" t="s">
        <v>6105</v>
      </c>
      <c r="D827" t="s">
        <v>6106</v>
      </c>
      <c r="E827" t="s">
        <v>39</v>
      </c>
      <c r="F827" t="s">
        <v>6107</v>
      </c>
      <c r="G827">
        <v>5810</v>
      </c>
      <c r="H827" t="s">
        <v>6108</v>
      </c>
      <c r="I827" t="s">
        <v>42</v>
      </c>
      <c r="J827" t="s">
        <v>43</v>
      </c>
      <c r="L827" t="s">
        <v>44</v>
      </c>
      <c r="M827" t="s">
        <v>45</v>
      </c>
      <c r="N827">
        <v>1</v>
      </c>
      <c r="O827" t="s">
        <v>187</v>
      </c>
      <c r="P827">
        <v>0</v>
      </c>
      <c r="Q827" t="s">
        <v>45</v>
      </c>
      <c r="R827">
        <v>6524</v>
      </c>
      <c r="S827" t="s">
        <v>1832</v>
      </c>
      <c r="T827" t="s">
        <v>1833</v>
      </c>
      <c r="U827" t="s">
        <v>49</v>
      </c>
      <c r="V827" t="s">
        <v>6109</v>
      </c>
      <c r="W827" t="s">
        <v>6105</v>
      </c>
      <c r="X827" t="s">
        <v>292</v>
      </c>
      <c r="Y827" t="s">
        <v>53</v>
      </c>
      <c r="Z827" t="s">
        <v>54</v>
      </c>
      <c r="AA827" t="s">
        <v>147</v>
      </c>
      <c r="AB827" t="s">
        <v>6110</v>
      </c>
      <c r="AC827" t="s">
        <v>1998</v>
      </c>
      <c r="AE827" t="s">
        <v>43</v>
      </c>
      <c r="AF827" t="s">
        <v>58</v>
      </c>
      <c r="AG827" t="s">
        <v>42</v>
      </c>
      <c r="AH827" t="s">
        <v>6105</v>
      </c>
      <c r="AI827" t="s">
        <v>45</v>
      </c>
    </row>
    <row r="828" spans="1:35" x14ac:dyDescent="0.2">
      <c r="A828" t="s">
        <v>35</v>
      </c>
      <c r="B828" t="s">
        <v>138</v>
      </c>
      <c r="C828" t="s">
        <v>6111</v>
      </c>
      <c r="D828" t="s">
        <v>6112</v>
      </c>
      <c r="E828" t="s">
        <v>39</v>
      </c>
      <c r="F828" t="s">
        <v>6113</v>
      </c>
      <c r="G828">
        <v>5811</v>
      </c>
      <c r="H828" t="s">
        <v>6114</v>
      </c>
      <c r="I828" t="s">
        <v>42</v>
      </c>
      <c r="J828" t="s">
        <v>43</v>
      </c>
      <c r="L828" t="s">
        <v>44</v>
      </c>
      <c r="M828" t="s">
        <v>45</v>
      </c>
      <c r="N828">
        <v>1</v>
      </c>
      <c r="O828" t="s">
        <v>187</v>
      </c>
      <c r="P828">
        <v>0</v>
      </c>
      <c r="Q828" t="s">
        <v>45</v>
      </c>
      <c r="R828">
        <v>8610</v>
      </c>
      <c r="S828" t="s">
        <v>6115</v>
      </c>
      <c r="T828" t="s">
        <v>6116</v>
      </c>
      <c r="U828" t="s">
        <v>49</v>
      </c>
      <c r="V828" t="s">
        <v>6117</v>
      </c>
      <c r="W828" t="s">
        <v>6118</v>
      </c>
      <c r="X828" t="s">
        <v>81</v>
      </c>
      <c r="Y828" t="s">
        <v>53</v>
      </c>
      <c r="Z828" t="s">
        <v>54</v>
      </c>
      <c r="AA828" t="s">
        <v>640</v>
      </c>
      <c r="AB828" t="s">
        <v>6119</v>
      </c>
      <c r="AC828" t="s">
        <v>220</v>
      </c>
      <c r="AD828" t="s">
        <v>1458</v>
      </c>
      <c r="AE828" t="s">
        <v>43</v>
      </c>
      <c r="AF828" t="s">
        <v>58</v>
      </c>
      <c r="AG828" t="s">
        <v>42</v>
      </c>
      <c r="AH828" t="s">
        <v>6120</v>
      </c>
      <c r="AI828" t="s">
        <v>45</v>
      </c>
    </row>
    <row r="829" spans="1:35" x14ac:dyDescent="0.2">
      <c r="A829" t="s">
        <v>35</v>
      </c>
      <c r="B829" t="s">
        <v>59</v>
      </c>
      <c r="C829" t="s">
        <v>6121</v>
      </c>
      <c r="D829" t="s">
        <v>6122</v>
      </c>
      <c r="E829" t="s">
        <v>39</v>
      </c>
      <c r="F829" t="s">
        <v>6123</v>
      </c>
      <c r="G829">
        <v>5812</v>
      </c>
      <c r="H829" t="s">
        <v>6124</v>
      </c>
      <c r="I829" t="s">
        <v>42</v>
      </c>
      <c r="J829" t="s">
        <v>43</v>
      </c>
      <c r="L829" t="s">
        <v>44</v>
      </c>
      <c r="M829" t="s">
        <v>45</v>
      </c>
      <c r="N829">
        <v>1</v>
      </c>
      <c r="O829" t="s">
        <v>46</v>
      </c>
      <c r="P829">
        <v>0</v>
      </c>
      <c r="Q829" t="s">
        <v>45</v>
      </c>
      <c r="R829">
        <v>6256</v>
      </c>
      <c r="S829" t="s">
        <v>6125</v>
      </c>
      <c r="T829" t="s">
        <v>6126</v>
      </c>
      <c r="U829" t="s">
        <v>49</v>
      </c>
      <c r="V829" t="s">
        <v>6127</v>
      </c>
      <c r="W829" t="s">
        <v>6128</v>
      </c>
      <c r="X829" t="s">
        <v>121</v>
      </c>
      <c r="Y829" t="s">
        <v>53</v>
      </c>
      <c r="Z829" t="s">
        <v>54</v>
      </c>
      <c r="AA829" t="s">
        <v>179</v>
      </c>
      <c r="AB829" t="s">
        <v>6129</v>
      </c>
      <c r="AC829" t="s">
        <v>3493</v>
      </c>
      <c r="AE829" t="s">
        <v>43</v>
      </c>
      <c r="AF829" t="s">
        <v>85</v>
      </c>
      <c r="AG829" t="s">
        <v>42</v>
      </c>
      <c r="AH829" t="s">
        <v>6121</v>
      </c>
      <c r="AI829" t="s">
        <v>45</v>
      </c>
    </row>
    <row r="830" spans="1:35" x14ac:dyDescent="0.2">
      <c r="A830" t="s">
        <v>35</v>
      </c>
      <c r="B830" t="s">
        <v>73</v>
      </c>
      <c r="C830" t="s">
        <v>6130</v>
      </c>
      <c r="D830" t="s">
        <v>6131</v>
      </c>
      <c r="E830" t="s">
        <v>39</v>
      </c>
      <c r="F830" t="s">
        <v>6132</v>
      </c>
      <c r="G830">
        <v>5813</v>
      </c>
      <c r="H830" t="s">
        <v>6133</v>
      </c>
      <c r="I830" t="s">
        <v>42</v>
      </c>
      <c r="J830" t="s">
        <v>43</v>
      </c>
      <c r="L830" t="s">
        <v>44</v>
      </c>
      <c r="M830" t="s">
        <v>45</v>
      </c>
      <c r="N830">
        <v>1</v>
      </c>
      <c r="O830" t="s">
        <v>46</v>
      </c>
      <c r="P830">
        <v>0</v>
      </c>
      <c r="Q830" t="s">
        <v>45</v>
      </c>
      <c r="R830">
        <v>946629669</v>
      </c>
      <c r="S830" t="s">
        <v>6134</v>
      </c>
      <c r="T830" t="s">
        <v>6135</v>
      </c>
      <c r="U830" t="s">
        <v>49</v>
      </c>
      <c r="V830" t="s">
        <v>6136</v>
      </c>
      <c r="W830" t="s">
        <v>6137</v>
      </c>
      <c r="X830" t="s">
        <v>81</v>
      </c>
      <c r="Y830" t="s">
        <v>53</v>
      </c>
      <c r="Z830" t="s">
        <v>54</v>
      </c>
      <c r="AA830" t="s">
        <v>82</v>
      </c>
      <c r="AB830" t="s">
        <v>6132</v>
      </c>
      <c r="AC830" t="s">
        <v>4235</v>
      </c>
      <c r="AE830" t="s">
        <v>43</v>
      </c>
      <c r="AF830" t="s">
        <v>58</v>
      </c>
      <c r="AG830" t="s">
        <v>42</v>
      </c>
      <c r="AH830" t="s">
        <v>6130</v>
      </c>
      <c r="AI830" t="s">
        <v>45</v>
      </c>
    </row>
    <row r="831" spans="1:35" x14ac:dyDescent="0.2">
      <c r="A831" t="s">
        <v>35</v>
      </c>
      <c r="B831" t="s">
        <v>233</v>
      </c>
      <c r="C831" t="s">
        <v>6138</v>
      </c>
      <c r="D831" t="s">
        <v>6139</v>
      </c>
      <c r="E831" t="s">
        <v>39</v>
      </c>
      <c r="F831" t="s">
        <v>6140</v>
      </c>
      <c r="G831">
        <v>5814</v>
      </c>
      <c r="H831" t="s">
        <v>6141</v>
      </c>
      <c r="I831" t="s">
        <v>42</v>
      </c>
      <c r="J831" t="s">
        <v>43</v>
      </c>
      <c r="L831" t="s">
        <v>44</v>
      </c>
      <c r="M831" t="s">
        <v>45</v>
      </c>
      <c r="N831">
        <v>1</v>
      </c>
      <c r="P831">
        <v>0</v>
      </c>
      <c r="Q831" t="s">
        <v>45</v>
      </c>
      <c r="R831">
        <v>6256</v>
      </c>
      <c r="S831" t="s">
        <v>6125</v>
      </c>
      <c r="T831" t="s">
        <v>6126</v>
      </c>
      <c r="U831" t="s">
        <v>49</v>
      </c>
      <c r="V831" t="s">
        <v>6142</v>
      </c>
      <c r="W831" t="s">
        <v>6143</v>
      </c>
      <c r="X831" t="s">
        <v>81</v>
      </c>
      <c r="Y831" t="s">
        <v>53</v>
      </c>
      <c r="Z831" t="s">
        <v>54</v>
      </c>
      <c r="AA831" t="s">
        <v>1675</v>
      </c>
      <c r="AB831" t="s">
        <v>6144</v>
      </c>
      <c r="AC831" t="s">
        <v>3493</v>
      </c>
      <c r="AE831" t="s">
        <v>43</v>
      </c>
      <c r="AF831" t="s">
        <v>85</v>
      </c>
      <c r="AG831" t="s">
        <v>42</v>
      </c>
      <c r="AH831" t="s">
        <v>6138</v>
      </c>
      <c r="AI831" t="s">
        <v>45</v>
      </c>
    </row>
    <row r="832" spans="1:35" x14ac:dyDescent="0.2">
      <c r="A832" t="s">
        <v>35</v>
      </c>
      <c r="B832" t="s">
        <v>73</v>
      </c>
      <c r="D832" t="s">
        <v>6145</v>
      </c>
      <c r="E832" t="s">
        <v>39</v>
      </c>
      <c r="F832" t="s">
        <v>6146</v>
      </c>
      <c r="G832">
        <v>5815</v>
      </c>
      <c r="H832" t="s">
        <v>6147</v>
      </c>
      <c r="I832" t="s">
        <v>42</v>
      </c>
      <c r="J832" t="s">
        <v>43</v>
      </c>
      <c r="L832" t="s">
        <v>44</v>
      </c>
      <c r="M832" t="s">
        <v>45</v>
      </c>
      <c r="N832">
        <v>1</v>
      </c>
      <c r="O832" t="s">
        <v>46</v>
      </c>
      <c r="P832">
        <v>0</v>
      </c>
      <c r="Q832" t="s">
        <v>45</v>
      </c>
      <c r="R832">
        <v>6163</v>
      </c>
      <c r="S832" t="s">
        <v>6148</v>
      </c>
      <c r="T832" t="s">
        <v>6149</v>
      </c>
      <c r="U832" t="s">
        <v>43</v>
      </c>
      <c r="X832" t="s">
        <v>730</v>
      </c>
      <c r="Y832" t="s">
        <v>53</v>
      </c>
      <c r="Z832" t="s">
        <v>168</v>
      </c>
      <c r="AA832" t="s">
        <v>122</v>
      </c>
      <c r="AB832" t="s">
        <v>6150</v>
      </c>
      <c r="AC832" t="s">
        <v>1320</v>
      </c>
      <c r="AE832" t="s">
        <v>43</v>
      </c>
      <c r="AF832" t="s">
        <v>85</v>
      </c>
      <c r="AG832" t="s">
        <v>42</v>
      </c>
      <c r="AH832" t="s">
        <v>6151</v>
      </c>
      <c r="AI832" t="s">
        <v>45</v>
      </c>
    </row>
    <row r="833" spans="1:35" x14ac:dyDescent="0.2">
      <c r="A833" t="s">
        <v>35</v>
      </c>
      <c r="B833" t="s">
        <v>138</v>
      </c>
      <c r="C833" t="s">
        <v>6152</v>
      </c>
      <c r="D833" t="s">
        <v>6153</v>
      </c>
      <c r="E833" t="s">
        <v>39</v>
      </c>
      <c r="F833" t="s">
        <v>6154</v>
      </c>
      <c r="G833">
        <v>5816</v>
      </c>
      <c r="H833" t="s">
        <v>6155</v>
      </c>
      <c r="I833" t="s">
        <v>42</v>
      </c>
      <c r="J833" t="s">
        <v>43</v>
      </c>
      <c r="L833" t="s">
        <v>44</v>
      </c>
      <c r="M833" t="s">
        <v>45</v>
      </c>
      <c r="N833">
        <v>1</v>
      </c>
      <c r="O833" t="s">
        <v>187</v>
      </c>
      <c r="P833">
        <v>0</v>
      </c>
      <c r="Q833" t="s">
        <v>45</v>
      </c>
      <c r="R833">
        <v>6453</v>
      </c>
      <c r="S833" t="s">
        <v>263</v>
      </c>
      <c r="T833" t="s">
        <v>264</v>
      </c>
      <c r="U833" t="s">
        <v>49</v>
      </c>
      <c r="V833" t="s">
        <v>6156</v>
      </c>
      <c r="W833" t="s">
        <v>6157</v>
      </c>
      <c r="X833" t="s">
        <v>730</v>
      </c>
      <c r="Y833" t="s">
        <v>53</v>
      </c>
      <c r="Z833" t="s">
        <v>54</v>
      </c>
      <c r="AA833" t="s">
        <v>147</v>
      </c>
      <c r="AB833" t="s">
        <v>2533</v>
      </c>
      <c r="AC833" t="s">
        <v>268</v>
      </c>
      <c r="AE833" t="s">
        <v>43</v>
      </c>
      <c r="AF833" t="s">
        <v>58</v>
      </c>
      <c r="AG833" t="s">
        <v>42</v>
      </c>
      <c r="AH833" t="s">
        <v>6152</v>
      </c>
      <c r="AI833" t="s">
        <v>45</v>
      </c>
    </row>
    <row r="834" spans="1:35" x14ac:dyDescent="0.2">
      <c r="A834" t="s">
        <v>35</v>
      </c>
      <c r="B834" t="s">
        <v>442</v>
      </c>
      <c r="D834" t="s">
        <v>6158</v>
      </c>
      <c r="F834" t="s">
        <v>6159</v>
      </c>
      <c r="G834">
        <v>5817</v>
      </c>
      <c r="H834" t="s">
        <v>6160</v>
      </c>
      <c r="I834" t="s">
        <v>42</v>
      </c>
      <c r="J834" t="s">
        <v>43</v>
      </c>
      <c r="L834" t="s">
        <v>44</v>
      </c>
      <c r="M834" t="s">
        <v>45</v>
      </c>
      <c r="N834">
        <v>1</v>
      </c>
      <c r="O834" t="s">
        <v>347</v>
      </c>
      <c r="P834">
        <v>0</v>
      </c>
      <c r="Q834" t="s">
        <v>45</v>
      </c>
      <c r="R834">
        <v>813980442</v>
      </c>
      <c r="S834" t="s">
        <v>6161</v>
      </c>
      <c r="T834" t="s">
        <v>6162</v>
      </c>
      <c r="U834" t="s">
        <v>43</v>
      </c>
      <c r="X834" t="s">
        <v>350</v>
      </c>
      <c r="Y834" t="s">
        <v>53</v>
      </c>
      <c r="Z834" t="s">
        <v>168</v>
      </c>
      <c r="AA834" t="s">
        <v>478</v>
      </c>
      <c r="AB834" t="s">
        <v>6163</v>
      </c>
      <c r="AE834" t="s">
        <v>43</v>
      </c>
      <c r="AF834" t="s">
        <v>58</v>
      </c>
      <c r="AG834" t="s">
        <v>42</v>
      </c>
      <c r="AH834" t="s">
        <v>6164</v>
      </c>
      <c r="AI834" t="s">
        <v>45</v>
      </c>
    </row>
    <row r="835" spans="1:35" x14ac:dyDescent="0.2">
      <c r="A835" t="s">
        <v>35</v>
      </c>
      <c r="D835" t="s">
        <v>6165</v>
      </c>
      <c r="E835" t="s">
        <v>4134</v>
      </c>
      <c r="F835" t="s">
        <v>6166</v>
      </c>
      <c r="G835">
        <v>5818</v>
      </c>
      <c r="H835" t="s">
        <v>6167</v>
      </c>
      <c r="I835" t="s">
        <v>42</v>
      </c>
      <c r="J835" t="s">
        <v>43</v>
      </c>
      <c r="L835" t="s">
        <v>44</v>
      </c>
      <c r="M835" t="s">
        <v>45</v>
      </c>
      <c r="N835">
        <v>1</v>
      </c>
      <c r="P835">
        <v>0</v>
      </c>
      <c r="Q835" t="s">
        <v>164</v>
      </c>
      <c r="R835">
        <v>8888</v>
      </c>
      <c r="S835" t="s">
        <v>977</v>
      </c>
      <c r="T835" t="s">
        <v>167</v>
      </c>
      <c r="U835" t="s">
        <v>43</v>
      </c>
      <c r="X835" t="s">
        <v>2125</v>
      </c>
      <c r="Y835" t="s">
        <v>96</v>
      </c>
      <c r="Z835" t="s">
        <v>168</v>
      </c>
      <c r="AB835" t="s">
        <v>6168</v>
      </c>
      <c r="AE835" t="s">
        <v>43</v>
      </c>
      <c r="AF835" t="s">
        <v>85</v>
      </c>
      <c r="AG835" t="s">
        <v>42</v>
      </c>
      <c r="AH835" t="s">
        <v>6169</v>
      </c>
      <c r="AI835" t="s">
        <v>45</v>
      </c>
    </row>
    <row r="836" spans="1:35" x14ac:dyDescent="0.2">
      <c r="A836" t="s">
        <v>35</v>
      </c>
      <c r="D836" t="s">
        <v>6170</v>
      </c>
      <c r="E836" t="s">
        <v>4134</v>
      </c>
      <c r="F836" t="s">
        <v>6171</v>
      </c>
      <c r="G836">
        <v>5819</v>
      </c>
      <c r="H836" t="s">
        <v>6172</v>
      </c>
      <c r="I836" t="s">
        <v>42</v>
      </c>
      <c r="J836" t="s">
        <v>43</v>
      </c>
      <c r="L836" t="s">
        <v>44</v>
      </c>
      <c r="M836" t="s">
        <v>45</v>
      </c>
      <c r="N836">
        <v>1</v>
      </c>
      <c r="P836">
        <v>0</v>
      </c>
      <c r="Q836" t="s">
        <v>164</v>
      </c>
      <c r="R836">
        <v>8888</v>
      </c>
      <c r="S836" t="s">
        <v>977</v>
      </c>
      <c r="T836" t="s">
        <v>167</v>
      </c>
      <c r="U836" t="s">
        <v>43</v>
      </c>
      <c r="X836" t="s">
        <v>2125</v>
      </c>
      <c r="Y836" t="s">
        <v>96</v>
      </c>
      <c r="Z836" t="s">
        <v>168</v>
      </c>
      <c r="AB836" t="s">
        <v>6171</v>
      </c>
      <c r="AE836" t="s">
        <v>43</v>
      </c>
      <c r="AF836" t="s">
        <v>85</v>
      </c>
      <c r="AG836" t="s">
        <v>42</v>
      </c>
      <c r="AH836" t="s">
        <v>6173</v>
      </c>
      <c r="AI836" t="s">
        <v>45</v>
      </c>
    </row>
    <row r="837" spans="1:35" x14ac:dyDescent="0.2">
      <c r="A837" t="s">
        <v>35</v>
      </c>
      <c r="D837" t="s">
        <v>6174</v>
      </c>
      <c r="E837" t="s">
        <v>4134</v>
      </c>
      <c r="F837" t="s">
        <v>6175</v>
      </c>
      <c r="G837">
        <v>5820</v>
      </c>
      <c r="H837" t="s">
        <v>6176</v>
      </c>
      <c r="I837" t="s">
        <v>42</v>
      </c>
      <c r="J837" t="s">
        <v>43</v>
      </c>
      <c r="L837" t="s">
        <v>44</v>
      </c>
      <c r="M837" t="s">
        <v>45</v>
      </c>
      <c r="N837">
        <v>1</v>
      </c>
      <c r="P837">
        <v>0</v>
      </c>
      <c r="Q837" t="s">
        <v>164</v>
      </c>
      <c r="R837">
        <v>8888</v>
      </c>
      <c r="S837" t="s">
        <v>977</v>
      </c>
      <c r="T837" t="s">
        <v>167</v>
      </c>
      <c r="U837" t="s">
        <v>43</v>
      </c>
      <c r="X837" t="s">
        <v>2125</v>
      </c>
      <c r="Y837" t="s">
        <v>96</v>
      </c>
      <c r="Z837" t="s">
        <v>168</v>
      </c>
      <c r="AB837" t="s">
        <v>6175</v>
      </c>
      <c r="AC837" t="s">
        <v>242</v>
      </c>
      <c r="AE837" t="s">
        <v>43</v>
      </c>
      <c r="AF837" t="s">
        <v>85</v>
      </c>
      <c r="AG837" t="s">
        <v>42</v>
      </c>
      <c r="AH837" t="s">
        <v>6177</v>
      </c>
      <c r="AI837" t="s">
        <v>45</v>
      </c>
    </row>
    <row r="838" spans="1:35" x14ac:dyDescent="0.2">
      <c r="A838" t="s">
        <v>35</v>
      </c>
      <c r="B838" t="s">
        <v>36</v>
      </c>
      <c r="C838" t="s">
        <v>6178</v>
      </c>
      <c r="D838" t="s">
        <v>6179</v>
      </c>
      <c r="E838" t="s">
        <v>39</v>
      </c>
      <c r="F838" t="s">
        <v>6180</v>
      </c>
      <c r="G838">
        <v>5821</v>
      </c>
      <c r="H838" t="s">
        <v>6181</v>
      </c>
      <c r="I838" t="s">
        <v>42</v>
      </c>
      <c r="J838" t="s">
        <v>43</v>
      </c>
      <c r="L838" t="s">
        <v>44</v>
      </c>
      <c r="M838" t="s">
        <v>45</v>
      </c>
      <c r="N838">
        <v>1</v>
      </c>
      <c r="O838" t="s">
        <v>46</v>
      </c>
      <c r="P838">
        <v>0</v>
      </c>
      <c r="Q838" t="s">
        <v>45</v>
      </c>
      <c r="R838">
        <v>8888</v>
      </c>
      <c r="S838" t="s">
        <v>1238</v>
      </c>
      <c r="T838" t="s">
        <v>542</v>
      </c>
      <c r="U838" t="s">
        <v>49</v>
      </c>
      <c r="V838" t="s">
        <v>6182</v>
      </c>
      <c r="W838" t="s">
        <v>6183</v>
      </c>
      <c r="X838" t="s">
        <v>81</v>
      </c>
      <c r="Y838" t="s">
        <v>96</v>
      </c>
      <c r="Z838" t="s">
        <v>54</v>
      </c>
      <c r="AA838" t="s">
        <v>55</v>
      </c>
      <c r="AB838" t="s">
        <v>6184</v>
      </c>
      <c r="AC838" t="s">
        <v>1667</v>
      </c>
      <c r="AE838" t="s">
        <v>43</v>
      </c>
      <c r="AF838" t="s">
        <v>58</v>
      </c>
      <c r="AG838" t="s">
        <v>42</v>
      </c>
      <c r="AH838" t="s">
        <v>6178</v>
      </c>
      <c r="AI838" t="s">
        <v>45</v>
      </c>
    </row>
    <row r="839" spans="1:35" x14ac:dyDescent="0.2">
      <c r="A839" t="s">
        <v>35</v>
      </c>
      <c r="D839" t="s">
        <v>6185</v>
      </c>
      <c r="E839" t="s">
        <v>5929</v>
      </c>
      <c r="F839" t="s">
        <v>6186</v>
      </c>
      <c r="G839">
        <v>5822</v>
      </c>
      <c r="H839" t="s">
        <v>6187</v>
      </c>
      <c r="I839" t="s">
        <v>42</v>
      </c>
      <c r="J839" t="s">
        <v>43</v>
      </c>
      <c r="L839" t="s">
        <v>44</v>
      </c>
      <c r="M839" t="s">
        <v>45</v>
      </c>
      <c r="N839">
        <v>1</v>
      </c>
      <c r="P839">
        <v>0</v>
      </c>
      <c r="Q839" t="s">
        <v>164</v>
      </c>
      <c r="R839">
        <v>8888</v>
      </c>
      <c r="S839" t="s">
        <v>5932</v>
      </c>
      <c r="T839" t="s">
        <v>2549</v>
      </c>
      <c r="U839" t="s">
        <v>43</v>
      </c>
      <c r="X839" t="s">
        <v>2125</v>
      </c>
      <c r="Y839" t="s">
        <v>96</v>
      </c>
      <c r="Z839" t="s">
        <v>168</v>
      </c>
      <c r="AB839" t="s">
        <v>6186</v>
      </c>
      <c r="AC839" t="s">
        <v>242</v>
      </c>
      <c r="AE839" t="s">
        <v>43</v>
      </c>
      <c r="AF839" t="s">
        <v>85</v>
      </c>
      <c r="AG839" t="s">
        <v>42</v>
      </c>
      <c r="AH839" t="s">
        <v>6188</v>
      </c>
      <c r="AI839" t="s">
        <v>45</v>
      </c>
    </row>
    <row r="840" spans="1:35" x14ac:dyDescent="0.2">
      <c r="A840" t="s">
        <v>35</v>
      </c>
      <c r="D840" t="s">
        <v>6189</v>
      </c>
      <c r="E840" t="s">
        <v>4134</v>
      </c>
      <c r="F840" t="s">
        <v>6190</v>
      </c>
      <c r="G840">
        <v>5823</v>
      </c>
      <c r="H840" t="s">
        <v>6191</v>
      </c>
      <c r="I840" t="s">
        <v>42</v>
      </c>
      <c r="J840" t="s">
        <v>43</v>
      </c>
      <c r="L840" t="s">
        <v>44</v>
      </c>
      <c r="M840" t="s">
        <v>45</v>
      </c>
      <c r="N840">
        <v>1</v>
      </c>
      <c r="P840">
        <v>0</v>
      </c>
      <c r="Q840" t="s">
        <v>164</v>
      </c>
      <c r="R840">
        <v>8888</v>
      </c>
      <c r="S840" t="s">
        <v>977</v>
      </c>
      <c r="T840" t="s">
        <v>167</v>
      </c>
      <c r="U840" t="s">
        <v>43</v>
      </c>
      <c r="X840" t="s">
        <v>2125</v>
      </c>
      <c r="Y840" t="s">
        <v>96</v>
      </c>
      <c r="Z840" t="s">
        <v>168</v>
      </c>
      <c r="AB840" t="s">
        <v>6190</v>
      </c>
      <c r="AC840" t="s">
        <v>242</v>
      </c>
      <c r="AE840" t="s">
        <v>43</v>
      </c>
      <c r="AF840" t="s">
        <v>85</v>
      </c>
      <c r="AG840" t="s">
        <v>42</v>
      </c>
      <c r="AH840" t="s">
        <v>6192</v>
      </c>
      <c r="AI840" t="s">
        <v>45</v>
      </c>
    </row>
    <row r="841" spans="1:35" x14ac:dyDescent="0.2">
      <c r="A841" t="s">
        <v>35</v>
      </c>
      <c r="D841" t="s">
        <v>6193</v>
      </c>
      <c r="E841" t="s">
        <v>4134</v>
      </c>
      <c r="F841" t="s">
        <v>6194</v>
      </c>
      <c r="G841">
        <v>5824</v>
      </c>
      <c r="H841" t="s">
        <v>6195</v>
      </c>
      <c r="I841" t="s">
        <v>42</v>
      </c>
      <c r="J841" t="s">
        <v>43</v>
      </c>
      <c r="L841" t="s">
        <v>44</v>
      </c>
      <c r="M841" t="s">
        <v>45</v>
      </c>
      <c r="N841">
        <v>1</v>
      </c>
      <c r="P841">
        <v>0</v>
      </c>
      <c r="Q841" t="s">
        <v>164</v>
      </c>
      <c r="R841">
        <v>8888</v>
      </c>
      <c r="S841" t="s">
        <v>977</v>
      </c>
      <c r="T841" t="s">
        <v>167</v>
      </c>
      <c r="U841" t="s">
        <v>43</v>
      </c>
      <c r="X841" t="s">
        <v>2125</v>
      </c>
      <c r="Y841" t="s">
        <v>96</v>
      </c>
      <c r="Z841" t="s">
        <v>168</v>
      </c>
      <c r="AB841" t="s">
        <v>6194</v>
      </c>
      <c r="AC841" t="s">
        <v>242</v>
      </c>
      <c r="AE841" t="s">
        <v>43</v>
      </c>
      <c r="AF841" t="s">
        <v>85</v>
      </c>
      <c r="AG841" t="s">
        <v>42</v>
      </c>
      <c r="AH841" t="s">
        <v>6196</v>
      </c>
      <c r="AI841" t="s">
        <v>45</v>
      </c>
    </row>
    <row r="842" spans="1:35" x14ac:dyDescent="0.2">
      <c r="A842" t="s">
        <v>35</v>
      </c>
      <c r="B842" t="s">
        <v>59</v>
      </c>
      <c r="C842" t="s">
        <v>6197</v>
      </c>
      <c r="D842" t="s">
        <v>6198</v>
      </c>
      <c r="E842" t="s">
        <v>39</v>
      </c>
      <c r="F842" t="s">
        <v>43</v>
      </c>
      <c r="G842">
        <v>5825</v>
      </c>
      <c r="H842" t="s">
        <v>6199</v>
      </c>
      <c r="I842" t="s">
        <v>6200</v>
      </c>
      <c r="J842" t="s">
        <v>49</v>
      </c>
      <c r="K842" t="s">
        <v>6201</v>
      </c>
      <c r="L842" t="s">
        <v>44</v>
      </c>
      <c r="M842" t="s">
        <v>45</v>
      </c>
      <c r="N842">
        <v>2</v>
      </c>
      <c r="O842" t="s">
        <v>154</v>
      </c>
      <c r="P842">
        <v>1</v>
      </c>
      <c r="Q842" t="s">
        <v>164</v>
      </c>
      <c r="R842">
        <v>5678</v>
      </c>
      <c r="S842" t="s">
        <v>3686</v>
      </c>
      <c r="T842" t="s">
        <v>3687</v>
      </c>
      <c r="U842" t="s">
        <v>49</v>
      </c>
      <c r="V842" t="s">
        <v>6202</v>
      </c>
      <c r="W842" t="s">
        <v>6203</v>
      </c>
      <c r="X842" t="s">
        <v>52</v>
      </c>
      <c r="Y842" t="s">
        <v>53</v>
      </c>
      <c r="Z842" t="s">
        <v>54</v>
      </c>
      <c r="AA842" t="s">
        <v>70</v>
      </c>
      <c r="AB842" t="s">
        <v>5632</v>
      </c>
      <c r="AC842" t="s">
        <v>181</v>
      </c>
      <c r="AE842" t="s">
        <v>43</v>
      </c>
      <c r="AF842" t="s">
        <v>85</v>
      </c>
      <c r="AG842" t="s">
        <v>42</v>
      </c>
      <c r="AH842" t="s">
        <v>6204</v>
      </c>
      <c r="AI842" t="s">
        <v>45</v>
      </c>
    </row>
    <row r="843" spans="1:35" x14ac:dyDescent="0.2">
      <c r="A843" t="s">
        <v>35</v>
      </c>
      <c r="B843" t="s">
        <v>73</v>
      </c>
      <c r="C843" t="s">
        <v>6205</v>
      </c>
      <c r="D843" t="s">
        <v>6206</v>
      </c>
      <c r="E843" t="s">
        <v>39</v>
      </c>
      <c r="F843" t="s">
        <v>6207</v>
      </c>
      <c r="G843">
        <v>5826</v>
      </c>
      <c r="H843" t="s">
        <v>6208</v>
      </c>
      <c r="I843" t="s">
        <v>42</v>
      </c>
      <c r="J843" t="s">
        <v>43</v>
      </c>
      <c r="L843" t="s">
        <v>44</v>
      </c>
      <c r="M843" t="s">
        <v>45</v>
      </c>
      <c r="N843">
        <v>1</v>
      </c>
      <c r="O843" t="s">
        <v>864</v>
      </c>
      <c r="P843">
        <v>0</v>
      </c>
      <c r="Q843" t="s">
        <v>45</v>
      </c>
      <c r="R843">
        <v>5780</v>
      </c>
      <c r="S843" t="s">
        <v>696</v>
      </c>
      <c r="T843" t="s">
        <v>697</v>
      </c>
      <c r="U843" t="s">
        <v>49</v>
      </c>
      <c r="V843" t="s">
        <v>6209</v>
      </c>
      <c r="W843" t="s">
        <v>6210</v>
      </c>
      <c r="X843" t="s">
        <v>134</v>
      </c>
      <c r="Y843" t="s">
        <v>53</v>
      </c>
      <c r="Z843" t="s">
        <v>54</v>
      </c>
      <c r="AA843" t="s">
        <v>82</v>
      </c>
      <c r="AB843" t="s">
        <v>6211</v>
      </c>
      <c r="AC843" t="s">
        <v>701</v>
      </c>
      <c r="AE843" t="s">
        <v>43</v>
      </c>
      <c r="AF843" t="s">
        <v>85</v>
      </c>
      <c r="AG843" t="s">
        <v>42</v>
      </c>
      <c r="AH843" t="s">
        <v>6205</v>
      </c>
      <c r="AI843" t="s">
        <v>45</v>
      </c>
    </row>
    <row r="844" spans="1:35" x14ac:dyDescent="0.2">
      <c r="A844" t="s">
        <v>35</v>
      </c>
      <c r="B844" t="s">
        <v>73</v>
      </c>
      <c r="C844" t="s">
        <v>6212</v>
      </c>
      <c r="D844" t="s">
        <v>6213</v>
      </c>
      <c r="E844" t="s">
        <v>39</v>
      </c>
      <c r="F844" t="s">
        <v>43</v>
      </c>
      <c r="G844">
        <v>5827</v>
      </c>
      <c r="H844" t="s">
        <v>6214</v>
      </c>
      <c r="I844" t="s">
        <v>42</v>
      </c>
      <c r="J844" t="s">
        <v>43</v>
      </c>
      <c r="L844" t="s">
        <v>44</v>
      </c>
      <c r="M844" t="s">
        <v>45</v>
      </c>
      <c r="N844">
        <v>1</v>
      </c>
      <c r="O844" t="s">
        <v>46</v>
      </c>
      <c r="P844">
        <v>0</v>
      </c>
      <c r="Q844" t="s">
        <v>164</v>
      </c>
      <c r="R844">
        <v>8666</v>
      </c>
      <c r="S844" t="s">
        <v>6215</v>
      </c>
      <c r="T844" t="s">
        <v>6216</v>
      </c>
      <c r="U844" t="s">
        <v>49</v>
      </c>
      <c r="V844" t="s">
        <v>6217</v>
      </c>
      <c r="W844" t="s">
        <v>6218</v>
      </c>
      <c r="X844" t="s">
        <v>81</v>
      </c>
      <c r="Y844" t="s">
        <v>53</v>
      </c>
      <c r="Z844" t="s">
        <v>54</v>
      </c>
      <c r="AA844" t="s">
        <v>122</v>
      </c>
      <c r="AB844" t="s">
        <v>6219</v>
      </c>
      <c r="AC844" t="s">
        <v>211</v>
      </c>
      <c r="AE844" t="s">
        <v>43</v>
      </c>
      <c r="AF844" t="s">
        <v>85</v>
      </c>
      <c r="AG844" t="s">
        <v>42</v>
      </c>
      <c r="AH844" t="s">
        <v>6212</v>
      </c>
      <c r="AI844" t="s">
        <v>45</v>
      </c>
    </row>
    <row r="845" spans="1:35" x14ac:dyDescent="0.2">
      <c r="A845" t="s">
        <v>35</v>
      </c>
      <c r="D845" t="s">
        <v>6220</v>
      </c>
      <c r="E845" t="s">
        <v>4898</v>
      </c>
      <c r="F845" t="s">
        <v>6221</v>
      </c>
      <c r="G845">
        <v>5828</v>
      </c>
      <c r="H845" t="s">
        <v>6222</v>
      </c>
      <c r="I845" t="s">
        <v>42</v>
      </c>
      <c r="J845" t="s">
        <v>43</v>
      </c>
      <c r="L845" t="s">
        <v>44</v>
      </c>
      <c r="M845" t="s">
        <v>45</v>
      </c>
      <c r="N845">
        <v>1</v>
      </c>
      <c r="P845">
        <v>0</v>
      </c>
      <c r="Q845" t="s">
        <v>164</v>
      </c>
      <c r="R845">
        <v>8370</v>
      </c>
      <c r="S845" t="s">
        <v>1471</v>
      </c>
      <c r="T845" t="s">
        <v>1472</v>
      </c>
      <c r="U845" t="s">
        <v>43</v>
      </c>
      <c r="X845" t="s">
        <v>2125</v>
      </c>
      <c r="Y845" t="s">
        <v>96</v>
      </c>
      <c r="Z845" t="s">
        <v>168</v>
      </c>
      <c r="AB845" t="s">
        <v>6221</v>
      </c>
      <c r="AC845" t="s">
        <v>242</v>
      </c>
      <c r="AE845" t="s">
        <v>43</v>
      </c>
      <c r="AF845" t="s">
        <v>85</v>
      </c>
      <c r="AG845" t="s">
        <v>42</v>
      </c>
      <c r="AH845" t="s">
        <v>6223</v>
      </c>
      <c r="AI845" t="s">
        <v>45</v>
      </c>
    </row>
    <row r="846" spans="1:35" x14ac:dyDescent="0.2">
      <c r="A846" t="s">
        <v>35</v>
      </c>
      <c r="D846" t="s">
        <v>6224</v>
      </c>
      <c r="E846" t="s">
        <v>5929</v>
      </c>
      <c r="F846" t="s">
        <v>6225</v>
      </c>
      <c r="G846">
        <v>5829</v>
      </c>
      <c r="H846" t="s">
        <v>6226</v>
      </c>
      <c r="I846" t="s">
        <v>42</v>
      </c>
      <c r="J846" t="s">
        <v>43</v>
      </c>
      <c r="L846" t="s">
        <v>44</v>
      </c>
      <c r="M846" t="s">
        <v>45</v>
      </c>
      <c r="N846">
        <v>1</v>
      </c>
      <c r="P846">
        <v>0</v>
      </c>
      <c r="Q846" t="s">
        <v>164</v>
      </c>
      <c r="R846">
        <v>8370</v>
      </c>
      <c r="S846" t="s">
        <v>6227</v>
      </c>
      <c r="T846" t="s">
        <v>6228</v>
      </c>
      <c r="U846" t="s">
        <v>43</v>
      </c>
      <c r="X846" t="s">
        <v>2125</v>
      </c>
      <c r="Y846" t="s">
        <v>96</v>
      </c>
      <c r="Z846" t="s">
        <v>168</v>
      </c>
      <c r="AB846" t="s">
        <v>6225</v>
      </c>
      <c r="AC846" t="s">
        <v>242</v>
      </c>
      <c r="AE846" t="s">
        <v>43</v>
      </c>
      <c r="AF846" t="s">
        <v>85</v>
      </c>
      <c r="AG846" t="s">
        <v>42</v>
      </c>
      <c r="AH846" t="s">
        <v>6229</v>
      </c>
      <c r="AI846" t="s">
        <v>45</v>
      </c>
    </row>
    <row r="847" spans="1:35" x14ac:dyDescent="0.2">
      <c r="A847" t="s">
        <v>35</v>
      </c>
      <c r="D847" t="s">
        <v>6230</v>
      </c>
      <c r="E847" t="s">
        <v>4134</v>
      </c>
      <c r="F847" t="s">
        <v>6231</v>
      </c>
      <c r="G847">
        <v>5830</v>
      </c>
      <c r="H847" t="s">
        <v>6232</v>
      </c>
      <c r="I847" t="s">
        <v>42</v>
      </c>
      <c r="J847" t="s">
        <v>43</v>
      </c>
      <c r="L847" t="s">
        <v>44</v>
      </c>
      <c r="M847" t="s">
        <v>45</v>
      </c>
      <c r="N847">
        <v>1</v>
      </c>
      <c r="P847">
        <v>0</v>
      </c>
      <c r="Q847" t="s">
        <v>164</v>
      </c>
      <c r="R847">
        <v>8888</v>
      </c>
      <c r="S847" t="s">
        <v>977</v>
      </c>
      <c r="T847" t="s">
        <v>167</v>
      </c>
      <c r="U847" t="s">
        <v>43</v>
      </c>
      <c r="X847" t="s">
        <v>2125</v>
      </c>
      <c r="Y847" t="s">
        <v>96</v>
      </c>
      <c r="Z847" t="s">
        <v>168</v>
      </c>
      <c r="AB847" t="s">
        <v>6231</v>
      </c>
      <c r="AC847" t="s">
        <v>242</v>
      </c>
      <c r="AE847" t="s">
        <v>43</v>
      </c>
      <c r="AF847" t="s">
        <v>85</v>
      </c>
      <c r="AG847" t="s">
        <v>42</v>
      </c>
      <c r="AH847" t="s">
        <v>6233</v>
      </c>
      <c r="AI847" t="s">
        <v>45</v>
      </c>
    </row>
    <row r="848" spans="1:35" x14ac:dyDescent="0.2">
      <c r="A848" t="s">
        <v>35</v>
      </c>
      <c r="B848" t="s">
        <v>149</v>
      </c>
      <c r="D848" t="s">
        <v>6234</v>
      </c>
      <c r="E848" t="s">
        <v>39</v>
      </c>
      <c r="F848" t="s">
        <v>43</v>
      </c>
      <c r="G848">
        <v>5831</v>
      </c>
      <c r="H848" t="s">
        <v>6235</v>
      </c>
      <c r="I848" t="s">
        <v>42</v>
      </c>
      <c r="J848" t="s">
        <v>43</v>
      </c>
      <c r="L848" t="s">
        <v>44</v>
      </c>
      <c r="M848" t="s">
        <v>45</v>
      </c>
      <c r="N848">
        <v>1</v>
      </c>
      <c r="O848" t="s">
        <v>46</v>
      </c>
      <c r="P848">
        <v>0</v>
      </c>
      <c r="Q848" t="s">
        <v>164</v>
      </c>
      <c r="R848">
        <v>6822</v>
      </c>
      <c r="S848" t="s">
        <v>3784</v>
      </c>
      <c r="T848" t="s">
        <v>3785</v>
      </c>
      <c r="U848" t="s">
        <v>43</v>
      </c>
      <c r="X848" t="s">
        <v>2125</v>
      </c>
      <c r="Y848" t="s">
        <v>53</v>
      </c>
      <c r="Z848" t="s">
        <v>168</v>
      </c>
      <c r="AA848" t="s">
        <v>3397</v>
      </c>
      <c r="AB848" t="s">
        <v>3786</v>
      </c>
      <c r="AC848" t="s">
        <v>1998</v>
      </c>
      <c r="AE848" t="s">
        <v>43</v>
      </c>
      <c r="AF848" t="s">
        <v>85</v>
      </c>
      <c r="AG848" t="s">
        <v>42</v>
      </c>
      <c r="AH848" t="s">
        <v>6236</v>
      </c>
      <c r="AI848" t="s">
        <v>45</v>
      </c>
    </row>
    <row r="849" spans="1:35" x14ac:dyDescent="0.2">
      <c r="A849" t="s">
        <v>35</v>
      </c>
      <c r="B849" t="s">
        <v>442</v>
      </c>
      <c r="C849" t="s">
        <v>6237</v>
      </c>
      <c r="D849" t="s">
        <v>6238</v>
      </c>
      <c r="E849" t="s">
        <v>39</v>
      </c>
      <c r="F849" t="s">
        <v>43</v>
      </c>
      <c r="G849">
        <v>5832</v>
      </c>
      <c r="H849" t="s">
        <v>6239</v>
      </c>
      <c r="I849" t="s">
        <v>42</v>
      </c>
      <c r="J849" t="s">
        <v>43</v>
      </c>
      <c r="L849" t="s">
        <v>44</v>
      </c>
      <c r="M849" t="s">
        <v>45</v>
      </c>
      <c r="N849">
        <v>1</v>
      </c>
      <c r="O849" t="s">
        <v>46</v>
      </c>
      <c r="P849">
        <v>0</v>
      </c>
      <c r="Q849" t="s">
        <v>164</v>
      </c>
      <c r="R849">
        <v>6122</v>
      </c>
      <c r="S849" t="s">
        <v>5388</v>
      </c>
      <c r="T849" t="s">
        <v>5389</v>
      </c>
      <c r="U849" t="s">
        <v>49</v>
      </c>
      <c r="V849" t="s">
        <v>6240</v>
      </c>
      <c r="W849" t="s">
        <v>6237</v>
      </c>
      <c r="X849" t="s">
        <v>349</v>
      </c>
      <c r="Y849" t="s">
        <v>53</v>
      </c>
      <c r="Z849" t="s">
        <v>54</v>
      </c>
      <c r="AA849" t="s">
        <v>478</v>
      </c>
      <c r="AB849" t="s">
        <v>6241</v>
      </c>
      <c r="AC849" t="s">
        <v>5391</v>
      </c>
      <c r="AE849" t="s">
        <v>43</v>
      </c>
      <c r="AF849" t="s">
        <v>85</v>
      </c>
      <c r="AG849" t="s">
        <v>42</v>
      </c>
      <c r="AH849" t="s">
        <v>6237</v>
      </c>
      <c r="AI849" t="s">
        <v>45</v>
      </c>
    </row>
    <row r="850" spans="1:35" x14ac:dyDescent="0.2">
      <c r="A850" t="s">
        <v>35</v>
      </c>
      <c r="B850" t="s">
        <v>442</v>
      </c>
      <c r="C850" t="s">
        <v>6242</v>
      </c>
      <c r="D850" t="s">
        <v>6243</v>
      </c>
      <c r="E850" t="s">
        <v>39</v>
      </c>
      <c r="F850" t="s">
        <v>43</v>
      </c>
      <c r="G850">
        <v>5833</v>
      </c>
      <c r="H850" t="s">
        <v>6244</v>
      </c>
      <c r="I850" t="s">
        <v>42</v>
      </c>
      <c r="J850" t="s">
        <v>43</v>
      </c>
      <c r="L850" t="s">
        <v>44</v>
      </c>
      <c r="M850" t="s">
        <v>45</v>
      </c>
      <c r="N850">
        <v>1</v>
      </c>
      <c r="O850" t="s">
        <v>46</v>
      </c>
      <c r="P850">
        <v>0</v>
      </c>
      <c r="Q850" t="s">
        <v>164</v>
      </c>
      <c r="R850">
        <v>8719</v>
      </c>
      <c r="S850" t="s">
        <v>1001</v>
      </c>
      <c r="T850" t="s">
        <v>1002</v>
      </c>
      <c r="U850" t="s">
        <v>49</v>
      </c>
      <c r="V850" t="s">
        <v>6245</v>
      </c>
      <c r="W850" t="s">
        <v>6242</v>
      </c>
      <c r="X850" t="s">
        <v>349</v>
      </c>
      <c r="Y850" t="s">
        <v>53</v>
      </c>
      <c r="Z850" t="s">
        <v>54</v>
      </c>
      <c r="AA850" t="s">
        <v>478</v>
      </c>
      <c r="AB850" t="s">
        <v>6246</v>
      </c>
      <c r="AC850" t="s">
        <v>371</v>
      </c>
      <c r="AE850" t="s">
        <v>43</v>
      </c>
      <c r="AF850" t="s">
        <v>85</v>
      </c>
      <c r="AG850" t="s">
        <v>42</v>
      </c>
      <c r="AH850" t="s">
        <v>6247</v>
      </c>
      <c r="AI850" t="s">
        <v>45</v>
      </c>
    </row>
    <row r="851" spans="1:35" x14ac:dyDescent="0.2">
      <c r="A851" t="s">
        <v>35</v>
      </c>
      <c r="B851" t="s">
        <v>149</v>
      </c>
      <c r="C851" t="s">
        <v>6248</v>
      </c>
      <c r="D851" t="s">
        <v>6249</v>
      </c>
      <c r="E851" t="s">
        <v>39</v>
      </c>
      <c r="F851" t="s">
        <v>6250</v>
      </c>
      <c r="G851">
        <v>5834</v>
      </c>
      <c r="H851" t="s">
        <v>6251</v>
      </c>
      <c r="I851" t="s">
        <v>42</v>
      </c>
      <c r="J851" t="s">
        <v>43</v>
      </c>
      <c r="L851" t="s">
        <v>44</v>
      </c>
      <c r="M851" t="s">
        <v>45</v>
      </c>
      <c r="N851">
        <v>1</v>
      </c>
      <c r="O851" t="s">
        <v>907</v>
      </c>
      <c r="P851">
        <v>0</v>
      </c>
      <c r="Q851" t="s">
        <v>45</v>
      </c>
      <c r="R851">
        <v>6370</v>
      </c>
      <c r="S851" t="s">
        <v>4823</v>
      </c>
      <c r="T851" t="s">
        <v>4824</v>
      </c>
      <c r="U851" t="s">
        <v>49</v>
      </c>
      <c r="V851" t="s">
        <v>6252</v>
      </c>
      <c r="W851" t="s">
        <v>6248</v>
      </c>
      <c r="X851" t="s">
        <v>542</v>
      </c>
      <c r="Y851" t="s">
        <v>53</v>
      </c>
      <c r="Z851" t="s">
        <v>54</v>
      </c>
      <c r="AA851" t="s">
        <v>431</v>
      </c>
      <c r="AB851" t="s">
        <v>6253</v>
      </c>
      <c r="AC851" t="s">
        <v>2279</v>
      </c>
      <c r="AE851" t="s">
        <v>43</v>
      </c>
      <c r="AF851" t="s">
        <v>85</v>
      </c>
      <c r="AG851" t="s">
        <v>42</v>
      </c>
      <c r="AH851" t="s">
        <v>6254</v>
      </c>
      <c r="AI851" t="s">
        <v>45</v>
      </c>
    </row>
    <row r="852" spans="1:35" x14ac:dyDescent="0.2">
      <c r="A852" t="s">
        <v>35</v>
      </c>
      <c r="B852" t="s">
        <v>73</v>
      </c>
      <c r="C852" t="s">
        <v>6255</v>
      </c>
      <c r="D852" t="s">
        <v>6249</v>
      </c>
      <c r="E852" t="s">
        <v>39</v>
      </c>
      <c r="F852" t="s">
        <v>6256</v>
      </c>
      <c r="G852">
        <v>5835</v>
      </c>
      <c r="H852" t="s">
        <v>6257</v>
      </c>
      <c r="I852" t="s">
        <v>42</v>
      </c>
      <c r="J852" t="s">
        <v>43</v>
      </c>
      <c r="L852" t="s">
        <v>44</v>
      </c>
      <c r="M852" t="s">
        <v>45</v>
      </c>
      <c r="N852">
        <v>1</v>
      </c>
      <c r="O852" t="s">
        <v>46</v>
      </c>
      <c r="P852">
        <v>0</v>
      </c>
      <c r="Q852" t="s">
        <v>45</v>
      </c>
      <c r="R852">
        <v>8232</v>
      </c>
      <c r="S852" t="s">
        <v>6258</v>
      </c>
      <c r="T852" t="s">
        <v>6259</v>
      </c>
      <c r="U852" t="s">
        <v>49</v>
      </c>
      <c r="V852" t="s">
        <v>6260</v>
      </c>
      <c r="W852" t="s">
        <v>6261</v>
      </c>
      <c r="X852" t="s">
        <v>229</v>
      </c>
      <c r="Y852" t="s">
        <v>53</v>
      </c>
      <c r="Z852" t="s">
        <v>54</v>
      </c>
      <c r="AA852" t="s">
        <v>1273</v>
      </c>
      <c r="AB852" t="s">
        <v>6262</v>
      </c>
      <c r="AC852" t="s">
        <v>631</v>
      </c>
      <c r="AD852" t="s">
        <v>100</v>
      </c>
      <c r="AE852" t="s">
        <v>43</v>
      </c>
      <c r="AF852" t="s">
        <v>85</v>
      </c>
      <c r="AG852" t="s">
        <v>42</v>
      </c>
      <c r="AH852" t="s">
        <v>6263</v>
      </c>
      <c r="AI852" t="s">
        <v>45</v>
      </c>
    </row>
    <row r="853" spans="1:35" x14ac:dyDescent="0.2">
      <c r="A853" t="s">
        <v>35</v>
      </c>
      <c r="B853" t="s">
        <v>59</v>
      </c>
      <c r="C853" t="s">
        <v>6264</v>
      </c>
      <c r="D853" t="s">
        <v>6265</v>
      </c>
      <c r="E853" t="s">
        <v>39</v>
      </c>
      <c r="F853" t="s">
        <v>6266</v>
      </c>
      <c r="G853">
        <v>5836</v>
      </c>
      <c r="H853" t="s">
        <v>6267</v>
      </c>
      <c r="I853" t="s">
        <v>42</v>
      </c>
      <c r="J853" t="s">
        <v>43</v>
      </c>
      <c r="L853" t="s">
        <v>44</v>
      </c>
      <c r="M853" t="s">
        <v>45</v>
      </c>
      <c r="N853">
        <v>1</v>
      </c>
      <c r="O853" t="s">
        <v>321</v>
      </c>
      <c r="P853">
        <v>0</v>
      </c>
      <c r="Q853" t="s">
        <v>45</v>
      </c>
      <c r="R853">
        <v>922469253</v>
      </c>
      <c r="S853" t="s">
        <v>6268</v>
      </c>
      <c r="T853" t="s">
        <v>6269</v>
      </c>
      <c r="U853" t="s">
        <v>49</v>
      </c>
      <c r="V853" t="s">
        <v>6270</v>
      </c>
      <c r="W853" t="s">
        <v>6271</v>
      </c>
      <c r="X853" t="s">
        <v>110</v>
      </c>
      <c r="Y853" t="s">
        <v>53</v>
      </c>
      <c r="Z853" t="s">
        <v>54</v>
      </c>
      <c r="AA853" t="s">
        <v>70</v>
      </c>
      <c r="AB853" t="s">
        <v>6272</v>
      </c>
      <c r="AC853" t="s">
        <v>451</v>
      </c>
      <c r="AE853" t="s">
        <v>43</v>
      </c>
      <c r="AF853" t="s">
        <v>85</v>
      </c>
      <c r="AG853" t="s">
        <v>42</v>
      </c>
      <c r="AH853" t="s">
        <v>6264</v>
      </c>
      <c r="AI853" t="s">
        <v>45</v>
      </c>
    </row>
    <row r="854" spans="1:35" x14ac:dyDescent="0.2">
      <c r="A854" t="s">
        <v>35</v>
      </c>
      <c r="B854" t="s">
        <v>73</v>
      </c>
      <c r="C854" t="s">
        <v>6273</v>
      </c>
      <c r="D854" t="s">
        <v>6274</v>
      </c>
      <c r="E854" t="s">
        <v>39</v>
      </c>
      <c r="F854" t="s">
        <v>6275</v>
      </c>
      <c r="G854">
        <v>5837</v>
      </c>
      <c r="H854" t="s">
        <v>6276</v>
      </c>
      <c r="I854" t="s">
        <v>42</v>
      </c>
      <c r="J854" t="s">
        <v>43</v>
      </c>
      <c r="L854" t="s">
        <v>44</v>
      </c>
      <c r="M854" t="s">
        <v>45</v>
      </c>
      <c r="N854">
        <v>1</v>
      </c>
      <c r="O854" t="s">
        <v>46</v>
      </c>
      <c r="P854">
        <v>0</v>
      </c>
      <c r="Q854" t="s">
        <v>45</v>
      </c>
      <c r="R854">
        <v>6453</v>
      </c>
      <c r="S854" t="s">
        <v>263</v>
      </c>
      <c r="T854" t="s">
        <v>264</v>
      </c>
      <c r="U854" t="s">
        <v>49</v>
      </c>
      <c r="V854" t="s">
        <v>6277</v>
      </c>
      <c r="W854" t="s">
        <v>6273</v>
      </c>
      <c r="X854" t="s">
        <v>110</v>
      </c>
      <c r="Y854" t="s">
        <v>53</v>
      </c>
      <c r="Z854" t="s">
        <v>54</v>
      </c>
      <c r="AA854" t="s">
        <v>6278</v>
      </c>
      <c r="AB854" t="s">
        <v>6279</v>
      </c>
      <c r="AC854" t="s">
        <v>268</v>
      </c>
      <c r="AE854" t="s">
        <v>43</v>
      </c>
      <c r="AF854" t="s">
        <v>58</v>
      </c>
      <c r="AG854" t="s">
        <v>42</v>
      </c>
      <c r="AH854" t="s">
        <v>6273</v>
      </c>
      <c r="AI854" t="s">
        <v>45</v>
      </c>
    </row>
    <row r="855" spans="1:35" x14ac:dyDescent="0.2">
      <c r="A855" t="s">
        <v>35</v>
      </c>
      <c r="B855" t="s">
        <v>59</v>
      </c>
      <c r="C855" t="s">
        <v>6280</v>
      </c>
      <c r="D855" t="s">
        <v>6281</v>
      </c>
      <c r="E855" t="s">
        <v>39</v>
      </c>
      <c r="F855" t="s">
        <v>6282</v>
      </c>
      <c r="G855">
        <v>5838</v>
      </c>
      <c r="H855" t="s">
        <v>6283</v>
      </c>
      <c r="I855" t="s">
        <v>42</v>
      </c>
      <c r="J855" t="s">
        <v>43</v>
      </c>
      <c r="L855" t="s">
        <v>44</v>
      </c>
      <c r="M855" t="s">
        <v>45</v>
      </c>
      <c r="N855">
        <v>1</v>
      </c>
      <c r="O855" t="s">
        <v>46</v>
      </c>
      <c r="P855">
        <v>0</v>
      </c>
      <c r="Q855" t="s">
        <v>45</v>
      </c>
      <c r="R855">
        <v>25766402</v>
      </c>
      <c r="S855" t="s">
        <v>6284</v>
      </c>
      <c r="T855" t="s">
        <v>6285</v>
      </c>
      <c r="U855" t="s">
        <v>49</v>
      </c>
      <c r="V855" t="s">
        <v>6286</v>
      </c>
      <c r="W855" t="s">
        <v>6287</v>
      </c>
      <c r="X855" t="s">
        <v>110</v>
      </c>
      <c r="Y855" t="s">
        <v>53</v>
      </c>
      <c r="Z855" t="s">
        <v>54</v>
      </c>
      <c r="AA855" t="s">
        <v>70</v>
      </c>
      <c r="AB855" t="s">
        <v>6288</v>
      </c>
      <c r="AC855" t="s">
        <v>253</v>
      </c>
      <c r="AD855" t="s">
        <v>100</v>
      </c>
      <c r="AE855" t="s">
        <v>43</v>
      </c>
      <c r="AF855" t="s">
        <v>58</v>
      </c>
      <c r="AG855" t="s">
        <v>42</v>
      </c>
      <c r="AH855" t="s">
        <v>6289</v>
      </c>
      <c r="AI855" t="s">
        <v>45</v>
      </c>
    </row>
    <row r="856" spans="1:35" x14ac:dyDescent="0.2">
      <c r="A856" t="s">
        <v>35</v>
      </c>
      <c r="B856" t="s">
        <v>303</v>
      </c>
      <c r="D856" t="s">
        <v>6290</v>
      </c>
      <c r="E856" t="s">
        <v>39</v>
      </c>
      <c r="F856" t="s">
        <v>6291</v>
      </c>
      <c r="G856">
        <v>5839</v>
      </c>
      <c r="H856" t="s">
        <v>6292</v>
      </c>
      <c r="I856" t="s">
        <v>42</v>
      </c>
      <c r="J856" t="s">
        <v>43</v>
      </c>
      <c r="L856" t="s">
        <v>44</v>
      </c>
      <c r="M856" t="s">
        <v>45</v>
      </c>
      <c r="N856">
        <v>1</v>
      </c>
      <c r="O856" t="s">
        <v>46</v>
      </c>
      <c r="P856">
        <v>0</v>
      </c>
      <c r="Q856" t="s">
        <v>45</v>
      </c>
      <c r="R856">
        <v>875719436</v>
      </c>
      <c r="S856" t="s">
        <v>6293</v>
      </c>
      <c r="T856" t="s">
        <v>6294</v>
      </c>
      <c r="U856" t="s">
        <v>43</v>
      </c>
      <c r="X856" t="s">
        <v>2881</v>
      </c>
      <c r="Y856" t="s">
        <v>53</v>
      </c>
      <c r="Z856" t="s">
        <v>178</v>
      </c>
      <c r="AA856" t="s">
        <v>313</v>
      </c>
      <c r="AB856" t="s">
        <v>6295</v>
      </c>
      <c r="AC856" t="s">
        <v>5440</v>
      </c>
      <c r="AE856" t="s">
        <v>43</v>
      </c>
      <c r="AF856" t="s">
        <v>58</v>
      </c>
      <c r="AG856" t="s">
        <v>42</v>
      </c>
      <c r="AH856" t="s">
        <v>6296</v>
      </c>
      <c r="AI856" t="s">
        <v>45</v>
      </c>
    </row>
    <row r="857" spans="1:35" x14ac:dyDescent="0.2">
      <c r="A857" t="s">
        <v>35</v>
      </c>
      <c r="B857" t="s">
        <v>36</v>
      </c>
      <c r="C857" t="s">
        <v>6297</v>
      </c>
      <c r="D857" t="s">
        <v>6298</v>
      </c>
      <c r="E857" t="s">
        <v>39</v>
      </c>
      <c r="F857" t="s">
        <v>6299</v>
      </c>
      <c r="G857">
        <v>5840</v>
      </c>
      <c r="H857" t="s">
        <v>6300</v>
      </c>
      <c r="I857" t="s">
        <v>42</v>
      </c>
      <c r="J857" t="s">
        <v>43</v>
      </c>
      <c r="L857" t="s">
        <v>44</v>
      </c>
      <c r="M857" t="s">
        <v>45</v>
      </c>
      <c r="N857">
        <v>1</v>
      </c>
      <c r="O857" t="s">
        <v>90</v>
      </c>
      <c r="P857">
        <v>0</v>
      </c>
      <c r="Q857" t="s">
        <v>45</v>
      </c>
      <c r="R857">
        <v>945494944</v>
      </c>
      <c r="S857" t="s">
        <v>4211</v>
      </c>
      <c r="T857" t="s">
        <v>4212</v>
      </c>
      <c r="U857" t="s">
        <v>49</v>
      </c>
      <c r="V857" t="s">
        <v>6301</v>
      </c>
      <c r="W857" t="s">
        <v>6302</v>
      </c>
      <c r="X857" t="s">
        <v>229</v>
      </c>
      <c r="Y857" t="s">
        <v>53</v>
      </c>
      <c r="Z857" t="s">
        <v>54</v>
      </c>
      <c r="AA857" t="s">
        <v>6303</v>
      </c>
      <c r="AB857" t="s">
        <v>6304</v>
      </c>
      <c r="AC857" t="s">
        <v>3433</v>
      </c>
      <c r="AE857" t="s">
        <v>43</v>
      </c>
      <c r="AF857" t="s">
        <v>58</v>
      </c>
      <c r="AG857" t="s">
        <v>42</v>
      </c>
      <c r="AH857" t="s">
        <v>6305</v>
      </c>
      <c r="AI857" t="s">
        <v>45</v>
      </c>
    </row>
    <row r="858" spans="1:35" x14ac:dyDescent="0.2">
      <c r="A858" t="s">
        <v>35</v>
      </c>
      <c r="B858" t="s">
        <v>59</v>
      </c>
      <c r="C858" t="s">
        <v>6306</v>
      </c>
      <c r="D858" t="s">
        <v>6307</v>
      </c>
      <c r="E858" t="s">
        <v>39</v>
      </c>
      <c r="F858" t="s">
        <v>6308</v>
      </c>
      <c r="G858">
        <v>5841</v>
      </c>
      <c r="H858" t="s">
        <v>6309</v>
      </c>
      <c r="I858" t="s">
        <v>42</v>
      </c>
      <c r="J858" t="s">
        <v>43</v>
      </c>
      <c r="L858" t="s">
        <v>44</v>
      </c>
      <c r="M858" t="s">
        <v>45</v>
      </c>
      <c r="N858">
        <v>1</v>
      </c>
      <c r="O858" t="s">
        <v>154</v>
      </c>
      <c r="P858">
        <v>0</v>
      </c>
      <c r="Q858" t="s">
        <v>45</v>
      </c>
      <c r="R858">
        <v>959655698</v>
      </c>
      <c r="S858" t="s">
        <v>6310</v>
      </c>
      <c r="T858" t="s">
        <v>6311</v>
      </c>
      <c r="U858" t="s">
        <v>49</v>
      </c>
      <c r="V858" t="s">
        <v>6312</v>
      </c>
      <c r="W858" t="s">
        <v>6313</v>
      </c>
      <c r="X858" t="s">
        <v>52</v>
      </c>
      <c r="Y858" t="s">
        <v>53</v>
      </c>
      <c r="Z858" t="s">
        <v>54</v>
      </c>
      <c r="AA858" t="s">
        <v>70</v>
      </c>
      <c r="AB858" t="s">
        <v>6314</v>
      </c>
      <c r="AC858" t="s">
        <v>6315</v>
      </c>
      <c r="AE858" t="s">
        <v>43</v>
      </c>
      <c r="AF858" t="s">
        <v>85</v>
      </c>
      <c r="AG858" t="s">
        <v>42</v>
      </c>
      <c r="AH858" t="s">
        <v>6306</v>
      </c>
      <c r="AI858" t="s">
        <v>45</v>
      </c>
    </row>
    <row r="859" spans="1:35" x14ac:dyDescent="0.2">
      <c r="A859" t="s">
        <v>35</v>
      </c>
      <c r="B859" t="s">
        <v>59</v>
      </c>
      <c r="C859" t="s">
        <v>6316</v>
      </c>
      <c r="D859" t="s">
        <v>6317</v>
      </c>
      <c r="E859" t="s">
        <v>39</v>
      </c>
      <c r="F859" t="s">
        <v>43</v>
      </c>
      <c r="G859">
        <v>5842</v>
      </c>
      <c r="H859" t="s">
        <v>6318</v>
      </c>
      <c r="I859" t="s">
        <v>42</v>
      </c>
      <c r="J859" t="s">
        <v>43</v>
      </c>
      <c r="L859" t="s">
        <v>44</v>
      </c>
      <c r="M859" t="s">
        <v>45</v>
      </c>
      <c r="N859">
        <v>1</v>
      </c>
      <c r="O859" t="s">
        <v>46</v>
      </c>
      <c r="P859">
        <v>0</v>
      </c>
      <c r="Q859" t="s">
        <v>45</v>
      </c>
      <c r="R859">
        <v>8609</v>
      </c>
      <c r="S859" t="s">
        <v>1183</v>
      </c>
      <c r="T859" t="s">
        <v>1184</v>
      </c>
      <c r="U859" t="s">
        <v>49</v>
      </c>
      <c r="V859" t="s">
        <v>6319</v>
      </c>
      <c r="W859" t="s">
        <v>6316</v>
      </c>
      <c r="X859" t="s">
        <v>292</v>
      </c>
      <c r="Y859" t="s">
        <v>53</v>
      </c>
      <c r="Z859" t="s">
        <v>54</v>
      </c>
      <c r="AA859" t="s">
        <v>209</v>
      </c>
      <c r="AB859" t="s">
        <v>6320</v>
      </c>
      <c r="AC859" t="s">
        <v>220</v>
      </c>
      <c r="AE859" t="s">
        <v>43</v>
      </c>
      <c r="AF859" t="s">
        <v>58</v>
      </c>
      <c r="AG859" t="s">
        <v>42</v>
      </c>
      <c r="AH859" t="s">
        <v>6321</v>
      </c>
      <c r="AI859" t="s">
        <v>45</v>
      </c>
    </row>
    <row r="860" spans="1:35" x14ac:dyDescent="0.2">
      <c r="A860" t="s">
        <v>35</v>
      </c>
      <c r="B860" t="s">
        <v>233</v>
      </c>
      <c r="C860" t="s">
        <v>6322</v>
      </c>
      <c r="D860" t="s">
        <v>6323</v>
      </c>
      <c r="E860" t="s">
        <v>39</v>
      </c>
      <c r="F860" t="s">
        <v>6324</v>
      </c>
      <c r="G860">
        <v>5843</v>
      </c>
      <c r="H860" t="s">
        <v>6325</v>
      </c>
      <c r="I860" t="s">
        <v>6326</v>
      </c>
      <c r="J860" t="s">
        <v>49</v>
      </c>
      <c r="K860" t="s">
        <v>6327</v>
      </c>
      <c r="L860" t="s">
        <v>44</v>
      </c>
      <c r="M860" t="s">
        <v>45</v>
      </c>
      <c r="N860">
        <v>1</v>
      </c>
      <c r="P860">
        <v>1</v>
      </c>
      <c r="Q860" t="s">
        <v>45</v>
      </c>
      <c r="R860">
        <v>6791</v>
      </c>
      <c r="S860" t="s">
        <v>5516</v>
      </c>
      <c r="T860" t="s">
        <v>5517</v>
      </c>
      <c r="U860" t="s">
        <v>49</v>
      </c>
      <c r="V860" t="s">
        <v>6328</v>
      </c>
      <c r="W860" t="s">
        <v>6322</v>
      </c>
      <c r="X860" t="s">
        <v>110</v>
      </c>
      <c r="Y860" t="s">
        <v>53</v>
      </c>
      <c r="Z860" t="s">
        <v>54</v>
      </c>
      <c r="AA860" t="s">
        <v>1675</v>
      </c>
      <c r="AB860" t="s">
        <v>6329</v>
      </c>
      <c r="AC860" t="s">
        <v>716</v>
      </c>
      <c r="AE860" t="s">
        <v>43</v>
      </c>
      <c r="AF860" t="s">
        <v>85</v>
      </c>
      <c r="AG860" t="s">
        <v>42</v>
      </c>
      <c r="AH860" t="s">
        <v>6322</v>
      </c>
      <c r="AI860" t="s">
        <v>45</v>
      </c>
    </row>
    <row r="861" spans="1:35" x14ac:dyDescent="0.2">
      <c r="A861" t="s">
        <v>35</v>
      </c>
      <c r="B861" t="s">
        <v>149</v>
      </c>
      <c r="D861" t="s">
        <v>6330</v>
      </c>
      <c r="E861" t="s">
        <v>39</v>
      </c>
      <c r="F861" t="s">
        <v>6331</v>
      </c>
      <c r="G861">
        <v>5844</v>
      </c>
      <c r="H861" t="s">
        <v>6332</v>
      </c>
      <c r="I861" t="s">
        <v>42</v>
      </c>
      <c r="J861" t="s">
        <v>43</v>
      </c>
      <c r="L861" t="s">
        <v>44</v>
      </c>
      <c r="M861" t="s">
        <v>45</v>
      </c>
      <c r="N861">
        <v>1</v>
      </c>
      <c r="O861" t="s">
        <v>46</v>
      </c>
      <c r="P861">
        <v>0</v>
      </c>
      <c r="Q861" t="s">
        <v>45</v>
      </c>
      <c r="R861">
        <v>5722</v>
      </c>
      <c r="S861" t="s">
        <v>2738</v>
      </c>
      <c r="T861" t="s">
        <v>2739</v>
      </c>
      <c r="U861" t="s">
        <v>43</v>
      </c>
      <c r="X861" t="s">
        <v>430</v>
      </c>
      <c r="Y861" t="s">
        <v>53</v>
      </c>
      <c r="Z861" t="s">
        <v>168</v>
      </c>
      <c r="AA861" t="s">
        <v>3397</v>
      </c>
      <c r="AB861" t="s">
        <v>6333</v>
      </c>
      <c r="AC861" t="s">
        <v>337</v>
      </c>
      <c r="AE861" t="s">
        <v>43</v>
      </c>
      <c r="AF861" t="s">
        <v>58</v>
      </c>
      <c r="AG861" t="s">
        <v>42</v>
      </c>
      <c r="AH861" t="s">
        <v>6334</v>
      </c>
      <c r="AI861" t="s">
        <v>45</v>
      </c>
    </row>
    <row r="862" spans="1:35" x14ac:dyDescent="0.2">
      <c r="A862" t="s">
        <v>35</v>
      </c>
      <c r="B862" t="s">
        <v>59</v>
      </c>
      <c r="C862" t="s">
        <v>6335</v>
      </c>
      <c r="D862" t="s">
        <v>6336</v>
      </c>
      <c r="E862" t="s">
        <v>39</v>
      </c>
      <c r="F862" t="s">
        <v>6337</v>
      </c>
      <c r="G862">
        <v>5845</v>
      </c>
      <c r="H862" t="s">
        <v>6338</v>
      </c>
      <c r="I862" t="s">
        <v>42</v>
      </c>
      <c r="J862" t="s">
        <v>43</v>
      </c>
      <c r="L862" t="s">
        <v>44</v>
      </c>
      <c r="M862" t="s">
        <v>45</v>
      </c>
      <c r="N862">
        <v>1</v>
      </c>
      <c r="O862" t="s">
        <v>46</v>
      </c>
      <c r="P862">
        <v>0</v>
      </c>
      <c r="Q862" t="s">
        <v>45</v>
      </c>
      <c r="R862">
        <v>6453</v>
      </c>
      <c r="S862" t="s">
        <v>263</v>
      </c>
      <c r="T862" t="s">
        <v>264</v>
      </c>
      <c r="U862" t="s">
        <v>49</v>
      </c>
      <c r="V862" t="s">
        <v>6339</v>
      </c>
      <c r="W862" t="s">
        <v>6335</v>
      </c>
      <c r="X862" t="s">
        <v>110</v>
      </c>
      <c r="Y862" t="s">
        <v>53</v>
      </c>
      <c r="Z862" t="s">
        <v>54</v>
      </c>
      <c r="AA862" t="s">
        <v>179</v>
      </c>
      <c r="AB862" t="s">
        <v>6340</v>
      </c>
      <c r="AC862" t="s">
        <v>268</v>
      </c>
      <c r="AE862" t="s">
        <v>43</v>
      </c>
      <c r="AF862" t="s">
        <v>85</v>
      </c>
      <c r="AG862" t="s">
        <v>42</v>
      </c>
      <c r="AH862" t="s">
        <v>6335</v>
      </c>
      <c r="AI862" t="s">
        <v>45</v>
      </c>
    </row>
    <row r="863" spans="1:35" x14ac:dyDescent="0.2">
      <c r="A863" t="s">
        <v>35</v>
      </c>
      <c r="B863" t="s">
        <v>59</v>
      </c>
      <c r="D863" t="s">
        <v>6341</v>
      </c>
      <c r="E863" t="s">
        <v>39</v>
      </c>
      <c r="F863" t="s">
        <v>6342</v>
      </c>
      <c r="G863">
        <v>5846</v>
      </c>
      <c r="H863" t="s">
        <v>6343</v>
      </c>
      <c r="I863" t="s">
        <v>42</v>
      </c>
      <c r="J863" t="s">
        <v>43</v>
      </c>
      <c r="L863" t="s">
        <v>44</v>
      </c>
      <c r="M863" t="s">
        <v>45</v>
      </c>
      <c r="N863">
        <v>1</v>
      </c>
      <c r="O863" t="s">
        <v>46</v>
      </c>
      <c r="P863">
        <v>0</v>
      </c>
      <c r="Q863" t="s">
        <v>45</v>
      </c>
      <c r="R863">
        <v>869739989</v>
      </c>
      <c r="S863" t="s">
        <v>6344</v>
      </c>
      <c r="T863" t="s">
        <v>6345</v>
      </c>
      <c r="U863" t="s">
        <v>43</v>
      </c>
      <c r="X863" t="s">
        <v>2747</v>
      </c>
      <c r="Y863" t="s">
        <v>53</v>
      </c>
      <c r="Z863" t="s">
        <v>168</v>
      </c>
      <c r="AA863" t="s">
        <v>209</v>
      </c>
      <c r="AB863" t="s">
        <v>6346</v>
      </c>
      <c r="AE863" t="s">
        <v>43</v>
      </c>
      <c r="AF863" t="s">
        <v>85</v>
      </c>
      <c r="AG863" t="s">
        <v>42</v>
      </c>
      <c r="AH863" t="s">
        <v>6347</v>
      </c>
      <c r="AI863" t="s">
        <v>45</v>
      </c>
    </row>
    <row r="864" spans="1:35" x14ac:dyDescent="0.2">
      <c r="A864" t="s">
        <v>35</v>
      </c>
      <c r="D864" t="s">
        <v>6348</v>
      </c>
      <c r="F864" t="s">
        <v>6349</v>
      </c>
      <c r="G864">
        <v>5847</v>
      </c>
      <c r="H864" t="s">
        <v>6350</v>
      </c>
      <c r="I864" t="s">
        <v>42</v>
      </c>
      <c r="J864" t="s">
        <v>43</v>
      </c>
      <c r="L864" t="s">
        <v>44</v>
      </c>
      <c r="M864" t="s">
        <v>45</v>
      </c>
      <c r="N864">
        <v>1</v>
      </c>
      <c r="P864">
        <v>0</v>
      </c>
      <c r="Q864" t="s">
        <v>164</v>
      </c>
      <c r="R864">
        <v>8888</v>
      </c>
      <c r="S864" t="s">
        <v>4806</v>
      </c>
      <c r="T864" t="s">
        <v>2125</v>
      </c>
      <c r="U864" t="s">
        <v>43</v>
      </c>
      <c r="X864" t="s">
        <v>1969</v>
      </c>
      <c r="Y864" t="s">
        <v>53</v>
      </c>
      <c r="Z864" t="s">
        <v>168</v>
      </c>
      <c r="AB864" t="s">
        <v>6351</v>
      </c>
      <c r="AC864" t="s">
        <v>242</v>
      </c>
      <c r="AE864" t="s">
        <v>43</v>
      </c>
      <c r="AF864" t="s">
        <v>85</v>
      </c>
      <c r="AG864" t="s">
        <v>42</v>
      </c>
      <c r="AH864" t="s">
        <v>6352</v>
      </c>
      <c r="AI864" t="s">
        <v>45</v>
      </c>
    </row>
    <row r="865" spans="1:35" x14ac:dyDescent="0.2">
      <c r="A865" t="s">
        <v>35</v>
      </c>
      <c r="B865" t="s">
        <v>59</v>
      </c>
      <c r="C865" t="s">
        <v>6353</v>
      </c>
      <c r="D865" t="s">
        <v>6354</v>
      </c>
      <c r="E865" t="s">
        <v>39</v>
      </c>
      <c r="F865" t="s">
        <v>6355</v>
      </c>
      <c r="G865">
        <v>5848</v>
      </c>
      <c r="H865" t="s">
        <v>6356</v>
      </c>
      <c r="I865" t="s">
        <v>42</v>
      </c>
      <c r="J865" t="s">
        <v>43</v>
      </c>
      <c r="L865" t="s">
        <v>44</v>
      </c>
      <c r="M865" t="s">
        <v>45</v>
      </c>
      <c r="N865">
        <v>1</v>
      </c>
      <c r="O865" t="s">
        <v>46</v>
      </c>
      <c r="P865">
        <v>0</v>
      </c>
      <c r="Q865" t="s">
        <v>45</v>
      </c>
      <c r="R865">
        <v>982795048</v>
      </c>
      <c r="S865" t="s">
        <v>1531</v>
      </c>
      <c r="T865" t="s">
        <v>1532</v>
      </c>
      <c r="U865" t="s">
        <v>49</v>
      </c>
      <c r="V865" t="s">
        <v>6357</v>
      </c>
      <c r="W865" t="s">
        <v>6353</v>
      </c>
      <c r="X865" t="s">
        <v>292</v>
      </c>
      <c r="Y865" t="s">
        <v>53</v>
      </c>
      <c r="Z865" t="s">
        <v>54</v>
      </c>
      <c r="AA865" t="s">
        <v>351</v>
      </c>
      <c r="AB865" t="s">
        <v>6358</v>
      </c>
      <c r="AC865" t="s">
        <v>84</v>
      </c>
      <c r="AD865" t="s">
        <v>100</v>
      </c>
      <c r="AE865" t="s">
        <v>43</v>
      </c>
      <c r="AF865" t="s">
        <v>58</v>
      </c>
      <c r="AG865" t="s">
        <v>42</v>
      </c>
      <c r="AH865" t="s">
        <v>6359</v>
      </c>
      <c r="AI865" t="s">
        <v>45</v>
      </c>
    </row>
    <row r="866" spans="1:35" x14ac:dyDescent="0.2">
      <c r="A866" t="s">
        <v>35</v>
      </c>
      <c r="B866" t="s">
        <v>359</v>
      </c>
      <c r="D866" t="s">
        <v>6360</v>
      </c>
      <c r="E866" t="s">
        <v>39</v>
      </c>
      <c r="F866" t="s">
        <v>6361</v>
      </c>
      <c r="G866">
        <v>5849</v>
      </c>
      <c r="H866" t="s">
        <v>6362</v>
      </c>
      <c r="I866" t="s">
        <v>6363</v>
      </c>
      <c r="J866" t="s">
        <v>49</v>
      </c>
      <c r="K866" t="s">
        <v>6364</v>
      </c>
      <c r="L866" t="s">
        <v>44</v>
      </c>
      <c r="M866" t="s">
        <v>45</v>
      </c>
      <c r="N866">
        <v>1</v>
      </c>
      <c r="O866" t="s">
        <v>1634</v>
      </c>
      <c r="P866">
        <v>1</v>
      </c>
      <c r="Q866" t="s">
        <v>45</v>
      </c>
      <c r="R866">
        <v>812636148</v>
      </c>
      <c r="S866" t="s">
        <v>4078</v>
      </c>
      <c r="T866" t="s">
        <v>4079</v>
      </c>
      <c r="U866" t="s">
        <v>43</v>
      </c>
      <c r="X866" t="s">
        <v>292</v>
      </c>
      <c r="Y866" t="s">
        <v>53</v>
      </c>
      <c r="Z866" t="s">
        <v>178</v>
      </c>
      <c r="AA866" t="s">
        <v>97</v>
      </c>
      <c r="AB866" t="s">
        <v>6365</v>
      </c>
      <c r="AC866" t="s">
        <v>6366</v>
      </c>
      <c r="AE866" t="s">
        <v>43</v>
      </c>
      <c r="AF866" t="s">
        <v>85</v>
      </c>
      <c r="AG866" t="s">
        <v>42</v>
      </c>
      <c r="AH866" t="s">
        <v>6367</v>
      </c>
      <c r="AI866" t="s">
        <v>45</v>
      </c>
    </row>
    <row r="867" spans="1:35" x14ac:dyDescent="0.2">
      <c r="A867" t="s">
        <v>35</v>
      </c>
      <c r="B867" t="s">
        <v>442</v>
      </c>
      <c r="C867" t="s">
        <v>6368</v>
      </c>
      <c r="D867" t="s">
        <v>6369</v>
      </c>
      <c r="E867" t="s">
        <v>39</v>
      </c>
      <c r="F867" t="s">
        <v>43</v>
      </c>
      <c r="G867">
        <v>5850</v>
      </c>
      <c r="H867" t="s">
        <v>6370</v>
      </c>
      <c r="I867" t="s">
        <v>42</v>
      </c>
      <c r="J867" t="s">
        <v>43</v>
      </c>
      <c r="L867" t="s">
        <v>44</v>
      </c>
      <c r="M867" t="s">
        <v>45</v>
      </c>
      <c r="N867">
        <v>2</v>
      </c>
      <c r="O867" t="s">
        <v>46</v>
      </c>
      <c r="P867">
        <v>0</v>
      </c>
      <c r="Q867" t="s">
        <v>45</v>
      </c>
      <c r="R867">
        <v>25766846</v>
      </c>
      <c r="S867" t="s">
        <v>216</v>
      </c>
      <c r="T867" t="s">
        <v>217</v>
      </c>
      <c r="U867" t="s">
        <v>49</v>
      </c>
      <c r="V867" t="s">
        <v>6371</v>
      </c>
      <c r="W867" t="s">
        <v>6368</v>
      </c>
      <c r="X867" t="s">
        <v>349</v>
      </c>
      <c r="Y867" t="s">
        <v>53</v>
      </c>
      <c r="Z867" t="s">
        <v>54</v>
      </c>
      <c r="AA867" t="s">
        <v>478</v>
      </c>
      <c r="AB867" t="s">
        <v>6372</v>
      </c>
      <c r="AC867" t="s">
        <v>573</v>
      </c>
      <c r="AE867" t="s">
        <v>43</v>
      </c>
      <c r="AF867" t="s">
        <v>85</v>
      </c>
      <c r="AG867" t="s">
        <v>42</v>
      </c>
      <c r="AH867" t="s">
        <v>6373</v>
      </c>
      <c r="AI867" t="s">
        <v>45</v>
      </c>
    </row>
    <row r="868" spans="1:35" x14ac:dyDescent="0.2">
      <c r="A868" t="s">
        <v>35</v>
      </c>
      <c r="B868" t="s">
        <v>73</v>
      </c>
      <c r="C868" t="s">
        <v>6374</v>
      </c>
      <c r="D868" t="s">
        <v>6375</v>
      </c>
      <c r="E868" t="s">
        <v>39</v>
      </c>
      <c r="F868" t="s">
        <v>6376</v>
      </c>
      <c r="G868">
        <v>5851</v>
      </c>
      <c r="H868" t="s">
        <v>6377</v>
      </c>
      <c r="I868" t="s">
        <v>6378</v>
      </c>
      <c r="J868" t="s">
        <v>49</v>
      </c>
      <c r="K868" t="s">
        <v>6379</v>
      </c>
      <c r="L868" t="s">
        <v>44</v>
      </c>
      <c r="M868" t="s">
        <v>45</v>
      </c>
      <c r="N868">
        <v>1</v>
      </c>
      <c r="O868" t="s">
        <v>90</v>
      </c>
      <c r="P868">
        <v>1</v>
      </c>
      <c r="Q868" t="s">
        <v>45</v>
      </c>
      <c r="R868">
        <v>890708532</v>
      </c>
      <c r="S868" t="s">
        <v>6380</v>
      </c>
      <c r="T868" t="s">
        <v>6381</v>
      </c>
      <c r="U868" t="s">
        <v>49</v>
      </c>
      <c r="V868" t="s">
        <v>6382</v>
      </c>
      <c r="W868" t="s">
        <v>6374</v>
      </c>
      <c r="X868" t="s">
        <v>292</v>
      </c>
      <c r="Y868" t="s">
        <v>53</v>
      </c>
      <c r="Z868" t="s">
        <v>54</v>
      </c>
      <c r="AA868" t="s">
        <v>122</v>
      </c>
      <c r="AB868" t="s">
        <v>6383</v>
      </c>
      <c r="AC868" t="s">
        <v>193</v>
      </c>
      <c r="AE868" t="s">
        <v>43</v>
      </c>
      <c r="AF868" t="s">
        <v>58</v>
      </c>
      <c r="AG868" t="s">
        <v>42</v>
      </c>
      <c r="AH868" t="s">
        <v>6374</v>
      </c>
      <c r="AI868" t="s">
        <v>45</v>
      </c>
    </row>
    <row r="869" spans="1:35" x14ac:dyDescent="0.2">
      <c r="A869" t="s">
        <v>35</v>
      </c>
      <c r="B869" t="s">
        <v>59</v>
      </c>
      <c r="D869" t="s">
        <v>6384</v>
      </c>
      <c r="E869" t="s">
        <v>39</v>
      </c>
      <c r="F869" t="s">
        <v>6385</v>
      </c>
      <c r="G869">
        <v>5852</v>
      </c>
      <c r="H869" t="s">
        <v>6386</v>
      </c>
      <c r="I869" t="s">
        <v>42</v>
      </c>
      <c r="J869" t="s">
        <v>43</v>
      </c>
      <c r="L869" t="s">
        <v>44</v>
      </c>
      <c r="M869" t="s">
        <v>45</v>
      </c>
      <c r="N869">
        <v>1</v>
      </c>
      <c r="O869" t="s">
        <v>46</v>
      </c>
      <c r="P869">
        <v>0</v>
      </c>
      <c r="Q869" t="s">
        <v>45</v>
      </c>
      <c r="R869">
        <v>869739989</v>
      </c>
      <c r="S869" t="s">
        <v>6344</v>
      </c>
      <c r="T869" t="s">
        <v>6345</v>
      </c>
      <c r="U869" t="s">
        <v>43</v>
      </c>
      <c r="X869" t="s">
        <v>2747</v>
      </c>
      <c r="Y869" t="s">
        <v>53</v>
      </c>
      <c r="Z869" t="s">
        <v>168</v>
      </c>
      <c r="AA869" t="s">
        <v>209</v>
      </c>
      <c r="AB869" t="s">
        <v>6387</v>
      </c>
      <c r="AE869" t="s">
        <v>43</v>
      </c>
      <c r="AF869" t="s">
        <v>85</v>
      </c>
      <c r="AG869" t="s">
        <v>42</v>
      </c>
      <c r="AH869" t="s">
        <v>6388</v>
      </c>
      <c r="AI869" t="s">
        <v>45</v>
      </c>
    </row>
    <row r="870" spans="1:35" x14ac:dyDescent="0.2">
      <c r="A870" t="s">
        <v>35</v>
      </c>
      <c r="B870" t="s">
        <v>359</v>
      </c>
      <c r="D870" t="s">
        <v>6389</v>
      </c>
      <c r="E870" t="s">
        <v>39</v>
      </c>
      <c r="F870" t="s">
        <v>43</v>
      </c>
      <c r="G870">
        <v>5853</v>
      </c>
      <c r="H870" t="s">
        <v>6390</v>
      </c>
      <c r="I870" t="s">
        <v>42</v>
      </c>
      <c r="J870" t="s">
        <v>43</v>
      </c>
      <c r="L870" t="s">
        <v>44</v>
      </c>
      <c r="M870" t="s">
        <v>45</v>
      </c>
      <c r="N870">
        <v>1</v>
      </c>
      <c r="O870" t="s">
        <v>1634</v>
      </c>
      <c r="P870">
        <v>0</v>
      </c>
      <c r="Q870" t="s">
        <v>164</v>
      </c>
      <c r="R870">
        <v>5721</v>
      </c>
      <c r="S870" t="s">
        <v>5480</v>
      </c>
      <c r="T870" t="s">
        <v>1288</v>
      </c>
      <c r="U870" t="s">
        <v>43</v>
      </c>
      <c r="X870" t="s">
        <v>542</v>
      </c>
      <c r="Y870" t="s">
        <v>53</v>
      </c>
      <c r="Z870" t="s">
        <v>168</v>
      </c>
      <c r="AA870" t="s">
        <v>4639</v>
      </c>
      <c r="AB870" t="s">
        <v>6391</v>
      </c>
      <c r="AC870" t="s">
        <v>337</v>
      </c>
      <c r="AE870" t="s">
        <v>43</v>
      </c>
      <c r="AF870" t="s">
        <v>85</v>
      </c>
      <c r="AG870" t="s">
        <v>42</v>
      </c>
      <c r="AH870" t="s">
        <v>6392</v>
      </c>
      <c r="AI870" t="s">
        <v>45</v>
      </c>
    </row>
    <row r="871" spans="1:35" x14ac:dyDescent="0.2">
      <c r="A871" t="s">
        <v>35</v>
      </c>
      <c r="D871" t="s">
        <v>6393</v>
      </c>
      <c r="F871" t="s">
        <v>6394</v>
      </c>
      <c r="G871">
        <v>5854</v>
      </c>
      <c r="H871" t="s">
        <v>6390</v>
      </c>
      <c r="I871" t="s">
        <v>42</v>
      </c>
      <c r="J871" t="s">
        <v>43</v>
      </c>
      <c r="L871" t="s">
        <v>44</v>
      </c>
      <c r="M871" t="s">
        <v>45</v>
      </c>
      <c r="N871">
        <v>1</v>
      </c>
      <c r="P871">
        <v>0</v>
      </c>
      <c r="Q871" t="s">
        <v>164</v>
      </c>
      <c r="R871">
        <v>8888</v>
      </c>
      <c r="S871" t="s">
        <v>4806</v>
      </c>
      <c r="T871" t="s">
        <v>2125</v>
      </c>
      <c r="U871" t="s">
        <v>43</v>
      </c>
      <c r="X871" t="s">
        <v>2125</v>
      </c>
      <c r="Y871" t="s">
        <v>53</v>
      </c>
      <c r="Z871" t="s">
        <v>168</v>
      </c>
      <c r="AB871" t="s">
        <v>6395</v>
      </c>
      <c r="AC871" t="s">
        <v>242</v>
      </c>
      <c r="AE871" t="s">
        <v>43</v>
      </c>
      <c r="AF871" t="s">
        <v>85</v>
      </c>
      <c r="AG871" t="s">
        <v>42</v>
      </c>
      <c r="AH871" t="s">
        <v>6396</v>
      </c>
      <c r="AI871" t="s">
        <v>45</v>
      </c>
    </row>
    <row r="872" spans="1:35" x14ac:dyDescent="0.2">
      <c r="A872" t="s">
        <v>35</v>
      </c>
      <c r="D872" t="s">
        <v>6397</v>
      </c>
      <c r="F872" t="s">
        <v>6398</v>
      </c>
      <c r="G872">
        <v>5855</v>
      </c>
      <c r="H872" t="s">
        <v>6390</v>
      </c>
      <c r="I872" t="s">
        <v>42</v>
      </c>
      <c r="J872" t="s">
        <v>43</v>
      </c>
      <c r="L872" t="s">
        <v>44</v>
      </c>
      <c r="M872" t="s">
        <v>45</v>
      </c>
      <c r="N872">
        <v>1</v>
      </c>
      <c r="P872">
        <v>0</v>
      </c>
      <c r="Q872" t="s">
        <v>164</v>
      </c>
      <c r="R872">
        <v>8888</v>
      </c>
      <c r="S872" t="s">
        <v>4806</v>
      </c>
      <c r="T872" t="s">
        <v>2125</v>
      </c>
      <c r="U872" t="s">
        <v>43</v>
      </c>
      <c r="X872" t="s">
        <v>2125</v>
      </c>
      <c r="Y872" t="s">
        <v>53</v>
      </c>
      <c r="Z872" t="s">
        <v>168</v>
      </c>
      <c r="AB872" t="s">
        <v>6399</v>
      </c>
      <c r="AC872" t="s">
        <v>242</v>
      </c>
      <c r="AE872" t="s">
        <v>43</v>
      </c>
      <c r="AF872" t="s">
        <v>85</v>
      </c>
      <c r="AG872" t="s">
        <v>42</v>
      </c>
      <c r="AH872" t="s">
        <v>6400</v>
      </c>
      <c r="AI872" t="s">
        <v>45</v>
      </c>
    </row>
    <row r="873" spans="1:35" x14ac:dyDescent="0.2">
      <c r="A873" t="s">
        <v>35</v>
      </c>
      <c r="B873" t="s">
        <v>73</v>
      </c>
      <c r="C873" t="s">
        <v>6401</v>
      </c>
      <c r="D873" t="s">
        <v>6402</v>
      </c>
      <c r="E873" t="s">
        <v>39</v>
      </c>
      <c r="F873" t="s">
        <v>6403</v>
      </c>
      <c r="G873">
        <v>5856</v>
      </c>
      <c r="H873" t="s">
        <v>6404</v>
      </c>
      <c r="I873" t="s">
        <v>42</v>
      </c>
      <c r="J873" t="s">
        <v>43</v>
      </c>
      <c r="L873" t="s">
        <v>44</v>
      </c>
      <c r="M873" t="s">
        <v>45</v>
      </c>
      <c r="N873">
        <v>1</v>
      </c>
      <c r="O873" t="s">
        <v>46</v>
      </c>
      <c r="P873">
        <v>0</v>
      </c>
      <c r="Q873" t="s">
        <v>45</v>
      </c>
      <c r="R873">
        <v>6784</v>
      </c>
      <c r="S873" t="s">
        <v>3185</v>
      </c>
      <c r="T873" t="s">
        <v>3186</v>
      </c>
      <c r="U873" t="s">
        <v>49</v>
      </c>
      <c r="V873" t="s">
        <v>6405</v>
      </c>
      <c r="W873" t="s">
        <v>6406</v>
      </c>
      <c r="X873" t="s">
        <v>177</v>
      </c>
      <c r="Y873" t="s">
        <v>53</v>
      </c>
      <c r="Z873" t="s">
        <v>54</v>
      </c>
      <c r="AA873" t="s">
        <v>122</v>
      </c>
      <c r="AB873" t="s">
        <v>6407</v>
      </c>
      <c r="AC873" t="s">
        <v>3098</v>
      </c>
      <c r="AE873" t="s">
        <v>43</v>
      </c>
      <c r="AF873" t="s">
        <v>85</v>
      </c>
      <c r="AG873" t="s">
        <v>42</v>
      </c>
      <c r="AH873" t="s">
        <v>6401</v>
      </c>
      <c r="AI873" t="s">
        <v>45</v>
      </c>
    </row>
    <row r="874" spans="1:35" x14ac:dyDescent="0.2">
      <c r="A874" t="s">
        <v>35</v>
      </c>
      <c r="B874" t="s">
        <v>73</v>
      </c>
      <c r="C874" t="s">
        <v>6408</v>
      </c>
      <c r="D874" t="s">
        <v>6409</v>
      </c>
      <c r="E874" t="s">
        <v>39</v>
      </c>
      <c r="F874" t="s">
        <v>6410</v>
      </c>
      <c r="G874">
        <v>5857</v>
      </c>
      <c r="H874" t="s">
        <v>6411</v>
      </c>
      <c r="I874" t="s">
        <v>42</v>
      </c>
      <c r="J874" t="s">
        <v>43</v>
      </c>
      <c r="L874" t="s">
        <v>44</v>
      </c>
      <c r="M874" t="s">
        <v>45</v>
      </c>
      <c r="N874">
        <v>1</v>
      </c>
      <c r="O874" t="s">
        <v>46</v>
      </c>
      <c r="P874">
        <v>0</v>
      </c>
      <c r="Q874" t="s">
        <v>45</v>
      </c>
      <c r="R874">
        <v>6856</v>
      </c>
      <c r="S874" t="s">
        <v>1305</v>
      </c>
      <c r="T874" t="s">
        <v>1306</v>
      </c>
      <c r="U874" t="s">
        <v>49</v>
      </c>
      <c r="V874" t="s">
        <v>6412</v>
      </c>
      <c r="W874" t="s">
        <v>6408</v>
      </c>
      <c r="X874" t="s">
        <v>292</v>
      </c>
      <c r="Y874" t="s">
        <v>53</v>
      </c>
      <c r="Z874" t="s">
        <v>54</v>
      </c>
      <c r="AA874" t="s">
        <v>230</v>
      </c>
      <c r="AB874" t="s">
        <v>6413</v>
      </c>
      <c r="AC874" t="s">
        <v>112</v>
      </c>
      <c r="AE874" t="s">
        <v>43</v>
      </c>
      <c r="AF874" t="s">
        <v>58</v>
      </c>
      <c r="AG874" t="s">
        <v>42</v>
      </c>
      <c r="AH874" t="s">
        <v>6408</v>
      </c>
      <c r="AI874" t="s">
        <v>45</v>
      </c>
    </row>
    <row r="875" spans="1:35" x14ac:dyDescent="0.2">
      <c r="A875" t="s">
        <v>35</v>
      </c>
      <c r="B875" t="s">
        <v>303</v>
      </c>
      <c r="C875" t="s">
        <v>6414</v>
      </c>
      <c r="D875" t="s">
        <v>2947</v>
      </c>
      <c r="E875" t="s">
        <v>39</v>
      </c>
      <c r="F875" t="s">
        <v>6415</v>
      </c>
      <c r="G875">
        <v>5858</v>
      </c>
      <c r="H875" t="s">
        <v>6416</v>
      </c>
      <c r="I875" t="s">
        <v>42</v>
      </c>
      <c r="J875" t="s">
        <v>43</v>
      </c>
      <c r="L875" t="s">
        <v>44</v>
      </c>
      <c r="M875" t="s">
        <v>45</v>
      </c>
      <c r="N875">
        <v>1</v>
      </c>
      <c r="O875" t="s">
        <v>405</v>
      </c>
      <c r="P875">
        <v>0</v>
      </c>
      <c r="Q875" t="s">
        <v>45</v>
      </c>
      <c r="R875">
        <v>891248765</v>
      </c>
      <c r="S875" t="s">
        <v>2138</v>
      </c>
      <c r="T875" t="s">
        <v>2139</v>
      </c>
      <c r="U875" t="s">
        <v>49</v>
      </c>
      <c r="V875" t="s">
        <v>6417</v>
      </c>
      <c r="W875" t="s">
        <v>6418</v>
      </c>
      <c r="X875" t="s">
        <v>177</v>
      </c>
      <c r="Y875" t="s">
        <v>53</v>
      </c>
      <c r="Z875" t="s">
        <v>54</v>
      </c>
      <c r="AA875" t="s">
        <v>679</v>
      </c>
      <c r="AB875" t="s">
        <v>5205</v>
      </c>
      <c r="AC875" t="s">
        <v>839</v>
      </c>
      <c r="AE875" t="s">
        <v>43</v>
      </c>
      <c r="AF875" t="s">
        <v>58</v>
      </c>
      <c r="AG875" t="s">
        <v>42</v>
      </c>
      <c r="AH875" t="s">
        <v>6414</v>
      </c>
      <c r="AI875" t="s">
        <v>45</v>
      </c>
    </row>
    <row r="876" spans="1:35" x14ac:dyDescent="0.2">
      <c r="A876" t="s">
        <v>35</v>
      </c>
      <c r="B876" t="s">
        <v>125</v>
      </c>
      <c r="C876" t="s">
        <v>6419</v>
      </c>
      <c r="D876" t="s">
        <v>6420</v>
      </c>
      <c r="E876" t="s">
        <v>39</v>
      </c>
      <c r="F876" t="s">
        <v>6421</v>
      </c>
      <c r="G876">
        <v>5859</v>
      </c>
      <c r="H876" t="s">
        <v>6422</v>
      </c>
      <c r="I876" t="s">
        <v>42</v>
      </c>
      <c r="J876" t="s">
        <v>43</v>
      </c>
      <c r="L876" t="s">
        <v>44</v>
      </c>
      <c r="M876" t="s">
        <v>45</v>
      </c>
      <c r="N876">
        <v>1</v>
      </c>
      <c r="O876" t="s">
        <v>46</v>
      </c>
      <c r="P876">
        <v>0</v>
      </c>
      <c r="Q876" t="s">
        <v>45</v>
      </c>
      <c r="R876">
        <v>936615899</v>
      </c>
      <c r="S876" t="s">
        <v>1994</v>
      </c>
      <c r="T876" t="s">
        <v>1995</v>
      </c>
      <c r="U876" t="s">
        <v>49</v>
      </c>
      <c r="V876" t="s">
        <v>6423</v>
      </c>
      <c r="W876" t="s">
        <v>6419</v>
      </c>
      <c r="X876" t="s">
        <v>110</v>
      </c>
      <c r="Y876" t="s">
        <v>53</v>
      </c>
      <c r="Z876" t="s">
        <v>54</v>
      </c>
      <c r="AA876" t="s">
        <v>135</v>
      </c>
      <c r="AB876" t="s">
        <v>6424</v>
      </c>
      <c r="AC876" t="s">
        <v>716</v>
      </c>
      <c r="AE876" t="s">
        <v>43</v>
      </c>
      <c r="AF876" t="s">
        <v>58</v>
      </c>
      <c r="AG876" t="s">
        <v>42</v>
      </c>
      <c r="AH876" t="s">
        <v>6419</v>
      </c>
      <c r="AI876" t="s">
        <v>45</v>
      </c>
    </row>
    <row r="877" spans="1:35" x14ac:dyDescent="0.2">
      <c r="A877" t="s">
        <v>35</v>
      </c>
      <c r="B877" t="s">
        <v>59</v>
      </c>
      <c r="C877" t="s">
        <v>6425</v>
      </c>
      <c r="D877" t="s">
        <v>6426</v>
      </c>
      <c r="E877" t="s">
        <v>39</v>
      </c>
      <c r="F877" t="s">
        <v>203</v>
      </c>
      <c r="G877">
        <v>5860</v>
      </c>
      <c r="H877" t="s">
        <v>6427</v>
      </c>
      <c r="I877" t="s">
        <v>42</v>
      </c>
      <c r="J877" t="s">
        <v>43</v>
      </c>
      <c r="L877" t="s">
        <v>44</v>
      </c>
      <c r="M877" t="s">
        <v>45</v>
      </c>
      <c r="N877">
        <v>1</v>
      </c>
      <c r="O877" t="s">
        <v>64</v>
      </c>
      <c r="P877">
        <v>0</v>
      </c>
      <c r="Q877" t="s">
        <v>45</v>
      </c>
      <c r="R877">
        <v>8759</v>
      </c>
      <c r="S877" t="s">
        <v>205</v>
      </c>
      <c r="T877" t="s">
        <v>206</v>
      </c>
      <c r="U877" t="s">
        <v>49</v>
      </c>
      <c r="V877" t="s">
        <v>6428</v>
      </c>
      <c r="W877" t="s">
        <v>6429</v>
      </c>
      <c r="X877" t="s">
        <v>81</v>
      </c>
      <c r="Y877" t="s">
        <v>53</v>
      </c>
      <c r="Z877" t="s">
        <v>54</v>
      </c>
      <c r="AA877" t="s">
        <v>209</v>
      </c>
      <c r="AB877" t="s">
        <v>210</v>
      </c>
      <c r="AC877" t="s">
        <v>211</v>
      </c>
      <c r="AE877" t="s">
        <v>43</v>
      </c>
      <c r="AF877" t="s">
        <v>58</v>
      </c>
      <c r="AG877" t="s">
        <v>42</v>
      </c>
      <c r="AH877" t="s">
        <v>6430</v>
      </c>
      <c r="AI877" t="s">
        <v>45</v>
      </c>
    </row>
    <row r="878" spans="1:35" x14ac:dyDescent="0.2">
      <c r="A878" t="s">
        <v>35</v>
      </c>
      <c r="B878" t="s">
        <v>138</v>
      </c>
      <c r="C878" t="s">
        <v>6431</v>
      </c>
      <c r="D878" t="s">
        <v>6432</v>
      </c>
      <c r="E878" t="s">
        <v>39</v>
      </c>
      <c r="F878" t="s">
        <v>6433</v>
      </c>
      <c r="G878">
        <v>5861</v>
      </c>
      <c r="H878" t="s">
        <v>6434</v>
      </c>
      <c r="I878" t="s">
        <v>42</v>
      </c>
      <c r="J878" t="s">
        <v>43</v>
      </c>
      <c r="L878" t="s">
        <v>44</v>
      </c>
      <c r="M878" t="s">
        <v>45</v>
      </c>
      <c r="N878">
        <v>1</v>
      </c>
      <c r="O878" t="s">
        <v>187</v>
      </c>
      <c r="P878">
        <v>0</v>
      </c>
      <c r="Q878" t="s">
        <v>45</v>
      </c>
      <c r="R878">
        <v>8713</v>
      </c>
      <c r="S878" t="s">
        <v>6435</v>
      </c>
      <c r="T878" t="s">
        <v>6436</v>
      </c>
      <c r="U878" t="s">
        <v>49</v>
      </c>
      <c r="V878" t="s">
        <v>6437</v>
      </c>
      <c r="W878" t="s">
        <v>6438</v>
      </c>
      <c r="X878" t="s">
        <v>229</v>
      </c>
      <c r="Y878" t="s">
        <v>53</v>
      </c>
      <c r="Z878" t="s">
        <v>54</v>
      </c>
      <c r="AA878" t="s">
        <v>640</v>
      </c>
      <c r="AB878" t="s">
        <v>6439</v>
      </c>
      <c r="AC878" t="s">
        <v>912</v>
      </c>
      <c r="AE878" t="s">
        <v>43</v>
      </c>
      <c r="AF878" t="s">
        <v>58</v>
      </c>
      <c r="AG878" t="s">
        <v>42</v>
      </c>
      <c r="AH878" t="s">
        <v>6431</v>
      </c>
      <c r="AI878" t="s">
        <v>45</v>
      </c>
    </row>
    <row r="879" spans="1:35" x14ac:dyDescent="0.2">
      <c r="A879" t="s">
        <v>35</v>
      </c>
      <c r="B879" t="s">
        <v>149</v>
      </c>
      <c r="C879" t="s">
        <v>6440</v>
      </c>
      <c r="D879" t="s">
        <v>6441</v>
      </c>
      <c r="E879" t="s">
        <v>39</v>
      </c>
      <c r="F879" t="s">
        <v>6442</v>
      </c>
      <c r="G879">
        <v>5862</v>
      </c>
      <c r="H879" t="s">
        <v>6443</v>
      </c>
      <c r="I879" t="s">
        <v>42</v>
      </c>
      <c r="J879" t="s">
        <v>43</v>
      </c>
      <c r="L879" t="s">
        <v>44</v>
      </c>
      <c r="M879" t="s">
        <v>45</v>
      </c>
      <c r="N879">
        <v>1</v>
      </c>
      <c r="O879" t="s">
        <v>154</v>
      </c>
      <c r="P879">
        <v>0</v>
      </c>
      <c r="Q879" t="s">
        <v>45</v>
      </c>
      <c r="R879">
        <v>5736</v>
      </c>
      <c r="S879" t="s">
        <v>6310</v>
      </c>
      <c r="T879" t="s">
        <v>6311</v>
      </c>
      <c r="U879" t="s">
        <v>49</v>
      </c>
      <c r="V879" t="s">
        <v>6444</v>
      </c>
      <c r="W879" t="s">
        <v>6445</v>
      </c>
      <c r="X879" t="s">
        <v>110</v>
      </c>
      <c r="Y879" t="s">
        <v>53</v>
      </c>
      <c r="Z879" t="s">
        <v>54</v>
      </c>
      <c r="AA879" t="s">
        <v>3240</v>
      </c>
      <c r="AB879" t="s">
        <v>6446</v>
      </c>
      <c r="AC879" t="s">
        <v>6315</v>
      </c>
      <c r="AE879" t="s">
        <v>43</v>
      </c>
      <c r="AF879" t="s">
        <v>85</v>
      </c>
      <c r="AG879" t="s">
        <v>42</v>
      </c>
      <c r="AH879" t="s">
        <v>6440</v>
      </c>
      <c r="AI879" t="s">
        <v>45</v>
      </c>
    </row>
    <row r="880" spans="1:35" x14ac:dyDescent="0.2">
      <c r="A880" t="s">
        <v>35</v>
      </c>
      <c r="B880" t="s">
        <v>125</v>
      </c>
      <c r="C880" t="s">
        <v>6447</v>
      </c>
      <c r="D880" t="s">
        <v>6448</v>
      </c>
      <c r="E880" t="s">
        <v>39</v>
      </c>
      <c r="F880" t="s">
        <v>6449</v>
      </c>
      <c r="G880">
        <v>5863</v>
      </c>
      <c r="H880" t="s">
        <v>6450</v>
      </c>
      <c r="I880" t="s">
        <v>42</v>
      </c>
      <c r="J880" t="s">
        <v>43</v>
      </c>
      <c r="L880" t="s">
        <v>44</v>
      </c>
      <c r="M880" t="s">
        <v>45</v>
      </c>
      <c r="N880">
        <v>1</v>
      </c>
      <c r="O880" t="s">
        <v>90</v>
      </c>
      <c r="P880">
        <v>0</v>
      </c>
      <c r="Q880" t="s">
        <v>45</v>
      </c>
      <c r="R880">
        <v>833072816</v>
      </c>
      <c r="S880" t="s">
        <v>6451</v>
      </c>
      <c r="T880" t="s">
        <v>6452</v>
      </c>
      <c r="U880" t="s">
        <v>49</v>
      </c>
      <c r="V880" t="s">
        <v>6453</v>
      </c>
      <c r="W880" t="s">
        <v>6454</v>
      </c>
      <c r="X880" t="s">
        <v>730</v>
      </c>
      <c r="Y880" t="s">
        <v>96</v>
      </c>
      <c r="Z880" t="s">
        <v>54</v>
      </c>
      <c r="AA880" t="s">
        <v>135</v>
      </c>
      <c r="AB880" t="s">
        <v>6449</v>
      </c>
      <c r="AC880" t="s">
        <v>6315</v>
      </c>
      <c r="AE880" t="s">
        <v>43</v>
      </c>
      <c r="AF880" t="s">
        <v>58</v>
      </c>
      <c r="AG880" t="s">
        <v>42</v>
      </c>
      <c r="AH880" t="s">
        <v>6447</v>
      </c>
      <c r="AI880" t="s">
        <v>45</v>
      </c>
    </row>
    <row r="881" spans="1:35" x14ac:dyDescent="0.2">
      <c r="A881" t="s">
        <v>35</v>
      </c>
      <c r="B881" t="s">
        <v>138</v>
      </c>
      <c r="C881" t="s">
        <v>6455</v>
      </c>
      <c r="D881" t="s">
        <v>6456</v>
      </c>
      <c r="E881" t="s">
        <v>39</v>
      </c>
      <c r="F881" t="s">
        <v>6457</v>
      </c>
      <c r="G881">
        <v>5864</v>
      </c>
      <c r="H881" t="s">
        <v>6458</v>
      </c>
      <c r="I881" t="s">
        <v>42</v>
      </c>
      <c r="J881" t="s">
        <v>43</v>
      </c>
      <c r="L881" t="s">
        <v>44</v>
      </c>
      <c r="M881" t="s">
        <v>45</v>
      </c>
      <c r="N881">
        <v>1</v>
      </c>
      <c r="O881" t="s">
        <v>90</v>
      </c>
      <c r="P881">
        <v>0</v>
      </c>
      <c r="Q881" t="s">
        <v>45</v>
      </c>
      <c r="R881">
        <v>8522</v>
      </c>
      <c r="S881" t="s">
        <v>4337</v>
      </c>
      <c r="T881" t="s">
        <v>4338</v>
      </c>
      <c r="U881" t="s">
        <v>49</v>
      </c>
      <c r="V881" t="s">
        <v>6459</v>
      </c>
      <c r="W881" t="s">
        <v>6460</v>
      </c>
      <c r="X881" t="s">
        <v>229</v>
      </c>
      <c r="Y881" t="s">
        <v>53</v>
      </c>
      <c r="Z881" t="s">
        <v>54</v>
      </c>
      <c r="AA881" t="s">
        <v>640</v>
      </c>
      <c r="AB881" t="s">
        <v>6457</v>
      </c>
      <c r="AC881" t="s">
        <v>390</v>
      </c>
      <c r="AE881" t="s">
        <v>43</v>
      </c>
      <c r="AF881" t="s">
        <v>58</v>
      </c>
      <c r="AG881" t="s">
        <v>42</v>
      </c>
      <c r="AH881" t="s">
        <v>6455</v>
      </c>
      <c r="AI881" t="s">
        <v>45</v>
      </c>
    </row>
    <row r="882" spans="1:35" x14ac:dyDescent="0.2">
      <c r="A882" t="s">
        <v>35</v>
      </c>
      <c r="B882" t="s">
        <v>303</v>
      </c>
      <c r="D882" t="s">
        <v>6461</v>
      </c>
      <c r="E882" t="s">
        <v>39</v>
      </c>
      <c r="F882" t="s">
        <v>6462</v>
      </c>
      <c r="G882">
        <v>5865</v>
      </c>
      <c r="H882" t="s">
        <v>6463</v>
      </c>
      <c r="I882" t="s">
        <v>42</v>
      </c>
      <c r="J882" t="s">
        <v>43</v>
      </c>
      <c r="L882" t="s">
        <v>44</v>
      </c>
      <c r="M882" t="s">
        <v>45</v>
      </c>
      <c r="N882">
        <v>1</v>
      </c>
      <c r="O882" t="s">
        <v>46</v>
      </c>
      <c r="P882">
        <v>0</v>
      </c>
      <c r="Q882" t="s">
        <v>45</v>
      </c>
      <c r="R882">
        <v>800280758</v>
      </c>
      <c r="S882" t="s">
        <v>6464</v>
      </c>
      <c r="T882" t="s">
        <v>6465</v>
      </c>
      <c r="U882" t="s">
        <v>43</v>
      </c>
      <c r="X882" t="s">
        <v>730</v>
      </c>
      <c r="Y882" t="s">
        <v>53</v>
      </c>
      <c r="Z882" t="s">
        <v>178</v>
      </c>
      <c r="AA882" t="s">
        <v>313</v>
      </c>
      <c r="AB882" t="s">
        <v>6466</v>
      </c>
      <c r="AC882" t="s">
        <v>839</v>
      </c>
      <c r="AE882" t="s">
        <v>43</v>
      </c>
      <c r="AF882" t="s">
        <v>58</v>
      </c>
      <c r="AG882" t="s">
        <v>42</v>
      </c>
      <c r="AH882" t="s">
        <v>6467</v>
      </c>
      <c r="AI882" t="s">
        <v>45</v>
      </c>
    </row>
    <row r="883" spans="1:35" x14ac:dyDescent="0.2">
      <c r="A883" t="s">
        <v>35</v>
      </c>
      <c r="B883" t="s">
        <v>233</v>
      </c>
      <c r="C883" t="s">
        <v>6468</v>
      </c>
      <c r="D883" t="s">
        <v>6469</v>
      </c>
      <c r="E883" t="s">
        <v>39</v>
      </c>
      <c r="F883" t="s">
        <v>6470</v>
      </c>
      <c r="G883">
        <v>5866</v>
      </c>
      <c r="H883" t="s">
        <v>6471</v>
      </c>
      <c r="I883" t="s">
        <v>42</v>
      </c>
      <c r="J883" t="s">
        <v>43</v>
      </c>
      <c r="L883" t="s">
        <v>44</v>
      </c>
      <c r="M883" t="s">
        <v>45</v>
      </c>
      <c r="N883">
        <v>1</v>
      </c>
      <c r="P883">
        <v>0</v>
      </c>
      <c r="Q883" t="s">
        <v>45</v>
      </c>
      <c r="R883">
        <v>8616</v>
      </c>
      <c r="S883" t="s">
        <v>1852</v>
      </c>
      <c r="T883" t="s">
        <v>1853</v>
      </c>
      <c r="U883" t="s">
        <v>49</v>
      </c>
      <c r="V883" t="s">
        <v>6472</v>
      </c>
      <c r="W883" t="s">
        <v>6468</v>
      </c>
      <c r="X883" t="s">
        <v>81</v>
      </c>
      <c r="Y883" t="s">
        <v>53</v>
      </c>
      <c r="Z883" t="s">
        <v>54</v>
      </c>
      <c r="AA883" t="s">
        <v>1675</v>
      </c>
      <c r="AB883" t="s">
        <v>6473</v>
      </c>
      <c r="AC883" t="s">
        <v>573</v>
      </c>
      <c r="AE883" t="s">
        <v>43</v>
      </c>
      <c r="AF883" t="s">
        <v>85</v>
      </c>
      <c r="AG883" t="s">
        <v>42</v>
      </c>
      <c r="AH883" t="s">
        <v>6468</v>
      </c>
      <c r="AI883" t="s">
        <v>45</v>
      </c>
    </row>
    <row r="884" spans="1:35" x14ac:dyDescent="0.2">
      <c r="A884" t="s">
        <v>35</v>
      </c>
      <c r="B884" t="s">
        <v>125</v>
      </c>
      <c r="C884" t="s">
        <v>6474</v>
      </c>
      <c r="D884" t="s">
        <v>6475</v>
      </c>
      <c r="E884" t="s">
        <v>39</v>
      </c>
      <c r="F884" t="s">
        <v>6476</v>
      </c>
      <c r="G884">
        <v>5867</v>
      </c>
      <c r="H884" t="s">
        <v>6477</v>
      </c>
      <c r="I884" t="s">
        <v>42</v>
      </c>
      <c r="J884" t="s">
        <v>43</v>
      </c>
      <c r="L884" t="s">
        <v>44</v>
      </c>
      <c r="M884" t="s">
        <v>45</v>
      </c>
      <c r="N884">
        <v>1</v>
      </c>
      <c r="O884" t="s">
        <v>46</v>
      </c>
      <c r="P884">
        <v>0</v>
      </c>
      <c r="Q884" t="s">
        <v>45</v>
      </c>
      <c r="R884">
        <v>5722</v>
      </c>
      <c r="S884" t="s">
        <v>2152</v>
      </c>
      <c r="T884" t="s">
        <v>2153</v>
      </c>
      <c r="U884" t="s">
        <v>49</v>
      </c>
      <c r="V884" t="s">
        <v>6478</v>
      </c>
      <c r="W884" t="s">
        <v>6479</v>
      </c>
      <c r="X884" t="s">
        <v>730</v>
      </c>
      <c r="Y884" t="s">
        <v>53</v>
      </c>
      <c r="Z884" t="s">
        <v>54</v>
      </c>
      <c r="AA884" t="s">
        <v>135</v>
      </c>
      <c r="AB884" t="s">
        <v>6480</v>
      </c>
      <c r="AC884" t="s">
        <v>337</v>
      </c>
      <c r="AE884" t="s">
        <v>43</v>
      </c>
      <c r="AF884" t="s">
        <v>58</v>
      </c>
      <c r="AG884" t="s">
        <v>42</v>
      </c>
      <c r="AH884" t="s">
        <v>6481</v>
      </c>
      <c r="AI884" t="s">
        <v>45</v>
      </c>
    </row>
    <row r="885" spans="1:35" x14ac:dyDescent="0.2">
      <c r="A885" t="s">
        <v>35</v>
      </c>
      <c r="B885" t="s">
        <v>149</v>
      </c>
      <c r="C885" t="s">
        <v>6482</v>
      </c>
      <c r="D885" t="s">
        <v>6483</v>
      </c>
      <c r="E885" t="s">
        <v>39</v>
      </c>
      <c r="F885" t="s">
        <v>6484</v>
      </c>
      <c r="G885">
        <v>5868</v>
      </c>
      <c r="H885" t="s">
        <v>6485</v>
      </c>
      <c r="I885" t="s">
        <v>42</v>
      </c>
      <c r="J885" t="s">
        <v>43</v>
      </c>
      <c r="L885" t="s">
        <v>44</v>
      </c>
      <c r="M885" t="s">
        <v>45</v>
      </c>
      <c r="N885">
        <v>1</v>
      </c>
      <c r="O885" t="s">
        <v>46</v>
      </c>
      <c r="P885">
        <v>0</v>
      </c>
      <c r="Q885" t="s">
        <v>45</v>
      </c>
      <c r="R885">
        <v>6520</v>
      </c>
      <c r="S885" t="s">
        <v>3112</v>
      </c>
      <c r="T885" t="s">
        <v>3113</v>
      </c>
      <c r="U885" t="s">
        <v>49</v>
      </c>
      <c r="V885" t="s">
        <v>6486</v>
      </c>
      <c r="W885" t="s">
        <v>6482</v>
      </c>
      <c r="X885" t="s">
        <v>110</v>
      </c>
      <c r="Y885" t="s">
        <v>53</v>
      </c>
      <c r="Z885" t="s">
        <v>54</v>
      </c>
      <c r="AA885" t="s">
        <v>887</v>
      </c>
      <c r="AB885" t="s">
        <v>6487</v>
      </c>
      <c r="AC885" t="s">
        <v>1042</v>
      </c>
      <c r="AE885" t="s">
        <v>43</v>
      </c>
      <c r="AF885" t="s">
        <v>58</v>
      </c>
      <c r="AG885" t="s">
        <v>42</v>
      </c>
      <c r="AH885" t="s">
        <v>6488</v>
      </c>
      <c r="AI885" t="s">
        <v>45</v>
      </c>
    </row>
    <row r="886" spans="1:35" x14ac:dyDescent="0.2">
      <c r="A886" t="s">
        <v>35</v>
      </c>
      <c r="B886" t="s">
        <v>73</v>
      </c>
      <c r="C886" t="s">
        <v>6489</v>
      </c>
      <c r="D886" t="s">
        <v>6490</v>
      </c>
      <c r="E886" t="s">
        <v>39</v>
      </c>
      <c r="F886" t="s">
        <v>650</v>
      </c>
      <c r="G886">
        <v>5869</v>
      </c>
      <c r="H886" t="s">
        <v>6491</v>
      </c>
      <c r="I886" t="s">
        <v>42</v>
      </c>
      <c r="J886" t="s">
        <v>43</v>
      </c>
      <c r="L886" t="s">
        <v>44</v>
      </c>
      <c r="M886" t="s">
        <v>45</v>
      </c>
      <c r="N886">
        <v>1</v>
      </c>
      <c r="O886" t="s">
        <v>46</v>
      </c>
      <c r="P886">
        <v>0</v>
      </c>
      <c r="Q886" t="s">
        <v>45</v>
      </c>
      <c r="R886">
        <v>8812</v>
      </c>
      <c r="S886" t="s">
        <v>646</v>
      </c>
      <c r="T886" t="s">
        <v>647</v>
      </c>
      <c r="U886" t="s">
        <v>49</v>
      </c>
      <c r="V886" t="s">
        <v>6492</v>
      </c>
      <c r="W886" t="s">
        <v>6493</v>
      </c>
      <c r="X886" t="s">
        <v>292</v>
      </c>
      <c r="Y886" t="s">
        <v>53</v>
      </c>
      <c r="Z886" t="s">
        <v>54</v>
      </c>
      <c r="AA886" t="s">
        <v>122</v>
      </c>
      <c r="AB886" t="s">
        <v>650</v>
      </c>
      <c r="AC886" t="s">
        <v>651</v>
      </c>
      <c r="AE886" t="s">
        <v>43</v>
      </c>
      <c r="AF886" t="s">
        <v>58</v>
      </c>
      <c r="AG886" t="s">
        <v>42</v>
      </c>
      <c r="AH886" t="s">
        <v>6489</v>
      </c>
      <c r="AI886" t="s">
        <v>45</v>
      </c>
    </row>
    <row r="887" spans="1:35" x14ac:dyDescent="0.2">
      <c r="A887" t="s">
        <v>35</v>
      </c>
      <c r="B887" t="s">
        <v>73</v>
      </c>
      <c r="C887" t="s">
        <v>6494</v>
      </c>
      <c r="D887" t="s">
        <v>6495</v>
      </c>
      <c r="E887" t="s">
        <v>39</v>
      </c>
      <c r="F887" t="s">
        <v>6496</v>
      </c>
      <c r="G887">
        <v>5870</v>
      </c>
      <c r="H887" t="s">
        <v>6497</v>
      </c>
      <c r="I887" t="s">
        <v>42</v>
      </c>
      <c r="J887" t="s">
        <v>43</v>
      </c>
      <c r="L887" t="s">
        <v>44</v>
      </c>
      <c r="M887" t="s">
        <v>45</v>
      </c>
      <c r="N887">
        <v>1</v>
      </c>
      <c r="O887" t="s">
        <v>405</v>
      </c>
      <c r="P887">
        <v>0</v>
      </c>
      <c r="Q887" t="s">
        <v>45</v>
      </c>
      <c r="R887">
        <v>5626</v>
      </c>
      <c r="S887" t="s">
        <v>5317</v>
      </c>
      <c r="T887" t="s">
        <v>5318</v>
      </c>
      <c r="U887" t="s">
        <v>49</v>
      </c>
      <c r="V887" t="s">
        <v>6498</v>
      </c>
      <c r="W887" t="s">
        <v>6499</v>
      </c>
      <c r="X887" t="s">
        <v>177</v>
      </c>
      <c r="Y887" t="s">
        <v>53</v>
      </c>
      <c r="Z887" t="s">
        <v>54</v>
      </c>
      <c r="AA887" t="s">
        <v>230</v>
      </c>
      <c r="AB887" t="s">
        <v>6496</v>
      </c>
      <c r="AC887" t="s">
        <v>72</v>
      </c>
      <c r="AE887" t="s">
        <v>43</v>
      </c>
      <c r="AF887" t="s">
        <v>58</v>
      </c>
      <c r="AG887" t="s">
        <v>42</v>
      </c>
      <c r="AH887" t="s">
        <v>6494</v>
      </c>
      <c r="AI887" t="s">
        <v>45</v>
      </c>
    </row>
    <row r="888" spans="1:35" x14ac:dyDescent="0.2">
      <c r="A888" t="s">
        <v>35</v>
      </c>
      <c r="B888" t="s">
        <v>138</v>
      </c>
      <c r="C888" t="s">
        <v>6500</v>
      </c>
      <c r="D888" t="s">
        <v>6501</v>
      </c>
      <c r="E888" t="s">
        <v>39</v>
      </c>
      <c r="F888" t="s">
        <v>6502</v>
      </c>
      <c r="G888">
        <v>5871</v>
      </c>
      <c r="H888" t="s">
        <v>6503</v>
      </c>
      <c r="I888" t="s">
        <v>42</v>
      </c>
      <c r="J888" t="s">
        <v>43</v>
      </c>
      <c r="L888" t="s">
        <v>44</v>
      </c>
      <c r="M888" t="s">
        <v>45</v>
      </c>
      <c r="N888">
        <v>1</v>
      </c>
      <c r="O888" t="s">
        <v>187</v>
      </c>
      <c r="P888">
        <v>0</v>
      </c>
      <c r="Q888" t="s">
        <v>45</v>
      </c>
      <c r="R888">
        <v>6246</v>
      </c>
      <c r="S888" t="s">
        <v>1861</v>
      </c>
      <c r="T888" t="s">
        <v>1862</v>
      </c>
      <c r="U888" t="s">
        <v>49</v>
      </c>
      <c r="V888" t="s">
        <v>6504</v>
      </c>
      <c r="W888" t="s">
        <v>6500</v>
      </c>
      <c r="X888" t="s">
        <v>292</v>
      </c>
      <c r="Y888" t="s">
        <v>53</v>
      </c>
      <c r="Z888" t="s">
        <v>54</v>
      </c>
      <c r="AA888" t="s">
        <v>640</v>
      </c>
      <c r="AB888" t="s">
        <v>6505</v>
      </c>
      <c r="AC888" t="s">
        <v>193</v>
      </c>
      <c r="AE888" t="s">
        <v>43</v>
      </c>
      <c r="AF888" t="s">
        <v>58</v>
      </c>
      <c r="AG888" t="s">
        <v>42</v>
      </c>
      <c r="AH888" t="s">
        <v>6500</v>
      </c>
      <c r="AI888" t="s">
        <v>45</v>
      </c>
    </row>
    <row r="889" spans="1:35" x14ac:dyDescent="0.2">
      <c r="A889" t="s">
        <v>35</v>
      </c>
      <c r="B889" t="s">
        <v>138</v>
      </c>
      <c r="C889" t="s">
        <v>6506</v>
      </c>
      <c r="D889" t="s">
        <v>6507</v>
      </c>
      <c r="E889" t="s">
        <v>39</v>
      </c>
      <c r="F889" t="s">
        <v>6508</v>
      </c>
      <c r="G889">
        <v>5872</v>
      </c>
      <c r="H889" t="s">
        <v>6509</v>
      </c>
      <c r="I889" t="s">
        <v>42</v>
      </c>
      <c r="J889" t="s">
        <v>43</v>
      </c>
      <c r="L889" t="s">
        <v>44</v>
      </c>
      <c r="M889" t="s">
        <v>45</v>
      </c>
      <c r="N889">
        <v>1</v>
      </c>
      <c r="O889" t="s">
        <v>187</v>
      </c>
      <c r="P889">
        <v>0</v>
      </c>
      <c r="Q889" t="s">
        <v>45</v>
      </c>
      <c r="R889">
        <v>6477</v>
      </c>
      <c r="S889" t="s">
        <v>6510</v>
      </c>
      <c r="T889" t="s">
        <v>6511</v>
      </c>
      <c r="U889" t="s">
        <v>49</v>
      </c>
      <c r="V889" t="s">
        <v>6512</v>
      </c>
      <c r="W889" t="s">
        <v>6513</v>
      </c>
      <c r="X889" t="s">
        <v>81</v>
      </c>
      <c r="Y889" t="s">
        <v>53</v>
      </c>
      <c r="Z889" t="s">
        <v>54</v>
      </c>
      <c r="AA889" t="s">
        <v>640</v>
      </c>
      <c r="AB889" t="s">
        <v>6514</v>
      </c>
      <c r="AC889" t="s">
        <v>57</v>
      </c>
      <c r="AE889" t="s">
        <v>43</v>
      </c>
      <c r="AF889" t="s">
        <v>58</v>
      </c>
      <c r="AG889" t="s">
        <v>42</v>
      </c>
      <c r="AH889" t="s">
        <v>6506</v>
      </c>
      <c r="AI889" t="s">
        <v>45</v>
      </c>
    </row>
    <row r="890" spans="1:35" x14ac:dyDescent="0.2">
      <c r="A890" t="s">
        <v>35</v>
      </c>
      <c r="B890" t="s">
        <v>73</v>
      </c>
      <c r="C890" t="s">
        <v>6515</v>
      </c>
      <c r="D890" t="s">
        <v>6516</v>
      </c>
      <c r="E890" t="s">
        <v>39</v>
      </c>
      <c r="F890" t="s">
        <v>6517</v>
      </c>
      <c r="G890">
        <v>5873</v>
      </c>
      <c r="H890" t="s">
        <v>6518</v>
      </c>
      <c r="I890" t="s">
        <v>42</v>
      </c>
      <c r="J890" t="s">
        <v>43</v>
      </c>
      <c r="L890" t="s">
        <v>44</v>
      </c>
      <c r="M890" t="s">
        <v>45</v>
      </c>
      <c r="N890">
        <v>1</v>
      </c>
      <c r="O890" t="s">
        <v>864</v>
      </c>
      <c r="P890">
        <v>0</v>
      </c>
      <c r="Q890" t="s">
        <v>45</v>
      </c>
      <c r="R890">
        <v>6105</v>
      </c>
      <c r="S890" t="s">
        <v>6519</v>
      </c>
      <c r="T890" t="s">
        <v>6520</v>
      </c>
      <c r="U890" t="s">
        <v>49</v>
      </c>
      <c r="V890" t="s">
        <v>6521</v>
      </c>
      <c r="W890" t="s">
        <v>6515</v>
      </c>
      <c r="X890" t="s">
        <v>730</v>
      </c>
      <c r="Y890" t="s">
        <v>53</v>
      </c>
      <c r="Z890" t="s">
        <v>54</v>
      </c>
      <c r="AA890" t="s">
        <v>82</v>
      </c>
      <c r="AB890" t="s">
        <v>2722</v>
      </c>
      <c r="AC890" t="s">
        <v>1583</v>
      </c>
      <c r="AE890" t="s">
        <v>43</v>
      </c>
      <c r="AF890" t="s">
        <v>58</v>
      </c>
      <c r="AG890" t="s">
        <v>42</v>
      </c>
      <c r="AH890" t="s">
        <v>6522</v>
      </c>
      <c r="AI890" t="s">
        <v>45</v>
      </c>
    </row>
    <row r="891" spans="1:35" x14ac:dyDescent="0.2">
      <c r="A891" t="s">
        <v>35</v>
      </c>
      <c r="B891" t="s">
        <v>233</v>
      </c>
      <c r="C891" t="s">
        <v>6523</v>
      </c>
      <c r="D891" t="s">
        <v>6524</v>
      </c>
      <c r="E891" t="s">
        <v>39</v>
      </c>
      <c r="F891" t="s">
        <v>6525</v>
      </c>
      <c r="G891">
        <v>5874</v>
      </c>
      <c r="H891" t="s">
        <v>6526</v>
      </c>
      <c r="I891" t="s">
        <v>42</v>
      </c>
      <c r="J891" t="s">
        <v>43</v>
      </c>
      <c r="L891" t="s">
        <v>44</v>
      </c>
      <c r="M891" t="s">
        <v>45</v>
      </c>
      <c r="N891">
        <v>1</v>
      </c>
      <c r="P891">
        <v>0</v>
      </c>
      <c r="Q891" t="s">
        <v>45</v>
      </c>
      <c r="R891">
        <v>904493875</v>
      </c>
      <c r="S891" t="s">
        <v>2561</v>
      </c>
      <c r="T891" t="s">
        <v>2562</v>
      </c>
      <c r="U891" t="s">
        <v>49</v>
      </c>
      <c r="V891" t="s">
        <v>6527</v>
      </c>
      <c r="W891" t="s">
        <v>6523</v>
      </c>
      <c r="X891" t="s">
        <v>292</v>
      </c>
      <c r="Y891" t="s">
        <v>53</v>
      </c>
      <c r="Z891" t="s">
        <v>54</v>
      </c>
      <c r="AA891" t="s">
        <v>1675</v>
      </c>
      <c r="AB891" t="s">
        <v>6528</v>
      </c>
      <c r="AC891" t="s">
        <v>170</v>
      </c>
      <c r="AE891" t="s">
        <v>43</v>
      </c>
      <c r="AF891" t="s">
        <v>85</v>
      </c>
      <c r="AG891" t="s">
        <v>42</v>
      </c>
      <c r="AH891" t="s">
        <v>6529</v>
      </c>
      <c r="AI891" t="s">
        <v>45</v>
      </c>
    </row>
    <row r="892" spans="1:35" x14ac:dyDescent="0.2">
      <c r="A892" t="s">
        <v>35</v>
      </c>
      <c r="B892" t="s">
        <v>73</v>
      </c>
      <c r="C892" t="s">
        <v>6530</v>
      </c>
      <c r="D892" t="s">
        <v>6531</v>
      </c>
      <c r="E892" t="s">
        <v>39</v>
      </c>
      <c r="F892" t="s">
        <v>6532</v>
      </c>
      <c r="G892">
        <v>5875</v>
      </c>
      <c r="H892" t="s">
        <v>6533</v>
      </c>
      <c r="I892" t="s">
        <v>6534</v>
      </c>
      <c r="J892" t="s">
        <v>49</v>
      </c>
      <c r="K892" t="s">
        <v>6535</v>
      </c>
      <c r="L892" t="s">
        <v>44</v>
      </c>
      <c r="M892" t="s">
        <v>45</v>
      </c>
      <c r="N892">
        <v>2</v>
      </c>
      <c r="O892" t="s">
        <v>46</v>
      </c>
      <c r="P892">
        <v>1</v>
      </c>
      <c r="Q892" t="s">
        <v>45</v>
      </c>
      <c r="R892">
        <v>8661</v>
      </c>
      <c r="S892" t="s">
        <v>6536</v>
      </c>
      <c r="T892" t="s">
        <v>6537</v>
      </c>
      <c r="U892" t="s">
        <v>49</v>
      </c>
      <c r="V892" t="s">
        <v>6538</v>
      </c>
      <c r="W892" t="s">
        <v>6530</v>
      </c>
      <c r="X892" t="s">
        <v>542</v>
      </c>
      <c r="Y892" t="s">
        <v>53</v>
      </c>
      <c r="Z892" t="s">
        <v>54</v>
      </c>
      <c r="AA892" t="s">
        <v>1273</v>
      </c>
      <c r="AB892" t="s">
        <v>3248</v>
      </c>
      <c r="AC892" t="s">
        <v>211</v>
      </c>
      <c r="AE892" t="s">
        <v>43</v>
      </c>
      <c r="AF892" t="s">
        <v>85</v>
      </c>
      <c r="AG892" t="s">
        <v>42</v>
      </c>
      <c r="AH892" t="s">
        <v>6530</v>
      </c>
      <c r="AI892" t="s">
        <v>45</v>
      </c>
    </row>
    <row r="893" spans="1:35" x14ac:dyDescent="0.2">
      <c r="A893" t="s">
        <v>35</v>
      </c>
      <c r="B893" t="s">
        <v>73</v>
      </c>
      <c r="C893" t="s">
        <v>6539</v>
      </c>
      <c r="D893" t="s">
        <v>6540</v>
      </c>
      <c r="E893" t="s">
        <v>39</v>
      </c>
      <c r="F893" t="s">
        <v>43</v>
      </c>
      <c r="G893">
        <v>5876</v>
      </c>
      <c r="H893" t="s">
        <v>6541</v>
      </c>
      <c r="I893" t="s">
        <v>42</v>
      </c>
      <c r="J893" t="s">
        <v>43</v>
      </c>
      <c r="L893" t="s">
        <v>44</v>
      </c>
      <c r="M893" t="s">
        <v>45</v>
      </c>
      <c r="N893">
        <v>1</v>
      </c>
      <c r="O893" t="s">
        <v>46</v>
      </c>
      <c r="P893">
        <v>0</v>
      </c>
      <c r="Q893" t="s">
        <v>164</v>
      </c>
      <c r="R893">
        <v>1316</v>
      </c>
      <c r="S893" t="s">
        <v>1453</v>
      </c>
      <c r="T893" t="s">
        <v>1454</v>
      </c>
      <c r="U893" t="s">
        <v>49</v>
      </c>
      <c r="V893" t="s">
        <v>6542</v>
      </c>
      <c r="W893" t="s">
        <v>6539</v>
      </c>
      <c r="X893" t="s">
        <v>110</v>
      </c>
      <c r="Y893" t="s">
        <v>53</v>
      </c>
      <c r="Z893" t="s">
        <v>54</v>
      </c>
      <c r="AA893" t="s">
        <v>1273</v>
      </c>
      <c r="AB893" t="s">
        <v>6543</v>
      </c>
      <c r="AC893" t="s">
        <v>1215</v>
      </c>
      <c r="AE893" t="s">
        <v>43</v>
      </c>
      <c r="AF893" t="s">
        <v>85</v>
      </c>
      <c r="AG893" t="s">
        <v>42</v>
      </c>
      <c r="AH893" t="s">
        <v>6539</v>
      </c>
      <c r="AI893" t="s">
        <v>45</v>
      </c>
    </row>
    <row r="894" spans="1:35" x14ac:dyDescent="0.2">
      <c r="A894" t="s">
        <v>35</v>
      </c>
      <c r="B894" t="s">
        <v>442</v>
      </c>
      <c r="C894" t="s">
        <v>6544</v>
      </c>
      <c r="D894" t="s">
        <v>6545</v>
      </c>
      <c r="E894" t="s">
        <v>39</v>
      </c>
      <c r="F894" t="s">
        <v>43</v>
      </c>
      <c r="G894">
        <v>5877</v>
      </c>
      <c r="H894" t="s">
        <v>6546</v>
      </c>
      <c r="I894" t="s">
        <v>6547</v>
      </c>
      <c r="J894" t="s">
        <v>49</v>
      </c>
      <c r="K894" t="s">
        <v>6548</v>
      </c>
      <c r="L894" t="s">
        <v>44</v>
      </c>
      <c r="M894" t="s">
        <v>45</v>
      </c>
      <c r="N894">
        <v>1</v>
      </c>
      <c r="O894" t="s">
        <v>64</v>
      </c>
      <c r="P894">
        <v>1</v>
      </c>
      <c r="Q894" t="s">
        <v>164</v>
      </c>
      <c r="R894">
        <v>8443</v>
      </c>
      <c r="S894" t="s">
        <v>6549</v>
      </c>
      <c r="T894" t="s">
        <v>6550</v>
      </c>
      <c r="U894" t="s">
        <v>49</v>
      </c>
      <c r="V894" t="s">
        <v>3727</v>
      </c>
      <c r="W894" t="s">
        <v>6544</v>
      </c>
      <c r="X894" t="s">
        <v>349</v>
      </c>
      <c r="Y894" t="s">
        <v>53</v>
      </c>
      <c r="Z894" t="s">
        <v>54</v>
      </c>
      <c r="AA894" t="s">
        <v>478</v>
      </c>
      <c r="AB894" t="s">
        <v>6551</v>
      </c>
      <c r="AC894" t="s">
        <v>390</v>
      </c>
      <c r="AE894" t="s">
        <v>43</v>
      </c>
      <c r="AF894" t="s">
        <v>85</v>
      </c>
      <c r="AG894" t="s">
        <v>42</v>
      </c>
      <c r="AH894" t="s">
        <v>6544</v>
      </c>
      <c r="AI894" t="s">
        <v>45</v>
      </c>
    </row>
    <row r="895" spans="1:35" x14ac:dyDescent="0.2">
      <c r="A895" t="s">
        <v>35</v>
      </c>
      <c r="B895" t="s">
        <v>149</v>
      </c>
      <c r="D895" t="s">
        <v>6552</v>
      </c>
      <c r="E895" t="s">
        <v>39</v>
      </c>
      <c r="F895" t="s">
        <v>6553</v>
      </c>
      <c r="G895">
        <v>5878</v>
      </c>
      <c r="H895" t="s">
        <v>6554</v>
      </c>
      <c r="I895" t="s">
        <v>6555</v>
      </c>
      <c r="J895" t="s">
        <v>49</v>
      </c>
      <c r="K895" t="s">
        <v>6556</v>
      </c>
      <c r="L895" t="s">
        <v>44</v>
      </c>
      <c r="M895" t="s">
        <v>45</v>
      </c>
      <c r="N895">
        <v>2</v>
      </c>
      <c r="O895" t="s">
        <v>46</v>
      </c>
      <c r="P895">
        <v>1</v>
      </c>
      <c r="Q895" t="s">
        <v>45</v>
      </c>
      <c r="R895">
        <v>6375</v>
      </c>
      <c r="S895" t="s">
        <v>4823</v>
      </c>
      <c r="T895" t="s">
        <v>4824</v>
      </c>
      <c r="U895" t="s">
        <v>43</v>
      </c>
      <c r="X895" t="s">
        <v>2125</v>
      </c>
      <c r="Y895" t="s">
        <v>53</v>
      </c>
      <c r="Z895" t="s">
        <v>168</v>
      </c>
      <c r="AA895" t="s">
        <v>3833</v>
      </c>
      <c r="AB895" t="s">
        <v>6557</v>
      </c>
      <c r="AC895" t="s">
        <v>2279</v>
      </c>
      <c r="AE895" t="s">
        <v>43</v>
      </c>
      <c r="AF895" t="s">
        <v>85</v>
      </c>
      <c r="AG895" t="s">
        <v>42</v>
      </c>
      <c r="AH895" t="s">
        <v>6558</v>
      </c>
      <c r="AI895" t="s">
        <v>45</v>
      </c>
    </row>
    <row r="896" spans="1:35" x14ac:dyDescent="0.2">
      <c r="A896" t="s">
        <v>35</v>
      </c>
      <c r="B896" t="s">
        <v>138</v>
      </c>
      <c r="C896" t="s">
        <v>6559</v>
      </c>
      <c r="D896" t="s">
        <v>6560</v>
      </c>
      <c r="E896" t="s">
        <v>39</v>
      </c>
      <c r="F896" t="s">
        <v>6561</v>
      </c>
      <c r="G896">
        <v>5879</v>
      </c>
      <c r="H896" t="s">
        <v>6562</v>
      </c>
      <c r="I896" t="s">
        <v>42</v>
      </c>
      <c r="J896" t="s">
        <v>43</v>
      </c>
      <c r="L896" t="s">
        <v>44</v>
      </c>
      <c r="M896" t="s">
        <v>45</v>
      </c>
      <c r="N896">
        <v>1</v>
      </c>
      <c r="O896" t="s">
        <v>90</v>
      </c>
      <c r="P896">
        <v>0</v>
      </c>
      <c r="Q896" t="s">
        <v>45</v>
      </c>
      <c r="R896">
        <v>904493875</v>
      </c>
      <c r="S896" t="s">
        <v>2561</v>
      </c>
      <c r="T896" t="s">
        <v>2562</v>
      </c>
      <c r="U896" t="s">
        <v>49</v>
      </c>
      <c r="V896" t="s">
        <v>6563</v>
      </c>
      <c r="W896" t="s">
        <v>6559</v>
      </c>
      <c r="X896" t="s">
        <v>292</v>
      </c>
      <c r="Y896" t="s">
        <v>53</v>
      </c>
      <c r="Z896" t="s">
        <v>54</v>
      </c>
      <c r="AA896" t="s">
        <v>147</v>
      </c>
      <c r="AB896" t="s">
        <v>6564</v>
      </c>
      <c r="AC896" t="s">
        <v>170</v>
      </c>
      <c r="AE896" t="s">
        <v>43</v>
      </c>
      <c r="AF896" t="s">
        <v>58</v>
      </c>
      <c r="AG896" t="s">
        <v>42</v>
      </c>
      <c r="AH896" t="s">
        <v>6559</v>
      </c>
      <c r="AI896" t="s">
        <v>45</v>
      </c>
    </row>
    <row r="897" spans="1:35" x14ac:dyDescent="0.2">
      <c r="A897" t="s">
        <v>35</v>
      </c>
      <c r="B897" t="s">
        <v>442</v>
      </c>
      <c r="C897" t="s">
        <v>6565</v>
      </c>
      <c r="D897" t="s">
        <v>6566</v>
      </c>
      <c r="E897" t="s">
        <v>6567</v>
      </c>
      <c r="F897" t="s">
        <v>6568</v>
      </c>
      <c r="G897">
        <v>5880</v>
      </c>
      <c r="H897" t="s">
        <v>6569</v>
      </c>
      <c r="I897" t="s">
        <v>6570</v>
      </c>
      <c r="J897" t="s">
        <v>49</v>
      </c>
      <c r="K897" t="s">
        <v>6571</v>
      </c>
      <c r="L897" t="s">
        <v>44</v>
      </c>
      <c r="M897" t="s">
        <v>45</v>
      </c>
      <c r="N897">
        <v>1</v>
      </c>
      <c r="O897" t="s">
        <v>347</v>
      </c>
      <c r="P897">
        <v>1</v>
      </c>
      <c r="Q897" t="s">
        <v>45</v>
      </c>
      <c r="R897">
        <v>8617</v>
      </c>
      <c r="S897" t="s">
        <v>3947</v>
      </c>
      <c r="T897" t="s">
        <v>3948</v>
      </c>
      <c r="U897" t="s">
        <v>49</v>
      </c>
      <c r="V897" t="s">
        <v>6572</v>
      </c>
      <c r="W897" t="s">
        <v>6565</v>
      </c>
      <c r="X897" t="s">
        <v>349</v>
      </c>
      <c r="Y897" t="s">
        <v>53</v>
      </c>
      <c r="Z897" t="s">
        <v>54</v>
      </c>
      <c r="AA897" t="s">
        <v>478</v>
      </c>
      <c r="AB897" t="s">
        <v>6573</v>
      </c>
      <c r="AE897" t="s">
        <v>43</v>
      </c>
      <c r="AF897" t="s">
        <v>58</v>
      </c>
      <c r="AG897" t="s">
        <v>42</v>
      </c>
      <c r="AH897" t="s">
        <v>6565</v>
      </c>
      <c r="AI897" t="s">
        <v>45</v>
      </c>
    </row>
    <row r="898" spans="1:35" x14ac:dyDescent="0.2">
      <c r="A898" t="s">
        <v>35</v>
      </c>
      <c r="D898" t="s">
        <v>6574</v>
      </c>
      <c r="F898" t="s">
        <v>6575</v>
      </c>
      <c r="G898">
        <v>5881</v>
      </c>
      <c r="H898" t="s">
        <v>6576</v>
      </c>
      <c r="I898" t="s">
        <v>42</v>
      </c>
      <c r="J898" t="s">
        <v>43</v>
      </c>
      <c r="L898" t="s">
        <v>44</v>
      </c>
      <c r="M898" t="s">
        <v>45</v>
      </c>
      <c r="N898">
        <v>1</v>
      </c>
      <c r="P898">
        <v>0</v>
      </c>
      <c r="Q898" t="s">
        <v>164</v>
      </c>
      <c r="R898">
        <v>8370</v>
      </c>
      <c r="S898" t="s">
        <v>6577</v>
      </c>
      <c r="T898" t="s">
        <v>6578</v>
      </c>
      <c r="U898" t="s">
        <v>43</v>
      </c>
      <c r="X898" t="s">
        <v>6579</v>
      </c>
      <c r="Y898" t="s">
        <v>53</v>
      </c>
      <c r="Z898" t="s">
        <v>168</v>
      </c>
      <c r="AB898" t="s">
        <v>6580</v>
      </c>
      <c r="AC898" t="s">
        <v>242</v>
      </c>
      <c r="AE898" t="s">
        <v>43</v>
      </c>
      <c r="AF898" t="s">
        <v>85</v>
      </c>
      <c r="AG898" t="s">
        <v>42</v>
      </c>
      <c r="AH898" t="s">
        <v>6581</v>
      </c>
      <c r="AI898" t="s">
        <v>45</v>
      </c>
    </row>
    <row r="899" spans="1:35" x14ac:dyDescent="0.2">
      <c r="A899" t="s">
        <v>35</v>
      </c>
      <c r="B899" t="s">
        <v>59</v>
      </c>
      <c r="C899" t="s">
        <v>6582</v>
      </c>
      <c r="D899" t="s">
        <v>6583</v>
      </c>
      <c r="E899" t="s">
        <v>39</v>
      </c>
      <c r="F899" t="s">
        <v>6584</v>
      </c>
      <c r="G899">
        <v>5882</v>
      </c>
      <c r="H899" t="s">
        <v>6585</v>
      </c>
      <c r="I899" t="s">
        <v>42</v>
      </c>
      <c r="J899" t="s">
        <v>43</v>
      </c>
      <c r="L899" t="s">
        <v>44</v>
      </c>
      <c r="M899" t="s">
        <v>45</v>
      </c>
      <c r="N899">
        <v>1</v>
      </c>
      <c r="O899" t="s">
        <v>347</v>
      </c>
      <c r="P899">
        <v>0</v>
      </c>
      <c r="Q899" t="s">
        <v>45</v>
      </c>
      <c r="R899">
        <v>5725</v>
      </c>
      <c r="S899" t="s">
        <v>437</v>
      </c>
      <c r="T899" t="s">
        <v>438</v>
      </c>
      <c r="U899" t="s">
        <v>49</v>
      </c>
      <c r="V899" t="s">
        <v>6586</v>
      </c>
      <c r="W899" t="s">
        <v>6587</v>
      </c>
      <c r="X899" t="s">
        <v>81</v>
      </c>
      <c r="Y899" t="s">
        <v>53</v>
      </c>
      <c r="Z899" t="s">
        <v>54</v>
      </c>
      <c r="AA899" t="s">
        <v>1846</v>
      </c>
      <c r="AB899" t="s">
        <v>6584</v>
      </c>
      <c r="AC899" t="s">
        <v>441</v>
      </c>
      <c r="AE899" t="s">
        <v>43</v>
      </c>
      <c r="AF899" t="s">
        <v>58</v>
      </c>
      <c r="AG899" t="s">
        <v>42</v>
      </c>
      <c r="AH899" t="s">
        <v>6588</v>
      </c>
      <c r="AI899" t="s">
        <v>45</v>
      </c>
    </row>
    <row r="900" spans="1:35" x14ac:dyDescent="0.2">
      <c r="A900" t="s">
        <v>35</v>
      </c>
      <c r="B900" t="s">
        <v>442</v>
      </c>
      <c r="C900" t="s">
        <v>6589</v>
      </c>
      <c r="D900" t="s">
        <v>6590</v>
      </c>
      <c r="E900" t="s">
        <v>39</v>
      </c>
      <c r="F900" t="s">
        <v>6591</v>
      </c>
      <c r="G900">
        <v>5883</v>
      </c>
      <c r="H900" t="s">
        <v>6592</v>
      </c>
      <c r="I900" t="s">
        <v>42</v>
      </c>
      <c r="J900" t="s">
        <v>43</v>
      </c>
      <c r="L900" t="s">
        <v>44</v>
      </c>
      <c r="M900" t="s">
        <v>45</v>
      </c>
      <c r="N900">
        <v>1</v>
      </c>
      <c r="O900" t="s">
        <v>548</v>
      </c>
      <c r="P900">
        <v>0</v>
      </c>
      <c r="Q900" t="s">
        <v>45</v>
      </c>
      <c r="R900">
        <v>823339650</v>
      </c>
      <c r="S900" t="s">
        <v>3660</v>
      </c>
      <c r="T900" t="s">
        <v>3661</v>
      </c>
      <c r="U900" t="s">
        <v>49</v>
      </c>
      <c r="V900" t="s">
        <v>6593</v>
      </c>
      <c r="W900" t="s">
        <v>6589</v>
      </c>
      <c r="X900" t="s">
        <v>349</v>
      </c>
      <c r="Y900" t="s">
        <v>53</v>
      </c>
      <c r="Z900" t="s">
        <v>54</v>
      </c>
      <c r="AA900" t="s">
        <v>478</v>
      </c>
      <c r="AB900" t="s">
        <v>6594</v>
      </c>
      <c r="AC900" t="s">
        <v>1242</v>
      </c>
      <c r="AE900" t="s">
        <v>43</v>
      </c>
      <c r="AF900" t="s">
        <v>85</v>
      </c>
      <c r="AG900" t="s">
        <v>42</v>
      </c>
      <c r="AH900" t="s">
        <v>6589</v>
      </c>
      <c r="AI900" t="s">
        <v>45</v>
      </c>
    </row>
    <row r="901" spans="1:35" x14ac:dyDescent="0.2">
      <c r="A901" t="s">
        <v>35</v>
      </c>
      <c r="B901" t="s">
        <v>125</v>
      </c>
      <c r="C901" t="s">
        <v>6595</v>
      </c>
      <c r="D901" t="s">
        <v>6596</v>
      </c>
      <c r="E901" t="s">
        <v>39</v>
      </c>
      <c r="F901" t="s">
        <v>6597</v>
      </c>
      <c r="G901">
        <v>5884</v>
      </c>
      <c r="H901" t="s">
        <v>6598</v>
      </c>
      <c r="I901" t="s">
        <v>42</v>
      </c>
      <c r="J901" t="s">
        <v>43</v>
      </c>
      <c r="L901" t="s">
        <v>44</v>
      </c>
      <c r="M901" t="s">
        <v>45</v>
      </c>
      <c r="N901">
        <v>1</v>
      </c>
      <c r="O901" t="s">
        <v>90</v>
      </c>
      <c r="P901">
        <v>0</v>
      </c>
      <c r="Q901" t="s">
        <v>45</v>
      </c>
      <c r="R901">
        <v>8888</v>
      </c>
      <c r="S901" t="s">
        <v>6451</v>
      </c>
      <c r="T901" t="s">
        <v>6452</v>
      </c>
      <c r="U901" t="s">
        <v>49</v>
      </c>
      <c r="V901" t="s">
        <v>6599</v>
      </c>
      <c r="W901" t="s">
        <v>6600</v>
      </c>
      <c r="X901" t="s">
        <v>730</v>
      </c>
      <c r="Y901" t="s">
        <v>96</v>
      </c>
      <c r="Z901" t="s">
        <v>54</v>
      </c>
      <c r="AA901" t="s">
        <v>135</v>
      </c>
      <c r="AB901" t="s">
        <v>6601</v>
      </c>
      <c r="AC901" t="s">
        <v>1638</v>
      </c>
      <c r="AE901" t="s">
        <v>43</v>
      </c>
      <c r="AF901" t="s">
        <v>58</v>
      </c>
      <c r="AG901" t="s">
        <v>42</v>
      </c>
      <c r="AH901" t="s">
        <v>6595</v>
      </c>
      <c r="AI901" t="s">
        <v>45</v>
      </c>
    </row>
    <row r="902" spans="1:35" x14ac:dyDescent="0.2">
      <c r="A902" t="s">
        <v>35</v>
      </c>
      <c r="B902" t="s">
        <v>442</v>
      </c>
      <c r="C902" t="s">
        <v>6602</v>
      </c>
      <c r="D902" t="s">
        <v>6603</v>
      </c>
      <c r="E902" t="s">
        <v>39</v>
      </c>
      <c r="F902" t="s">
        <v>43</v>
      </c>
      <c r="G902">
        <v>5885</v>
      </c>
      <c r="H902" t="s">
        <v>6604</v>
      </c>
      <c r="I902" t="s">
        <v>42</v>
      </c>
      <c r="J902" t="s">
        <v>43</v>
      </c>
      <c r="L902" t="s">
        <v>44</v>
      </c>
      <c r="M902" t="s">
        <v>45</v>
      </c>
      <c r="N902">
        <v>1</v>
      </c>
      <c r="O902" t="s">
        <v>548</v>
      </c>
      <c r="P902">
        <v>0</v>
      </c>
      <c r="Q902" t="s">
        <v>164</v>
      </c>
      <c r="R902">
        <v>8202</v>
      </c>
      <c r="S902" t="s">
        <v>1087</v>
      </c>
      <c r="T902" t="s">
        <v>1088</v>
      </c>
      <c r="U902" t="s">
        <v>49</v>
      </c>
      <c r="V902" t="s">
        <v>6605</v>
      </c>
      <c r="W902" t="s">
        <v>6602</v>
      </c>
      <c r="X902" t="s">
        <v>349</v>
      </c>
      <c r="Y902" t="s">
        <v>53</v>
      </c>
      <c r="Z902" t="s">
        <v>54</v>
      </c>
      <c r="AA902" t="s">
        <v>478</v>
      </c>
      <c r="AB902" t="s">
        <v>6606</v>
      </c>
      <c r="AC902" t="s">
        <v>1092</v>
      </c>
      <c r="AE902" t="s">
        <v>43</v>
      </c>
      <c r="AF902" t="s">
        <v>85</v>
      </c>
      <c r="AG902" t="s">
        <v>42</v>
      </c>
      <c r="AH902" t="s">
        <v>6602</v>
      </c>
      <c r="AI902" t="s">
        <v>45</v>
      </c>
    </row>
    <row r="903" spans="1:35" x14ac:dyDescent="0.2">
      <c r="A903" t="s">
        <v>35</v>
      </c>
      <c r="B903" t="s">
        <v>73</v>
      </c>
      <c r="C903" t="s">
        <v>6607</v>
      </c>
      <c r="D903" t="s">
        <v>6608</v>
      </c>
      <c r="E903" t="s">
        <v>6609</v>
      </c>
      <c r="F903" t="s">
        <v>6610</v>
      </c>
      <c r="G903">
        <v>5886</v>
      </c>
      <c r="H903" t="s">
        <v>6611</v>
      </c>
      <c r="I903" t="s">
        <v>42</v>
      </c>
      <c r="J903" t="s">
        <v>43</v>
      </c>
      <c r="L903" t="s">
        <v>44</v>
      </c>
      <c r="M903" t="s">
        <v>45</v>
      </c>
      <c r="N903">
        <v>1</v>
      </c>
      <c r="O903" t="s">
        <v>90</v>
      </c>
      <c r="P903">
        <v>0</v>
      </c>
      <c r="Q903" t="s">
        <v>45</v>
      </c>
      <c r="R903">
        <v>6452</v>
      </c>
      <c r="S903" t="s">
        <v>263</v>
      </c>
      <c r="T903" t="s">
        <v>264</v>
      </c>
      <c r="U903" t="s">
        <v>49</v>
      </c>
      <c r="V903" t="s">
        <v>6612</v>
      </c>
      <c r="W903" t="s">
        <v>6607</v>
      </c>
      <c r="X903" t="s">
        <v>292</v>
      </c>
      <c r="Y903" t="s">
        <v>53</v>
      </c>
      <c r="Z903" t="s">
        <v>54</v>
      </c>
      <c r="AA903" t="s">
        <v>122</v>
      </c>
      <c r="AB903" t="s">
        <v>6613</v>
      </c>
      <c r="AC903" t="s">
        <v>268</v>
      </c>
      <c r="AE903" t="s">
        <v>43</v>
      </c>
      <c r="AF903" t="s">
        <v>58</v>
      </c>
      <c r="AG903" t="s">
        <v>42</v>
      </c>
      <c r="AH903" t="s">
        <v>6607</v>
      </c>
      <c r="AI903" t="s">
        <v>45</v>
      </c>
    </row>
    <row r="904" spans="1:35" x14ac:dyDescent="0.2">
      <c r="A904" t="s">
        <v>35</v>
      </c>
      <c r="B904" t="s">
        <v>73</v>
      </c>
      <c r="C904" t="s">
        <v>6614</v>
      </c>
      <c r="D904" t="s">
        <v>6615</v>
      </c>
      <c r="E904" t="s">
        <v>39</v>
      </c>
      <c r="F904" t="s">
        <v>6616</v>
      </c>
      <c r="G904">
        <v>5887</v>
      </c>
      <c r="H904" t="s">
        <v>6617</v>
      </c>
      <c r="I904" t="s">
        <v>42</v>
      </c>
      <c r="J904" t="s">
        <v>43</v>
      </c>
      <c r="L904" t="s">
        <v>44</v>
      </c>
      <c r="M904" t="s">
        <v>45</v>
      </c>
      <c r="N904">
        <v>1</v>
      </c>
      <c r="O904" t="s">
        <v>864</v>
      </c>
      <c r="P904">
        <v>0</v>
      </c>
      <c r="Q904" t="s">
        <v>45</v>
      </c>
      <c r="R904">
        <v>5780</v>
      </c>
      <c r="S904" t="s">
        <v>696</v>
      </c>
      <c r="T904" t="s">
        <v>697</v>
      </c>
      <c r="U904" t="s">
        <v>49</v>
      </c>
      <c r="V904" t="s">
        <v>6618</v>
      </c>
      <c r="W904" t="s">
        <v>6619</v>
      </c>
      <c r="X904" t="s">
        <v>177</v>
      </c>
      <c r="Y904" t="s">
        <v>53</v>
      </c>
      <c r="Z904" t="s">
        <v>54</v>
      </c>
      <c r="AA904" t="s">
        <v>82</v>
      </c>
      <c r="AB904" t="s">
        <v>6620</v>
      </c>
      <c r="AC904" t="s">
        <v>701</v>
      </c>
      <c r="AE904" t="s">
        <v>43</v>
      </c>
      <c r="AF904" t="s">
        <v>58</v>
      </c>
      <c r="AG904" t="s">
        <v>42</v>
      </c>
      <c r="AH904" t="s">
        <v>6614</v>
      </c>
      <c r="AI904" t="s">
        <v>45</v>
      </c>
    </row>
    <row r="905" spans="1:35" x14ac:dyDescent="0.2">
      <c r="A905" t="s">
        <v>35</v>
      </c>
      <c r="B905" t="s">
        <v>442</v>
      </c>
      <c r="C905" t="s">
        <v>6621</v>
      </c>
      <c r="D905" t="s">
        <v>6622</v>
      </c>
      <c r="E905" t="s">
        <v>39</v>
      </c>
      <c r="F905" t="s">
        <v>43</v>
      </c>
      <c r="G905">
        <v>5888</v>
      </c>
      <c r="H905" t="s">
        <v>6623</v>
      </c>
      <c r="I905" t="s">
        <v>42</v>
      </c>
      <c r="J905" t="s">
        <v>43</v>
      </c>
      <c r="L905" t="s">
        <v>44</v>
      </c>
      <c r="M905" t="s">
        <v>45</v>
      </c>
      <c r="N905">
        <v>1</v>
      </c>
      <c r="O905" t="s">
        <v>548</v>
      </c>
      <c r="P905">
        <v>0</v>
      </c>
      <c r="Q905" t="s">
        <v>164</v>
      </c>
      <c r="R905">
        <v>8616</v>
      </c>
      <c r="S905" t="s">
        <v>1852</v>
      </c>
      <c r="T905" t="s">
        <v>1853</v>
      </c>
      <c r="U905" t="s">
        <v>49</v>
      </c>
      <c r="V905" t="s">
        <v>6624</v>
      </c>
      <c r="W905" t="s">
        <v>6621</v>
      </c>
      <c r="X905" t="s">
        <v>349</v>
      </c>
      <c r="Y905" t="s">
        <v>53</v>
      </c>
      <c r="Z905" t="s">
        <v>54</v>
      </c>
      <c r="AA905" t="s">
        <v>478</v>
      </c>
      <c r="AB905" t="s">
        <v>6625</v>
      </c>
      <c r="AC905" t="s">
        <v>573</v>
      </c>
      <c r="AE905" t="s">
        <v>43</v>
      </c>
      <c r="AF905" t="s">
        <v>85</v>
      </c>
      <c r="AG905" t="s">
        <v>42</v>
      </c>
      <c r="AH905" t="s">
        <v>6621</v>
      </c>
      <c r="AI905" t="s">
        <v>45</v>
      </c>
    </row>
    <row r="906" spans="1:35" x14ac:dyDescent="0.2">
      <c r="A906" t="s">
        <v>35</v>
      </c>
      <c r="B906" t="s">
        <v>73</v>
      </c>
      <c r="C906" t="s">
        <v>6626</v>
      </c>
      <c r="D906" t="s">
        <v>6627</v>
      </c>
      <c r="E906" t="s">
        <v>39</v>
      </c>
      <c r="F906" t="s">
        <v>6628</v>
      </c>
      <c r="G906">
        <v>5889</v>
      </c>
      <c r="H906" t="s">
        <v>6629</v>
      </c>
      <c r="I906" t="s">
        <v>42</v>
      </c>
      <c r="J906" t="s">
        <v>43</v>
      </c>
      <c r="L906" t="s">
        <v>44</v>
      </c>
      <c r="M906" t="s">
        <v>45</v>
      </c>
      <c r="N906">
        <v>1</v>
      </c>
      <c r="O906" t="s">
        <v>2776</v>
      </c>
      <c r="P906">
        <v>0</v>
      </c>
      <c r="Q906" t="s">
        <v>45</v>
      </c>
      <c r="R906">
        <v>8496</v>
      </c>
      <c r="S906" t="s">
        <v>3669</v>
      </c>
      <c r="T906" t="s">
        <v>3670</v>
      </c>
      <c r="U906" t="s">
        <v>49</v>
      </c>
      <c r="V906" t="s">
        <v>6630</v>
      </c>
      <c r="W906" t="s">
        <v>6626</v>
      </c>
      <c r="X906" t="s">
        <v>110</v>
      </c>
      <c r="Y906" t="s">
        <v>53</v>
      </c>
      <c r="Z906" t="s">
        <v>54</v>
      </c>
      <c r="AA906" t="s">
        <v>122</v>
      </c>
      <c r="AB906" t="s">
        <v>6631</v>
      </c>
      <c r="AC906" t="s">
        <v>390</v>
      </c>
      <c r="AE906" t="s">
        <v>43</v>
      </c>
      <c r="AF906" t="s">
        <v>85</v>
      </c>
      <c r="AG906" t="s">
        <v>42</v>
      </c>
      <c r="AH906" t="s">
        <v>6626</v>
      </c>
      <c r="AI906" t="s">
        <v>45</v>
      </c>
    </row>
    <row r="907" spans="1:35" x14ac:dyDescent="0.2">
      <c r="A907" t="s">
        <v>35</v>
      </c>
      <c r="B907" t="s">
        <v>59</v>
      </c>
      <c r="C907" t="s">
        <v>6632</v>
      </c>
      <c r="D907" t="s">
        <v>6633</v>
      </c>
      <c r="E907" t="s">
        <v>39</v>
      </c>
      <c r="F907" t="s">
        <v>43</v>
      </c>
      <c r="G907">
        <v>5890</v>
      </c>
      <c r="H907" t="s">
        <v>6634</v>
      </c>
      <c r="I907" t="s">
        <v>42</v>
      </c>
      <c r="J907" t="s">
        <v>43</v>
      </c>
      <c r="L907" t="s">
        <v>44</v>
      </c>
      <c r="M907" t="s">
        <v>45</v>
      </c>
      <c r="N907">
        <v>1</v>
      </c>
      <c r="O907" t="s">
        <v>405</v>
      </c>
      <c r="P907">
        <v>0</v>
      </c>
      <c r="Q907" t="s">
        <v>164</v>
      </c>
      <c r="R907">
        <v>859793276</v>
      </c>
      <c r="S907" t="s">
        <v>968</v>
      </c>
      <c r="T907" t="s">
        <v>969</v>
      </c>
      <c r="U907" t="s">
        <v>49</v>
      </c>
      <c r="V907" t="s">
        <v>6635</v>
      </c>
      <c r="W907" t="s">
        <v>6636</v>
      </c>
      <c r="X907" t="s">
        <v>81</v>
      </c>
      <c r="Y907" t="s">
        <v>53</v>
      </c>
      <c r="Z907" t="s">
        <v>54</v>
      </c>
      <c r="AA907" t="s">
        <v>179</v>
      </c>
      <c r="AB907" t="s">
        <v>6637</v>
      </c>
      <c r="AC907" t="s">
        <v>211</v>
      </c>
      <c r="AE907" t="s">
        <v>43</v>
      </c>
      <c r="AF907" t="s">
        <v>85</v>
      </c>
      <c r="AG907" t="s">
        <v>42</v>
      </c>
      <c r="AH907" t="s">
        <v>6632</v>
      </c>
      <c r="AI907" t="s">
        <v>45</v>
      </c>
    </row>
    <row r="908" spans="1:35" x14ac:dyDescent="0.2">
      <c r="A908" t="s">
        <v>35</v>
      </c>
      <c r="B908" t="s">
        <v>73</v>
      </c>
      <c r="C908" t="s">
        <v>6638</v>
      </c>
      <c r="D908" t="s">
        <v>6639</v>
      </c>
      <c r="E908" t="s">
        <v>39</v>
      </c>
      <c r="F908" t="s">
        <v>6640</v>
      </c>
      <c r="G908">
        <v>5891</v>
      </c>
      <c r="H908" t="s">
        <v>6641</v>
      </c>
      <c r="I908" t="s">
        <v>42</v>
      </c>
      <c r="J908" t="s">
        <v>43</v>
      </c>
      <c r="L908" t="s">
        <v>44</v>
      </c>
      <c r="M908" t="s">
        <v>45</v>
      </c>
      <c r="N908">
        <v>1</v>
      </c>
      <c r="O908" t="s">
        <v>46</v>
      </c>
      <c r="P908">
        <v>0</v>
      </c>
      <c r="Q908" t="s">
        <v>45</v>
      </c>
      <c r="R908">
        <v>6156</v>
      </c>
      <c r="S908" t="s">
        <v>1163</v>
      </c>
      <c r="T908" t="s">
        <v>1164</v>
      </c>
      <c r="U908" t="s">
        <v>49</v>
      </c>
      <c r="V908" t="s">
        <v>6642</v>
      </c>
      <c r="W908" t="s">
        <v>6643</v>
      </c>
      <c r="X908" t="s">
        <v>81</v>
      </c>
      <c r="Y908" t="s">
        <v>53</v>
      </c>
      <c r="Z908" t="s">
        <v>54</v>
      </c>
      <c r="AA908" t="s">
        <v>230</v>
      </c>
      <c r="AB908" t="s">
        <v>6644</v>
      </c>
      <c r="AC908" t="s">
        <v>2265</v>
      </c>
      <c r="AE908" t="s">
        <v>43</v>
      </c>
      <c r="AF908" t="s">
        <v>58</v>
      </c>
      <c r="AG908" t="s">
        <v>42</v>
      </c>
      <c r="AH908" t="s">
        <v>6638</v>
      </c>
      <c r="AI908" t="s">
        <v>45</v>
      </c>
    </row>
    <row r="909" spans="1:35" x14ac:dyDescent="0.2">
      <c r="A909" t="s">
        <v>35</v>
      </c>
      <c r="B909" t="s">
        <v>442</v>
      </c>
      <c r="C909" t="s">
        <v>6645</v>
      </c>
      <c r="D909" t="s">
        <v>6646</v>
      </c>
      <c r="E909" t="s">
        <v>39</v>
      </c>
      <c r="F909" t="s">
        <v>43</v>
      </c>
      <c r="G909">
        <v>5892</v>
      </c>
      <c r="H909" t="s">
        <v>6647</v>
      </c>
      <c r="I909" t="s">
        <v>42</v>
      </c>
      <c r="J909" t="s">
        <v>43</v>
      </c>
      <c r="L909" t="s">
        <v>44</v>
      </c>
      <c r="M909" t="s">
        <v>45</v>
      </c>
      <c r="N909">
        <v>1</v>
      </c>
      <c r="O909" t="s">
        <v>548</v>
      </c>
      <c r="P909">
        <v>0</v>
      </c>
      <c r="Q909" t="s">
        <v>164</v>
      </c>
      <c r="R909">
        <v>951540493</v>
      </c>
      <c r="S909" t="s">
        <v>3161</v>
      </c>
      <c r="T909" t="s">
        <v>3162</v>
      </c>
      <c r="U909" t="s">
        <v>49</v>
      </c>
      <c r="V909" t="s">
        <v>6648</v>
      </c>
      <c r="W909" t="s">
        <v>6645</v>
      </c>
      <c r="X909" t="s">
        <v>349</v>
      </c>
      <c r="Y909" t="s">
        <v>53</v>
      </c>
      <c r="Z909" t="s">
        <v>54</v>
      </c>
      <c r="AA909" t="s">
        <v>478</v>
      </c>
      <c r="AB909" t="s">
        <v>6649</v>
      </c>
      <c r="AC909" t="s">
        <v>390</v>
      </c>
      <c r="AE909" t="s">
        <v>43</v>
      </c>
      <c r="AF909" t="s">
        <v>85</v>
      </c>
      <c r="AG909" t="s">
        <v>42</v>
      </c>
      <c r="AH909" t="s">
        <v>6645</v>
      </c>
      <c r="AI909" t="s">
        <v>45</v>
      </c>
    </row>
    <row r="910" spans="1:35" x14ac:dyDescent="0.2">
      <c r="A910" t="s">
        <v>35</v>
      </c>
      <c r="B910" t="s">
        <v>149</v>
      </c>
      <c r="C910" t="s">
        <v>6650</v>
      </c>
      <c r="D910" t="s">
        <v>6651</v>
      </c>
      <c r="E910" t="s">
        <v>39</v>
      </c>
      <c r="F910" t="s">
        <v>6652</v>
      </c>
      <c r="G910">
        <v>5893</v>
      </c>
      <c r="H910" t="s">
        <v>6653</v>
      </c>
      <c r="I910" t="s">
        <v>42</v>
      </c>
      <c r="J910" t="s">
        <v>43</v>
      </c>
      <c r="L910" t="s">
        <v>44</v>
      </c>
      <c r="M910" t="s">
        <v>45</v>
      </c>
      <c r="N910">
        <v>1</v>
      </c>
      <c r="O910" t="s">
        <v>46</v>
      </c>
      <c r="P910">
        <v>0</v>
      </c>
      <c r="Q910" t="s">
        <v>45</v>
      </c>
      <c r="R910">
        <v>5752</v>
      </c>
      <c r="S910" t="s">
        <v>1531</v>
      </c>
      <c r="T910" t="s">
        <v>1532</v>
      </c>
      <c r="U910" t="s">
        <v>49</v>
      </c>
      <c r="V910" t="s">
        <v>6654</v>
      </c>
      <c r="W910" t="s">
        <v>6650</v>
      </c>
      <c r="X910" t="s">
        <v>110</v>
      </c>
      <c r="Y910" t="s">
        <v>53</v>
      </c>
      <c r="Z910" t="s">
        <v>54</v>
      </c>
      <c r="AA910" t="s">
        <v>3397</v>
      </c>
      <c r="AB910" t="s">
        <v>6655</v>
      </c>
      <c r="AC910" t="s">
        <v>839</v>
      </c>
      <c r="AE910" t="s">
        <v>43</v>
      </c>
      <c r="AF910" t="s">
        <v>58</v>
      </c>
      <c r="AG910" t="s">
        <v>42</v>
      </c>
      <c r="AH910" t="s">
        <v>6650</v>
      </c>
      <c r="AI910" t="s">
        <v>45</v>
      </c>
    </row>
    <row r="911" spans="1:35" x14ac:dyDescent="0.2">
      <c r="A911" t="s">
        <v>35</v>
      </c>
      <c r="B911" t="s">
        <v>59</v>
      </c>
      <c r="C911" t="s">
        <v>6656</v>
      </c>
      <c r="D911" t="s">
        <v>6657</v>
      </c>
      <c r="E911" t="s">
        <v>39</v>
      </c>
      <c r="F911" t="s">
        <v>43</v>
      </c>
      <c r="G911">
        <v>5894</v>
      </c>
      <c r="H911" t="s">
        <v>6658</v>
      </c>
      <c r="I911" t="s">
        <v>42</v>
      </c>
      <c r="J911" t="s">
        <v>43</v>
      </c>
      <c r="L911" t="s">
        <v>44</v>
      </c>
      <c r="M911" t="s">
        <v>45</v>
      </c>
      <c r="N911">
        <v>1</v>
      </c>
      <c r="O911" t="s">
        <v>321</v>
      </c>
      <c r="P911">
        <v>0</v>
      </c>
      <c r="Q911" t="s">
        <v>164</v>
      </c>
      <c r="R911">
        <v>5706</v>
      </c>
      <c r="S911" t="s">
        <v>3686</v>
      </c>
      <c r="T911" t="s">
        <v>3687</v>
      </c>
      <c r="U911" t="s">
        <v>49</v>
      </c>
      <c r="V911" t="s">
        <v>6659</v>
      </c>
      <c r="W911" t="s">
        <v>6656</v>
      </c>
      <c r="X911" t="s">
        <v>110</v>
      </c>
      <c r="Y911" t="s">
        <v>53</v>
      </c>
      <c r="Z911" t="s">
        <v>54</v>
      </c>
      <c r="AA911" t="s">
        <v>70</v>
      </c>
      <c r="AB911" t="s">
        <v>5632</v>
      </c>
      <c r="AC911" t="s">
        <v>3636</v>
      </c>
      <c r="AE911" t="s">
        <v>43</v>
      </c>
      <c r="AF911" t="s">
        <v>85</v>
      </c>
      <c r="AG911" t="s">
        <v>42</v>
      </c>
      <c r="AH911" t="s">
        <v>6656</v>
      </c>
      <c r="AI911" t="s">
        <v>45</v>
      </c>
    </row>
    <row r="912" spans="1:35" x14ac:dyDescent="0.2">
      <c r="A912" t="s">
        <v>35</v>
      </c>
      <c r="B912" t="s">
        <v>138</v>
      </c>
      <c r="C912" t="s">
        <v>6660</v>
      </c>
      <c r="D912" t="s">
        <v>6661</v>
      </c>
      <c r="E912" t="s">
        <v>39</v>
      </c>
      <c r="F912" t="s">
        <v>6662</v>
      </c>
      <c r="G912">
        <v>5895</v>
      </c>
      <c r="H912" t="s">
        <v>6663</v>
      </c>
      <c r="I912" t="s">
        <v>42</v>
      </c>
      <c r="J912" t="s">
        <v>43</v>
      </c>
      <c r="L912" t="s">
        <v>44</v>
      </c>
      <c r="M912" t="s">
        <v>45</v>
      </c>
      <c r="N912">
        <v>1</v>
      </c>
      <c r="O912" t="s">
        <v>187</v>
      </c>
      <c r="P912">
        <v>0</v>
      </c>
      <c r="Q912" t="s">
        <v>45</v>
      </c>
      <c r="R912">
        <v>936159366</v>
      </c>
      <c r="S912" t="s">
        <v>1721</v>
      </c>
      <c r="T912" t="s">
        <v>1722</v>
      </c>
      <c r="U912" t="s">
        <v>49</v>
      </c>
      <c r="V912" t="s">
        <v>6664</v>
      </c>
      <c r="W912" t="s">
        <v>6665</v>
      </c>
      <c r="X912" t="s">
        <v>229</v>
      </c>
      <c r="Y912" t="s">
        <v>53</v>
      </c>
      <c r="Z912" t="s">
        <v>54</v>
      </c>
      <c r="AA912" t="s">
        <v>640</v>
      </c>
      <c r="AB912" t="s">
        <v>6666</v>
      </c>
      <c r="AC912" t="s">
        <v>1242</v>
      </c>
      <c r="AE912" t="s">
        <v>43</v>
      </c>
      <c r="AF912" t="s">
        <v>58</v>
      </c>
      <c r="AG912" t="s">
        <v>42</v>
      </c>
      <c r="AH912" t="s">
        <v>6660</v>
      </c>
      <c r="AI912" t="s">
        <v>45</v>
      </c>
    </row>
    <row r="913" spans="1:35" x14ac:dyDescent="0.2">
      <c r="A913" t="s">
        <v>35</v>
      </c>
      <c r="B913" t="s">
        <v>59</v>
      </c>
      <c r="C913" t="s">
        <v>6667</v>
      </c>
      <c r="D913" t="s">
        <v>6668</v>
      </c>
      <c r="E913" t="s">
        <v>39</v>
      </c>
      <c r="F913" t="s">
        <v>6669</v>
      </c>
      <c r="G913">
        <v>5896</v>
      </c>
      <c r="H913" t="s">
        <v>6670</v>
      </c>
      <c r="I913" t="s">
        <v>6671</v>
      </c>
      <c r="J913" t="s">
        <v>49</v>
      </c>
      <c r="K913" t="s">
        <v>6672</v>
      </c>
      <c r="L913" t="s">
        <v>44</v>
      </c>
      <c r="M913" t="s">
        <v>45</v>
      </c>
      <c r="N913">
        <v>1</v>
      </c>
      <c r="O913" t="s">
        <v>154</v>
      </c>
      <c r="P913">
        <v>1</v>
      </c>
      <c r="Q913" t="s">
        <v>45</v>
      </c>
      <c r="R913">
        <v>849252736</v>
      </c>
      <c r="S913" t="s">
        <v>263</v>
      </c>
      <c r="T913" t="s">
        <v>264</v>
      </c>
      <c r="U913" t="s">
        <v>49</v>
      </c>
      <c r="V913" t="s">
        <v>6673</v>
      </c>
      <c r="W913" t="s">
        <v>6674</v>
      </c>
      <c r="X913" t="s">
        <v>52</v>
      </c>
      <c r="Y913" t="s">
        <v>53</v>
      </c>
      <c r="Z913" t="s">
        <v>54</v>
      </c>
      <c r="AA913" t="s">
        <v>70</v>
      </c>
      <c r="AB913" t="s">
        <v>923</v>
      </c>
      <c r="AC913" t="s">
        <v>268</v>
      </c>
      <c r="AE913" t="s">
        <v>43</v>
      </c>
      <c r="AF913" t="s">
        <v>85</v>
      </c>
      <c r="AG913" t="s">
        <v>42</v>
      </c>
      <c r="AH913" t="s">
        <v>6667</v>
      </c>
      <c r="AI913" t="s">
        <v>45</v>
      </c>
    </row>
    <row r="914" spans="1:35" x14ac:dyDescent="0.2">
      <c r="A914" t="s">
        <v>35</v>
      </c>
      <c r="B914" t="s">
        <v>73</v>
      </c>
      <c r="C914" t="s">
        <v>6675</v>
      </c>
      <c r="D914" t="s">
        <v>6676</v>
      </c>
      <c r="E914" t="s">
        <v>39</v>
      </c>
      <c r="F914" t="s">
        <v>6677</v>
      </c>
      <c r="G914">
        <v>5897</v>
      </c>
      <c r="H914" t="s">
        <v>6678</v>
      </c>
      <c r="I914" t="s">
        <v>42</v>
      </c>
      <c r="J914" t="s">
        <v>43</v>
      </c>
      <c r="L914" t="s">
        <v>44</v>
      </c>
      <c r="M914" t="s">
        <v>45</v>
      </c>
      <c r="N914">
        <v>1</v>
      </c>
      <c r="O914" t="s">
        <v>46</v>
      </c>
      <c r="P914">
        <v>0</v>
      </c>
      <c r="Q914" t="s">
        <v>45</v>
      </c>
      <c r="R914">
        <v>870935993</v>
      </c>
      <c r="S914" t="s">
        <v>6679</v>
      </c>
      <c r="T914" t="s">
        <v>6680</v>
      </c>
      <c r="U914" t="s">
        <v>49</v>
      </c>
      <c r="V914" t="s">
        <v>6681</v>
      </c>
      <c r="W914" t="s">
        <v>6682</v>
      </c>
      <c r="X914" t="s">
        <v>81</v>
      </c>
      <c r="Y914" t="s">
        <v>53</v>
      </c>
      <c r="Z914" t="s">
        <v>54</v>
      </c>
      <c r="AA914" t="s">
        <v>122</v>
      </c>
      <c r="AB914" t="s">
        <v>6683</v>
      </c>
      <c r="AC914" t="s">
        <v>6684</v>
      </c>
      <c r="AE914" t="s">
        <v>43</v>
      </c>
      <c r="AF914" t="s">
        <v>58</v>
      </c>
      <c r="AG914" t="s">
        <v>42</v>
      </c>
      <c r="AH914" t="s">
        <v>6675</v>
      </c>
      <c r="AI914" t="s">
        <v>45</v>
      </c>
    </row>
    <row r="915" spans="1:35" x14ac:dyDescent="0.2">
      <c r="A915" t="s">
        <v>35</v>
      </c>
      <c r="B915" t="s">
        <v>233</v>
      </c>
      <c r="C915" t="s">
        <v>6685</v>
      </c>
      <c r="D915" t="s">
        <v>6686</v>
      </c>
      <c r="E915" t="s">
        <v>39</v>
      </c>
      <c r="F915" t="s">
        <v>6687</v>
      </c>
      <c r="G915">
        <v>5898</v>
      </c>
      <c r="H915" t="s">
        <v>6688</v>
      </c>
      <c r="I915" t="s">
        <v>42</v>
      </c>
      <c r="J915" t="s">
        <v>43</v>
      </c>
      <c r="L915" t="s">
        <v>44</v>
      </c>
      <c r="M915" t="s">
        <v>45</v>
      </c>
      <c r="N915">
        <v>1</v>
      </c>
      <c r="P915">
        <v>0</v>
      </c>
      <c r="Q915" t="s">
        <v>45</v>
      </c>
      <c r="R915">
        <v>904078800</v>
      </c>
      <c r="S915" t="s">
        <v>6689</v>
      </c>
      <c r="T915" t="s">
        <v>6690</v>
      </c>
      <c r="U915" t="s">
        <v>49</v>
      </c>
      <c r="V915" t="s">
        <v>6691</v>
      </c>
      <c r="W915" t="s">
        <v>6692</v>
      </c>
      <c r="X915" t="s">
        <v>312</v>
      </c>
      <c r="Y915" t="s">
        <v>53</v>
      </c>
      <c r="Z915" t="s">
        <v>54</v>
      </c>
      <c r="AA915" t="s">
        <v>1675</v>
      </c>
      <c r="AB915" t="s">
        <v>6693</v>
      </c>
      <c r="AC915" t="s">
        <v>1215</v>
      </c>
      <c r="AE915" t="s">
        <v>43</v>
      </c>
      <c r="AF915" t="s">
        <v>85</v>
      </c>
      <c r="AG915" t="s">
        <v>42</v>
      </c>
      <c r="AH915" t="s">
        <v>6685</v>
      </c>
      <c r="AI915" t="s">
        <v>45</v>
      </c>
    </row>
    <row r="916" spans="1:35" x14ac:dyDescent="0.2">
      <c r="A916" t="s">
        <v>35</v>
      </c>
      <c r="B916" t="s">
        <v>442</v>
      </c>
      <c r="C916" t="s">
        <v>6694</v>
      </c>
      <c r="D916" t="s">
        <v>6695</v>
      </c>
      <c r="E916" t="s">
        <v>39</v>
      </c>
      <c r="F916" t="s">
        <v>43</v>
      </c>
      <c r="G916">
        <v>5899</v>
      </c>
      <c r="H916" t="s">
        <v>6696</v>
      </c>
      <c r="I916" t="s">
        <v>6697</v>
      </c>
      <c r="J916" t="s">
        <v>49</v>
      </c>
      <c r="K916" t="s">
        <v>6698</v>
      </c>
      <c r="L916" t="s">
        <v>44</v>
      </c>
      <c r="M916" t="s">
        <v>45</v>
      </c>
      <c r="N916">
        <v>1</v>
      </c>
      <c r="O916" t="s">
        <v>548</v>
      </c>
      <c r="P916">
        <v>1</v>
      </c>
      <c r="Q916" t="s">
        <v>164</v>
      </c>
      <c r="R916">
        <v>6459</v>
      </c>
      <c r="S916" t="s">
        <v>6699</v>
      </c>
      <c r="T916" t="s">
        <v>6700</v>
      </c>
      <c r="U916" t="s">
        <v>49</v>
      </c>
      <c r="V916" t="s">
        <v>6701</v>
      </c>
      <c r="W916" t="s">
        <v>6694</v>
      </c>
      <c r="X916" t="s">
        <v>349</v>
      </c>
      <c r="Y916" t="s">
        <v>53</v>
      </c>
      <c r="Z916" t="s">
        <v>54</v>
      </c>
      <c r="AA916" t="s">
        <v>478</v>
      </c>
      <c r="AB916" t="s">
        <v>6702</v>
      </c>
      <c r="AC916" t="s">
        <v>1998</v>
      </c>
      <c r="AE916" t="s">
        <v>43</v>
      </c>
      <c r="AF916" t="s">
        <v>85</v>
      </c>
      <c r="AG916" t="s">
        <v>42</v>
      </c>
      <c r="AH916" t="s">
        <v>6694</v>
      </c>
      <c r="AI916" t="s">
        <v>45</v>
      </c>
    </row>
    <row r="917" spans="1:35" x14ac:dyDescent="0.2">
      <c r="A917" t="s">
        <v>35</v>
      </c>
      <c r="B917" t="s">
        <v>59</v>
      </c>
      <c r="C917" t="s">
        <v>6703</v>
      </c>
      <c r="D917" t="s">
        <v>6704</v>
      </c>
      <c r="E917" t="s">
        <v>39</v>
      </c>
      <c r="F917" t="s">
        <v>6705</v>
      </c>
      <c r="G917">
        <v>5900</v>
      </c>
      <c r="H917" t="s">
        <v>6706</v>
      </c>
      <c r="I917" t="s">
        <v>42</v>
      </c>
      <c r="J917" t="s">
        <v>43</v>
      </c>
      <c r="L917" t="s">
        <v>44</v>
      </c>
      <c r="M917" t="s">
        <v>45</v>
      </c>
      <c r="N917">
        <v>1</v>
      </c>
      <c r="O917" t="s">
        <v>46</v>
      </c>
      <c r="P917">
        <v>0</v>
      </c>
      <c r="Q917" t="s">
        <v>45</v>
      </c>
      <c r="R917">
        <v>967890669</v>
      </c>
      <c r="S917" t="s">
        <v>6707</v>
      </c>
      <c r="T917" t="s">
        <v>6708</v>
      </c>
      <c r="U917" t="s">
        <v>49</v>
      </c>
      <c r="V917" t="s">
        <v>6709</v>
      </c>
      <c r="W917" t="s">
        <v>6710</v>
      </c>
      <c r="X917" t="s">
        <v>134</v>
      </c>
      <c r="Y917" t="s">
        <v>53</v>
      </c>
      <c r="Z917" t="s">
        <v>54</v>
      </c>
      <c r="AA917" t="s">
        <v>3885</v>
      </c>
      <c r="AB917" t="s">
        <v>6705</v>
      </c>
      <c r="AC917" t="s">
        <v>573</v>
      </c>
      <c r="AE917" t="s">
        <v>43</v>
      </c>
      <c r="AF917" t="s">
        <v>58</v>
      </c>
      <c r="AG917" t="s">
        <v>42</v>
      </c>
      <c r="AH917" t="s">
        <v>6703</v>
      </c>
      <c r="AI917" t="s">
        <v>45</v>
      </c>
    </row>
    <row r="918" spans="1:35" x14ac:dyDescent="0.2">
      <c r="A918" t="s">
        <v>35</v>
      </c>
      <c r="B918" t="s">
        <v>73</v>
      </c>
      <c r="C918" t="s">
        <v>6711</v>
      </c>
      <c r="D918" t="s">
        <v>6712</v>
      </c>
      <c r="E918" t="s">
        <v>39</v>
      </c>
      <c r="F918" t="s">
        <v>6713</v>
      </c>
      <c r="G918">
        <v>5901</v>
      </c>
      <c r="H918" t="s">
        <v>6714</v>
      </c>
      <c r="I918" t="s">
        <v>42</v>
      </c>
      <c r="J918" t="s">
        <v>43</v>
      </c>
      <c r="L918" t="s">
        <v>44</v>
      </c>
      <c r="M918" t="s">
        <v>45</v>
      </c>
      <c r="N918">
        <v>1</v>
      </c>
      <c r="O918" t="s">
        <v>864</v>
      </c>
      <c r="P918">
        <v>0</v>
      </c>
      <c r="Q918" t="s">
        <v>45</v>
      </c>
      <c r="R918">
        <v>6837</v>
      </c>
      <c r="S918" t="s">
        <v>991</v>
      </c>
      <c r="T918" t="s">
        <v>992</v>
      </c>
      <c r="U918" t="s">
        <v>49</v>
      </c>
      <c r="V918" t="s">
        <v>6715</v>
      </c>
      <c r="W918" t="s">
        <v>6716</v>
      </c>
      <c r="X918" t="s">
        <v>730</v>
      </c>
      <c r="Y918" t="s">
        <v>53</v>
      </c>
      <c r="Z918" t="s">
        <v>54</v>
      </c>
      <c r="AA918" t="s">
        <v>122</v>
      </c>
      <c r="AB918" t="s">
        <v>6717</v>
      </c>
      <c r="AC918" t="s">
        <v>996</v>
      </c>
      <c r="AD918" t="s">
        <v>100</v>
      </c>
      <c r="AE918" t="s">
        <v>43</v>
      </c>
      <c r="AF918" t="s">
        <v>85</v>
      </c>
      <c r="AG918" t="s">
        <v>42</v>
      </c>
      <c r="AH918" t="s">
        <v>6718</v>
      </c>
      <c r="AI918" t="s">
        <v>45</v>
      </c>
    </row>
    <row r="919" spans="1:35" x14ac:dyDescent="0.2">
      <c r="A919" t="s">
        <v>35</v>
      </c>
      <c r="B919" t="s">
        <v>36</v>
      </c>
      <c r="D919" t="s">
        <v>6719</v>
      </c>
      <c r="E919" t="s">
        <v>39</v>
      </c>
      <c r="F919" t="s">
        <v>6720</v>
      </c>
      <c r="G919">
        <v>5902</v>
      </c>
      <c r="H919" t="s">
        <v>6721</v>
      </c>
      <c r="I919" t="s">
        <v>42</v>
      </c>
      <c r="J919" t="s">
        <v>43</v>
      </c>
      <c r="L919" t="s">
        <v>44</v>
      </c>
      <c r="M919" t="s">
        <v>45</v>
      </c>
      <c r="N919">
        <v>1</v>
      </c>
      <c r="O919" t="s">
        <v>46</v>
      </c>
      <c r="P919">
        <v>0</v>
      </c>
      <c r="Q919" t="s">
        <v>45</v>
      </c>
      <c r="R919">
        <v>8617</v>
      </c>
      <c r="S919" t="s">
        <v>3947</v>
      </c>
      <c r="T919" t="s">
        <v>3948</v>
      </c>
      <c r="U919" t="s">
        <v>43</v>
      </c>
      <c r="X919" t="s">
        <v>134</v>
      </c>
      <c r="Y919" t="s">
        <v>53</v>
      </c>
      <c r="Z919" t="s">
        <v>168</v>
      </c>
      <c r="AA919" t="s">
        <v>369</v>
      </c>
      <c r="AB919" t="s">
        <v>6722</v>
      </c>
      <c r="AC919" t="s">
        <v>220</v>
      </c>
      <c r="AE919" t="s">
        <v>43</v>
      </c>
      <c r="AF919" t="s">
        <v>58</v>
      </c>
      <c r="AG919" t="s">
        <v>42</v>
      </c>
      <c r="AH919" t="s">
        <v>6723</v>
      </c>
      <c r="AI919" t="s">
        <v>45</v>
      </c>
    </row>
    <row r="920" spans="1:35" x14ac:dyDescent="0.2">
      <c r="A920" t="s">
        <v>35</v>
      </c>
      <c r="B920" t="s">
        <v>59</v>
      </c>
      <c r="C920" t="s">
        <v>6724</v>
      </c>
      <c r="D920" t="s">
        <v>6725</v>
      </c>
      <c r="E920" t="s">
        <v>39</v>
      </c>
      <c r="F920" t="s">
        <v>6726</v>
      </c>
      <c r="G920">
        <v>5903</v>
      </c>
      <c r="H920" t="s">
        <v>6727</v>
      </c>
      <c r="I920" t="s">
        <v>42</v>
      </c>
      <c r="J920" t="s">
        <v>43</v>
      </c>
      <c r="L920" t="s">
        <v>44</v>
      </c>
      <c r="M920" t="s">
        <v>45</v>
      </c>
      <c r="N920">
        <v>1</v>
      </c>
      <c r="O920" t="s">
        <v>154</v>
      </c>
      <c r="P920">
        <v>0</v>
      </c>
      <c r="Q920" t="s">
        <v>45</v>
      </c>
      <c r="R920">
        <v>660120376</v>
      </c>
      <c r="S920" t="s">
        <v>6728</v>
      </c>
      <c r="T920" t="s">
        <v>6729</v>
      </c>
      <c r="U920" t="s">
        <v>49</v>
      </c>
      <c r="V920" t="s">
        <v>6730</v>
      </c>
      <c r="W920" t="s">
        <v>6731</v>
      </c>
      <c r="X920" t="s">
        <v>52</v>
      </c>
      <c r="Y920" t="s">
        <v>53</v>
      </c>
      <c r="Z920" t="s">
        <v>54</v>
      </c>
      <c r="AA920" t="s">
        <v>70</v>
      </c>
      <c r="AB920" t="s">
        <v>6732</v>
      </c>
      <c r="AC920" t="s">
        <v>671</v>
      </c>
      <c r="AE920" t="s">
        <v>43</v>
      </c>
      <c r="AF920" t="s">
        <v>85</v>
      </c>
      <c r="AG920" t="s">
        <v>42</v>
      </c>
      <c r="AH920" t="s">
        <v>6724</v>
      </c>
      <c r="AI920" t="s">
        <v>45</v>
      </c>
    </row>
    <row r="921" spans="1:35" x14ac:dyDescent="0.2">
      <c r="A921" t="s">
        <v>35</v>
      </c>
      <c r="B921" t="s">
        <v>59</v>
      </c>
      <c r="C921" t="s">
        <v>6733</v>
      </c>
      <c r="D921" t="s">
        <v>6734</v>
      </c>
      <c r="E921" t="s">
        <v>39</v>
      </c>
      <c r="F921" t="s">
        <v>6735</v>
      </c>
      <c r="G921">
        <v>5904</v>
      </c>
      <c r="H921" t="s">
        <v>6736</v>
      </c>
      <c r="I921" t="s">
        <v>42</v>
      </c>
      <c r="J921" t="s">
        <v>43</v>
      </c>
      <c r="L921" t="s">
        <v>44</v>
      </c>
      <c r="M921" t="s">
        <v>45</v>
      </c>
      <c r="N921">
        <v>1</v>
      </c>
      <c r="O921" t="s">
        <v>46</v>
      </c>
      <c r="P921">
        <v>0</v>
      </c>
      <c r="Q921" t="s">
        <v>45</v>
      </c>
      <c r="R921">
        <v>904493875</v>
      </c>
      <c r="S921" t="s">
        <v>2561</v>
      </c>
      <c r="T921" t="s">
        <v>2562</v>
      </c>
      <c r="U921" t="s">
        <v>49</v>
      </c>
      <c r="V921" t="s">
        <v>6737</v>
      </c>
      <c r="W921" t="s">
        <v>6738</v>
      </c>
      <c r="X921" t="s">
        <v>730</v>
      </c>
      <c r="Y921" t="s">
        <v>53</v>
      </c>
      <c r="Z921" t="s">
        <v>54</v>
      </c>
      <c r="AA921" t="s">
        <v>209</v>
      </c>
      <c r="AB921" t="s">
        <v>6739</v>
      </c>
      <c r="AC921" t="s">
        <v>170</v>
      </c>
      <c r="AE921" t="s">
        <v>43</v>
      </c>
      <c r="AF921" t="s">
        <v>58</v>
      </c>
      <c r="AG921" t="s">
        <v>42</v>
      </c>
      <c r="AH921" t="s">
        <v>6733</v>
      </c>
      <c r="AI921" t="s">
        <v>45</v>
      </c>
    </row>
    <row r="922" spans="1:35" x14ac:dyDescent="0.2">
      <c r="A922" t="s">
        <v>35</v>
      </c>
      <c r="B922" t="s">
        <v>59</v>
      </c>
      <c r="C922" t="s">
        <v>6740</v>
      </c>
      <c r="D922" t="s">
        <v>6741</v>
      </c>
      <c r="E922" t="s">
        <v>39</v>
      </c>
      <c r="F922" t="s">
        <v>203</v>
      </c>
      <c r="G922">
        <v>5905</v>
      </c>
      <c r="H922" t="s">
        <v>6742</v>
      </c>
      <c r="I922" t="s">
        <v>42</v>
      </c>
      <c r="J922" t="s">
        <v>43</v>
      </c>
      <c r="L922" t="s">
        <v>44</v>
      </c>
      <c r="M922" t="s">
        <v>45</v>
      </c>
      <c r="N922">
        <v>1</v>
      </c>
      <c r="O922" t="s">
        <v>46</v>
      </c>
      <c r="P922">
        <v>0</v>
      </c>
      <c r="Q922" t="s">
        <v>45</v>
      </c>
      <c r="R922">
        <v>8759</v>
      </c>
      <c r="S922" t="s">
        <v>205</v>
      </c>
      <c r="T922" t="s">
        <v>206</v>
      </c>
      <c r="U922" t="s">
        <v>49</v>
      </c>
      <c r="V922" t="s">
        <v>6743</v>
      </c>
      <c r="W922" t="s">
        <v>6740</v>
      </c>
      <c r="X922" t="s">
        <v>730</v>
      </c>
      <c r="Y922" t="s">
        <v>53</v>
      </c>
      <c r="Z922" t="s">
        <v>54</v>
      </c>
      <c r="AA922" t="s">
        <v>209</v>
      </c>
      <c r="AB922" t="s">
        <v>210</v>
      </c>
      <c r="AC922" t="s">
        <v>211</v>
      </c>
      <c r="AE922" t="s">
        <v>43</v>
      </c>
      <c r="AF922" t="s">
        <v>58</v>
      </c>
      <c r="AG922" t="s">
        <v>42</v>
      </c>
      <c r="AH922" t="s">
        <v>6740</v>
      </c>
      <c r="AI922" t="s">
        <v>45</v>
      </c>
    </row>
    <row r="923" spans="1:35" x14ac:dyDescent="0.2">
      <c r="A923" t="s">
        <v>35</v>
      </c>
      <c r="B923" t="s">
        <v>59</v>
      </c>
      <c r="C923" t="s">
        <v>6744</v>
      </c>
      <c r="D923" t="s">
        <v>6745</v>
      </c>
      <c r="E923" t="s">
        <v>39</v>
      </c>
      <c r="F923" t="s">
        <v>6746</v>
      </c>
      <c r="G923">
        <v>5906</v>
      </c>
      <c r="H923" t="s">
        <v>6747</v>
      </c>
      <c r="I923" t="s">
        <v>42</v>
      </c>
      <c r="J923" t="s">
        <v>43</v>
      </c>
      <c r="L923" t="s">
        <v>44</v>
      </c>
      <c r="M923" t="s">
        <v>45</v>
      </c>
      <c r="N923">
        <v>1</v>
      </c>
      <c r="O923" t="s">
        <v>46</v>
      </c>
      <c r="P923">
        <v>0</v>
      </c>
      <c r="Q923" t="s">
        <v>45</v>
      </c>
      <c r="R923">
        <v>8616</v>
      </c>
      <c r="S923" t="s">
        <v>5544</v>
      </c>
      <c r="T923" t="s">
        <v>5545</v>
      </c>
      <c r="U923" t="s">
        <v>49</v>
      </c>
      <c r="V923" t="s">
        <v>6748</v>
      </c>
      <c r="W923" t="s">
        <v>6749</v>
      </c>
      <c r="X923" t="s">
        <v>110</v>
      </c>
      <c r="Y923" t="s">
        <v>53</v>
      </c>
      <c r="Z923" t="s">
        <v>54</v>
      </c>
      <c r="AA923" t="s">
        <v>70</v>
      </c>
      <c r="AB923" t="s">
        <v>6750</v>
      </c>
      <c r="AC923" t="s">
        <v>220</v>
      </c>
      <c r="AE923" t="s">
        <v>43</v>
      </c>
      <c r="AF923" t="s">
        <v>58</v>
      </c>
      <c r="AG923" t="s">
        <v>42</v>
      </c>
      <c r="AH923" t="s">
        <v>6744</v>
      </c>
      <c r="AI923" t="s">
        <v>45</v>
      </c>
    </row>
    <row r="924" spans="1:35" x14ac:dyDescent="0.2">
      <c r="A924" t="s">
        <v>35</v>
      </c>
      <c r="B924" t="s">
        <v>59</v>
      </c>
      <c r="C924" t="s">
        <v>6751</v>
      </c>
      <c r="D924" t="s">
        <v>6752</v>
      </c>
      <c r="E924" t="s">
        <v>39</v>
      </c>
      <c r="F924" t="s">
        <v>6753</v>
      </c>
      <c r="G924">
        <v>5907</v>
      </c>
      <c r="H924" t="s">
        <v>6754</v>
      </c>
      <c r="I924" t="s">
        <v>42</v>
      </c>
      <c r="J924" t="s">
        <v>43</v>
      </c>
      <c r="L924" t="s">
        <v>44</v>
      </c>
      <c r="M924" t="s">
        <v>45</v>
      </c>
      <c r="N924">
        <v>1</v>
      </c>
      <c r="O924" t="s">
        <v>46</v>
      </c>
      <c r="P924">
        <v>0</v>
      </c>
      <c r="Q924" t="s">
        <v>45</v>
      </c>
      <c r="R924">
        <v>6451</v>
      </c>
      <c r="S924" t="s">
        <v>263</v>
      </c>
      <c r="T924" t="s">
        <v>264</v>
      </c>
      <c r="U924" t="s">
        <v>49</v>
      </c>
      <c r="V924" t="s">
        <v>6755</v>
      </c>
      <c r="W924" t="s">
        <v>6751</v>
      </c>
      <c r="X924" t="s">
        <v>292</v>
      </c>
      <c r="Y924" t="s">
        <v>53</v>
      </c>
      <c r="Z924" t="s">
        <v>54</v>
      </c>
      <c r="AA924" t="s">
        <v>209</v>
      </c>
      <c r="AB924" t="s">
        <v>5073</v>
      </c>
      <c r="AC924" t="s">
        <v>268</v>
      </c>
      <c r="AE924" t="s">
        <v>43</v>
      </c>
      <c r="AF924" t="s">
        <v>58</v>
      </c>
      <c r="AG924" t="s">
        <v>42</v>
      </c>
      <c r="AH924" t="s">
        <v>6751</v>
      </c>
      <c r="AI924" t="s">
        <v>45</v>
      </c>
    </row>
    <row r="925" spans="1:35" x14ac:dyDescent="0.2">
      <c r="A925" t="s">
        <v>35</v>
      </c>
      <c r="B925" t="s">
        <v>73</v>
      </c>
      <c r="C925" t="s">
        <v>6756</v>
      </c>
      <c r="D925" t="s">
        <v>6757</v>
      </c>
      <c r="E925" t="s">
        <v>39</v>
      </c>
      <c r="F925" t="s">
        <v>6758</v>
      </c>
      <c r="G925">
        <v>5908</v>
      </c>
      <c r="H925" t="s">
        <v>6759</v>
      </c>
      <c r="I925" t="s">
        <v>42</v>
      </c>
      <c r="J925" t="s">
        <v>43</v>
      </c>
      <c r="L925" t="s">
        <v>44</v>
      </c>
      <c r="M925" t="s">
        <v>45</v>
      </c>
      <c r="N925">
        <v>1</v>
      </c>
      <c r="O925" t="s">
        <v>46</v>
      </c>
      <c r="P925">
        <v>0</v>
      </c>
      <c r="Q925" t="s">
        <v>45</v>
      </c>
      <c r="R925">
        <v>8524</v>
      </c>
      <c r="S925" t="s">
        <v>1247</v>
      </c>
      <c r="T925" t="s">
        <v>1248</v>
      </c>
      <c r="U925" t="s">
        <v>49</v>
      </c>
      <c r="V925" t="s">
        <v>6760</v>
      </c>
      <c r="W925" t="s">
        <v>6756</v>
      </c>
      <c r="X925" t="s">
        <v>730</v>
      </c>
      <c r="Y925" t="s">
        <v>53</v>
      </c>
      <c r="Z925" t="s">
        <v>54</v>
      </c>
      <c r="AA925" t="s">
        <v>122</v>
      </c>
      <c r="AB925" t="s">
        <v>6761</v>
      </c>
      <c r="AC925" t="s">
        <v>390</v>
      </c>
      <c r="AE925" t="s">
        <v>43</v>
      </c>
      <c r="AF925" t="s">
        <v>58</v>
      </c>
      <c r="AG925" t="s">
        <v>42</v>
      </c>
      <c r="AH925" t="s">
        <v>6756</v>
      </c>
      <c r="AI925" t="s">
        <v>45</v>
      </c>
    </row>
    <row r="926" spans="1:35" x14ac:dyDescent="0.2">
      <c r="A926" t="s">
        <v>35</v>
      </c>
      <c r="B926" t="s">
        <v>442</v>
      </c>
      <c r="C926" t="s">
        <v>6762</v>
      </c>
      <c r="D926" t="s">
        <v>6763</v>
      </c>
      <c r="E926" t="s">
        <v>39</v>
      </c>
      <c r="F926" t="s">
        <v>43</v>
      </c>
      <c r="G926">
        <v>5909</v>
      </c>
      <c r="H926" t="s">
        <v>6764</v>
      </c>
      <c r="I926" t="s">
        <v>1421</v>
      </c>
      <c r="J926" t="s">
        <v>49</v>
      </c>
      <c r="K926" t="s">
        <v>6765</v>
      </c>
      <c r="L926" t="s">
        <v>44</v>
      </c>
      <c r="M926" t="s">
        <v>45</v>
      </c>
      <c r="N926">
        <v>2</v>
      </c>
      <c r="O926" t="s">
        <v>46</v>
      </c>
      <c r="P926">
        <v>1</v>
      </c>
      <c r="Q926" t="s">
        <v>164</v>
      </c>
      <c r="R926">
        <v>6784</v>
      </c>
      <c r="S926" t="s">
        <v>3185</v>
      </c>
      <c r="T926" t="s">
        <v>3186</v>
      </c>
      <c r="U926" t="s">
        <v>49</v>
      </c>
      <c r="V926" t="s">
        <v>6766</v>
      </c>
      <c r="W926" t="s">
        <v>6762</v>
      </c>
      <c r="X926" t="s">
        <v>349</v>
      </c>
      <c r="Y926" t="s">
        <v>53</v>
      </c>
      <c r="Z926" t="s">
        <v>54</v>
      </c>
      <c r="AA926" t="s">
        <v>478</v>
      </c>
      <c r="AB926" t="s">
        <v>3188</v>
      </c>
      <c r="AC926" t="s">
        <v>3098</v>
      </c>
      <c r="AE926" t="s">
        <v>43</v>
      </c>
      <c r="AF926" t="s">
        <v>85</v>
      </c>
      <c r="AG926" t="s">
        <v>42</v>
      </c>
      <c r="AH926" t="s">
        <v>6762</v>
      </c>
      <c r="AI926" t="s">
        <v>45</v>
      </c>
    </row>
    <row r="927" spans="1:35" x14ac:dyDescent="0.2">
      <c r="A927" t="s">
        <v>35</v>
      </c>
      <c r="B927" t="s">
        <v>359</v>
      </c>
      <c r="D927" t="s">
        <v>6767</v>
      </c>
      <c r="E927" t="s">
        <v>39</v>
      </c>
      <c r="F927" t="s">
        <v>43</v>
      </c>
      <c r="G927">
        <v>5910</v>
      </c>
      <c r="H927" t="s">
        <v>6768</v>
      </c>
      <c r="I927" t="s">
        <v>6769</v>
      </c>
      <c r="J927" t="s">
        <v>49</v>
      </c>
      <c r="K927" t="s">
        <v>6770</v>
      </c>
      <c r="L927" t="s">
        <v>44</v>
      </c>
      <c r="M927" t="s">
        <v>45</v>
      </c>
      <c r="N927">
        <v>1</v>
      </c>
      <c r="O927" t="s">
        <v>1634</v>
      </c>
      <c r="P927">
        <v>1</v>
      </c>
      <c r="Q927" t="s">
        <v>164</v>
      </c>
      <c r="R927">
        <v>8747</v>
      </c>
      <c r="S927" t="s">
        <v>6771</v>
      </c>
      <c r="T927" t="s">
        <v>6772</v>
      </c>
      <c r="U927" t="s">
        <v>43</v>
      </c>
      <c r="X927" t="s">
        <v>292</v>
      </c>
      <c r="Y927" t="s">
        <v>53</v>
      </c>
      <c r="Z927" t="s">
        <v>168</v>
      </c>
      <c r="AA927" t="s">
        <v>369</v>
      </c>
      <c r="AB927" t="s">
        <v>6773</v>
      </c>
      <c r="AC927" t="s">
        <v>451</v>
      </c>
      <c r="AE927" t="s">
        <v>43</v>
      </c>
      <c r="AF927" t="s">
        <v>85</v>
      </c>
      <c r="AG927" t="s">
        <v>42</v>
      </c>
      <c r="AH927" t="s">
        <v>6774</v>
      </c>
      <c r="AI927" t="s">
        <v>45</v>
      </c>
    </row>
    <row r="928" spans="1:35" x14ac:dyDescent="0.2">
      <c r="A928" t="s">
        <v>35</v>
      </c>
      <c r="B928" t="s">
        <v>73</v>
      </c>
      <c r="C928" t="s">
        <v>6775</v>
      </c>
      <c r="D928" t="s">
        <v>6776</v>
      </c>
      <c r="E928" t="s">
        <v>39</v>
      </c>
      <c r="F928" t="s">
        <v>6777</v>
      </c>
      <c r="G928">
        <v>5911</v>
      </c>
      <c r="H928" t="s">
        <v>6778</v>
      </c>
      <c r="I928" t="s">
        <v>42</v>
      </c>
      <c r="J928" t="s">
        <v>43</v>
      </c>
      <c r="L928" t="s">
        <v>44</v>
      </c>
      <c r="M928" t="s">
        <v>45</v>
      </c>
      <c r="N928">
        <v>1</v>
      </c>
      <c r="O928" t="s">
        <v>46</v>
      </c>
      <c r="P928">
        <v>0</v>
      </c>
      <c r="Q928" t="s">
        <v>45</v>
      </c>
      <c r="R928">
        <v>1211</v>
      </c>
      <c r="S928" t="s">
        <v>4127</v>
      </c>
      <c r="T928" t="s">
        <v>4128</v>
      </c>
      <c r="U928" t="s">
        <v>49</v>
      </c>
      <c r="V928" t="s">
        <v>6779</v>
      </c>
      <c r="W928" t="s">
        <v>6780</v>
      </c>
      <c r="X928" t="s">
        <v>81</v>
      </c>
      <c r="Y928" t="s">
        <v>53</v>
      </c>
      <c r="Z928" t="s">
        <v>54</v>
      </c>
      <c r="AA928" t="s">
        <v>230</v>
      </c>
      <c r="AB928" t="s">
        <v>6781</v>
      </c>
      <c r="AC928" t="s">
        <v>1733</v>
      </c>
      <c r="AE928" t="s">
        <v>43</v>
      </c>
      <c r="AF928" t="s">
        <v>85</v>
      </c>
      <c r="AG928" t="s">
        <v>42</v>
      </c>
      <c r="AH928" t="s">
        <v>6775</v>
      </c>
      <c r="AI928" t="s">
        <v>45</v>
      </c>
    </row>
    <row r="929" spans="1:35" x14ac:dyDescent="0.2">
      <c r="A929" t="s">
        <v>35</v>
      </c>
      <c r="B929" t="s">
        <v>149</v>
      </c>
      <c r="D929" t="s">
        <v>6782</v>
      </c>
      <c r="E929" t="s">
        <v>39</v>
      </c>
      <c r="F929" t="s">
        <v>43</v>
      </c>
      <c r="G929">
        <v>5912</v>
      </c>
      <c r="H929" t="s">
        <v>6783</v>
      </c>
      <c r="I929" t="s">
        <v>42</v>
      </c>
      <c r="J929" t="s">
        <v>43</v>
      </c>
      <c r="L929" t="s">
        <v>44</v>
      </c>
      <c r="M929" t="s">
        <v>45</v>
      </c>
      <c r="N929">
        <v>1</v>
      </c>
      <c r="O929" t="s">
        <v>46</v>
      </c>
      <c r="P929">
        <v>0</v>
      </c>
      <c r="Q929" t="s">
        <v>164</v>
      </c>
      <c r="R929">
        <v>869550288</v>
      </c>
      <c r="S929" t="s">
        <v>6784</v>
      </c>
      <c r="T929" t="s">
        <v>6785</v>
      </c>
      <c r="U929" t="s">
        <v>43</v>
      </c>
      <c r="X929" t="s">
        <v>2125</v>
      </c>
      <c r="Y929" t="s">
        <v>53</v>
      </c>
      <c r="Z929" t="s">
        <v>168</v>
      </c>
      <c r="AA929" t="s">
        <v>3397</v>
      </c>
      <c r="AB929" t="s">
        <v>6786</v>
      </c>
      <c r="AC929" t="s">
        <v>2265</v>
      </c>
      <c r="AE929" t="s">
        <v>43</v>
      </c>
      <c r="AF929" t="s">
        <v>85</v>
      </c>
      <c r="AG929" t="s">
        <v>42</v>
      </c>
      <c r="AH929" t="s">
        <v>6787</v>
      </c>
      <c r="AI929" t="s">
        <v>45</v>
      </c>
    </row>
    <row r="930" spans="1:35" x14ac:dyDescent="0.2">
      <c r="A930" t="s">
        <v>35</v>
      </c>
      <c r="B930" t="s">
        <v>149</v>
      </c>
      <c r="D930" t="s">
        <v>6788</v>
      </c>
      <c r="E930" t="s">
        <v>39</v>
      </c>
      <c r="F930" t="s">
        <v>6789</v>
      </c>
      <c r="G930">
        <v>5913</v>
      </c>
      <c r="H930" t="s">
        <v>6790</v>
      </c>
      <c r="I930" t="s">
        <v>42</v>
      </c>
      <c r="J930" t="s">
        <v>43</v>
      </c>
      <c r="L930" t="s">
        <v>44</v>
      </c>
      <c r="M930" t="s">
        <v>45</v>
      </c>
      <c r="N930">
        <v>3</v>
      </c>
      <c r="O930" t="s">
        <v>46</v>
      </c>
      <c r="P930">
        <v>0</v>
      </c>
      <c r="Q930" t="s">
        <v>45</v>
      </c>
      <c r="R930">
        <v>869395594</v>
      </c>
      <c r="S930" t="s">
        <v>6791</v>
      </c>
      <c r="T930" t="s">
        <v>6792</v>
      </c>
      <c r="U930" t="s">
        <v>43</v>
      </c>
      <c r="X930" t="s">
        <v>2125</v>
      </c>
      <c r="Y930" t="s">
        <v>53</v>
      </c>
      <c r="Z930" t="s">
        <v>168</v>
      </c>
      <c r="AA930" t="s">
        <v>6793</v>
      </c>
      <c r="AB930" t="s">
        <v>6794</v>
      </c>
      <c r="AC930" t="s">
        <v>671</v>
      </c>
      <c r="AE930" t="s">
        <v>43</v>
      </c>
      <c r="AF930" t="s">
        <v>58</v>
      </c>
      <c r="AG930" t="s">
        <v>42</v>
      </c>
      <c r="AH930" t="s">
        <v>6795</v>
      </c>
      <c r="AI930" t="s">
        <v>45</v>
      </c>
    </row>
    <row r="931" spans="1:35" x14ac:dyDescent="0.2">
      <c r="A931" t="s">
        <v>35</v>
      </c>
      <c r="B931" t="s">
        <v>303</v>
      </c>
      <c r="D931" t="s">
        <v>6796</v>
      </c>
      <c r="E931" t="s">
        <v>39</v>
      </c>
      <c r="F931" t="s">
        <v>43</v>
      </c>
      <c r="G931">
        <v>5914</v>
      </c>
      <c r="H931" t="s">
        <v>6797</v>
      </c>
      <c r="I931" t="s">
        <v>42</v>
      </c>
      <c r="J931" t="s">
        <v>43</v>
      </c>
      <c r="L931" t="s">
        <v>44</v>
      </c>
      <c r="M931" t="s">
        <v>45</v>
      </c>
      <c r="N931">
        <v>1</v>
      </c>
      <c r="O931" t="s">
        <v>46</v>
      </c>
      <c r="P931">
        <v>0</v>
      </c>
      <c r="Q931" t="s">
        <v>164</v>
      </c>
      <c r="R931">
        <v>895340299</v>
      </c>
      <c r="S931" t="s">
        <v>6798</v>
      </c>
      <c r="T931" t="s">
        <v>6799</v>
      </c>
      <c r="U931" t="s">
        <v>43</v>
      </c>
      <c r="X931" t="s">
        <v>2125</v>
      </c>
      <c r="Y931" t="s">
        <v>53</v>
      </c>
      <c r="Z931" t="s">
        <v>168</v>
      </c>
      <c r="AA931" t="s">
        <v>511</v>
      </c>
      <c r="AB931" t="s">
        <v>6800</v>
      </c>
      <c r="AC931" t="s">
        <v>84</v>
      </c>
      <c r="AE931" t="s">
        <v>43</v>
      </c>
      <c r="AF931" t="s">
        <v>85</v>
      </c>
      <c r="AG931" t="s">
        <v>42</v>
      </c>
      <c r="AH931" t="s">
        <v>6801</v>
      </c>
      <c r="AI931" t="s">
        <v>45</v>
      </c>
    </row>
    <row r="932" spans="1:35" x14ac:dyDescent="0.2">
      <c r="A932" t="s">
        <v>35</v>
      </c>
      <c r="B932" t="s">
        <v>59</v>
      </c>
      <c r="C932" t="s">
        <v>6802</v>
      </c>
      <c r="D932" t="s">
        <v>6803</v>
      </c>
      <c r="E932" t="s">
        <v>39</v>
      </c>
      <c r="F932" t="s">
        <v>6804</v>
      </c>
      <c r="G932">
        <v>5915</v>
      </c>
      <c r="H932" t="s">
        <v>6805</v>
      </c>
      <c r="I932" t="s">
        <v>42</v>
      </c>
      <c r="J932" t="s">
        <v>43</v>
      </c>
      <c r="L932" t="s">
        <v>44</v>
      </c>
      <c r="M932" t="s">
        <v>45</v>
      </c>
      <c r="N932">
        <v>1</v>
      </c>
      <c r="O932" t="s">
        <v>46</v>
      </c>
      <c r="P932">
        <v>0</v>
      </c>
      <c r="Q932" t="s">
        <v>45</v>
      </c>
      <c r="R932">
        <v>6389</v>
      </c>
      <c r="S932" t="s">
        <v>6806</v>
      </c>
      <c r="T932" t="s">
        <v>6807</v>
      </c>
      <c r="U932" t="s">
        <v>49</v>
      </c>
      <c r="V932" t="s">
        <v>6808</v>
      </c>
      <c r="W932" t="s">
        <v>6809</v>
      </c>
      <c r="X932" t="s">
        <v>110</v>
      </c>
      <c r="Y932" t="s">
        <v>53</v>
      </c>
      <c r="Z932" t="s">
        <v>54</v>
      </c>
      <c r="AA932" t="s">
        <v>3885</v>
      </c>
      <c r="AB932" t="s">
        <v>6810</v>
      </c>
      <c r="AC932" t="s">
        <v>170</v>
      </c>
      <c r="AE932" t="s">
        <v>43</v>
      </c>
      <c r="AF932" t="s">
        <v>58</v>
      </c>
      <c r="AG932" t="s">
        <v>42</v>
      </c>
      <c r="AH932" t="s">
        <v>6802</v>
      </c>
      <c r="AI932" t="s">
        <v>45</v>
      </c>
    </row>
    <row r="933" spans="1:35" x14ac:dyDescent="0.2">
      <c r="A933" t="s">
        <v>35</v>
      </c>
      <c r="B933" t="s">
        <v>303</v>
      </c>
      <c r="D933" t="s">
        <v>6811</v>
      </c>
      <c r="E933" t="s">
        <v>39</v>
      </c>
      <c r="F933" t="s">
        <v>6812</v>
      </c>
      <c r="G933">
        <v>5916</v>
      </c>
      <c r="H933" t="s">
        <v>6813</v>
      </c>
      <c r="I933" t="s">
        <v>42</v>
      </c>
      <c r="J933" t="s">
        <v>43</v>
      </c>
      <c r="L933" t="s">
        <v>44</v>
      </c>
      <c r="M933" t="s">
        <v>45</v>
      </c>
      <c r="N933">
        <v>1</v>
      </c>
      <c r="O933" t="s">
        <v>46</v>
      </c>
      <c r="P933">
        <v>0</v>
      </c>
      <c r="Q933" t="s">
        <v>45</v>
      </c>
      <c r="R933">
        <v>898397426</v>
      </c>
      <c r="S933" t="s">
        <v>6814</v>
      </c>
      <c r="T933" t="s">
        <v>6815</v>
      </c>
      <c r="U933" t="s">
        <v>43</v>
      </c>
      <c r="X933" t="s">
        <v>134</v>
      </c>
      <c r="Y933" t="s">
        <v>53</v>
      </c>
      <c r="Z933" t="s">
        <v>168</v>
      </c>
      <c r="AA933" t="s">
        <v>679</v>
      </c>
      <c r="AB933" t="s">
        <v>6816</v>
      </c>
      <c r="AC933" t="s">
        <v>253</v>
      </c>
      <c r="AE933" t="s">
        <v>43</v>
      </c>
      <c r="AF933" t="s">
        <v>58</v>
      </c>
      <c r="AG933" t="s">
        <v>42</v>
      </c>
      <c r="AH933" t="s">
        <v>6817</v>
      </c>
      <c r="AI933" t="s">
        <v>45</v>
      </c>
    </row>
    <row r="934" spans="1:35" x14ac:dyDescent="0.2">
      <c r="A934" t="s">
        <v>35</v>
      </c>
      <c r="B934" t="s">
        <v>59</v>
      </c>
      <c r="C934" t="s">
        <v>6818</v>
      </c>
      <c r="D934" t="s">
        <v>6819</v>
      </c>
      <c r="E934" t="s">
        <v>39</v>
      </c>
      <c r="F934" t="s">
        <v>6820</v>
      </c>
      <c r="G934">
        <v>5917</v>
      </c>
      <c r="H934" t="s">
        <v>6821</v>
      </c>
      <c r="I934" t="s">
        <v>42</v>
      </c>
      <c r="J934" t="s">
        <v>43</v>
      </c>
      <c r="L934" t="s">
        <v>44</v>
      </c>
      <c r="M934" t="s">
        <v>45</v>
      </c>
      <c r="N934">
        <v>2</v>
      </c>
      <c r="O934" t="s">
        <v>46</v>
      </c>
      <c r="P934">
        <v>0</v>
      </c>
      <c r="Q934" t="s">
        <v>164</v>
      </c>
      <c r="R934">
        <v>846383222</v>
      </c>
      <c r="S934" t="s">
        <v>1765</v>
      </c>
      <c r="T934" t="s">
        <v>1766</v>
      </c>
      <c r="U934" t="s">
        <v>49</v>
      </c>
      <c r="V934" t="s">
        <v>6822</v>
      </c>
      <c r="W934" t="s">
        <v>6818</v>
      </c>
      <c r="X934" t="s">
        <v>292</v>
      </c>
      <c r="Y934" t="s">
        <v>53</v>
      </c>
      <c r="Z934" t="s">
        <v>54</v>
      </c>
      <c r="AA934" t="s">
        <v>209</v>
      </c>
      <c r="AB934" t="s">
        <v>6823</v>
      </c>
      <c r="AC934" t="s">
        <v>283</v>
      </c>
      <c r="AE934" t="s">
        <v>43</v>
      </c>
      <c r="AF934" t="s">
        <v>58</v>
      </c>
      <c r="AG934" t="s">
        <v>42</v>
      </c>
      <c r="AH934" t="s">
        <v>6818</v>
      </c>
      <c r="AI934" t="s">
        <v>45</v>
      </c>
    </row>
    <row r="935" spans="1:35" x14ac:dyDescent="0.2">
      <c r="A935" t="s">
        <v>35</v>
      </c>
      <c r="B935" t="s">
        <v>59</v>
      </c>
      <c r="C935" t="s">
        <v>6824</v>
      </c>
      <c r="D935" t="s">
        <v>6825</v>
      </c>
      <c r="E935" t="s">
        <v>39</v>
      </c>
      <c r="F935" t="s">
        <v>6826</v>
      </c>
      <c r="G935">
        <v>5918</v>
      </c>
      <c r="H935" t="s">
        <v>6827</v>
      </c>
      <c r="I935" t="s">
        <v>42</v>
      </c>
      <c r="J935" t="s">
        <v>43</v>
      </c>
      <c r="L935" t="s">
        <v>44</v>
      </c>
      <c r="M935" t="s">
        <v>45</v>
      </c>
      <c r="N935">
        <v>1</v>
      </c>
      <c r="O935" t="s">
        <v>46</v>
      </c>
      <c r="P935">
        <v>0</v>
      </c>
      <c r="Q935" t="s">
        <v>45</v>
      </c>
      <c r="R935">
        <v>6193</v>
      </c>
      <c r="S935" t="s">
        <v>2098</v>
      </c>
      <c r="T935" t="s">
        <v>2099</v>
      </c>
      <c r="U935" t="s">
        <v>49</v>
      </c>
      <c r="V935" t="s">
        <v>6828</v>
      </c>
      <c r="W935" t="s">
        <v>6824</v>
      </c>
      <c r="X935" t="s">
        <v>730</v>
      </c>
      <c r="Y935" t="s">
        <v>53</v>
      </c>
      <c r="Z935" t="s">
        <v>54</v>
      </c>
      <c r="AA935" t="s">
        <v>2238</v>
      </c>
      <c r="AB935" t="s">
        <v>6829</v>
      </c>
      <c r="AC935" t="s">
        <v>3770</v>
      </c>
      <c r="AE935" t="s">
        <v>43</v>
      </c>
      <c r="AF935" t="s">
        <v>58</v>
      </c>
      <c r="AG935" t="s">
        <v>42</v>
      </c>
      <c r="AH935" t="s">
        <v>6824</v>
      </c>
      <c r="AI935" t="s">
        <v>45</v>
      </c>
    </row>
    <row r="936" spans="1:35" x14ac:dyDescent="0.2">
      <c r="A936" t="s">
        <v>35</v>
      </c>
      <c r="B936" t="s">
        <v>59</v>
      </c>
      <c r="C936" t="s">
        <v>6830</v>
      </c>
      <c r="D936" t="s">
        <v>6831</v>
      </c>
      <c r="E936" t="s">
        <v>39</v>
      </c>
      <c r="F936" t="s">
        <v>6832</v>
      </c>
      <c r="G936">
        <v>5919</v>
      </c>
      <c r="H936" t="s">
        <v>6833</v>
      </c>
      <c r="I936" t="s">
        <v>42</v>
      </c>
      <c r="J936" t="s">
        <v>43</v>
      </c>
      <c r="L936" t="s">
        <v>44</v>
      </c>
      <c r="M936" t="s">
        <v>45</v>
      </c>
      <c r="N936">
        <v>1</v>
      </c>
      <c r="O936" t="s">
        <v>46</v>
      </c>
      <c r="P936">
        <v>0</v>
      </c>
      <c r="Q936" t="s">
        <v>45</v>
      </c>
      <c r="R936">
        <v>6385</v>
      </c>
      <c r="S936" t="s">
        <v>559</v>
      </c>
      <c r="T936" t="s">
        <v>560</v>
      </c>
      <c r="U936" t="s">
        <v>49</v>
      </c>
      <c r="V936" t="s">
        <v>6834</v>
      </c>
      <c r="W936" t="s">
        <v>6835</v>
      </c>
      <c r="X936" t="s">
        <v>110</v>
      </c>
      <c r="Y936" t="s">
        <v>53</v>
      </c>
      <c r="Z936" t="s">
        <v>54</v>
      </c>
      <c r="AA936" t="s">
        <v>3885</v>
      </c>
      <c r="AB936" t="s">
        <v>6836</v>
      </c>
      <c r="AC936" t="s">
        <v>170</v>
      </c>
      <c r="AE936" t="s">
        <v>43</v>
      </c>
      <c r="AF936" t="s">
        <v>58</v>
      </c>
      <c r="AG936" t="s">
        <v>42</v>
      </c>
      <c r="AH936" t="s">
        <v>6830</v>
      </c>
      <c r="AI936" t="s">
        <v>45</v>
      </c>
    </row>
    <row r="937" spans="1:35" x14ac:dyDescent="0.2">
      <c r="A937" t="s">
        <v>35</v>
      </c>
      <c r="B937" t="s">
        <v>59</v>
      </c>
      <c r="C937" t="s">
        <v>6837</v>
      </c>
      <c r="D937" t="s">
        <v>6838</v>
      </c>
      <c r="E937" t="s">
        <v>39</v>
      </c>
      <c r="F937" t="s">
        <v>6839</v>
      </c>
      <c r="G937">
        <v>5920</v>
      </c>
      <c r="H937" t="s">
        <v>6840</v>
      </c>
      <c r="I937" t="s">
        <v>42</v>
      </c>
      <c r="J937" t="s">
        <v>43</v>
      </c>
      <c r="L937" t="s">
        <v>44</v>
      </c>
      <c r="M937" t="s">
        <v>45</v>
      </c>
      <c r="N937">
        <v>1</v>
      </c>
      <c r="O937" t="s">
        <v>46</v>
      </c>
      <c r="P937">
        <v>0</v>
      </c>
      <c r="Q937" t="s">
        <v>45</v>
      </c>
      <c r="R937">
        <v>897741185</v>
      </c>
      <c r="S937" t="s">
        <v>6841</v>
      </c>
      <c r="T937" t="s">
        <v>6842</v>
      </c>
      <c r="U937" t="s">
        <v>49</v>
      </c>
      <c r="V937" t="s">
        <v>2812</v>
      </c>
      <c r="W937" t="s">
        <v>6843</v>
      </c>
      <c r="X937" t="s">
        <v>110</v>
      </c>
      <c r="Y937" t="s">
        <v>53</v>
      </c>
      <c r="Z937" t="s">
        <v>54</v>
      </c>
      <c r="AA937" t="s">
        <v>70</v>
      </c>
      <c r="AB937" t="s">
        <v>6844</v>
      </c>
      <c r="AC937" t="s">
        <v>4258</v>
      </c>
      <c r="AE937" t="s">
        <v>43</v>
      </c>
      <c r="AF937" t="s">
        <v>85</v>
      </c>
      <c r="AG937" t="s">
        <v>42</v>
      </c>
      <c r="AH937" t="s">
        <v>6837</v>
      </c>
      <c r="AI937" t="s">
        <v>45</v>
      </c>
    </row>
    <row r="938" spans="1:35" x14ac:dyDescent="0.2">
      <c r="A938" t="s">
        <v>35</v>
      </c>
      <c r="B938" t="s">
        <v>303</v>
      </c>
      <c r="D938" t="s">
        <v>6845</v>
      </c>
      <c r="E938" t="s">
        <v>39</v>
      </c>
      <c r="F938" t="s">
        <v>6846</v>
      </c>
      <c r="G938">
        <v>5921</v>
      </c>
      <c r="H938" t="s">
        <v>6847</v>
      </c>
      <c r="I938" t="s">
        <v>42</v>
      </c>
      <c r="J938" t="s">
        <v>43</v>
      </c>
      <c r="L938" t="s">
        <v>44</v>
      </c>
      <c r="M938" t="s">
        <v>45</v>
      </c>
      <c r="N938">
        <v>1</v>
      </c>
      <c r="O938" t="s">
        <v>4607</v>
      </c>
      <c r="P938">
        <v>0</v>
      </c>
      <c r="Q938" t="s">
        <v>45</v>
      </c>
      <c r="R938">
        <v>642054485</v>
      </c>
      <c r="S938" t="s">
        <v>3649</v>
      </c>
      <c r="T938" t="s">
        <v>3650</v>
      </c>
      <c r="U938" t="s">
        <v>43</v>
      </c>
      <c r="X938" t="s">
        <v>2881</v>
      </c>
      <c r="Y938" t="s">
        <v>53</v>
      </c>
      <c r="Z938" t="s">
        <v>168</v>
      </c>
      <c r="AA938" t="s">
        <v>313</v>
      </c>
      <c r="AB938" t="s">
        <v>6848</v>
      </c>
      <c r="AE938" t="s">
        <v>43</v>
      </c>
      <c r="AF938" t="s">
        <v>58</v>
      </c>
      <c r="AG938" t="s">
        <v>42</v>
      </c>
      <c r="AH938" t="s">
        <v>6849</v>
      </c>
      <c r="AI938" t="s">
        <v>45</v>
      </c>
    </row>
    <row r="939" spans="1:35" x14ac:dyDescent="0.2">
      <c r="A939" t="s">
        <v>35</v>
      </c>
      <c r="B939" t="s">
        <v>442</v>
      </c>
      <c r="D939" t="s">
        <v>6850</v>
      </c>
      <c r="E939" t="s">
        <v>39</v>
      </c>
      <c r="F939" t="s">
        <v>43</v>
      </c>
      <c r="G939">
        <v>5922</v>
      </c>
      <c r="H939" t="s">
        <v>6851</v>
      </c>
      <c r="I939" t="s">
        <v>6852</v>
      </c>
      <c r="J939" t="s">
        <v>49</v>
      </c>
      <c r="K939" t="s">
        <v>6853</v>
      </c>
      <c r="L939" t="s">
        <v>44</v>
      </c>
      <c r="M939" t="s">
        <v>45</v>
      </c>
      <c r="N939">
        <v>1</v>
      </c>
      <c r="O939" t="s">
        <v>46</v>
      </c>
      <c r="P939">
        <v>1</v>
      </c>
      <c r="Q939" t="s">
        <v>164</v>
      </c>
      <c r="R939">
        <v>8210</v>
      </c>
      <c r="S939" t="s">
        <v>2122</v>
      </c>
      <c r="T939" t="s">
        <v>2123</v>
      </c>
      <c r="U939" t="s">
        <v>43</v>
      </c>
      <c r="X939" t="s">
        <v>349</v>
      </c>
      <c r="Y939" t="s">
        <v>53</v>
      </c>
      <c r="Z939" t="s">
        <v>168</v>
      </c>
      <c r="AA939" t="s">
        <v>478</v>
      </c>
      <c r="AB939" t="s">
        <v>2126</v>
      </c>
      <c r="AC939" t="s">
        <v>651</v>
      </c>
      <c r="AE939" t="s">
        <v>43</v>
      </c>
      <c r="AF939" t="s">
        <v>85</v>
      </c>
      <c r="AG939" t="s">
        <v>42</v>
      </c>
      <c r="AH939" t="s">
        <v>6854</v>
      </c>
      <c r="AI939" t="s">
        <v>45</v>
      </c>
    </row>
    <row r="940" spans="1:35" x14ac:dyDescent="0.2">
      <c r="A940" t="s">
        <v>35</v>
      </c>
      <c r="B940" t="s">
        <v>149</v>
      </c>
      <c r="C940" t="s">
        <v>6855</v>
      </c>
      <c r="D940" t="s">
        <v>6856</v>
      </c>
      <c r="E940" t="s">
        <v>39</v>
      </c>
      <c r="F940" t="s">
        <v>6857</v>
      </c>
      <c r="G940">
        <v>5923</v>
      </c>
      <c r="H940" t="s">
        <v>6858</v>
      </c>
      <c r="I940" t="s">
        <v>42</v>
      </c>
      <c r="J940" t="s">
        <v>43</v>
      </c>
      <c r="L940" t="s">
        <v>44</v>
      </c>
      <c r="M940" t="s">
        <v>45</v>
      </c>
      <c r="N940">
        <v>1</v>
      </c>
      <c r="O940" t="s">
        <v>907</v>
      </c>
      <c r="P940">
        <v>0</v>
      </c>
      <c r="Q940" t="s">
        <v>45</v>
      </c>
      <c r="R940">
        <v>6379</v>
      </c>
      <c r="S940" t="s">
        <v>586</v>
      </c>
      <c r="T940" t="s">
        <v>587</v>
      </c>
      <c r="U940" t="s">
        <v>49</v>
      </c>
      <c r="V940" t="s">
        <v>6859</v>
      </c>
      <c r="W940" t="s">
        <v>6855</v>
      </c>
      <c r="X940" t="s">
        <v>542</v>
      </c>
      <c r="Y940" t="s">
        <v>53</v>
      </c>
      <c r="Z940" t="s">
        <v>54</v>
      </c>
      <c r="AA940" t="s">
        <v>431</v>
      </c>
      <c r="AB940" t="s">
        <v>6860</v>
      </c>
      <c r="AC940" t="s">
        <v>591</v>
      </c>
      <c r="AE940" t="s">
        <v>43</v>
      </c>
      <c r="AF940" t="s">
        <v>85</v>
      </c>
      <c r="AG940" t="s">
        <v>42</v>
      </c>
      <c r="AH940" t="s">
        <v>6855</v>
      </c>
      <c r="AI940" t="s">
        <v>45</v>
      </c>
    </row>
    <row r="941" spans="1:35" x14ac:dyDescent="0.2">
      <c r="A941" t="s">
        <v>35</v>
      </c>
      <c r="B941" t="s">
        <v>59</v>
      </c>
      <c r="C941" t="s">
        <v>6861</v>
      </c>
      <c r="D941" t="s">
        <v>6862</v>
      </c>
      <c r="E941" t="s">
        <v>39</v>
      </c>
      <c r="F941" t="s">
        <v>6863</v>
      </c>
      <c r="G941">
        <v>5924</v>
      </c>
      <c r="H941" t="s">
        <v>6864</v>
      </c>
      <c r="I941" t="s">
        <v>42</v>
      </c>
      <c r="J941" t="s">
        <v>43</v>
      </c>
      <c r="L941" t="s">
        <v>44</v>
      </c>
      <c r="M941" t="s">
        <v>45</v>
      </c>
      <c r="N941">
        <v>1</v>
      </c>
      <c r="O941" t="s">
        <v>46</v>
      </c>
      <c r="P941">
        <v>0</v>
      </c>
      <c r="Q941" t="s">
        <v>45</v>
      </c>
      <c r="R941">
        <v>812685771</v>
      </c>
      <c r="S941" t="s">
        <v>4099</v>
      </c>
      <c r="T941" t="s">
        <v>4100</v>
      </c>
      <c r="U941" t="s">
        <v>49</v>
      </c>
      <c r="V941" t="s">
        <v>3391</v>
      </c>
      <c r="W941" t="s">
        <v>6865</v>
      </c>
      <c r="X941" t="s">
        <v>110</v>
      </c>
      <c r="Y941" t="s">
        <v>53</v>
      </c>
      <c r="Z941" t="s">
        <v>54</v>
      </c>
      <c r="AA941" t="s">
        <v>70</v>
      </c>
      <c r="AB941" t="s">
        <v>6866</v>
      </c>
      <c r="AC941" t="s">
        <v>1743</v>
      </c>
      <c r="AD941" t="s">
        <v>100</v>
      </c>
      <c r="AE941" t="s">
        <v>43</v>
      </c>
      <c r="AF941" t="s">
        <v>58</v>
      </c>
      <c r="AG941" t="s">
        <v>42</v>
      </c>
      <c r="AH941" t="s">
        <v>6867</v>
      </c>
      <c r="AI941" t="s">
        <v>45</v>
      </c>
    </row>
    <row r="942" spans="1:35" x14ac:dyDescent="0.2">
      <c r="A942" t="s">
        <v>35</v>
      </c>
      <c r="B942" t="s">
        <v>442</v>
      </c>
      <c r="C942" t="s">
        <v>6868</v>
      </c>
      <c r="D942" t="s">
        <v>6869</v>
      </c>
      <c r="E942" t="s">
        <v>39</v>
      </c>
      <c r="F942" t="s">
        <v>43</v>
      </c>
      <c r="G942">
        <v>5925</v>
      </c>
      <c r="H942" t="s">
        <v>6870</v>
      </c>
      <c r="I942" t="s">
        <v>42</v>
      </c>
      <c r="J942" t="s">
        <v>43</v>
      </c>
      <c r="L942" t="s">
        <v>44</v>
      </c>
      <c r="M942" t="s">
        <v>45</v>
      </c>
      <c r="N942">
        <v>1</v>
      </c>
      <c r="O942" t="s">
        <v>46</v>
      </c>
      <c r="P942">
        <v>0</v>
      </c>
      <c r="Q942" t="s">
        <v>164</v>
      </c>
      <c r="R942">
        <v>6784</v>
      </c>
      <c r="S942" t="s">
        <v>3185</v>
      </c>
      <c r="T942" t="s">
        <v>3186</v>
      </c>
      <c r="U942" t="s">
        <v>49</v>
      </c>
      <c r="V942" t="s">
        <v>6871</v>
      </c>
      <c r="W942" t="s">
        <v>6868</v>
      </c>
      <c r="X942" t="s">
        <v>349</v>
      </c>
      <c r="Y942" t="s">
        <v>53</v>
      </c>
      <c r="Z942" t="s">
        <v>54</v>
      </c>
      <c r="AA942" t="s">
        <v>478</v>
      </c>
      <c r="AB942" t="s">
        <v>3188</v>
      </c>
      <c r="AC942" t="s">
        <v>3098</v>
      </c>
      <c r="AE942" t="s">
        <v>43</v>
      </c>
      <c r="AF942" t="s">
        <v>85</v>
      </c>
      <c r="AG942" t="s">
        <v>42</v>
      </c>
      <c r="AH942" t="s">
        <v>6868</v>
      </c>
      <c r="AI942" t="s">
        <v>45</v>
      </c>
    </row>
    <row r="943" spans="1:35" x14ac:dyDescent="0.2">
      <c r="A943" t="s">
        <v>35</v>
      </c>
      <c r="B943" t="s">
        <v>138</v>
      </c>
      <c r="C943" t="s">
        <v>6872</v>
      </c>
      <c r="D943" t="s">
        <v>6873</v>
      </c>
      <c r="E943" t="s">
        <v>39</v>
      </c>
      <c r="F943" t="s">
        <v>6874</v>
      </c>
      <c r="G943">
        <v>5926</v>
      </c>
      <c r="H943" t="s">
        <v>6875</v>
      </c>
      <c r="I943" t="s">
        <v>42</v>
      </c>
      <c r="J943" t="s">
        <v>43</v>
      </c>
      <c r="L943" t="s">
        <v>44</v>
      </c>
      <c r="M943" t="s">
        <v>45</v>
      </c>
      <c r="N943">
        <v>1</v>
      </c>
      <c r="O943" t="s">
        <v>187</v>
      </c>
      <c r="P943">
        <v>0</v>
      </c>
      <c r="Q943" t="s">
        <v>45</v>
      </c>
      <c r="R943">
        <v>5792</v>
      </c>
      <c r="S943" t="s">
        <v>3613</v>
      </c>
      <c r="T943" t="s">
        <v>730</v>
      </c>
      <c r="U943" t="s">
        <v>49</v>
      </c>
      <c r="V943" t="s">
        <v>42</v>
      </c>
      <c r="W943" t="s">
        <v>6872</v>
      </c>
      <c r="X943" t="s">
        <v>229</v>
      </c>
      <c r="Y943" t="s">
        <v>96</v>
      </c>
      <c r="Z943" t="s">
        <v>54</v>
      </c>
      <c r="AA943" t="s">
        <v>640</v>
      </c>
      <c r="AB943" t="s">
        <v>6876</v>
      </c>
      <c r="AC943" t="s">
        <v>2301</v>
      </c>
      <c r="AE943" t="s">
        <v>43</v>
      </c>
      <c r="AF943" t="s">
        <v>58</v>
      </c>
      <c r="AG943" t="s">
        <v>42</v>
      </c>
      <c r="AH943" t="s">
        <v>6872</v>
      </c>
      <c r="AI943" t="s">
        <v>45</v>
      </c>
    </row>
    <row r="944" spans="1:35" x14ac:dyDescent="0.2">
      <c r="A944" t="s">
        <v>35</v>
      </c>
      <c r="B944" t="s">
        <v>59</v>
      </c>
      <c r="D944" t="s">
        <v>6877</v>
      </c>
      <c r="E944" t="s">
        <v>39</v>
      </c>
      <c r="F944" t="s">
        <v>6878</v>
      </c>
      <c r="G944">
        <v>5927</v>
      </c>
      <c r="H944" t="s">
        <v>6879</v>
      </c>
      <c r="I944" t="s">
        <v>42</v>
      </c>
      <c r="J944" t="s">
        <v>43</v>
      </c>
      <c r="L944" t="s">
        <v>44</v>
      </c>
      <c r="M944" t="s">
        <v>45</v>
      </c>
      <c r="N944">
        <v>1</v>
      </c>
      <c r="O944" t="s">
        <v>154</v>
      </c>
      <c r="P944">
        <v>0</v>
      </c>
      <c r="Q944" t="s">
        <v>45</v>
      </c>
      <c r="R944">
        <v>6470</v>
      </c>
      <c r="S944" t="s">
        <v>6880</v>
      </c>
      <c r="T944" t="s">
        <v>6881</v>
      </c>
      <c r="U944" t="s">
        <v>43</v>
      </c>
      <c r="X944" t="s">
        <v>730</v>
      </c>
      <c r="Y944" t="s">
        <v>53</v>
      </c>
      <c r="Z944" t="s">
        <v>168</v>
      </c>
      <c r="AA944" t="s">
        <v>522</v>
      </c>
      <c r="AB944" t="s">
        <v>6882</v>
      </c>
      <c r="AC944" t="s">
        <v>1777</v>
      </c>
      <c r="AE944" t="s">
        <v>43</v>
      </c>
      <c r="AF944" t="s">
        <v>85</v>
      </c>
      <c r="AG944" t="s">
        <v>42</v>
      </c>
      <c r="AH944" t="s">
        <v>6883</v>
      </c>
      <c r="AI944" t="s">
        <v>45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4EB92-0316-4761-A89A-C722D4865335}">
  <dimension ref="A1:DKS421"/>
  <sheetViews>
    <sheetView tabSelected="1" topLeftCell="AW1" workbookViewId="0">
      <selection activeCell="BJ19" sqref="BJ19"/>
    </sheetView>
  </sheetViews>
  <sheetFormatPr defaultRowHeight="24" x14ac:dyDescent="0.55000000000000004"/>
  <cols>
    <col min="1" max="1" width="22" style="2" bestFit="1" customWidth="1"/>
    <col min="2" max="2" width="2.625" style="2" customWidth="1"/>
    <col min="3" max="3" width="22" style="2" bestFit="1" customWidth="1"/>
    <col min="4" max="4" width="17.75" style="10" bestFit="1" customWidth="1"/>
    <col min="5" max="5" width="14.375" style="10" bestFit="1" customWidth="1"/>
    <col min="6" max="6" width="11.375" style="10" bestFit="1" customWidth="1"/>
    <col min="7" max="7" width="2.125" style="2" customWidth="1"/>
    <col min="8" max="8" width="34.75" style="2" bestFit="1" customWidth="1"/>
    <col min="9" max="9" width="15.75" style="2" bestFit="1" customWidth="1"/>
    <col min="10" max="10" width="14.375" style="2" bestFit="1" customWidth="1"/>
    <col min="11" max="11" width="7" style="2" bestFit="1" customWidth="1"/>
    <col min="12" max="12" width="11.375" style="2" bestFit="1" customWidth="1"/>
    <col min="13" max="13" width="12" style="2" customWidth="1"/>
    <col min="14" max="14" width="38.75" style="2" bestFit="1" customWidth="1"/>
    <col min="15" max="15" width="22" style="2" bestFit="1" customWidth="1"/>
    <col min="16" max="16" width="9" style="2"/>
    <col min="17" max="17" width="22" style="2" bestFit="1" customWidth="1"/>
    <col min="18" max="36" width="7.875" style="2" customWidth="1"/>
    <col min="37" max="37" width="8.625" style="2" bestFit="1" customWidth="1"/>
    <col min="38" max="38" width="75.875" style="2" bestFit="1" customWidth="1"/>
    <col min="39" max="39" width="22" style="2" bestFit="1" customWidth="1"/>
    <col min="40" max="40" width="7.5" style="2" bestFit="1" customWidth="1"/>
    <col min="41" max="41" width="14" style="2" bestFit="1" customWidth="1"/>
    <col min="42" max="42" width="22" style="2" bestFit="1" customWidth="1"/>
    <col min="43" max="43" width="7.5" style="2" bestFit="1" customWidth="1"/>
    <col min="44" max="44" width="7.25" style="2" bestFit="1" customWidth="1"/>
    <col min="45" max="45" width="7.625" style="2" bestFit="1" customWidth="1"/>
    <col min="46" max="46" width="8.625" style="2" bestFit="1" customWidth="1"/>
    <col min="47" max="47" width="7.25" style="2" bestFit="1" customWidth="1"/>
    <col min="48" max="48" width="12.625" style="2" bestFit="1" customWidth="1"/>
    <col min="49" max="49" width="22" style="2" bestFit="1" customWidth="1"/>
    <col min="50" max="50" width="7.75" style="2" bestFit="1" customWidth="1"/>
    <col min="51" max="52" width="8.625" style="2" bestFit="1" customWidth="1"/>
    <col min="53" max="53" width="22" style="2" bestFit="1" customWidth="1"/>
    <col min="54" max="54" width="15.75" style="2" bestFit="1" customWidth="1"/>
    <col min="55" max="55" width="7" style="2" bestFit="1" customWidth="1"/>
    <col min="56" max="56" width="10.375" style="2" bestFit="1" customWidth="1"/>
    <col min="57" max="57" width="11.375" style="2" bestFit="1" customWidth="1"/>
    <col min="58" max="993" width="5.625" style="2" bestFit="1" customWidth="1"/>
    <col min="994" max="994" width="11.375" style="2" bestFit="1" customWidth="1"/>
    <col min="995" max="995" width="10.625" style="2" bestFit="1" customWidth="1"/>
    <col min="996" max="997" width="8.875" style="2" bestFit="1" customWidth="1"/>
    <col min="998" max="998" width="10.625" style="2" bestFit="1" customWidth="1"/>
    <col min="999" max="1000" width="8.875" style="2" bestFit="1" customWidth="1"/>
    <col min="1001" max="1001" width="10.5" style="2" bestFit="1" customWidth="1"/>
    <col min="1002" max="1002" width="10.75" style="2" bestFit="1" customWidth="1"/>
    <col min="1003" max="1003" width="9" style="2"/>
    <col min="1004" max="1004" width="8.75" style="2" bestFit="1" customWidth="1"/>
    <col min="1005" max="1005" width="10.5" style="2" bestFit="1" customWidth="1"/>
    <col min="1006" max="1006" width="8.75" style="2" bestFit="1" customWidth="1"/>
    <col min="1007" max="1007" width="10.625" style="2" bestFit="1" customWidth="1"/>
    <col min="1008" max="1008" width="8.875" style="2" bestFit="1" customWidth="1"/>
    <col min="1009" max="1009" width="8.75" style="2" bestFit="1" customWidth="1"/>
    <col min="1010" max="1010" width="10.75" style="2" bestFit="1" customWidth="1"/>
    <col min="1011" max="1011" width="8.75" style="2" bestFit="1" customWidth="1"/>
    <col min="1012" max="1012" width="9" style="2"/>
    <col min="1013" max="1013" width="10.875" style="2" bestFit="1" customWidth="1"/>
    <col min="1014" max="1014" width="9" style="2"/>
    <col min="1015" max="1015" width="8.875" style="2" bestFit="1" customWidth="1"/>
    <col min="1016" max="1016" width="10.875" style="2" bestFit="1" customWidth="1"/>
    <col min="1017" max="1017" width="9" style="2"/>
    <col min="1018" max="1018" width="8.875" style="2" bestFit="1" customWidth="1"/>
    <col min="1019" max="1019" width="10.625" style="2" bestFit="1" customWidth="1"/>
    <col min="1020" max="1020" width="10.875" style="2" bestFit="1" customWidth="1"/>
    <col min="1021" max="1021" width="8.875" style="2" bestFit="1" customWidth="1"/>
    <col min="1022" max="1022" width="9" style="2"/>
    <col min="1023" max="1023" width="11" style="2" bestFit="1" customWidth="1"/>
    <col min="1024" max="1025" width="9" style="2"/>
    <col min="1026" max="1026" width="10.625" style="2" bestFit="1" customWidth="1"/>
    <col min="1027" max="1027" width="8.75" style="2" bestFit="1" customWidth="1"/>
    <col min="1028" max="1028" width="8.875" style="2" bestFit="1" customWidth="1"/>
    <col min="1029" max="1029" width="10.75" style="2" bestFit="1" customWidth="1"/>
    <col min="1030" max="1031" width="8.875" style="2" bestFit="1" customWidth="1"/>
    <col min="1032" max="1032" width="10.625" style="2" bestFit="1" customWidth="1"/>
    <col min="1033" max="1033" width="10.75" style="2" bestFit="1" customWidth="1"/>
    <col min="1034" max="1035" width="8.875" style="2" bestFit="1" customWidth="1"/>
    <col min="1036" max="1036" width="10.625" style="2" bestFit="1" customWidth="1"/>
    <col min="1037" max="1037" width="8.875" style="2" bestFit="1" customWidth="1"/>
    <col min="1038" max="1038" width="8.75" style="2" bestFit="1" customWidth="1"/>
    <col min="1039" max="1039" width="10.875" style="2" bestFit="1" customWidth="1"/>
    <col min="1040" max="1040" width="9" style="2"/>
    <col min="1041" max="1041" width="8.875" style="2" bestFit="1" customWidth="1"/>
    <col min="1042" max="1042" width="10.875" style="2" bestFit="1" customWidth="1"/>
    <col min="1043" max="1043" width="9" style="2"/>
    <col min="1044" max="1044" width="8.875" style="2" bestFit="1" customWidth="1"/>
    <col min="1045" max="1046" width="10.625" style="2" bestFit="1" customWidth="1"/>
    <col min="1047" max="1047" width="9" style="2"/>
    <col min="1048" max="1048" width="8.75" style="2" bestFit="1" customWidth="1"/>
    <col min="1049" max="1049" width="10.5" style="2" bestFit="1" customWidth="1"/>
    <col min="1050" max="1050" width="8.25" style="2" bestFit="1" customWidth="1"/>
    <col min="1051" max="1051" width="10.75" style="2" bestFit="1" customWidth="1"/>
    <col min="1052" max="1052" width="8.75" style="2" bestFit="1" customWidth="1"/>
    <col min="1053" max="1053" width="9" style="2"/>
    <col min="1054" max="1054" width="10.75" style="2" bestFit="1" customWidth="1"/>
    <col min="1055" max="1055" width="8.75" style="2" bestFit="1" customWidth="1"/>
    <col min="1056" max="1056" width="9" style="2"/>
    <col min="1057" max="1057" width="10.75" style="2" bestFit="1" customWidth="1"/>
    <col min="1058" max="1059" width="8.875" style="2" bestFit="1" customWidth="1"/>
    <col min="1060" max="1060" width="10.625" style="2" bestFit="1" customWidth="1"/>
    <col min="1061" max="1061" width="8.75" style="2" bestFit="1" customWidth="1"/>
    <col min="1062" max="1062" width="8.875" style="2" bestFit="1" customWidth="1"/>
    <col min="1063" max="1063" width="10.625" style="2" bestFit="1" customWidth="1"/>
    <col min="1064" max="1064" width="8.875" style="2" bestFit="1" customWidth="1"/>
    <col min="1065" max="1065" width="8.75" style="2" bestFit="1" customWidth="1"/>
    <col min="1066" max="1067" width="10.625" style="2" bestFit="1" customWidth="1"/>
    <col min="1068" max="1069" width="8.75" style="2" bestFit="1" customWidth="1"/>
    <col min="1070" max="1070" width="10.75" style="2" bestFit="1" customWidth="1"/>
    <col min="1071" max="1071" width="8.875" style="2" bestFit="1" customWidth="1"/>
    <col min="1072" max="1072" width="8.75" style="2" bestFit="1" customWidth="1"/>
    <col min="1073" max="1073" width="10.75" style="2" bestFit="1" customWidth="1"/>
    <col min="1074" max="1074" width="8.875" style="2" bestFit="1" customWidth="1"/>
    <col min="1075" max="1075" width="8.75" style="2" bestFit="1" customWidth="1"/>
    <col min="1076" max="1076" width="10.875" style="2" bestFit="1" customWidth="1"/>
    <col min="1077" max="1078" width="8.875" style="2" bestFit="1" customWidth="1"/>
    <col min="1079" max="1079" width="10.75" style="2" bestFit="1" customWidth="1"/>
    <col min="1080" max="1080" width="8.875" style="2" bestFit="1" customWidth="1"/>
    <col min="1081" max="1081" width="8.75" style="2" bestFit="1" customWidth="1"/>
    <col min="1082" max="1082" width="10.875" style="2" bestFit="1" customWidth="1"/>
    <col min="1083" max="1083" width="9" style="2"/>
    <col min="1084" max="1084" width="8.75" style="2" bestFit="1" customWidth="1"/>
    <col min="1085" max="1085" width="10.75" style="2" bestFit="1" customWidth="1"/>
    <col min="1086" max="1086" width="11.625" style="2" bestFit="1" customWidth="1"/>
    <col min="1087" max="1087" width="8.875" style="2" bestFit="1" customWidth="1"/>
    <col min="1088" max="1088" width="8.75" style="2" bestFit="1" customWidth="1"/>
    <col min="1089" max="1089" width="11.625" style="2" bestFit="1" customWidth="1"/>
    <col min="1090" max="1090" width="8.875" style="2" bestFit="1" customWidth="1"/>
    <col min="1091" max="1091" width="8.75" style="2" bestFit="1" customWidth="1"/>
    <col min="1092" max="1092" width="11.625" style="2" bestFit="1" customWidth="1"/>
    <col min="1093" max="1093" width="8.75" style="2" bestFit="1" customWidth="1"/>
    <col min="1094" max="1094" width="8.875" style="2" bestFit="1" customWidth="1"/>
    <col min="1095" max="1095" width="12" style="2" bestFit="1" customWidth="1"/>
    <col min="1096" max="1097" width="9" style="2"/>
    <col min="1098" max="1098" width="11.625" style="2" bestFit="1" customWidth="1"/>
    <col min="1099" max="1099" width="8.75" style="2" bestFit="1" customWidth="1"/>
    <col min="1100" max="1100" width="8.875" style="2" bestFit="1" customWidth="1"/>
    <col min="1101" max="1101" width="11.75" style="2" bestFit="1" customWidth="1"/>
    <col min="1102" max="1103" width="8.875" style="2" bestFit="1" customWidth="1"/>
    <col min="1104" max="1104" width="11.875" style="2" bestFit="1" customWidth="1"/>
    <col min="1105" max="1105" width="9" style="2"/>
    <col min="1106" max="1106" width="8.875" style="2" bestFit="1" customWidth="1"/>
    <col min="1107" max="1107" width="11.75" style="2" bestFit="1" customWidth="1"/>
    <col min="1108" max="1108" width="9" style="2"/>
    <col min="1109" max="1109" width="8.75" style="2" bestFit="1" customWidth="1"/>
    <col min="1110" max="1110" width="11.625" style="2" bestFit="1" customWidth="1"/>
    <col min="1111" max="1111" width="11.75" style="2" bestFit="1" customWidth="1"/>
    <col min="1112" max="1112" width="8.75" style="2" bestFit="1" customWidth="1"/>
    <col min="1113" max="1113" width="11.75" style="2" bestFit="1" customWidth="1"/>
    <col min="1114" max="1114" width="8.75" style="2" bestFit="1" customWidth="1"/>
    <col min="1115" max="1115" width="9" style="2"/>
    <col min="1116" max="1116" width="11.875" style="2" bestFit="1" customWidth="1"/>
    <col min="1117" max="1117" width="8.875" style="2" bestFit="1" customWidth="1"/>
    <col min="1118" max="1118" width="9" style="2"/>
    <col min="1119" max="1119" width="11.875" style="2" bestFit="1" customWidth="1"/>
    <col min="1120" max="1120" width="8.875" style="2" bestFit="1" customWidth="1"/>
    <col min="1121" max="1121" width="9" style="2"/>
    <col min="1122" max="1122" width="11.625" style="2" bestFit="1" customWidth="1"/>
    <col min="1123" max="1123" width="8.75" style="2" bestFit="1" customWidth="1"/>
    <col min="1124" max="1124" width="8.875" style="2" bestFit="1" customWidth="1"/>
    <col min="1125" max="1125" width="11.875" style="2" bestFit="1" customWidth="1"/>
    <col min="1126" max="1126" width="9" style="2"/>
    <col min="1127" max="1127" width="8.875" style="2" bestFit="1" customWidth="1"/>
    <col min="1128" max="1128" width="11.625" style="2" bestFit="1" customWidth="1"/>
    <col min="1129" max="1129" width="11.875" style="2" bestFit="1" customWidth="1"/>
    <col min="1130" max="1130" width="9" style="2"/>
    <col min="1131" max="1131" width="8.875" style="2" bestFit="1" customWidth="1"/>
    <col min="1132" max="1132" width="11.875" style="2" bestFit="1" customWidth="1"/>
    <col min="1133" max="1133" width="9" style="2"/>
    <col min="1134" max="1134" width="8.875" style="2" bestFit="1" customWidth="1"/>
    <col min="1135" max="1135" width="11.875" style="2" bestFit="1" customWidth="1"/>
    <col min="1136" max="1136" width="8.875" style="2" bestFit="1" customWidth="1"/>
    <col min="1137" max="1137" width="9" style="2"/>
    <col min="1138" max="1138" width="11.625" style="2" bestFit="1" customWidth="1"/>
    <col min="1139" max="1139" width="10.625" style="2" bestFit="1" customWidth="1"/>
    <col min="1140" max="1141" width="8.875" style="2" bestFit="1" customWidth="1"/>
    <col min="1142" max="1142" width="10.5" style="2" bestFit="1" customWidth="1"/>
    <col min="1143" max="1143" width="10.625" style="2" bestFit="1" customWidth="1"/>
    <col min="1144" max="1144" width="8.875" style="2" bestFit="1" customWidth="1"/>
    <col min="1145" max="1145" width="8.75" style="2" bestFit="1" customWidth="1"/>
    <col min="1146" max="1146" width="10.625" style="2" bestFit="1" customWidth="1"/>
    <col min="1147" max="1147" width="8.75" style="2" bestFit="1" customWidth="1"/>
    <col min="1148" max="1148" width="8.875" style="2" bestFit="1" customWidth="1"/>
    <col min="1149" max="1149" width="10.75" style="2" bestFit="1" customWidth="1"/>
    <col min="1150" max="1151" width="8.875" style="2" bestFit="1" customWidth="1"/>
    <col min="1152" max="1152" width="10.75" style="2" bestFit="1" customWidth="1"/>
    <col min="1153" max="1153" width="8.75" style="2" bestFit="1" customWidth="1"/>
    <col min="1154" max="1154" width="9" style="2"/>
    <col min="1155" max="1155" width="10.5" style="2" bestFit="1" customWidth="1"/>
    <col min="1156" max="1157" width="8.75" style="2" bestFit="1" customWidth="1"/>
    <col min="1158" max="1159" width="10.625" style="2" bestFit="1" customWidth="1"/>
    <col min="1160" max="1160" width="8.75" style="2" bestFit="1" customWidth="1"/>
    <col min="1161" max="1161" width="8.875" style="2" bestFit="1" customWidth="1"/>
    <col min="1162" max="1162" width="10.75" style="2" bestFit="1" customWidth="1"/>
    <col min="1163" max="1164" width="8.875" style="2" bestFit="1" customWidth="1"/>
    <col min="1165" max="1165" width="10.875" style="2" bestFit="1" customWidth="1"/>
    <col min="1166" max="1166" width="8.875" style="2" bestFit="1" customWidth="1"/>
    <col min="1167" max="1167" width="10.875" style="2" bestFit="1" customWidth="1"/>
    <col min="1168" max="1168" width="8.875" style="2" bestFit="1" customWidth="1"/>
    <col min="1169" max="1169" width="9" style="2"/>
    <col min="1170" max="1170" width="10.75" style="2" bestFit="1" customWidth="1"/>
    <col min="1171" max="1172" width="8.875" style="2" bestFit="1" customWidth="1"/>
    <col min="1173" max="1173" width="10.75" style="2" bestFit="1" customWidth="1"/>
    <col min="1174" max="1175" width="8.875" style="2" bestFit="1" customWidth="1"/>
    <col min="1176" max="1176" width="10.75" style="2" bestFit="1" customWidth="1"/>
    <col min="1177" max="1178" width="8.875" style="2" bestFit="1" customWidth="1"/>
    <col min="1179" max="1180" width="10.625" style="2" bestFit="1" customWidth="1"/>
    <col min="1181" max="1181" width="8.75" style="2" bestFit="1" customWidth="1"/>
    <col min="1182" max="1182" width="9" style="2"/>
    <col min="1183" max="1183" width="10.5" style="2" bestFit="1" customWidth="1"/>
    <col min="1184" max="1184" width="8.375" style="2" bestFit="1" customWidth="1"/>
    <col min="1185" max="1185" width="10.75" style="2" bestFit="1" customWidth="1"/>
    <col min="1186" max="1186" width="8.875" style="2" bestFit="1" customWidth="1"/>
    <col min="1187" max="1187" width="9" style="2"/>
    <col min="1188" max="1188" width="10.5" style="2" bestFit="1" customWidth="1"/>
    <col min="1189" max="1189" width="10.75" style="2" bestFit="1" customWidth="1"/>
    <col min="1190" max="1191" width="8.875" style="2" bestFit="1" customWidth="1"/>
    <col min="1192" max="1192" width="10.625" style="2" bestFit="1" customWidth="1"/>
    <col min="1193" max="1193" width="8.25" style="2" bestFit="1" customWidth="1"/>
    <col min="1194" max="1194" width="11.125" style="2" bestFit="1" customWidth="1"/>
    <col min="1195" max="1196" width="9" style="2"/>
    <col min="1197" max="1197" width="10.75" style="2" bestFit="1" customWidth="1"/>
    <col min="1198" max="1198" width="11" style="2" bestFit="1" customWidth="1"/>
    <col min="1199" max="1200" width="9" style="2"/>
    <col min="1201" max="1201" width="10.625" style="2" bestFit="1" customWidth="1"/>
    <col min="1202" max="1202" width="8.25" style="2" bestFit="1" customWidth="1"/>
    <col min="1203" max="1203" width="11.5" style="2" bestFit="1" customWidth="1"/>
    <col min="1204" max="1205" width="8.75" style="2" bestFit="1" customWidth="1"/>
    <col min="1206" max="1206" width="11.625" style="2" bestFit="1" customWidth="1"/>
    <col min="1207" max="1207" width="10.5" style="2" bestFit="1" customWidth="1"/>
    <col min="1208" max="1208" width="8.875" style="2" bestFit="1" customWidth="1"/>
    <col min="1209" max="1209" width="8.75" style="2" bestFit="1" customWidth="1"/>
    <col min="1210" max="1210" width="10.5" style="2" bestFit="1" customWidth="1"/>
    <col min="1211" max="1211" width="8.25" style="2" bestFit="1" customWidth="1"/>
    <col min="1212" max="1212" width="10.75" style="2" bestFit="1" customWidth="1"/>
    <col min="1213" max="1214" width="8.875" style="2" bestFit="1" customWidth="1"/>
    <col min="1215" max="1215" width="10.625" style="2" bestFit="1" customWidth="1"/>
    <col min="1216" max="1216" width="10.75" style="2" bestFit="1" customWidth="1"/>
    <col min="1217" max="1218" width="8.875" style="2" bestFit="1" customWidth="1"/>
    <col min="1219" max="1219" width="10.5" style="2" bestFit="1" customWidth="1"/>
    <col min="1220" max="1221" width="8.75" style="2" bestFit="1" customWidth="1"/>
    <col min="1222" max="1222" width="10.625" style="2" bestFit="1" customWidth="1"/>
    <col min="1223" max="1223" width="10.75" style="2" bestFit="1" customWidth="1"/>
    <col min="1224" max="1224" width="9" style="2"/>
    <col min="1225" max="1225" width="8.75" style="2" bestFit="1" customWidth="1"/>
    <col min="1226" max="1226" width="10.75" style="2" bestFit="1" customWidth="1"/>
    <col min="1227" max="1228" width="8.875" style="2" bestFit="1" customWidth="1"/>
    <col min="1229" max="1229" width="10.75" style="2" bestFit="1" customWidth="1"/>
    <col min="1230" max="1230" width="8.875" style="2" bestFit="1" customWidth="1"/>
    <col min="1231" max="1231" width="10.875" style="2" bestFit="1" customWidth="1"/>
    <col min="1232" max="1232" width="9" style="2"/>
    <col min="1233" max="1233" width="8.875" style="2" bestFit="1" customWidth="1"/>
    <col min="1234" max="1234" width="10.75" style="2" bestFit="1" customWidth="1"/>
    <col min="1235" max="1235" width="8.75" style="2" bestFit="1" customWidth="1"/>
    <col min="1236" max="1236" width="9" style="2"/>
    <col min="1237" max="1237" width="10.75" style="2" bestFit="1" customWidth="1"/>
    <col min="1238" max="1238" width="8.75" style="2" bestFit="1" customWidth="1"/>
    <col min="1239" max="1239" width="9" style="2"/>
    <col min="1240" max="1240" width="10.875" style="2" bestFit="1" customWidth="1"/>
    <col min="1241" max="1241" width="9" style="2"/>
    <col min="1242" max="1242" width="8.875" style="2" bestFit="1" customWidth="1"/>
    <col min="1243" max="1243" width="10.625" style="2" bestFit="1" customWidth="1"/>
    <col min="1244" max="1244" width="8.75" style="2" bestFit="1" customWidth="1"/>
    <col min="1245" max="1245" width="10.75" style="2" bestFit="1" customWidth="1"/>
    <col min="1246" max="1247" width="8.875" style="2" bestFit="1" customWidth="1"/>
    <col min="1248" max="1248" width="10.75" style="2" bestFit="1" customWidth="1"/>
    <col min="1249" max="1250" width="8.875" style="2" bestFit="1" customWidth="1"/>
    <col min="1251" max="1251" width="10.875" style="2" bestFit="1" customWidth="1"/>
    <col min="1252" max="1252" width="8.875" style="2" bestFit="1" customWidth="1"/>
    <col min="1253" max="1253" width="9" style="2"/>
    <col min="1254" max="1254" width="10.625" style="2" bestFit="1" customWidth="1"/>
    <col min="1255" max="1255" width="10.75" style="2" bestFit="1" customWidth="1"/>
    <col min="1256" max="1256" width="8.875" style="2" bestFit="1" customWidth="1"/>
    <col min="1257" max="1257" width="8.75" style="2" bestFit="1" customWidth="1"/>
    <col min="1258" max="1258" width="10.875" style="2" bestFit="1" customWidth="1"/>
    <col min="1259" max="1260" width="8.875" style="2" bestFit="1" customWidth="1"/>
    <col min="1261" max="1261" width="11.125" style="2" bestFit="1" customWidth="1"/>
    <col min="1262" max="1263" width="9" style="2"/>
    <col min="1264" max="1264" width="10.75" style="2" bestFit="1" customWidth="1"/>
    <col min="1265" max="1265" width="8.75" style="2" bestFit="1" customWidth="1"/>
    <col min="1266" max="1266" width="8.875" style="2" bestFit="1" customWidth="1"/>
    <col min="1267" max="1267" width="11" style="2" bestFit="1" customWidth="1"/>
    <col min="1268" max="1268" width="8.875" style="2" bestFit="1" customWidth="1"/>
    <col min="1269" max="1269" width="9" style="2"/>
    <col min="1270" max="1270" width="11.125" style="2" bestFit="1" customWidth="1"/>
    <col min="1271" max="1272" width="9" style="2"/>
    <col min="1273" max="1273" width="10.75" style="2" bestFit="1" customWidth="1"/>
    <col min="1274" max="1274" width="11.5" style="2" bestFit="1" customWidth="1"/>
    <col min="1275" max="1276" width="8.75" style="2" bestFit="1" customWidth="1"/>
    <col min="1277" max="1277" width="11.625" style="2" bestFit="1" customWidth="1"/>
    <col min="1278" max="1278" width="8.75" style="2" bestFit="1" customWidth="1"/>
    <col min="1279" max="1279" width="8.875" style="2" bestFit="1" customWidth="1"/>
    <col min="1280" max="1280" width="11.875" style="2" bestFit="1" customWidth="1"/>
    <col min="1281" max="1281" width="8.875" style="2" bestFit="1" customWidth="1"/>
    <col min="1282" max="1282" width="9" style="2"/>
    <col min="1283" max="1283" width="12" style="2" bestFit="1" customWidth="1"/>
    <col min="1284" max="1285" width="9" style="2"/>
    <col min="1286" max="1286" width="11.75" style="2" bestFit="1" customWidth="1"/>
    <col min="1287" max="1287" width="9" style="2"/>
    <col min="1288" max="1288" width="11.5" style="2" bestFit="1" customWidth="1"/>
    <col min="1289" max="1290" width="8.75" style="2" bestFit="1" customWidth="1"/>
    <col min="1291" max="1292" width="11.625" style="2" bestFit="1" customWidth="1"/>
    <col min="1293" max="1293" width="8.875" style="2" bestFit="1" customWidth="1"/>
    <col min="1294" max="1294" width="8.75" style="2" bestFit="1" customWidth="1"/>
    <col min="1295" max="1295" width="11.5" style="2" bestFit="1" customWidth="1"/>
    <col min="1296" max="1297" width="8.75" style="2" bestFit="1" customWidth="1"/>
    <col min="1298" max="1298" width="12" style="2" bestFit="1" customWidth="1"/>
    <col min="1299" max="1300" width="9" style="2"/>
    <col min="1301" max="1301" width="11.875" style="2" bestFit="1" customWidth="1"/>
    <col min="1302" max="1302" width="8.875" style="2" bestFit="1" customWidth="1"/>
    <col min="1303" max="1303" width="9" style="2"/>
    <col min="1304" max="1304" width="11.75" style="2" bestFit="1" customWidth="1"/>
    <col min="1305" max="1306" width="8.875" style="2" bestFit="1" customWidth="1"/>
    <col min="1307" max="1307" width="11.75" style="2" bestFit="1" customWidth="1"/>
    <col min="1308" max="1309" width="8.875" style="2" bestFit="1" customWidth="1"/>
    <col min="1310" max="1310" width="11.875" style="2" bestFit="1" customWidth="1"/>
    <col min="1311" max="1311" width="9" style="2"/>
    <col min="1312" max="1312" width="11.75" style="2" bestFit="1" customWidth="1"/>
    <col min="1313" max="1314" width="8.875" style="2" bestFit="1" customWidth="1"/>
    <col min="1315" max="1316" width="11.625" style="2" bestFit="1" customWidth="1"/>
    <col min="1317" max="1317" width="8.875" style="2" bestFit="1" customWidth="1"/>
    <col min="1318" max="1318" width="8.75" style="2" bestFit="1" customWidth="1"/>
    <col min="1319" max="1319" width="11.625" style="2" bestFit="1" customWidth="1"/>
    <col min="1320" max="1320" width="10.625" style="2" bestFit="1" customWidth="1"/>
    <col min="1321" max="1322" width="8.875" style="2" bestFit="1" customWidth="1"/>
    <col min="1323" max="1323" width="10.375" style="2" bestFit="1" customWidth="1"/>
    <col min="1324" max="1325" width="8.75" style="2" bestFit="1" customWidth="1"/>
    <col min="1326" max="1326" width="10.875" style="2" bestFit="1" customWidth="1"/>
    <col min="1327" max="1328" width="9" style="2"/>
    <col min="1329" max="1329" width="10.625" style="2" bestFit="1" customWidth="1"/>
    <col min="1330" max="1331" width="8.875" style="2" bestFit="1" customWidth="1"/>
    <col min="1332" max="1332" width="10.75" style="2" bestFit="1" customWidth="1"/>
    <col min="1333" max="1333" width="8.875" style="2" bestFit="1" customWidth="1"/>
    <col min="1334" max="1334" width="9" style="2"/>
    <col min="1335" max="1335" width="10.75" style="2" bestFit="1" customWidth="1"/>
    <col min="1336" max="1336" width="8.875" style="2" bestFit="1" customWidth="1"/>
    <col min="1337" max="1337" width="9" style="2"/>
    <col min="1338" max="1338" width="10.5" style="2" bestFit="1" customWidth="1"/>
    <col min="1339" max="1339" width="8.75" style="2" bestFit="1" customWidth="1"/>
    <col min="1340" max="1340" width="8.875" style="2" bestFit="1" customWidth="1"/>
    <col min="1341" max="1341" width="10.5" style="2" bestFit="1" customWidth="1"/>
    <col min="1342" max="1342" width="10.75" style="2" bestFit="1" customWidth="1"/>
    <col min="1343" max="1344" width="8.875" style="2" bestFit="1" customWidth="1"/>
    <col min="1345" max="1345" width="10.625" style="2" bestFit="1" customWidth="1"/>
    <col min="1346" max="1346" width="8.75" style="2" bestFit="1" customWidth="1"/>
    <col min="1347" max="1347" width="8.875" style="2" bestFit="1" customWidth="1"/>
    <col min="1348" max="1348" width="10.625" style="2" bestFit="1" customWidth="1"/>
    <col min="1349" max="1349" width="8.75" style="2" bestFit="1" customWidth="1"/>
    <col min="1350" max="1350" width="8.875" style="2" bestFit="1" customWidth="1"/>
    <col min="1351" max="1351" width="10.75" style="2" bestFit="1" customWidth="1"/>
    <col min="1352" max="1352" width="9" style="2"/>
    <col min="1353" max="1353" width="8.75" style="2" bestFit="1" customWidth="1"/>
    <col min="1354" max="1354" width="10.75" style="2" bestFit="1" customWidth="1"/>
    <col min="1355" max="1355" width="8.75" style="2" bestFit="1" customWidth="1"/>
    <col min="1356" max="1356" width="9" style="2"/>
    <col min="1357" max="1357" width="10.625" style="2" bestFit="1" customWidth="1"/>
    <col min="1358" max="1358" width="8.75" style="2" bestFit="1" customWidth="1"/>
    <col min="1359" max="1359" width="8.875" style="2" bestFit="1" customWidth="1"/>
    <col min="1360" max="1360" width="10.625" style="2" bestFit="1" customWidth="1"/>
    <col min="1361" max="1361" width="8.75" style="2" bestFit="1" customWidth="1"/>
    <col min="1362" max="1362" width="8.875" style="2" bestFit="1" customWidth="1"/>
    <col min="1363" max="1363" width="10.625" style="2" bestFit="1" customWidth="1"/>
    <col min="1364" max="1364" width="10.75" style="2" bestFit="1" customWidth="1"/>
    <col min="1365" max="1365" width="9" style="2"/>
    <col min="1366" max="1366" width="8.75" style="2" bestFit="1" customWidth="1"/>
    <col min="1367" max="1367" width="10.875" style="2" bestFit="1" customWidth="1"/>
    <col min="1368" max="1368" width="8.875" style="2" bestFit="1" customWidth="1"/>
    <col min="1369" max="1369" width="9" style="2"/>
    <col min="1370" max="1370" width="10.625" style="2" bestFit="1" customWidth="1"/>
    <col min="1371" max="1371" width="8.75" style="2" bestFit="1" customWidth="1"/>
    <col min="1372" max="1372" width="8.875" style="2" bestFit="1" customWidth="1"/>
    <col min="1373" max="1373" width="10.875" style="2" bestFit="1" customWidth="1"/>
    <col min="1374" max="1374" width="9" style="2"/>
    <col min="1375" max="1375" width="8.875" style="2" bestFit="1" customWidth="1"/>
    <col min="1376" max="1376" width="10.75" style="2" bestFit="1" customWidth="1"/>
    <col min="1377" max="1378" width="8.875" style="2" bestFit="1" customWidth="1"/>
    <col min="1379" max="1379" width="10.625" style="2" bestFit="1" customWidth="1"/>
    <col min="1380" max="1380" width="8.875" style="2" bestFit="1" customWidth="1"/>
    <col min="1381" max="1381" width="8.75" style="2" bestFit="1" customWidth="1"/>
    <col min="1382" max="1382" width="10.75" style="2" bestFit="1" customWidth="1"/>
    <col min="1383" max="1384" width="8.875" style="2" bestFit="1" customWidth="1"/>
    <col min="1385" max="1385" width="10.625" style="2" bestFit="1" customWidth="1"/>
    <col min="1386" max="1386" width="10.75" style="2" bestFit="1" customWidth="1"/>
    <col min="1387" max="1388" width="8.875" style="2" bestFit="1" customWidth="1"/>
    <col min="1389" max="1389" width="11" style="2" bestFit="1" customWidth="1"/>
    <col min="1390" max="1391" width="9" style="2"/>
    <col min="1392" max="1392" width="10.875" style="2" bestFit="1" customWidth="1"/>
    <col min="1393" max="1393" width="9" style="2"/>
    <col min="1394" max="1394" width="8.875" style="2" bestFit="1" customWidth="1"/>
    <col min="1395" max="1395" width="10.625" style="2" bestFit="1" customWidth="1"/>
    <col min="1396" max="1396" width="8.25" style="2" bestFit="1" customWidth="1"/>
    <col min="1397" max="1397" width="10.75" style="2" bestFit="1" customWidth="1"/>
    <col min="1398" max="1399" width="8.875" style="2" bestFit="1" customWidth="1"/>
    <col min="1400" max="1400" width="10.75" style="2" bestFit="1" customWidth="1"/>
    <col min="1401" max="1401" width="9" style="2"/>
    <col min="1402" max="1402" width="8.75" style="2" bestFit="1" customWidth="1"/>
    <col min="1403" max="1403" width="10.625" style="2" bestFit="1" customWidth="1"/>
    <col min="1404" max="1404" width="10.5" style="2" bestFit="1" customWidth="1"/>
    <col min="1405" max="1406" width="8.75" style="2" bestFit="1" customWidth="1"/>
    <col min="1407" max="1407" width="10.875" style="2" bestFit="1" customWidth="1"/>
    <col min="1408" max="1408" width="8.875" style="2" bestFit="1" customWidth="1"/>
    <col min="1409" max="1409" width="9" style="2"/>
    <col min="1410" max="1410" width="10.625" style="2" bestFit="1" customWidth="1"/>
    <col min="1411" max="1411" width="8.75" style="2" bestFit="1" customWidth="1"/>
    <col min="1412" max="1412" width="8.875" style="2" bestFit="1" customWidth="1"/>
    <col min="1413" max="1413" width="10.75" style="2" bestFit="1" customWidth="1"/>
    <col min="1414" max="1414" width="8.75" style="2" bestFit="1" customWidth="1"/>
    <col min="1415" max="1415" width="9" style="2"/>
    <col min="1416" max="1416" width="11" style="2" bestFit="1" customWidth="1"/>
    <col min="1417" max="1418" width="9" style="2"/>
    <col min="1419" max="1419" width="10.625" style="2" bestFit="1" customWidth="1"/>
    <col min="1420" max="1420" width="10.75" style="2" bestFit="1" customWidth="1"/>
    <col min="1421" max="1421" width="8.875" style="2" bestFit="1" customWidth="1"/>
    <col min="1422" max="1422" width="8.75" style="2" bestFit="1" customWidth="1"/>
    <col min="1423" max="1423" width="10.875" style="2" bestFit="1" customWidth="1"/>
    <col min="1424" max="1425" width="8.875" style="2" bestFit="1" customWidth="1"/>
    <col min="1426" max="1426" width="10.875" style="2" bestFit="1" customWidth="1"/>
    <col min="1427" max="1427" width="9" style="2"/>
    <col min="1428" max="1428" width="8.75" style="2" bestFit="1" customWidth="1"/>
    <col min="1429" max="1429" width="10.625" style="2" bestFit="1" customWidth="1"/>
    <col min="1430" max="1431" width="8.75" style="2" bestFit="1" customWidth="1"/>
    <col min="1432" max="1432" width="10.75" style="2" bestFit="1" customWidth="1"/>
    <col min="1433" max="1433" width="8.875" style="2" bestFit="1" customWidth="1"/>
    <col min="1434" max="1434" width="8.75" style="2" bestFit="1" customWidth="1"/>
    <col min="1435" max="1435" width="10.875" style="2" bestFit="1" customWidth="1"/>
    <col min="1436" max="1436" width="9" style="2"/>
    <col min="1437" max="1437" width="8.75" style="2" bestFit="1" customWidth="1"/>
    <col min="1438" max="1438" width="10.875" style="2" bestFit="1" customWidth="1"/>
    <col min="1439" max="1440" width="8.875" style="2" bestFit="1" customWidth="1"/>
    <col min="1441" max="1441" width="10.75" style="2" bestFit="1" customWidth="1"/>
    <col min="1442" max="1442" width="8.75" style="2" bestFit="1" customWidth="1"/>
    <col min="1443" max="1443" width="8.875" style="2" bestFit="1" customWidth="1"/>
    <col min="1444" max="1444" width="10.75" style="2" bestFit="1" customWidth="1"/>
    <col min="1445" max="1445" width="11.625" style="2" bestFit="1" customWidth="1"/>
    <col min="1446" max="1446" width="8.75" style="2" bestFit="1" customWidth="1"/>
    <col min="1447" max="1447" width="8.875" style="2" bestFit="1" customWidth="1"/>
    <col min="1448" max="1448" width="11.625" style="2" bestFit="1" customWidth="1"/>
    <col min="1449" max="1449" width="8.75" style="2" bestFit="1" customWidth="1"/>
    <col min="1450" max="1450" width="8.875" style="2" bestFit="1" customWidth="1"/>
    <col min="1451" max="1451" width="11.625" style="2" bestFit="1" customWidth="1"/>
    <col min="1452" max="1452" width="8.875" style="2" bestFit="1" customWidth="1"/>
    <col min="1453" max="1453" width="8.75" style="2" bestFit="1" customWidth="1"/>
    <col min="1454" max="1454" width="11.5" style="2" bestFit="1" customWidth="1"/>
    <col min="1455" max="1456" width="8.75" style="2" bestFit="1" customWidth="1"/>
    <col min="1457" max="1457" width="11.75" style="2" bestFit="1" customWidth="1"/>
    <col min="1458" max="1459" width="8.875" style="2" bestFit="1" customWidth="1"/>
    <col min="1460" max="1460" width="11.625" style="2" bestFit="1" customWidth="1"/>
    <col min="1461" max="1461" width="8.875" style="2" bestFit="1" customWidth="1"/>
    <col min="1462" max="1462" width="8.75" style="2" bestFit="1" customWidth="1"/>
    <col min="1463" max="1463" width="11.875" style="2" bestFit="1" customWidth="1"/>
    <col min="1464" max="1464" width="9" style="2"/>
    <col min="1465" max="1465" width="8.875" style="2" bestFit="1" customWidth="1"/>
    <col min="1466" max="1466" width="11.75" style="2" bestFit="1" customWidth="1"/>
    <col min="1467" max="1467" width="8.75" style="2" bestFit="1" customWidth="1"/>
    <col min="1468" max="1468" width="9" style="2"/>
    <col min="1469" max="1469" width="11.625" style="2" bestFit="1" customWidth="1"/>
    <col min="1470" max="1470" width="8.75" style="2" bestFit="1" customWidth="1"/>
    <col min="1471" max="1471" width="8.875" style="2" bestFit="1" customWidth="1"/>
    <col min="1472" max="1472" width="11.875" style="2" bestFit="1" customWidth="1"/>
    <col min="1473" max="1473" width="8.875" style="2" bestFit="1" customWidth="1"/>
    <col min="1474" max="1474" width="9" style="2"/>
    <col min="1475" max="1475" width="11.75" style="2" bestFit="1" customWidth="1"/>
    <col min="1476" max="1476" width="9" style="2"/>
    <col min="1477" max="1477" width="8.75" style="2" bestFit="1" customWidth="1"/>
    <col min="1478" max="1478" width="11.625" style="2" bestFit="1" customWidth="1"/>
    <col min="1479" max="1479" width="8.75" style="2" bestFit="1" customWidth="1"/>
    <col min="1480" max="1480" width="8.875" style="2" bestFit="1" customWidth="1"/>
    <col min="1481" max="1481" width="11.875" style="2" bestFit="1" customWidth="1"/>
    <col min="1482" max="1482" width="9" style="2"/>
    <col min="1483" max="1483" width="8.875" style="2" bestFit="1" customWidth="1"/>
    <col min="1484" max="1485" width="11.625" style="2" bestFit="1" customWidth="1"/>
    <col min="1486" max="1486" width="8.875" style="2" bestFit="1" customWidth="1"/>
    <col min="1487" max="1487" width="8.75" style="2" bestFit="1" customWidth="1"/>
    <col min="1488" max="1488" width="11.625" style="2" bestFit="1" customWidth="1"/>
    <col min="1489" max="1489" width="8.875" style="2" bestFit="1" customWidth="1"/>
    <col min="1490" max="1490" width="8.75" style="2" bestFit="1" customWidth="1"/>
    <col min="1491" max="1491" width="11.625" style="2" bestFit="1" customWidth="1"/>
    <col min="1492" max="1492" width="8.875" style="2" bestFit="1" customWidth="1"/>
    <col min="1493" max="1493" width="8.75" style="2" bestFit="1" customWidth="1"/>
    <col min="1494" max="1494" width="11.75" style="2" bestFit="1" customWidth="1"/>
    <col min="1495" max="1496" width="8.875" style="2" bestFit="1" customWidth="1"/>
    <col min="1497" max="1497" width="12" style="2" bestFit="1" customWidth="1"/>
    <col min="1498" max="1499" width="9" style="2"/>
    <col min="1500" max="1500" width="11.75" style="2" bestFit="1" customWidth="1"/>
    <col min="1501" max="1502" width="8.875" style="2" bestFit="1" customWidth="1"/>
    <col min="1503" max="1503" width="11.625" style="2" bestFit="1" customWidth="1"/>
    <col min="1504" max="1504" width="11.5" style="2" bestFit="1" customWidth="1"/>
    <col min="1505" max="1505" width="8.75" style="2" bestFit="1" customWidth="1"/>
    <col min="1506" max="1506" width="11.75" style="2" bestFit="1" customWidth="1"/>
    <col min="1507" max="1507" width="9" style="2"/>
    <col min="1508" max="1508" width="8.75" style="2" bestFit="1" customWidth="1"/>
    <col min="1509" max="1509" width="11.625" style="2" bestFit="1" customWidth="1"/>
    <col min="1510" max="1510" width="10.75" style="2" bestFit="1" customWidth="1"/>
    <col min="1511" max="1511" width="8.875" style="2" bestFit="1" customWidth="1"/>
    <col min="1512" max="1512" width="9" style="2"/>
    <col min="1513" max="1513" width="10.625" style="2" bestFit="1" customWidth="1"/>
    <col min="1514" max="1514" width="8.75" style="2" bestFit="1" customWidth="1"/>
    <col min="1515" max="1515" width="9" style="2"/>
    <col min="1516" max="1516" width="10.5" style="2" bestFit="1" customWidth="1"/>
    <col min="1517" max="1517" width="8.75" style="2" bestFit="1" customWidth="1"/>
    <col min="1518" max="1518" width="10.625" style="2" bestFit="1" customWidth="1"/>
    <col min="1519" max="1520" width="8.875" style="2" bestFit="1" customWidth="1"/>
    <col min="1521" max="1521" width="10.625" style="2" bestFit="1" customWidth="1"/>
    <col min="1522" max="1523" width="8.875" style="2" bestFit="1" customWidth="1"/>
    <col min="1524" max="1524" width="10.375" style="2" bestFit="1" customWidth="1"/>
    <col min="1525" max="1526" width="8.75" style="2" bestFit="1" customWidth="1"/>
    <col min="1527" max="1527" width="10.5" style="2" bestFit="1" customWidth="1"/>
    <col min="1528" max="1528" width="10.625" style="2" bestFit="1" customWidth="1"/>
    <col min="1529" max="1529" width="8.75" style="2" bestFit="1" customWidth="1"/>
    <col min="1530" max="1530" width="10.625" style="2" bestFit="1" customWidth="1"/>
    <col min="1531" max="1531" width="8.75" style="2" bestFit="1" customWidth="1"/>
    <col min="1532" max="1532" width="8.875" style="2" bestFit="1" customWidth="1"/>
    <col min="1533" max="1533" width="10.625" style="2" bestFit="1" customWidth="1"/>
    <col min="1534" max="1534" width="8.75" style="2" bestFit="1" customWidth="1"/>
    <col min="1535" max="1535" width="8.875" style="2" bestFit="1" customWidth="1"/>
    <col min="1536" max="1536" width="10.625" style="2" bestFit="1" customWidth="1"/>
    <col min="1537" max="1537" width="8.75" style="2" bestFit="1" customWidth="1"/>
    <col min="1538" max="1538" width="8.875" style="2" bestFit="1" customWidth="1"/>
    <col min="1539" max="1539" width="10.875" style="2" bestFit="1" customWidth="1"/>
    <col min="1540" max="1540" width="8.875" style="2" bestFit="1" customWidth="1"/>
    <col min="1541" max="1541" width="9" style="2"/>
    <col min="1542" max="1542" width="10.75" style="2" bestFit="1" customWidth="1"/>
    <col min="1543" max="1543" width="8.75" style="2" bestFit="1" customWidth="1"/>
    <col min="1544" max="1544" width="9" style="2"/>
    <col min="1545" max="1545" width="10.75" style="2" bestFit="1" customWidth="1"/>
    <col min="1546" max="1547" width="8.875" style="2" bestFit="1" customWidth="1"/>
    <col min="1548" max="1548" width="10.625" style="2" bestFit="1" customWidth="1"/>
    <col min="1549" max="1549" width="8.75" style="2" bestFit="1" customWidth="1"/>
    <col min="1550" max="1550" width="8.875" style="2" bestFit="1" customWidth="1"/>
    <col min="1551" max="1551" width="10.75" style="2" bestFit="1" customWidth="1"/>
    <col min="1552" max="1553" width="8.875" style="2" bestFit="1" customWidth="1"/>
    <col min="1554" max="1554" width="10.625" style="2" bestFit="1" customWidth="1"/>
    <col min="1555" max="1555" width="10.5" style="2" bestFit="1" customWidth="1"/>
    <col min="1556" max="1557" width="8.75" style="2" bestFit="1" customWidth="1"/>
    <col min="1558" max="1558" width="10.625" style="2" bestFit="1" customWidth="1"/>
    <col min="1559" max="1559" width="8.875" style="2" bestFit="1" customWidth="1"/>
    <col min="1560" max="1560" width="8.75" style="2" bestFit="1" customWidth="1"/>
    <col min="1561" max="1561" width="10.625" style="2" bestFit="1" customWidth="1"/>
    <col min="1562" max="1562" width="8.875" style="2" bestFit="1" customWidth="1"/>
    <col min="1563" max="1563" width="8.75" style="2" bestFit="1" customWidth="1"/>
    <col min="1564" max="1564" width="10.875" style="2" bestFit="1" customWidth="1"/>
    <col min="1565" max="1565" width="9" style="2"/>
    <col min="1566" max="1566" width="8.875" style="2" bestFit="1" customWidth="1"/>
    <col min="1567" max="1567" width="10.75" style="2" bestFit="1" customWidth="1"/>
    <col min="1568" max="1569" width="8.875" style="2" bestFit="1" customWidth="1"/>
    <col min="1570" max="1570" width="10.75" style="2" bestFit="1" customWidth="1"/>
    <col min="1571" max="1572" width="8.875" style="2" bestFit="1" customWidth="1"/>
    <col min="1573" max="1573" width="10.75" style="2" bestFit="1" customWidth="1"/>
    <col min="1574" max="1575" width="8.875" style="2" bestFit="1" customWidth="1"/>
    <col min="1576" max="1576" width="10.625" style="2" bestFit="1" customWidth="1"/>
    <col min="1577" max="1577" width="10.75" style="2" bestFit="1" customWidth="1"/>
    <col min="1578" max="1579" width="8.875" style="2" bestFit="1" customWidth="1"/>
    <col min="1580" max="1580" width="10.875" style="2" bestFit="1" customWidth="1"/>
    <col min="1581" max="1581" width="9" style="2"/>
    <col min="1582" max="1582" width="8.875" style="2" bestFit="1" customWidth="1"/>
    <col min="1583" max="1583" width="10.625" style="2" bestFit="1" customWidth="1"/>
    <col min="1584" max="1584" width="8.375" style="2" bestFit="1" customWidth="1"/>
    <col min="1585" max="1585" width="10.625" style="2" bestFit="1" customWidth="1"/>
    <col min="1586" max="1586" width="8.75" style="2" bestFit="1" customWidth="1"/>
    <col min="1587" max="1587" width="8.875" style="2" bestFit="1" customWidth="1"/>
    <col min="1588" max="1588" width="10.5" style="2" bestFit="1" customWidth="1"/>
    <col min="1589" max="1590" width="8.75" style="2" bestFit="1" customWidth="1"/>
    <col min="1591" max="1591" width="10.625" style="2" bestFit="1" customWidth="1"/>
    <col min="1592" max="1592" width="10.75" style="2" bestFit="1" customWidth="1"/>
    <col min="1593" max="1594" width="8.875" style="2" bestFit="1" customWidth="1"/>
    <col min="1595" max="1595" width="10.625" style="2" bestFit="1" customWidth="1"/>
    <col min="1596" max="1596" width="8.75" style="2" bestFit="1" customWidth="1"/>
    <col min="1597" max="1597" width="8.875" style="2" bestFit="1" customWidth="1"/>
    <col min="1598" max="1598" width="10.875" style="2" bestFit="1" customWidth="1"/>
    <col min="1599" max="1599" width="8.875" style="2" bestFit="1" customWidth="1"/>
    <col min="1600" max="1600" width="9" style="2"/>
    <col min="1601" max="1601" width="10.625" style="2" bestFit="1" customWidth="1"/>
    <col min="1602" max="1602" width="8.75" style="2" bestFit="1" customWidth="1"/>
    <col min="1603" max="1603" width="10.875" style="2" bestFit="1" customWidth="1"/>
    <col min="1604" max="1604" width="9" style="2"/>
    <col min="1605" max="1605" width="8.875" style="2" bestFit="1" customWidth="1"/>
    <col min="1606" max="1606" width="10.75" style="2" bestFit="1" customWidth="1"/>
    <col min="1607" max="1608" width="8.875" style="2" bestFit="1" customWidth="1"/>
    <col min="1609" max="1609" width="10.75" style="2" bestFit="1" customWidth="1"/>
    <col min="1610" max="1610" width="9" style="2"/>
    <col min="1611" max="1611" width="8.75" style="2" bestFit="1" customWidth="1"/>
    <col min="1612" max="1612" width="10.625" style="2" bestFit="1" customWidth="1"/>
    <col min="1613" max="1613" width="10.75" style="2" bestFit="1" customWidth="1"/>
    <col min="1614" max="1614" width="8.875" style="2" bestFit="1" customWidth="1"/>
    <col min="1615" max="1615" width="8.75" style="2" bestFit="1" customWidth="1"/>
    <col min="1616" max="1616" width="10.625" style="2" bestFit="1" customWidth="1"/>
    <col min="1617" max="1617" width="8.75" style="2" bestFit="1" customWidth="1"/>
    <col min="1618" max="1618" width="10.875" style="2" bestFit="1" customWidth="1"/>
    <col min="1619" max="1619" width="9" style="2"/>
    <col min="1620" max="1620" width="8.75" style="2" bestFit="1" customWidth="1"/>
    <col min="1621" max="1621" width="10.75" style="2" bestFit="1" customWidth="1"/>
    <col min="1622" max="1622" width="8.875" style="2" bestFit="1" customWidth="1"/>
    <col min="1623" max="1623" width="8.75" style="2" bestFit="1" customWidth="1"/>
    <col min="1624" max="1624" width="10.75" style="2" bestFit="1" customWidth="1"/>
    <col min="1625" max="1625" width="8.75" style="2" bestFit="1" customWidth="1"/>
    <col min="1626" max="1626" width="8.875" style="2" bestFit="1" customWidth="1"/>
    <col min="1627" max="1627" width="10.625" style="2" bestFit="1" customWidth="1"/>
    <col min="1628" max="1628" width="8.75" style="2" bestFit="1" customWidth="1"/>
    <col min="1629" max="1629" width="10.875" style="2" bestFit="1" customWidth="1"/>
    <col min="1630" max="1630" width="9" style="2"/>
    <col min="1631" max="1631" width="8.75" style="2" bestFit="1" customWidth="1"/>
    <col min="1632" max="1632" width="10.875" style="2" bestFit="1" customWidth="1"/>
    <col min="1633" max="1633" width="8.75" style="2" bestFit="1" customWidth="1"/>
    <col min="1634" max="1634" width="9" style="2"/>
    <col min="1635" max="1635" width="11" style="2" bestFit="1" customWidth="1"/>
    <col min="1636" max="1636" width="8.875" style="2" bestFit="1" customWidth="1"/>
    <col min="1637" max="1637" width="9" style="2"/>
    <col min="1638" max="1638" width="10.625" style="2" bestFit="1" customWidth="1"/>
    <col min="1639" max="1640" width="8.75" style="2" bestFit="1" customWidth="1"/>
    <col min="1641" max="1641" width="10.75" style="2" bestFit="1" customWidth="1"/>
    <col min="1642" max="1642" width="8.75" style="2" bestFit="1" customWidth="1"/>
    <col min="1643" max="1643" width="8.875" style="2" bestFit="1" customWidth="1"/>
    <col min="1644" max="1644" width="10.875" style="2" bestFit="1" customWidth="1"/>
    <col min="1645" max="1645" width="9" style="2"/>
    <col min="1646" max="1646" width="8.75" style="2" bestFit="1" customWidth="1"/>
    <col min="1647" max="1647" width="10.75" style="2" bestFit="1" customWidth="1"/>
    <col min="1648" max="1648" width="11.75" style="2" bestFit="1" customWidth="1"/>
    <col min="1649" max="1650" width="8.875" style="2" bestFit="1" customWidth="1"/>
    <col min="1651" max="1651" width="11.75" style="2" bestFit="1" customWidth="1"/>
    <col min="1652" max="1653" width="8.875" style="2" bestFit="1" customWidth="1"/>
    <col min="1654" max="1654" width="11.75" style="2" bestFit="1" customWidth="1"/>
    <col min="1655" max="1656" width="8.875" style="2" bestFit="1" customWidth="1"/>
    <col min="1657" max="1657" width="11.75" style="2" bestFit="1" customWidth="1"/>
    <col min="1658" max="1659" width="8.875" style="2" bestFit="1" customWidth="1"/>
    <col min="1660" max="1660" width="11.75" style="2" bestFit="1" customWidth="1"/>
    <col min="1661" max="1661" width="9" style="2"/>
    <col min="1662" max="1662" width="8.75" style="2" bestFit="1" customWidth="1"/>
    <col min="1663" max="1663" width="11.625" style="2" bestFit="1" customWidth="1"/>
    <col min="1664" max="1664" width="11.75" style="2" bestFit="1" customWidth="1"/>
    <col min="1665" max="1666" width="8.875" style="2" bestFit="1" customWidth="1"/>
    <col min="1667" max="1667" width="11.75" style="2" bestFit="1" customWidth="1"/>
    <col min="1668" max="1669" width="8.875" style="2" bestFit="1" customWidth="1"/>
    <col min="1670" max="1670" width="11.625" style="2" bestFit="1" customWidth="1"/>
    <col min="1671" max="1671" width="11.5" style="2" bestFit="1" customWidth="1"/>
    <col min="1672" max="1673" width="8.75" style="2" bestFit="1" customWidth="1"/>
    <col min="1674" max="1674" width="11.625" style="2" bestFit="1" customWidth="1"/>
    <col min="1675" max="1675" width="10.5" style="2" bestFit="1" customWidth="1"/>
    <col min="1676" max="1676" width="8.875" style="2" bestFit="1" customWidth="1"/>
    <col min="1677" max="1677" width="10.375" style="2" bestFit="1" customWidth="1"/>
    <col min="1678" max="1679" width="8.75" style="2" bestFit="1" customWidth="1"/>
    <col min="1680" max="1680" width="10.5" style="2" bestFit="1" customWidth="1"/>
    <col min="1681" max="1681" width="8.875" style="2" bestFit="1" customWidth="1"/>
    <col min="1682" max="1682" width="8.75" style="2" bestFit="1" customWidth="1"/>
    <col min="1683" max="1683" width="10.625" style="2" bestFit="1" customWidth="1"/>
    <col min="1684" max="1685" width="8.875" style="2" bestFit="1" customWidth="1"/>
    <col min="1686" max="1686" width="10.5" style="2" bestFit="1" customWidth="1"/>
    <col min="1687" max="1687" width="8.875" style="2" bestFit="1" customWidth="1"/>
    <col min="1688" max="1688" width="8.75" style="2" bestFit="1" customWidth="1"/>
    <col min="1689" max="1689" width="10.5" style="2" bestFit="1" customWidth="1"/>
    <col min="1690" max="1690" width="10.625" style="2" bestFit="1" customWidth="1"/>
    <col min="1691" max="1691" width="8.875" style="2" bestFit="1" customWidth="1"/>
    <col min="1692" max="1692" width="10.625" style="2" bestFit="1" customWidth="1"/>
    <col min="1693" max="1693" width="8.875" style="2" bestFit="1" customWidth="1"/>
    <col min="1694" max="1694" width="8.75" style="2" bestFit="1" customWidth="1"/>
    <col min="1695" max="1695" width="10.625" style="2" bestFit="1" customWidth="1"/>
    <col min="1696" max="1696" width="8.75" style="2" bestFit="1" customWidth="1"/>
    <col min="1697" max="1697" width="8.875" style="2" bestFit="1" customWidth="1"/>
    <col min="1698" max="1698" width="10.625" style="2" bestFit="1" customWidth="1"/>
    <col min="1699" max="1699" width="8.75" style="2" bestFit="1" customWidth="1"/>
    <col min="1700" max="1700" width="8.875" style="2" bestFit="1" customWidth="1"/>
    <col min="1701" max="1701" width="10.875" style="2" bestFit="1" customWidth="1"/>
    <col min="1702" max="1702" width="9" style="2"/>
    <col min="1703" max="1703" width="8.875" style="2" bestFit="1" customWidth="1"/>
    <col min="1704" max="1704" width="10.875" style="2" bestFit="1" customWidth="1"/>
    <col min="1705" max="1705" width="8.875" style="2" bestFit="1" customWidth="1"/>
    <col min="1706" max="1706" width="9" style="2"/>
    <col min="1707" max="1707" width="10.75" style="2" bestFit="1" customWidth="1"/>
    <col min="1708" max="1709" width="8.875" style="2" bestFit="1" customWidth="1"/>
    <col min="1710" max="1710" width="11" style="2" bestFit="1" customWidth="1"/>
    <col min="1711" max="1712" width="9" style="2"/>
    <col min="1713" max="1713" width="10.75" style="2" bestFit="1" customWidth="1"/>
    <col min="1714" max="1715" width="8.875" style="2" bestFit="1" customWidth="1"/>
    <col min="1716" max="1717" width="10.625" style="2" bestFit="1" customWidth="1"/>
    <col min="1718" max="1718" width="8.875" style="2" bestFit="1" customWidth="1"/>
    <col min="1719" max="1719" width="8.75" style="2" bestFit="1" customWidth="1"/>
    <col min="1720" max="1720" width="10.5" style="2" bestFit="1" customWidth="1"/>
    <col min="1721" max="1722" width="8.75" style="2" bestFit="1" customWidth="1"/>
    <col min="1723" max="1723" width="10.5" style="2" bestFit="1" customWidth="1"/>
    <col min="1724" max="1724" width="8.75" style="2" bestFit="1" customWidth="1"/>
    <col min="1725" max="1725" width="10.5" style="2" bestFit="1" customWidth="1"/>
    <col min="1726" max="1727" width="8.75" style="2" bestFit="1" customWidth="1"/>
    <col min="1728" max="1728" width="10.5" style="2" bestFit="1" customWidth="1"/>
    <col min="1729" max="1730" width="8.75" style="2" bestFit="1" customWidth="1"/>
    <col min="1731" max="1731" width="10.625" style="2" bestFit="1" customWidth="1"/>
    <col min="1732" max="1732" width="10.75" style="2" bestFit="1" customWidth="1"/>
    <col min="1733" max="1734" width="8.875" style="2" bestFit="1" customWidth="1"/>
    <col min="1735" max="1735" width="10.625" style="2" bestFit="1" customWidth="1"/>
    <col min="1736" max="1736" width="8.875" style="2" bestFit="1" customWidth="1"/>
    <col min="1737" max="1737" width="8.75" style="2" bestFit="1" customWidth="1"/>
    <col min="1738" max="1738" width="10.625" style="2" bestFit="1" customWidth="1"/>
    <col min="1739" max="1739" width="8.75" style="2" bestFit="1" customWidth="1"/>
    <col min="1740" max="1740" width="8.875" style="2" bestFit="1" customWidth="1"/>
    <col min="1741" max="1741" width="10.875" style="2" bestFit="1" customWidth="1"/>
    <col min="1742" max="1742" width="8.875" style="2" bestFit="1" customWidth="1"/>
    <col min="1743" max="1743" width="9" style="2"/>
    <col min="1744" max="1745" width="10.625" style="2" bestFit="1" customWidth="1"/>
    <col min="1746" max="1747" width="8.875" style="2" bestFit="1" customWidth="1"/>
    <col min="1748" max="1748" width="10.625" style="2" bestFit="1" customWidth="1"/>
    <col min="1749" max="1750" width="8.875" style="2" bestFit="1" customWidth="1"/>
    <col min="1751" max="1751" width="10.5" style="2" bestFit="1" customWidth="1"/>
    <col min="1752" max="1752" width="10.75" style="2" bestFit="1" customWidth="1"/>
    <col min="1753" max="1753" width="8.875" style="2" bestFit="1" customWidth="1"/>
    <col min="1754" max="1754" width="9" style="2"/>
    <col min="1755" max="1755" width="10.5" style="2" bestFit="1" customWidth="1"/>
    <col min="1756" max="1756" width="8.375" style="2" bestFit="1" customWidth="1"/>
    <col min="1757" max="1757" width="10.75" style="2" bestFit="1" customWidth="1"/>
    <col min="1758" max="1759" width="8.875" style="2" bestFit="1" customWidth="1"/>
    <col min="1760" max="1760" width="10.625" style="2" bestFit="1" customWidth="1"/>
    <col min="1761" max="1761" width="10.75" style="2" bestFit="1" customWidth="1"/>
    <col min="1762" max="1763" width="8.875" style="2" bestFit="1" customWidth="1"/>
    <col min="1764" max="1765" width="10.625" style="2" bestFit="1" customWidth="1"/>
    <col min="1766" max="1766" width="8.75" style="2" bestFit="1" customWidth="1"/>
    <col min="1767" max="1767" width="8.875" style="2" bestFit="1" customWidth="1"/>
    <col min="1768" max="1768" width="10.75" style="2" bestFit="1" customWidth="1"/>
    <col min="1769" max="1769" width="8.75" style="2" bestFit="1" customWidth="1"/>
    <col min="1770" max="1770" width="9" style="2"/>
    <col min="1771" max="1771" width="10.625" style="2" bestFit="1" customWidth="1"/>
    <col min="1772" max="1772" width="8.75" style="2" bestFit="1" customWidth="1"/>
    <col min="1773" max="1773" width="8.875" style="2" bestFit="1" customWidth="1"/>
    <col min="1774" max="1774" width="10.875" style="2" bestFit="1" customWidth="1"/>
    <col min="1775" max="1775" width="9" style="2"/>
    <col min="1776" max="1776" width="10.875" style="2" bestFit="1" customWidth="1"/>
    <col min="1777" max="1777" width="9" style="2"/>
    <col min="1778" max="1778" width="8.875" style="2" bestFit="1" customWidth="1"/>
    <col min="1779" max="1779" width="11" style="2" bestFit="1" customWidth="1"/>
    <col min="1780" max="1781" width="9" style="2"/>
    <col min="1782" max="1782" width="10.625" style="2" bestFit="1" customWidth="1"/>
    <col min="1783" max="1783" width="10.75" style="2" bestFit="1" customWidth="1"/>
    <col min="1784" max="1784" width="8.875" style="2" bestFit="1" customWidth="1"/>
    <col min="1785" max="1785" width="10.625" style="2" bestFit="1" customWidth="1"/>
    <col min="1786" max="1787" width="8.75" style="2" bestFit="1" customWidth="1"/>
    <col min="1788" max="1788" width="10.875" style="2" bestFit="1" customWidth="1"/>
    <col min="1789" max="1790" width="8.875" style="2" bestFit="1" customWidth="1"/>
    <col min="1791" max="1791" width="10.875" style="2" bestFit="1" customWidth="1"/>
    <col min="1792" max="1792" width="9" style="2"/>
    <col min="1793" max="1793" width="8.75" style="2" bestFit="1" customWidth="1"/>
    <col min="1794" max="1794" width="10.75" style="2" bestFit="1" customWidth="1"/>
    <col min="1795" max="1795" width="8.875" style="2" bestFit="1" customWidth="1"/>
    <col min="1796" max="1796" width="8.75" style="2" bestFit="1" customWidth="1"/>
    <col min="1797" max="1797" width="10.75" style="2" bestFit="1" customWidth="1"/>
    <col min="1798" max="1798" width="8.875" style="2" bestFit="1" customWidth="1"/>
    <col min="1799" max="1799" width="8.75" style="2" bestFit="1" customWidth="1"/>
    <col min="1800" max="1800" width="10.875" style="2" bestFit="1" customWidth="1"/>
    <col min="1801" max="1802" width="8.875" style="2" bestFit="1" customWidth="1"/>
    <col min="1803" max="1803" width="11" style="2" bestFit="1" customWidth="1"/>
    <col min="1804" max="1804" width="8.875" style="2" bestFit="1" customWidth="1"/>
    <col min="1805" max="1805" width="9" style="2"/>
    <col min="1806" max="1806" width="11" style="2" bestFit="1" customWidth="1"/>
    <col min="1807" max="1807" width="9" style="2"/>
    <col min="1808" max="1808" width="8.875" style="2" bestFit="1" customWidth="1"/>
    <col min="1809" max="1809" width="10.75" style="2" bestFit="1" customWidth="1"/>
    <col min="1810" max="1810" width="11.875" style="2" bestFit="1" customWidth="1"/>
    <col min="1811" max="1811" width="9" style="2"/>
    <col min="1812" max="1812" width="8.875" style="2" bestFit="1" customWidth="1"/>
    <col min="1813" max="1813" width="11.625" style="2" bestFit="1" customWidth="1"/>
    <col min="1814" max="1814" width="8.75" style="2" bestFit="1" customWidth="1"/>
    <col min="1815" max="1815" width="8.875" style="2" bestFit="1" customWidth="1"/>
    <col min="1816" max="1816" width="11.625" style="2" bestFit="1" customWidth="1"/>
    <col min="1817" max="1817" width="8.75" style="2" bestFit="1" customWidth="1"/>
    <col min="1818" max="1818" width="8.875" style="2" bestFit="1" customWidth="1"/>
    <col min="1819" max="1819" width="11.875" style="2" bestFit="1" customWidth="1"/>
    <col min="1820" max="1820" width="8.875" style="2" bestFit="1" customWidth="1"/>
    <col min="1821" max="1821" width="9" style="2"/>
    <col min="1822" max="1822" width="11.625" style="2" bestFit="1" customWidth="1"/>
    <col min="1823" max="1823" width="8.875" style="2" bestFit="1" customWidth="1"/>
    <col min="1824" max="1824" width="8.75" style="2" bestFit="1" customWidth="1"/>
    <col min="1825" max="1826" width="11.625" style="2" bestFit="1" customWidth="1"/>
    <col min="1827" max="1827" width="8.75" style="2" bestFit="1" customWidth="1"/>
    <col min="1828" max="1828" width="8.875" style="2" bestFit="1" customWidth="1"/>
    <col min="1829" max="1829" width="11.875" style="2" bestFit="1" customWidth="1"/>
    <col min="1830" max="1830" width="9" style="2"/>
    <col min="1831" max="1831" width="8.875" style="2" bestFit="1" customWidth="1"/>
    <col min="1832" max="1832" width="11.875" style="2" bestFit="1" customWidth="1"/>
    <col min="1833" max="1833" width="9" style="2"/>
    <col min="1834" max="1834" width="8.875" style="2" bestFit="1" customWidth="1"/>
    <col min="1835" max="1835" width="11.625" style="2" bestFit="1" customWidth="1"/>
    <col min="1836" max="1836" width="8.75" style="2" bestFit="1" customWidth="1"/>
    <col min="1837" max="1837" width="8.875" style="2" bestFit="1" customWidth="1"/>
    <col min="1838" max="1838" width="11.875" style="2" bestFit="1" customWidth="1"/>
    <col min="1839" max="1839" width="8.875" style="2" bestFit="1" customWidth="1"/>
    <col min="1840" max="1840" width="9" style="2"/>
    <col min="1841" max="1841" width="11.875" style="2" bestFit="1" customWidth="1"/>
    <col min="1842" max="1842" width="9" style="2"/>
    <col min="1843" max="1843" width="8.875" style="2" bestFit="1" customWidth="1"/>
    <col min="1844" max="1844" width="11.625" style="2" bestFit="1" customWidth="1"/>
    <col min="1845" max="1845" width="10.375" style="2" bestFit="1" customWidth="1"/>
    <col min="1846" max="1847" width="8.75" style="2" bestFit="1" customWidth="1"/>
    <col min="1848" max="1848" width="10.625" style="2" bestFit="1" customWidth="1"/>
    <col min="1849" max="1850" width="8.875" style="2" bestFit="1" customWidth="1"/>
    <col min="1851" max="1851" width="10.375" style="2" bestFit="1" customWidth="1"/>
    <col min="1852" max="1853" width="8.75" style="2" bestFit="1" customWidth="1"/>
    <col min="1854" max="1854" width="10.875" style="2" bestFit="1" customWidth="1"/>
    <col min="1855" max="1856" width="9" style="2"/>
    <col min="1857" max="1857" width="10.625" style="2" bestFit="1" customWidth="1"/>
    <col min="1858" max="1858" width="8.875" style="2" bestFit="1" customWidth="1"/>
    <col min="1859" max="1859" width="10.5" style="2" bestFit="1" customWidth="1"/>
    <col min="1860" max="1860" width="8.75" style="2" bestFit="1" customWidth="1"/>
    <col min="1861" max="1861" width="8.875" style="2" bestFit="1" customWidth="1"/>
    <col min="1862" max="1862" width="10.75" style="2" bestFit="1" customWidth="1"/>
    <col min="1863" max="1863" width="8.875" style="2" bestFit="1" customWidth="1"/>
    <col min="1864" max="1864" width="9" style="2"/>
    <col min="1865" max="1865" width="10.625" style="2" bestFit="1" customWidth="1"/>
    <col min="1866" max="1867" width="8.875" style="2" bestFit="1" customWidth="1"/>
    <col min="1868" max="1868" width="10.5" style="2" bestFit="1" customWidth="1"/>
    <col min="1869" max="1869" width="10.75" style="2" bestFit="1" customWidth="1"/>
    <col min="1870" max="1871" width="8.875" style="2" bestFit="1" customWidth="1"/>
    <col min="1872" max="1872" width="10.75" style="2" bestFit="1" customWidth="1"/>
    <col min="1873" max="1874" width="8.875" style="2" bestFit="1" customWidth="1"/>
    <col min="1875" max="1875" width="10.625" style="2" bestFit="1" customWidth="1"/>
    <col min="1876" max="1876" width="8.875" style="2" bestFit="1" customWidth="1"/>
    <col min="1877" max="1877" width="8.75" style="2" bestFit="1" customWidth="1"/>
    <col min="1878" max="1878" width="10.625" style="2" bestFit="1" customWidth="1"/>
    <col min="1879" max="1879" width="10.75" style="2" bestFit="1" customWidth="1"/>
    <col min="1880" max="1880" width="9" style="2"/>
    <col min="1881" max="1881" width="8.75" style="2" bestFit="1" customWidth="1"/>
    <col min="1882" max="1882" width="10.75" style="2" bestFit="1" customWidth="1"/>
    <col min="1883" max="1884" width="8.875" style="2" bestFit="1" customWidth="1"/>
    <col min="1885" max="1885" width="10.625" style="2" bestFit="1" customWidth="1"/>
    <col min="1886" max="1886" width="8.75" style="2" bestFit="1" customWidth="1"/>
    <col min="1887" max="1887" width="8.875" style="2" bestFit="1" customWidth="1"/>
    <col min="1888" max="1888" width="10.875" style="2" bestFit="1" customWidth="1"/>
    <col min="1889" max="1889" width="8.875" style="2" bestFit="1" customWidth="1"/>
    <col min="1890" max="1890" width="9" style="2"/>
    <col min="1891" max="1892" width="10.625" style="2" bestFit="1" customWidth="1"/>
    <col min="1893" max="1893" width="8.875" style="2" bestFit="1" customWidth="1"/>
    <col min="1894" max="1894" width="8.75" style="2" bestFit="1" customWidth="1"/>
    <col min="1895" max="1895" width="10.75" style="2" bestFit="1" customWidth="1"/>
    <col min="1896" max="1896" width="8.75" style="2" bestFit="1" customWidth="1"/>
    <col min="1897" max="1897" width="9" style="2"/>
    <col min="1898" max="1898" width="10.75" style="2" bestFit="1" customWidth="1"/>
    <col min="1899" max="1899" width="8.75" style="2" bestFit="1" customWidth="1"/>
    <col min="1900" max="1900" width="9" style="2"/>
    <col min="1901" max="1902" width="10.625" style="2" bestFit="1" customWidth="1"/>
    <col min="1903" max="1904" width="8.875" style="2" bestFit="1" customWidth="1"/>
    <col min="1905" max="1905" width="10.5" style="2" bestFit="1" customWidth="1"/>
    <col min="1906" max="1906" width="8.75" style="2" bestFit="1" customWidth="1"/>
    <col min="1907" max="1907" width="8.875" style="2" bestFit="1" customWidth="1"/>
    <col min="1908" max="1908" width="10.5" style="2" bestFit="1" customWidth="1"/>
    <col min="1909" max="1909" width="8.375" style="2" bestFit="1" customWidth="1"/>
    <col min="1910" max="1910" width="10.75" style="2" bestFit="1" customWidth="1"/>
    <col min="1911" max="1912" width="8.875" style="2" bestFit="1" customWidth="1"/>
    <col min="1913" max="1914" width="10.625" style="2" bestFit="1" customWidth="1"/>
    <col min="1915" max="1915" width="8.75" style="2" bestFit="1" customWidth="1"/>
    <col min="1916" max="1916" width="8.875" style="2" bestFit="1" customWidth="1"/>
    <col min="1917" max="1917" width="10.875" style="2" bestFit="1" customWidth="1"/>
    <col min="1918" max="1918" width="9" style="2"/>
    <col min="1919" max="1919" width="8.875" style="2" bestFit="1" customWidth="1"/>
    <col min="1920" max="1920" width="10.75" style="2" bestFit="1" customWidth="1"/>
    <col min="1921" max="1922" width="8.875" style="2" bestFit="1" customWidth="1"/>
    <col min="1923" max="1923" width="10.625" style="2" bestFit="1" customWidth="1"/>
    <col min="1924" max="1924" width="8.75" style="2" bestFit="1" customWidth="1"/>
    <col min="1925" max="1925" width="8.875" style="2" bestFit="1" customWidth="1"/>
    <col min="1926" max="1926" width="10.625" style="2" bestFit="1" customWidth="1"/>
    <col min="1927" max="1927" width="8.875" style="2" bestFit="1" customWidth="1"/>
    <col min="1928" max="1928" width="8.75" style="2" bestFit="1" customWidth="1"/>
    <col min="1929" max="1929" width="10.625" style="2" bestFit="1" customWidth="1"/>
    <col min="1930" max="1930" width="8.75" style="2" bestFit="1" customWidth="1"/>
    <col min="1931" max="1931" width="8.875" style="2" bestFit="1" customWidth="1"/>
    <col min="1932" max="1932" width="10.625" style="2" bestFit="1" customWidth="1"/>
    <col min="1933" max="1933" width="10.875" style="2" bestFit="1" customWidth="1"/>
    <col min="1934" max="1934" width="9" style="2"/>
    <col min="1935" max="1935" width="8.75" style="2" bestFit="1" customWidth="1"/>
    <col min="1936" max="1936" width="10.75" style="2" bestFit="1" customWidth="1"/>
    <col min="1937" max="1937" width="8.75" style="2" bestFit="1" customWidth="1"/>
    <col min="1938" max="1938" width="8.875" style="2" bestFit="1" customWidth="1"/>
    <col min="1939" max="1939" width="10.875" style="2" bestFit="1" customWidth="1"/>
    <col min="1940" max="1941" width="8.875" style="2" bestFit="1" customWidth="1"/>
    <col min="1942" max="1942" width="10.875" style="2" bestFit="1" customWidth="1"/>
    <col min="1943" max="1944" width="8.875" style="2" bestFit="1" customWidth="1"/>
    <col min="1945" max="1945" width="10.625" style="2" bestFit="1" customWidth="1"/>
    <col min="1946" max="1947" width="8.75" style="2" bestFit="1" customWidth="1"/>
    <col min="1948" max="1948" width="10.75" style="2" bestFit="1" customWidth="1"/>
    <col min="1949" max="1949" width="8.875" style="2" bestFit="1" customWidth="1"/>
    <col min="1950" max="1950" width="8.75" style="2" bestFit="1" customWidth="1"/>
    <col min="1951" max="1951" width="10.75" style="2" bestFit="1" customWidth="1"/>
    <col min="1952" max="1952" width="11.625" style="2" bestFit="1" customWidth="1"/>
    <col min="1953" max="1953" width="8.875" style="2" bestFit="1" customWidth="1"/>
    <col min="1954" max="1954" width="8.75" style="2" bestFit="1" customWidth="1"/>
    <col min="1955" max="1955" width="11.75" style="2" bestFit="1" customWidth="1"/>
    <col min="1956" max="1957" width="8.875" style="2" bestFit="1" customWidth="1"/>
    <col min="1958" max="1958" width="11.625" style="2" bestFit="1" customWidth="1"/>
    <col min="1959" max="1959" width="8.875" style="2" bestFit="1" customWidth="1"/>
    <col min="1960" max="1960" width="8.75" style="2" bestFit="1" customWidth="1"/>
    <col min="1961" max="1961" width="11.625" style="2" bestFit="1" customWidth="1"/>
    <col min="1962" max="1962" width="8.875" style="2" bestFit="1" customWidth="1"/>
    <col min="1963" max="1963" width="8.75" style="2" bestFit="1" customWidth="1"/>
    <col min="1964" max="1964" width="11.625" style="2" bestFit="1" customWidth="1"/>
    <col min="1965" max="1965" width="8.75" style="2" bestFit="1" customWidth="1"/>
    <col min="1966" max="1966" width="8.875" style="2" bestFit="1" customWidth="1"/>
    <col min="1967" max="1967" width="11.875" style="2" bestFit="1" customWidth="1"/>
    <col min="1968" max="1968" width="8.875" style="2" bestFit="1" customWidth="1"/>
    <col min="1969" max="1969" width="9" style="2"/>
    <col min="1970" max="1970" width="11.75" style="2" bestFit="1" customWidth="1"/>
    <col min="1971" max="1971" width="8.75" style="2" bestFit="1" customWidth="1"/>
    <col min="1972" max="1972" width="9" style="2"/>
    <col min="1973" max="1973" width="11.75" style="2" bestFit="1" customWidth="1"/>
    <col min="1974" max="1975" width="8.875" style="2" bestFit="1" customWidth="1"/>
    <col min="1976" max="1976" width="11.875" style="2" bestFit="1" customWidth="1"/>
    <col min="1977" max="1977" width="9" style="2"/>
    <col min="1978" max="1978" width="8.875" style="2" bestFit="1" customWidth="1"/>
    <col min="1979" max="1979" width="12" style="2" bestFit="1" customWidth="1"/>
    <col min="1980" max="1981" width="9" style="2"/>
    <col min="1982" max="1982" width="11.875" style="2" bestFit="1" customWidth="1"/>
    <col min="1983" max="1983" width="9" style="2"/>
    <col min="1984" max="1984" width="8.875" style="2" bestFit="1" customWidth="1"/>
    <col min="1985" max="1985" width="11.875" style="2" bestFit="1" customWidth="1"/>
    <col min="1986" max="1986" width="8.875" style="2" bestFit="1" customWidth="1"/>
    <col min="1987" max="1987" width="9" style="2"/>
    <col min="1988" max="1988" width="11.875" style="2" bestFit="1" customWidth="1"/>
    <col min="1989" max="1989" width="9" style="2"/>
    <col min="1990" max="1990" width="8.875" style="2" bestFit="1" customWidth="1"/>
    <col min="1991" max="1991" width="11.5" style="2" bestFit="1" customWidth="1"/>
    <col min="1992" max="1993" width="8.75" style="2" bestFit="1" customWidth="1"/>
    <col min="1994" max="1994" width="11.625" style="2" bestFit="1" customWidth="1"/>
    <col min="1995" max="1995" width="11.75" style="2" bestFit="1" customWidth="1"/>
    <col min="1996" max="1997" width="8.875" style="2" bestFit="1" customWidth="1"/>
    <col min="1998" max="1998" width="11.625" style="2" bestFit="1" customWidth="1"/>
    <col min="1999" max="1999" width="8.75" style="2" bestFit="1" customWidth="1"/>
    <col min="2000" max="2000" width="8.875" style="2" bestFit="1" customWidth="1"/>
    <col min="2001" max="2001" width="11.625" style="2" bestFit="1" customWidth="1"/>
    <col min="2002" max="2002" width="8.75" style="2" bestFit="1" customWidth="1"/>
    <col min="2003" max="2003" width="8.875" style="2" bestFit="1" customWidth="1"/>
    <col min="2004" max="2004" width="11.625" style="2" bestFit="1" customWidth="1"/>
    <col min="2005" max="2005" width="8.875" style="2" bestFit="1" customWidth="1"/>
    <col min="2006" max="2006" width="8.75" style="2" bestFit="1" customWidth="1"/>
    <col min="2007" max="2007" width="11.625" style="2" bestFit="1" customWidth="1"/>
    <col min="2008" max="2008" width="11.5" style="2" bestFit="1" customWidth="1"/>
    <col min="2009" max="2010" width="8.75" style="2" bestFit="1" customWidth="1"/>
    <col min="2011" max="2011" width="11.625" style="2" bestFit="1" customWidth="1"/>
    <col min="2012" max="2012" width="8.75" style="2" bestFit="1" customWidth="1"/>
    <col min="2013" max="2013" width="11.875" style="2" bestFit="1" customWidth="1"/>
    <col min="2014" max="2014" width="9" style="2"/>
    <col min="2015" max="2015" width="8.875" style="2" bestFit="1" customWidth="1"/>
    <col min="2016" max="2016" width="11.75" style="2" bestFit="1" customWidth="1"/>
    <col min="2017" max="2017" width="9" style="2"/>
    <col min="2018" max="2018" width="8.75" style="2" bestFit="1" customWidth="1"/>
    <col min="2019" max="2019" width="11.5" style="2" bestFit="1" customWidth="1"/>
    <col min="2020" max="2021" width="8.75" style="2" bestFit="1" customWidth="1"/>
    <col min="2022" max="2022" width="11.625" style="2" bestFit="1" customWidth="1"/>
    <col min="2023" max="2023" width="10.5" style="2" bestFit="1" customWidth="1"/>
    <col min="2024" max="2024" width="8.875" style="2" bestFit="1" customWidth="1"/>
    <col min="2025" max="2025" width="8.75" style="2" bestFit="1" customWidth="1"/>
    <col min="2026" max="2026" width="10.375" style="2" bestFit="1" customWidth="1"/>
    <col min="2027" max="2028" width="8.75" style="2" bestFit="1" customWidth="1"/>
    <col min="2029" max="2029" width="10.625" style="2" bestFit="1" customWidth="1"/>
    <col min="2030" max="2030" width="8.75" style="2" bestFit="1" customWidth="1"/>
    <col min="2031" max="2031" width="9" style="2"/>
    <col min="2032" max="2032" width="10.625" style="2" bestFit="1" customWidth="1"/>
    <col min="2033" max="2033" width="9" style="2"/>
    <col min="2034" max="2034" width="8.75" style="2" bestFit="1" customWidth="1"/>
    <col min="2035" max="2035" width="10.5" style="2" bestFit="1" customWidth="1"/>
    <col min="2036" max="2036" width="10.625" style="2" bestFit="1" customWidth="1"/>
    <col min="2037" max="2037" width="8.75" style="2" bestFit="1" customWidth="1"/>
    <col min="2038" max="2038" width="8.875" style="2" bestFit="1" customWidth="1"/>
    <col min="2039" max="2039" width="10.625" style="2" bestFit="1" customWidth="1"/>
    <col min="2040" max="2040" width="10.75" style="2" bestFit="1" customWidth="1"/>
    <col min="2041" max="2042" width="8.875" style="2" bestFit="1" customWidth="1"/>
    <col min="2043" max="2043" width="10.625" style="2" bestFit="1" customWidth="1"/>
    <col min="2044" max="2044" width="8.75" style="2" bestFit="1" customWidth="1"/>
    <col min="2045" max="2045" width="8.875" style="2" bestFit="1" customWidth="1"/>
    <col min="2046" max="2046" width="11" style="2" bestFit="1" customWidth="1"/>
    <col min="2047" max="2048" width="9" style="2"/>
    <col min="2049" max="2049" width="10.875" style="2" bestFit="1" customWidth="1"/>
    <col min="2050" max="2050" width="9" style="2"/>
    <col min="2051" max="2051" width="8.875" style="2" bestFit="1" customWidth="1"/>
    <col min="2052" max="2052" width="10.75" style="2" bestFit="1" customWidth="1"/>
    <col min="2053" max="2053" width="8.75" style="2" bestFit="1" customWidth="1"/>
    <col min="2054" max="2054" width="9" style="2"/>
    <col min="2055" max="2055" width="11" style="2" bestFit="1" customWidth="1"/>
    <col min="2056" max="2057" width="9" style="2"/>
    <col min="2058" max="2058" width="10.625" style="2" bestFit="1" customWidth="1"/>
    <col min="2059" max="2059" width="10.75" style="2" bestFit="1" customWidth="1"/>
    <col min="2060" max="2061" width="8.875" style="2" bestFit="1" customWidth="1"/>
    <col min="2062" max="2062" width="10.875" style="2" bestFit="1" customWidth="1"/>
    <col min="2063" max="2063" width="9" style="2"/>
    <col min="2064" max="2064" width="8.875" style="2" bestFit="1" customWidth="1"/>
    <col min="2065" max="2065" width="10.75" style="2" bestFit="1" customWidth="1"/>
    <col min="2066" max="2067" width="8.875" style="2" bestFit="1" customWidth="1"/>
    <col min="2068" max="2069" width="10.625" style="2" bestFit="1" customWidth="1"/>
    <col min="2070" max="2070" width="8.75" style="2" bestFit="1" customWidth="1"/>
    <col min="2071" max="2071" width="9" style="2"/>
    <col min="2072" max="2072" width="10.5" style="2" bestFit="1" customWidth="1"/>
    <col min="2073" max="2073" width="8.5" style="2" bestFit="1" customWidth="1"/>
    <col min="2074" max="2074" width="10.625" style="2" bestFit="1" customWidth="1"/>
    <col min="2075" max="2075" width="8.875" style="2" bestFit="1" customWidth="1"/>
    <col min="2076" max="2076" width="8.75" style="2" bestFit="1" customWidth="1"/>
    <col min="2077" max="2077" width="10.625" style="2" bestFit="1" customWidth="1"/>
    <col min="2078" max="2078" width="8.75" style="2" bestFit="1" customWidth="1"/>
    <col min="2079" max="2079" width="8.875" style="2" bestFit="1" customWidth="1"/>
    <col min="2080" max="2080" width="10.625" style="2" bestFit="1" customWidth="1"/>
    <col min="2081" max="2081" width="8.75" style="2" bestFit="1" customWidth="1"/>
    <col min="2082" max="2082" width="8.875" style="2" bestFit="1" customWidth="1"/>
    <col min="2083" max="2083" width="10.625" style="2" bestFit="1" customWidth="1"/>
    <col min="2084" max="2084" width="11" style="2" bestFit="1" customWidth="1"/>
    <col min="2085" max="2085" width="8.875" style="2" bestFit="1" customWidth="1"/>
    <col min="2086" max="2086" width="9" style="2"/>
    <col min="2087" max="2087" width="10.75" style="2" bestFit="1" customWidth="1"/>
    <col min="2088" max="2088" width="10.5" style="2" bestFit="1" customWidth="1"/>
    <col min="2089" max="2089" width="8.875" style="2" bestFit="1" customWidth="1"/>
    <col min="2090" max="2090" width="8.75" style="2" bestFit="1" customWidth="1"/>
    <col min="2091" max="2091" width="10.5" style="2" bestFit="1" customWidth="1"/>
    <col min="2092" max="2092" width="10.75" style="2" bestFit="1" customWidth="1"/>
    <col min="2093" max="2093" width="8.75" style="2" bestFit="1" customWidth="1"/>
    <col min="2094" max="2094" width="9" style="2"/>
    <col min="2095" max="2095" width="10.625" style="2" bestFit="1" customWidth="1"/>
    <col min="2096" max="2096" width="10.75" style="2" bestFit="1" customWidth="1"/>
    <col min="2097" max="2097" width="9" style="2"/>
    <col min="2098" max="2098" width="8.75" style="2" bestFit="1" customWidth="1"/>
    <col min="2099" max="2099" width="10.625" style="2" bestFit="1" customWidth="1"/>
    <col min="2100" max="2100" width="8.5" style="2" bestFit="1" customWidth="1"/>
    <col min="2101" max="2101" width="10.875" style="2" bestFit="1" customWidth="1"/>
    <col min="2102" max="2102" width="8.875" style="2" bestFit="1" customWidth="1"/>
    <col min="2103" max="2103" width="9" style="2"/>
    <col min="2104" max="2104" width="10.625" style="2" bestFit="1" customWidth="1"/>
    <col min="2105" max="2105" width="11.5" style="2" bestFit="1" customWidth="1"/>
    <col min="2106" max="2107" width="8.75" style="2" bestFit="1" customWidth="1"/>
    <col min="2108" max="2108" width="11.625" style="2" bestFit="1" customWidth="1"/>
    <col min="2109" max="2109" width="11.875" style="2" bestFit="1" customWidth="1"/>
    <col min="2110" max="2110" width="9" style="2"/>
    <col min="2111" max="2111" width="8.875" style="2" bestFit="1" customWidth="1"/>
    <col min="2112" max="2112" width="11.625" style="2" bestFit="1" customWidth="1"/>
    <col min="2113" max="2113" width="10.625" style="2" bestFit="1" customWidth="1"/>
    <col min="2114" max="2114" width="8.75" style="2" bestFit="1" customWidth="1"/>
    <col min="2115" max="2115" width="9" style="2"/>
    <col min="2116" max="2116" width="10.5" style="2" bestFit="1" customWidth="1"/>
    <col min="2117" max="2117" width="8.5" style="2" bestFit="1" customWidth="1"/>
    <col min="2118" max="2118" width="10.75" style="2" bestFit="1" customWidth="1"/>
    <col min="2119" max="2120" width="8.875" style="2" bestFit="1" customWidth="1"/>
    <col min="2121" max="2121" width="10.625" style="2" bestFit="1" customWidth="1"/>
    <col min="2122" max="2122" width="10.5" style="2" bestFit="1" customWidth="1"/>
    <col min="2123" max="2124" width="8.75" style="2" bestFit="1" customWidth="1"/>
    <col min="2125" max="2125" width="10.75" style="2" bestFit="1" customWidth="1"/>
    <col min="2126" max="2127" width="8.875" style="2" bestFit="1" customWidth="1"/>
    <col min="2128" max="2128" width="10.625" style="2" bestFit="1" customWidth="1"/>
    <col min="2129" max="2129" width="8.875" style="2" bestFit="1" customWidth="1"/>
    <col min="2130" max="2130" width="8.75" style="2" bestFit="1" customWidth="1"/>
    <col min="2131" max="2131" width="10.625" style="2" bestFit="1" customWidth="1"/>
    <col min="2132" max="2132" width="8.875" style="2" bestFit="1" customWidth="1"/>
    <col min="2133" max="2133" width="8.75" style="2" bestFit="1" customWidth="1"/>
    <col min="2134" max="2134" width="10.75" style="2" bestFit="1" customWidth="1"/>
    <col min="2135" max="2135" width="8.75" style="2" bestFit="1" customWidth="1"/>
    <col min="2136" max="2136" width="9" style="2"/>
    <col min="2137" max="2137" width="10.875" style="2" bestFit="1" customWidth="1"/>
    <col min="2138" max="2138" width="8.875" style="2" bestFit="1" customWidth="1"/>
    <col min="2139" max="2139" width="9" style="2"/>
    <col min="2140" max="2140" width="10.625" style="2" bestFit="1" customWidth="1"/>
    <col min="2141" max="2141" width="8.75" style="2" bestFit="1" customWidth="1"/>
    <col min="2142" max="2142" width="8.875" style="2" bestFit="1" customWidth="1"/>
    <col min="2143" max="2143" width="10.75" style="2" bestFit="1" customWidth="1"/>
    <col min="2144" max="2145" width="8.875" style="2" bestFit="1" customWidth="1"/>
    <col min="2146" max="2146" width="10.75" style="2" bestFit="1" customWidth="1"/>
    <col min="2147" max="2148" width="8.875" style="2" bestFit="1" customWidth="1"/>
    <col min="2149" max="2149" width="10.75" style="2" bestFit="1" customWidth="1"/>
    <col min="2150" max="2151" width="8.875" style="2" bestFit="1" customWidth="1"/>
    <col min="2152" max="2152" width="10.75" style="2" bestFit="1" customWidth="1"/>
    <col min="2153" max="2154" width="8.875" style="2" bestFit="1" customWidth="1"/>
    <col min="2155" max="2155" width="10.625" style="2" bestFit="1" customWidth="1"/>
    <col min="2156" max="2156" width="8.875" style="2" bestFit="1" customWidth="1"/>
    <col min="2157" max="2157" width="8.75" style="2" bestFit="1" customWidth="1"/>
    <col min="2158" max="2158" width="10.625" style="2" bestFit="1" customWidth="1"/>
    <col min="2159" max="2159" width="10.75" style="2" bestFit="1" customWidth="1"/>
    <col min="2160" max="2160" width="8.875" style="2" bestFit="1" customWidth="1"/>
    <col min="2161" max="2161" width="8.75" style="2" bestFit="1" customWidth="1"/>
    <col min="2162" max="2162" width="10.875" style="2" bestFit="1" customWidth="1"/>
    <col min="2163" max="2164" width="8.875" style="2" bestFit="1" customWidth="1"/>
    <col min="2165" max="2165" width="11" style="2" bestFit="1" customWidth="1"/>
    <col min="2166" max="2166" width="8.875" style="2" bestFit="1" customWidth="1"/>
    <col min="2167" max="2167" width="9" style="2"/>
    <col min="2168" max="2168" width="10.875" style="2" bestFit="1" customWidth="1"/>
    <col min="2169" max="2170" width="8.875" style="2" bestFit="1" customWidth="1"/>
    <col min="2171" max="2171" width="10.875" style="2" bestFit="1" customWidth="1"/>
    <col min="2172" max="2173" width="8.875" style="2" bestFit="1" customWidth="1"/>
    <col min="2174" max="2174" width="10.75" style="2" bestFit="1" customWidth="1"/>
    <col min="2175" max="2175" width="11.5" style="2" bestFit="1" customWidth="1"/>
    <col min="2176" max="2177" width="8.75" style="2" bestFit="1" customWidth="1"/>
    <col min="2178" max="2178" width="11.625" style="2" bestFit="1" customWidth="1"/>
    <col min="2179" max="2179" width="8.75" style="2" bestFit="1" customWidth="1"/>
    <col min="2180" max="2180" width="11.75" style="2" bestFit="1" customWidth="1"/>
    <col min="2181" max="2182" width="8.875" style="2" bestFit="1" customWidth="1"/>
    <col min="2183" max="2183" width="11.5" style="2" bestFit="1" customWidth="1"/>
    <col min="2184" max="2185" width="8.75" style="2" bestFit="1" customWidth="1"/>
    <col min="2186" max="2186" width="12" style="2" bestFit="1" customWidth="1"/>
    <col min="2187" max="2187" width="9" style="2"/>
    <col min="2188" max="2188" width="11.875" style="2" bestFit="1" customWidth="1"/>
    <col min="2189" max="2189" width="8.875" style="2" bestFit="1" customWidth="1"/>
    <col min="2190" max="2190" width="9" style="2"/>
    <col min="2191" max="2191" width="11.625" style="2" bestFit="1" customWidth="1"/>
    <col min="2192" max="2192" width="8.75" style="2" bestFit="1" customWidth="1"/>
    <col min="2193" max="2193" width="8.875" style="2" bestFit="1" customWidth="1"/>
    <col min="2194" max="2194" width="11.625" style="2" bestFit="1" customWidth="1"/>
    <col min="2195" max="2195" width="8.75" style="2" bestFit="1" customWidth="1"/>
    <col min="2196" max="2196" width="8.875" style="2" bestFit="1" customWidth="1"/>
    <col min="2197" max="2197" width="11.875" style="2" bestFit="1" customWidth="1"/>
    <col min="2198" max="2198" width="8.875" style="2" bestFit="1" customWidth="1"/>
    <col min="2199" max="2199" width="9" style="2"/>
    <col min="2200" max="2200" width="11.75" style="2" bestFit="1" customWidth="1"/>
    <col min="2201" max="2201" width="8.875" style="2" bestFit="1" customWidth="1"/>
    <col min="2202" max="2202" width="11.625" style="2" bestFit="1" customWidth="1"/>
    <col min="2203" max="2203" width="8.75" style="2" bestFit="1" customWidth="1"/>
    <col min="2204" max="2204" width="8.875" style="2" bestFit="1" customWidth="1"/>
    <col min="2205" max="2205" width="11.875" style="2" bestFit="1" customWidth="1"/>
    <col min="2206" max="2206" width="8.875" style="2" bestFit="1" customWidth="1"/>
    <col min="2207" max="2207" width="9" style="2"/>
    <col min="2208" max="2208" width="11.625" style="2" bestFit="1" customWidth="1"/>
    <col min="2209" max="2209" width="11.5" style="2" bestFit="1" customWidth="1"/>
    <col min="2210" max="2211" width="8.75" style="2" bestFit="1" customWidth="1"/>
    <col min="2212" max="2212" width="11.5" style="2" bestFit="1" customWidth="1"/>
    <col min="2213" max="2213" width="8.75" style="2" bestFit="1" customWidth="1"/>
    <col min="2214" max="2214" width="11.75" style="2" bestFit="1" customWidth="1"/>
    <col min="2215" max="2215" width="9" style="2"/>
    <col min="2216" max="2216" width="8.75" style="2" bestFit="1" customWidth="1"/>
    <col min="2217" max="2217" width="11.5" style="2" bestFit="1" customWidth="1"/>
    <col min="2218" max="2219" width="8.75" style="2" bestFit="1" customWidth="1"/>
    <col min="2220" max="2220" width="11.875" style="2" bestFit="1" customWidth="1"/>
    <col min="2221" max="2221" width="9" style="2"/>
    <col min="2222" max="2222" width="8.875" style="2" bestFit="1" customWidth="1"/>
    <col min="2223" max="2223" width="11.75" style="2" bestFit="1" customWidth="1"/>
    <col min="2224" max="2225" width="8.875" style="2" bestFit="1" customWidth="1"/>
    <col min="2226" max="2226" width="11.625" style="2" bestFit="1" customWidth="1"/>
    <col min="2227" max="2227" width="11.5" style="2" bestFit="1" customWidth="1"/>
    <col min="2228" max="2229" width="8.75" style="2" bestFit="1" customWidth="1"/>
    <col min="2230" max="2230" width="11.625" style="2" bestFit="1" customWidth="1"/>
    <col min="2231" max="2231" width="8.875" style="2" bestFit="1" customWidth="1"/>
    <col min="2232" max="2232" width="8.75" style="2" bestFit="1" customWidth="1"/>
    <col min="2233" max="2233" width="11.5" style="2" bestFit="1" customWidth="1"/>
    <col min="2234" max="2235" width="8.75" style="2" bestFit="1" customWidth="1"/>
    <col min="2236" max="2236" width="11.75" style="2" bestFit="1" customWidth="1"/>
    <col min="2237" max="2238" width="8.875" style="2" bestFit="1" customWidth="1"/>
    <col min="2239" max="2239" width="11.875" style="2" bestFit="1" customWidth="1"/>
    <col min="2240" max="2240" width="8.875" style="2" bestFit="1" customWidth="1"/>
    <col min="2241" max="2241" width="11.75" style="2" bestFit="1" customWidth="1"/>
    <col min="2242" max="2242" width="8.75" style="2" bestFit="1" customWidth="1"/>
    <col min="2243" max="2243" width="9" style="2"/>
    <col min="2244" max="2244" width="11.625" style="2" bestFit="1" customWidth="1"/>
    <col min="2245" max="2245" width="10.5" style="2" bestFit="1" customWidth="1"/>
    <col min="2246" max="2246" width="8.875" style="2" bestFit="1" customWidth="1"/>
    <col min="2247" max="2247" width="8.75" style="2" bestFit="1" customWidth="1"/>
    <col min="2248" max="2248" width="10.625" style="2" bestFit="1" customWidth="1"/>
    <col min="2249" max="2250" width="8.875" style="2" bestFit="1" customWidth="1"/>
    <col min="2251" max="2251" width="10.625" style="2" bestFit="1" customWidth="1"/>
    <col min="2252" max="2253" width="8.875" style="2" bestFit="1" customWidth="1"/>
    <col min="2254" max="2254" width="10.625" style="2" bestFit="1" customWidth="1"/>
    <col min="2255" max="2255" width="8.75" style="2" bestFit="1" customWidth="1"/>
    <col min="2256" max="2256" width="9" style="2"/>
    <col min="2257" max="2257" width="10.75" style="2" bestFit="1" customWidth="1"/>
    <col min="2258" max="2258" width="9" style="2"/>
    <col min="2259" max="2259" width="8.875" style="2" bestFit="1" customWidth="1"/>
    <col min="2260" max="2260" width="10.5" style="2" bestFit="1" customWidth="1"/>
    <col min="2261" max="2261" width="10.875" style="2" bestFit="1" customWidth="1"/>
    <col min="2262" max="2262" width="9" style="2"/>
    <col min="2263" max="2263" width="8.875" style="2" bestFit="1" customWidth="1"/>
    <col min="2264" max="2264" width="10.75" style="2" bestFit="1" customWidth="1"/>
    <col min="2265" max="2265" width="8.75" style="2" bestFit="1" customWidth="1"/>
    <col min="2266" max="2266" width="9" style="2"/>
    <col min="2267" max="2267" width="10.75" style="2" bestFit="1" customWidth="1"/>
    <col min="2268" max="2269" width="8.875" style="2" bestFit="1" customWidth="1"/>
    <col min="2270" max="2270" width="10.625" style="2" bestFit="1" customWidth="1"/>
    <col min="2271" max="2271" width="8.875" style="2" bestFit="1" customWidth="1"/>
    <col min="2272" max="2272" width="8.75" style="2" bestFit="1" customWidth="1"/>
    <col min="2273" max="2273" width="10.625" style="2" bestFit="1" customWidth="1"/>
    <col min="2274" max="2274" width="10.75" style="2" bestFit="1" customWidth="1"/>
    <col min="2275" max="2276" width="8.875" style="2" bestFit="1" customWidth="1"/>
    <col min="2277" max="2277" width="11" style="2" bestFit="1" customWidth="1"/>
    <col min="2278" max="2279" width="9" style="2"/>
    <col min="2280" max="2280" width="10.625" style="2" bestFit="1" customWidth="1"/>
    <col min="2281" max="2281" width="8.875" style="2" bestFit="1" customWidth="1"/>
    <col min="2282" max="2282" width="8.75" style="2" bestFit="1" customWidth="1"/>
    <col min="2283" max="2283" width="10.625" style="2" bestFit="1" customWidth="1"/>
    <col min="2284" max="2284" width="10.875" style="2" bestFit="1" customWidth="1"/>
    <col min="2285" max="2285" width="9" style="2"/>
    <col min="2286" max="2286" width="8.875" style="2" bestFit="1" customWidth="1"/>
    <col min="2287" max="2287" width="10.625" style="2" bestFit="1" customWidth="1"/>
    <col min="2288" max="2288" width="8.875" style="2" bestFit="1" customWidth="1"/>
    <col min="2289" max="2289" width="8.75" style="2" bestFit="1" customWidth="1"/>
    <col min="2290" max="2291" width="10.625" style="2" bestFit="1" customWidth="1"/>
    <col min="2292" max="2293" width="8.875" style="2" bestFit="1" customWidth="1"/>
    <col min="2294" max="2294" width="10.5" style="2" bestFit="1" customWidth="1"/>
    <col min="2295" max="2295" width="8.375" style="2" bestFit="1" customWidth="1"/>
    <col min="2296" max="2296" width="10.625" style="2" bestFit="1" customWidth="1"/>
    <col min="2297" max="2297" width="8.875" style="2" bestFit="1" customWidth="1"/>
    <col min="2298" max="2298" width="8.75" style="2" bestFit="1" customWidth="1"/>
    <col min="2299" max="2299" width="10.625" style="2" bestFit="1" customWidth="1"/>
    <col min="2300" max="2300" width="8.75" style="2" bestFit="1" customWidth="1"/>
    <col min="2301" max="2301" width="8.875" style="2" bestFit="1" customWidth="1"/>
    <col min="2302" max="2302" width="10.75" style="2" bestFit="1" customWidth="1"/>
    <col min="2303" max="2304" width="8.875" style="2" bestFit="1" customWidth="1"/>
    <col min="2305" max="2305" width="10.75" style="2" bestFit="1" customWidth="1"/>
    <col min="2306" max="2306" width="8.875" style="2" bestFit="1" customWidth="1"/>
    <col min="2307" max="2307" width="10.625" style="2" bestFit="1" customWidth="1"/>
    <col min="2308" max="2308" width="8.75" style="2" bestFit="1" customWidth="1"/>
    <col min="2309" max="2309" width="8.875" style="2" bestFit="1" customWidth="1"/>
    <col min="2310" max="2310" width="10.625" style="2" bestFit="1" customWidth="1"/>
    <col min="2311" max="2311" width="8.75" style="2" bestFit="1" customWidth="1"/>
    <col min="2312" max="2312" width="8.875" style="2" bestFit="1" customWidth="1"/>
    <col min="2313" max="2313" width="10.625" style="2" bestFit="1" customWidth="1"/>
    <col min="2314" max="2314" width="10.75" style="2" bestFit="1" customWidth="1"/>
    <col min="2315" max="2316" width="8.875" style="2" bestFit="1" customWidth="1"/>
    <col min="2317" max="2317" width="10.625" style="2" bestFit="1" customWidth="1"/>
    <col min="2318" max="2318" width="8.75" style="2" bestFit="1" customWidth="1"/>
    <col min="2319" max="2319" width="8.875" style="2" bestFit="1" customWidth="1"/>
    <col min="2320" max="2320" width="10.625" style="2" bestFit="1" customWidth="1"/>
    <col min="2321" max="2321" width="8.875" style="2" bestFit="1" customWidth="1"/>
    <col min="2322" max="2322" width="8.75" style="2" bestFit="1" customWidth="1"/>
    <col min="2323" max="2323" width="10.625" style="2" bestFit="1" customWidth="1"/>
    <col min="2324" max="2324" width="8.75" style="2" bestFit="1" customWidth="1"/>
    <col min="2325" max="2325" width="8.875" style="2" bestFit="1" customWidth="1"/>
    <col min="2326" max="2326" width="10.75" style="2" bestFit="1" customWidth="1"/>
    <col min="2327" max="2328" width="8.875" style="2" bestFit="1" customWidth="1"/>
    <col min="2329" max="2329" width="10.75" style="2" bestFit="1" customWidth="1"/>
    <col min="2330" max="2330" width="8.875" style="2" bestFit="1" customWidth="1"/>
    <col min="2331" max="2331" width="10.75" style="2" bestFit="1" customWidth="1"/>
    <col min="2332" max="2333" width="8.875" style="2" bestFit="1" customWidth="1"/>
    <col min="2334" max="2334" width="10.75" style="2" bestFit="1" customWidth="1"/>
    <col min="2335" max="2336" width="8.875" style="2" bestFit="1" customWidth="1"/>
    <col min="2337" max="2337" width="10.625" style="2" bestFit="1" customWidth="1"/>
    <col min="2338" max="2338" width="8.75" style="2" bestFit="1" customWidth="1"/>
    <col min="2339" max="2339" width="8.875" style="2" bestFit="1" customWidth="1"/>
    <col min="2340" max="2340" width="10.75" style="2" bestFit="1" customWidth="1"/>
    <col min="2341" max="2341" width="9" style="2"/>
    <col min="2342" max="2342" width="8.75" style="2" bestFit="1" customWidth="1"/>
    <col min="2343" max="2343" width="10.75" style="2" bestFit="1" customWidth="1"/>
    <col min="2344" max="2345" width="8.875" style="2" bestFit="1" customWidth="1"/>
    <col min="2346" max="2346" width="10.625" style="2" bestFit="1" customWidth="1"/>
    <col min="2347" max="2347" width="10.875" style="2" bestFit="1" customWidth="1"/>
    <col min="2348" max="2348" width="9" style="2"/>
    <col min="2349" max="2349" width="8.75" style="2" bestFit="1" customWidth="1"/>
    <col min="2350" max="2350" width="10.875" style="2" bestFit="1" customWidth="1"/>
    <col min="2351" max="2352" width="8.875" style="2" bestFit="1" customWidth="1"/>
    <col min="2353" max="2353" width="10.75" style="2" bestFit="1" customWidth="1"/>
    <col min="2354" max="2354" width="8.75" style="2" bestFit="1" customWidth="1"/>
    <col min="2355" max="2355" width="8.875" style="2" bestFit="1" customWidth="1"/>
    <col min="2356" max="2356" width="10.875" style="2" bestFit="1" customWidth="1"/>
    <col min="2357" max="2358" width="8.875" style="2" bestFit="1" customWidth="1"/>
    <col min="2359" max="2359" width="10.875" style="2" bestFit="1" customWidth="1"/>
    <col min="2360" max="2361" width="8.875" style="2" bestFit="1" customWidth="1"/>
    <col min="2362" max="2362" width="10.625" style="2" bestFit="1" customWidth="1"/>
    <col min="2363" max="2364" width="8.75" style="2" bestFit="1" customWidth="1"/>
    <col min="2365" max="2365" width="10.75" style="2" bestFit="1" customWidth="1"/>
    <col min="2366" max="2366" width="11.625" style="2" bestFit="1" customWidth="1"/>
    <col min="2367" max="2367" width="8.875" style="2" bestFit="1" customWidth="1"/>
    <col min="2368" max="2368" width="8.75" style="2" bestFit="1" customWidth="1"/>
    <col min="2369" max="2369" width="11.75" style="2" bestFit="1" customWidth="1"/>
    <col min="2370" max="2370" width="8.875" style="2" bestFit="1" customWidth="1"/>
    <col min="2371" max="2371" width="11.75" style="2" bestFit="1" customWidth="1"/>
    <col min="2372" max="2373" width="8.875" style="2" bestFit="1" customWidth="1"/>
    <col min="2374" max="2374" width="11.875" style="2" bestFit="1" customWidth="1"/>
    <col min="2375" max="2375" width="9" style="2"/>
    <col min="2376" max="2376" width="8.875" style="2" bestFit="1" customWidth="1"/>
    <col min="2377" max="2377" width="11.75" style="2" bestFit="1" customWidth="1"/>
    <col min="2378" max="2379" width="8.875" style="2" bestFit="1" customWidth="1"/>
    <col min="2380" max="2380" width="11.75" style="2" bestFit="1" customWidth="1"/>
    <col min="2381" max="2381" width="8.75" style="2" bestFit="1" customWidth="1"/>
    <col min="2382" max="2382" width="9" style="2"/>
    <col min="2383" max="2383" width="11.875" style="2" bestFit="1" customWidth="1"/>
    <col min="2384" max="2384" width="9" style="2"/>
    <col min="2385" max="2385" width="8.875" style="2" bestFit="1" customWidth="1"/>
    <col min="2386" max="2386" width="11.75" style="2" bestFit="1" customWidth="1"/>
    <col min="2387" max="2388" width="8.875" style="2" bestFit="1" customWidth="1"/>
    <col min="2389" max="2389" width="11.75" style="2" bestFit="1" customWidth="1"/>
    <col min="2390" max="2391" width="8.875" style="2" bestFit="1" customWidth="1"/>
    <col min="2392" max="2392" width="11.875" style="2" bestFit="1" customWidth="1"/>
    <col min="2393" max="2393" width="9" style="2"/>
    <col min="2394" max="2394" width="8.875" style="2" bestFit="1" customWidth="1"/>
    <col min="2395" max="2395" width="11.625" style="2" bestFit="1" customWidth="1"/>
    <col min="2396" max="2396" width="11.75" style="2" bestFit="1" customWidth="1"/>
    <col min="2397" max="2397" width="9" style="2"/>
    <col min="2398" max="2398" width="8.75" style="2" bestFit="1" customWidth="1"/>
    <col min="2399" max="2399" width="11.625" style="2" bestFit="1" customWidth="1"/>
    <col min="2400" max="2400" width="8.875" style="2" bestFit="1" customWidth="1"/>
    <col min="2401" max="2401" width="8.75" style="2" bestFit="1" customWidth="1"/>
    <col min="2402" max="2402" width="11.625" style="2" bestFit="1" customWidth="1"/>
    <col min="2403" max="2403" width="8.875" style="2" bestFit="1" customWidth="1"/>
    <col min="2404" max="2404" width="8.75" style="2" bestFit="1" customWidth="1"/>
    <col min="2405" max="2405" width="11.625" style="2" bestFit="1" customWidth="1"/>
    <col min="2406" max="2406" width="8.75" style="2" bestFit="1" customWidth="1"/>
    <col min="2407" max="2407" width="8.875" style="2" bestFit="1" customWidth="1"/>
    <col min="2408" max="2408" width="12" style="2" bestFit="1" customWidth="1"/>
    <col min="2409" max="2410" width="9" style="2"/>
    <col min="2411" max="2411" width="11.875" style="2" bestFit="1" customWidth="1"/>
    <col min="2412" max="2412" width="9" style="2"/>
    <col min="2413" max="2413" width="8.875" style="2" bestFit="1" customWidth="1"/>
    <col min="2414" max="2414" width="11.75" style="2" bestFit="1" customWidth="1"/>
    <col min="2415" max="2415" width="9" style="2"/>
    <col min="2416" max="2416" width="8.75" style="2" bestFit="1" customWidth="1"/>
    <col min="2417" max="2417" width="11.75" style="2" bestFit="1" customWidth="1"/>
    <col min="2418" max="2419" width="8.875" style="2" bestFit="1" customWidth="1"/>
    <col min="2420" max="2421" width="11.625" style="2" bestFit="1" customWidth="1"/>
    <col min="2422" max="2422" width="8.75" style="2" bestFit="1" customWidth="1"/>
    <col min="2423" max="2423" width="8.875" style="2" bestFit="1" customWidth="1"/>
    <col min="2424" max="2424" width="11.625" style="2" bestFit="1" customWidth="1"/>
    <col min="2425" max="2425" width="8.75" style="2" bestFit="1" customWidth="1"/>
    <col min="2426" max="2426" width="8.875" style="2" bestFit="1" customWidth="1"/>
    <col min="2427" max="2427" width="11.75" style="2" bestFit="1" customWidth="1"/>
    <col min="2428" max="2429" width="8.875" style="2" bestFit="1" customWidth="1"/>
    <col min="2430" max="2430" width="11.625" style="2" bestFit="1" customWidth="1"/>
    <col min="2431" max="2431" width="8.875" style="2" bestFit="1" customWidth="1"/>
    <col min="2432" max="2432" width="11.75" style="2" bestFit="1" customWidth="1"/>
    <col min="2433" max="2433" width="9" style="2"/>
    <col min="2434" max="2434" width="8.75" style="2" bestFit="1" customWidth="1"/>
    <col min="2435" max="2435" width="11.625" style="2" bestFit="1" customWidth="1"/>
    <col min="2436" max="2436" width="10.625" style="2" bestFit="1" customWidth="1"/>
    <col min="2437" max="2438" width="8.875" style="2" bestFit="1" customWidth="1"/>
    <col min="2439" max="2439" width="10.5" style="2" bestFit="1" customWidth="1"/>
    <col min="2440" max="2440" width="8.75" style="2" bestFit="1" customWidth="1"/>
    <col min="2441" max="2441" width="8.875" style="2" bestFit="1" customWidth="1"/>
    <col min="2442" max="2442" width="10.5" style="2" bestFit="1" customWidth="1"/>
    <col min="2443" max="2443" width="8.75" style="2" bestFit="1" customWidth="1"/>
    <col min="2444" max="2444" width="10.75" style="2" bestFit="1" customWidth="1"/>
    <col min="2445" max="2445" width="9" style="2"/>
    <col min="2446" max="2446" width="8.875" style="2" bestFit="1" customWidth="1"/>
    <col min="2447" max="2447" width="10.625" style="2" bestFit="1" customWidth="1"/>
    <col min="2448" max="2449" width="8.875" style="2" bestFit="1" customWidth="1"/>
    <col min="2450" max="2450" width="10.625" style="2" bestFit="1" customWidth="1"/>
    <col min="2451" max="2451" width="8.75" style="2" bestFit="1" customWidth="1"/>
    <col min="2452" max="2452" width="9" style="2"/>
    <col min="2453" max="2453" width="10.75" style="2" bestFit="1" customWidth="1"/>
    <col min="2454" max="2454" width="9" style="2"/>
    <col min="2455" max="2455" width="8.875" style="2" bestFit="1" customWidth="1"/>
    <col min="2456" max="2456" width="10.5" style="2" bestFit="1" customWidth="1"/>
    <col min="2457" max="2457" width="8.75" style="2" bestFit="1" customWidth="1"/>
    <col min="2458" max="2458" width="8.875" style="2" bestFit="1" customWidth="1"/>
    <col min="2459" max="2459" width="10.625" style="2" bestFit="1" customWidth="1"/>
    <col min="2460" max="2460" width="8.75" style="2" bestFit="1" customWidth="1"/>
    <col min="2461" max="2461" width="9" style="2"/>
    <col min="2462" max="2462" width="10.5" style="2" bestFit="1" customWidth="1"/>
    <col min="2463" max="2463" width="8.75" style="2" bestFit="1" customWidth="1"/>
    <col min="2464" max="2464" width="8.875" style="2" bestFit="1" customWidth="1"/>
    <col min="2465" max="2465" width="10.625" style="2" bestFit="1" customWidth="1"/>
    <col min="2466" max="2467" width="8.875" style="2" bestFit="1" customWidth="1"/>
    <col min="2468" max="2468" width="10.625" style="2" bestFit="1" customWidth="1"/>
    <col min="2469" max="2470" width="8.875" style="2" bestFit="1" customWidth="1"/>
    <col min="2471" max="2472" width="10.5" style="2" bestFit="1" customWidth="1"/>
    <col min="2473" max="2474" width="8.75" style="2" bestFit="1" customWidth="1"/>
    <col min="2475" max="2475" width="10.75" style="2" bestFit="1" customWidth="1"/>
    <col min="2476" max="2477" width="8.875" style="2" bestFit="1" customWidth="1"/>
    <col min="2478" max="2478" width="10.625" style="2" bestFit="1" customWidth="1"/>
    <col min="2479" max="2479" width="8.75" style="2" bestFit="1" customWidth="1"/>
    <col min="2480" max="2480" width="8.875" style="2" bestFit="1" customWidth="1"/>
    <col min="2481" max="2481" width="10.5" style="2" bestFit="1" customWidth="1"/>
    <col min="2482" max="2483" width="8.75" style="2" bestFit="1" customWidth="1"/>
    <col min="2484" max="2484" width="10.625" style="2" bestFit="1" customWidth="1"/>
    <col min="2485" max="2485" width="8.875" style="2" bestFit="1" customWidth="1"/>
    <col min="2486" max="2486" width="8.75" style="2" bestFit="1" customWidth="1"/>
    <col min="2487" max="2487" width="10.875" style="2" bestFit="1" customWidth="1"/>
    <col min="2488" max="2488" width="9" style="2"/>
    <col min="2489" max="2489" width="8.875" style="2" bestFit="1" customWidth="1"/>
    <col min="2490" max="2490" width="10.875" style="2" bestFit="1" customWidth="1"/>
    <col min="2491" max="2491" width="8.875" style="2" bestFit="1" customWidth="1"/>
    <col min="2492" max="2492" width="9" style="2"/>
    <col min="2493" max="2493" width="10.625" style="2" bestFit="1" customWidth="1"/>
    <col min="2494" max="2494" width="8.75" style="2" bestFit="1" customWidth="1"/>
    <col min="2495" max="2495" width="8.875" style="2" bestFit="1" customWidth="1"/>
    <col min="2496" max="2496" width="10.875" style="2" bestFit="1" customWidth="1"/>
    <col min="2497" max="2497" width="8.875" style="2" bestFit="1" customWidth="1"/>
    <col min="2498" max="2498" width="9" style="2"/>
    <col min="2499" max="2499" width="10.625" style="2" bestFit="1" customWidth="1"/>
    <col min="2500" max="2500" width="8.75" style="2" bestFit="1" customWidth="1"/>
    <col min="2501" max="2501" width="8.875" style="2" bestFit="1" customWidth="1"/>
    <col min="2502" max="2502" width="10.75" style="2" bestFit="1" customWidth="1"/>
    <col min="2503" max="2504" width="8.875" style="2" bestFit="1" customWidth="1"/>
    <col min="2505" max="2505" width="10.875" style="2" bestFit="1" customWidth="1"/>
    <col min="2506" max="2506" width="9" style="2"/>
    <col min="2507" max="2507" width="8.875" style="2" bestFit="1" customWidth="1"/>
    <col min="2508" max="2508" width="10.875" style="2" bestFit="1" customWidth="1"/>
    <col min="2509" max="2509" width="8.875" style="2" bestFit="1" customWidth="1"/>
    <col min="2510" max="2510" width="9" style="2"/>
    <col min="2511" max="2511" width="10.625" style="2" bestFit="1" customWidth="1"/>
    <col min="2512" max="2512" width="8.75" style="2" bestFit="1" customWidth="1"/>
    <col min="2513" max="2513" width="8.875" style="2" bestFit="1" customWidth="1"/>
    <col min="2514" max="2514" width="10.625" style="2" bestFit="1" customWidth="1"/>
    <col min="2515" max="2515" width="10.75" style="2" bestFit="1" customWidth="1"/>
    <col min="2516" max="2516" width="9" style="2"/>
    <col min="2517" max="2517" width="8.75" style="2" bestFit="1" customWidth="1"/>
    <col min="2518" max="2518" width="10.5" style="2" bestFit="1" customWidth="1"/>
    <col min="2519" max="2520" width="8.75" style="2" bestFit="1" customWidth="1"/>
    <col min="2521" max="2521" width="10.75" style="2" bestFit="1" customWidth="1"/>
    <col min="2522" max="2522" width="9" style="2"/>
    <col min="2523" max="2523" width="8.75" style="2" bestFit="1" customWidth="1"/>
    <col min="2524" max="2524" width="10.75" style="2" bestFit="1" customWidth="1"/>
    <col min="2525" max="2526" width="8.875" style="2" bestFit="1" customWidth="1"/>
    <col min="2527" max="2527" width="10.875" style="2" bestFit="1" customWidth="1"/>
    <col min="2528" max="2528" width="8.875" style="2" bestFit="1" customWidth="1"/>
    <col min="2529" max="2529" width="9" style="2"/>
    <col min="2530" max="2530" width="10.75" style="2" bestFit="1" customWidth="1"/>
    <col min="2531" max="2532" width="8.875" style="2" bestFit="1" customWidth="1"/>
    <col min="2533" max="2533" width="11" style="2" bestFit="1" customWidth="1"/>
    <col min="2534" max="2535" width="9" style="2"/>
    <col min="2536" max="2536" width="10.625" style="2" bestFit="1" customWidth="1"/>
    <col min="2537" max="2537" width="8.75" style="2" bestFit="1" customWidth="1"/>
    <col min="2538" max="2538" width="8.875" style="2" bestFit="1" customWidth="1"/>
    <col min="2539" max="2539" width="10.875" style="2" bestFit="1" customWidth="1"/>
    <col min="2540" max="2540" width="9" style="2"/>
    <col min="2541" max="2541" width="8.875" style="2" bestFit="1" customWidth="1"/>
    <col min="2542" max="2542" width="11" style="2" bestFit="1" customWidth="1"/>
    <col min="2543" max="2544" width="9" style="2"/>
    <col min="2545" max="2545" width="10.75" style="2" bestFit="1" customWidth="1"/>
    <col min="2546" max="2546" width="8.875" style="2" bestFit="1" customWidth="1"/>
    <col min="2547" max="2547" width="10.75" style="2" bestFit="1" customWidth="1"/>
    <col min="2548" max="2549" width="8.875" style="2" bestFit="1" customWidth="1"/>
    <col min="2550" max="2550" width="10.5" style="2" bestFit="1" customWidth="1"/>
    <col min="2551" max="2552" width="8.75" style="2" bestFit="1" customWidth="1"/>
    <col min="2553" max="2553" width="10.625" style="2" bestFit="1" customWidth="1"/>
    <col min="2554" max="2554" width="10.75" style="2" bestFit="1" customWidth="1"/>
    <col min="2555" max="2555" width="9" style="2"/>
    <col min="2556" max="2556" width="8.75" style="2" bestFit="1" customWidth="1"/>
    <col min="2557" max="2557" width="10.625" style="2" bestFit="1" customWidth="1"/>
    <col min="2558" max="2558" width="8.875" style="2" bestFit="1" customWidth="1"/>
    <col min="2559" max="2559" width="8.75" style="2" bestFit="1" customWidth="1"/>
    <col min="2560" max="2561" width="10.625" style="2" bestFit="1" customWidth="1"/>
    <col min="2562" max="2562" width="8.75" style="2" bestFit="1" customWidth="1"/>
    <col min="2563" max="2563" width="9" style="2"/>
    <col min="2564" max="2564" width="10.75" style="2" bestFit="1" customWidth="1"/>
    <col min="2565" max="2565" width="8.875" style="2" bestFit="1" customWidth="1"/>
    <col min="2566" max="2566" width="9" style="2"/>
    <col min="2567" max="2567" width="10.5" style="2" bestFit="1" customWidth="1"/>
    <col min="2568" max="2568" width="8.375" style="2" bestFit="1" customWidth="1"/>
    <col min="2569" max="2569" width="10.625" style="2" bestFit="1" customWidth="1"/>
    <col min="2570" max="2570" width="8.75" style="2" bestFit="1" customWidth="1"/>
    <col min="2571" max="2571" width="8.875" style="2" bestFit="1" customWidth="1"/>
    <col min="2572" max="2572" width="10.625" style="2" bestFit="1" customWidth="1"/>
    <col min="2573" max="2573" width="10.75" style="2" bestFit="1" customWidth="1"/>
    <col min="2574" max="2575" width="8.875" style="2" bestFit="1" customWidth="1"/>
    <col min="2576" max="2576" width="10.75" style="2" bestFit="1" customWidth="1"/>
    <col min="2577" max="2578" width="8.875" style="2" bestFit="1" customWidth="1"/>
    <col min="2579" max="2580" width="10.625" style="2" bestFit="1" customWidth="1"/>
    <col min="2581" max="2581" width="8.75" style="2" bestFit="1" customWidth="1"/>
    <col min="2582" max="2582" width="8.875" style="2" bestFit="1" customWidth="1"/>
    <col min="2583" max="2583" width="10.5" style="2" bestFit="1" customWidth="1"/>
    <col min="2584" max="2585" width="8.75" style="2" bestFit="1" customWidth="1"/>
    <col min="2586" max="2586" width="10.5" style="2" bestFit="1" customWidth="1"/>
    <col min="2587" max="2588" width="8.75" style="2" bestFit="1" customWidth="1"/>
    <col min="2589" max="2589" width="10.875" style="2" bestFit="1" customWidth="1"/>
    <col min="2590" max="2590" width="9" style="2"/>
    <col min="2591" max="2591" width="8.875" style="2" bestFit="1" customWidth="1"/>
    <col min="2592" max="2592" width="10.625" style="2" bestFit="1" customWidth="1"/>
    <col min="2593" max="2593" width="8.875" style="2" bestFit="1" customWidth="1"/>
    <col min="2594" max="2594" width="8.75" style="2" bestFit="1" customWidth="1"/>
    <col min="2595" max="2595" width="10.5" style="2" bestFit="1" customWidth="1"/>
    <col min="2596" max="2597" width="8.75" style="2" bestFit="1" customWidth="1"/>
    <col min="2598" max="2598" width="10.5" style="2" bestFit="1" customWidth="1"/>
    <col min="2599" max="2600" width="8.75" style="2" bestFit="1" customWidth="1"/>
    <col min="2601" max="2601" width="10.875" style="2" bestFit="1" customWidth="1"/>
    <col min="2602" max="2602" width="8.875" style="2" bestFit="1" customWidth="1"/>
    <col min="2603" max="2603" width="9" style="2"/>
    <col min="2604" max="2604" width="10.875" style="2" bestFit="1" customWidth="1"/>
    <col min="2605" max="2605" width="8.875" style="2" bestFit="1" customWidth="1"/>
    <col min="2606" max="2606" width="9" style="2"/>
    <col min="2607" max="2607" width="10.75" style="2" bestFit="1" customWidth="1"/>
    <col min="2608" max="2609" width="8.875" style="2" bestFit="1" customWidth="1"/>
    <col min="2610" max="2610" width="11" style="2" bestFit="1" customWidth="1"/>
    <col min="2611" max="2612" width="9" style="2"/>
    <col min="2613" max="2613" width="10.625" style="2" bestFit="1" customWidth="1"/>
    <col min="2614" max="2614" width="8.75" style="2" bestFit="1" customWidth="1"/>
    <col min="2615" max="2615" width="8.875" style="2" bestFit="1" customWidth="1"/>
    <col min="2616" max="2616" width="10.875" style="2" bestFit="1" customWidth="1"/>
    <col min="2617" max="2617" width="8.875" style="2" bestFit="1" customWidth="1"/>
    <col min="2618" max="2618" width="9" style="2"/>
    <col min="2619" max="2619" width="10.75" style="2" bestFit="1" customWidth="1"/>
    <col min="2620" max="2620" width="8.75" style="2" bestFit="1" customWidth="1"/>
    <col min="2621" max="2621" width="9" style="2"/>
    <col min="2622" max="2622" width="10.625" style="2" bestFit="1" customWidth="1"/>
    <col min="2623" max="2623" width="8.875" style="2" bestFit="1" customWidth="1"/>
    <col min="2624" max="2624" width="10.625" style="2" bestFit="1" customWidth="1"/>
    <col min="2625" max="2625" width="8.875" style="2" bestFit="1" customWidth="1"/>
    <col min="2626" max="2626" width="8.75" style="2" bestFit="1" customWidth="1"/>
    <col min="2627" max="2627" width="10.625" style="2" bestFit="1" customWidth="1"/>
    <col min="2628" max="2628" width="10.75" style="2" bestFit="1" customWidth="1"/>
    <col min="2629" max="2629" width="8.75" style="2" bestFit="1" customWidth="1"/>
    <col min="2630" max="2630" width="8.875" style="2" bestFit="1" customWidth="1"/>
    <col min="2631" max="2631" width="10.875" style="2" bestFit="1" customWidth="1"/>
    <col min="2632" max="2633" width="8.875" style="2" bestFit="1" customWidth="1"/>
    <col min="2634" max="2634" width="10.625" style="2" bestFit="1" customWidth="1"/>
    <col min="2635" max="2636" width="8.75" style="2" bestFit="1" customWidth="1"/>
    <col min="2637" max="2637" width="10.875" style="2" bestFit="1" customWidth="1"/>
    <col min="2638" max="2639" width="8.875" style="2" bestFit="1" customWidth="1"/>
    <col min="2640" max="2640" width="10.75" style="2" bestFit="1" customWidth="1"/>
    <col min="2641" max="2641" width="8.875" style="2" bestFit="1" customWidth="1"/>
    <col min="2642" max="2642" width="8.75" style="2" bestFit="1" customWidth="1"/>
    <col min="2643" max="2643" width="10.875" style="2" bestFit="1" customWidth="1"/>
    <col min="2644" max="2644" width="8.875" style="2" bestFit="1" customWidth="1"/>
    <col min="2645" max="2645" width="10.875" style="2" bestFit="1" customWidth="1"/>
    <col min="2646" max="2647" width="8.875" style="2" bestFit="1" customWidth="1"/>
    <col min="2648" max="2648" width="11" style="2" bestFit="1" customWidth="1"/>
    <col min="2649" max="2649" width="9" style="2"/>
    <col min="2650" max="2650" width="8.875" style="2" bestFit="1" customWidth="1"/>
    <col min="2651" max="2651" width="11" style="2" bestFit="1" customWidth="1"/>
    <col min="2652" max="2652" width="8.875" style="2" bestFit="1" customWidth="1"/>
    <col min="2653" max="2653" width="9" style="2"/>
    <col min="2654" max="2654" width="11" style="2" bestFit="1" customWidth="1"/>
    <col min="2655" max="2655" width="8.875" style="2" bestFit="1" customWidth="1"/>
    <col min="2656" max="2656" width="9" style="2"/>
    <col min="2657" max="2657" width="11" style="2" bestFit="1" customWidth="1"/>
    <col min="2658" max="2658" width="9" style="2"/>
    <col min="2659" max="2659" width="8.875" style="2" bestFit="1" customWidth="1"/>
    <col min="2660" max="2660" width="10.75" style="2" bestFit="1" customWidth="1"/>
    <col min="2661" max="2661" width="11.75" style="2" bestFit="1" customWidth="1"/>
    <col min="2662" max="2662" width="9" style="2"/>
    <col min="2663" max="2663" width="8.75" style="2" bestFit="1" customWidth="1"/>
    <col min="2664" max="2664" width="11.625" style="2" bestFit="1" customWidth="1"/>
    <col min="2665" max="2665" width="8.75" style="2" bestFit="1" customWidth="1"/>
    <col min="2666" max="2666" width="8.875" style="2" bestFit="1" customWidth="1"/>
    <col min="2667" max="2667" width="11.625" style="2" bestFit="1" customWidth="1"/>
    <col min="2668" max="2668" width="8.875" style="2" bestFit="1" customWidth="1"/>
    <col min="2669" max="2669" width="8.75" style="2" bestFit="1" customWidth="1"/>
    <col min="2670" max="2670" width="11.75" style="2" bestFit="1" customWidth="1"/>
    <col min="2671" max="2672" width="8.875" style="2" bestFit="1" customWidth="1"/>
    <col min="2673" max="2673" width="11.875" style="2" bestFit="1" customWidth="1"/>
    <col min="2674" max="2674" width="8.875" style="2" bestFit="1" customWidth="1"/>
    <col min="2675" max="2675" width="9" style="2"/>
    <col min="2676" max="2676" width="11.875" style="2" bestFit="1" customWidth="1"/>
    <col min="2677" max="2677" width="8.875" style="2" bestFit="1" customWidth="1"/>
    <col min="2678" max="2678" width="9" style="2"/>
    <col min="2679" max="2679" width="11.75" style="2" bestFit="1" customWidth="1"/>
    <col min="2680" max="2681" width="8.875" style="2" bestFit="1" customWidth="1"/>
    <col min="2682" max="2682" width="12" style="2" bestFit="1" customWidth="1"/>
    <col min="2683" max="2684" width="9" style="2"/>
    <col min="2685" max="2685" width="11.625" style="2" bestFit="1" customWidth="1"/>
    <col min="2686" max="2686" width="8.75" style="2" bestFit="1" customWidth="1"/>
    <col min="2687" max="2687" width="8.875" style="2" bestFit="1" customWidth="1"/>
    <col min="2688" max="2689" width="11.625" style="2" bestFit="1" customWidth="1"/>
    <col min="2690" max="2690" width="8.875" style="2" bestFit="1" customWidth="1"/>
    <col min="2691" max="2691" width="8.75" style="2" bestFit="1" customWidth="1"/>
    <col min="2692" max="2692" width="11.75" style="2" bestFit="1" customWidth="1"/>
    <col min="2693" max="2693" width="9" style="2"/>
    <col min="2694" max="2694" width="8.75" style="2" bestFit="1" customWidth="1"/>
    <col min="2695" max="2695" width="11.625" style="2" bestFit="1" customWidth="1"/>
    <col min="2696" max="2696" width="11.875" style="2" bestFit="1" customWidth="1"/>
    <col min="2697" max="2697" width="9" style="2"/>
    <col min="2698" max="2698" width="8.875" style="2" bestFit="1" customWidth="1"/>
    <col min="2699" max="2699" width="11.625" style="2" bestFit="1" customWidth="1"/>
    <col min="2700" max="2700" width="8.875" style="2" bestFit="1" customWidth="1"/>
    <col min="2701" max="2701" width="8.75" style="2" bestFit="1" customWidth="1"/>
    <col min="2702" max="2702" width="11.75" style="2" bestFit="1" customWidth="1"/>
    <col min="2703" max="2703" width="8.75" style="2" bestFit="1" customWidth="1"/>
    <col min="2704" max="2704" width="9" style="2"/>
    <col min="2705" max="2705" width="11.75" style="2" bestFit="1" customWidth="1"/>
    <col min="2706" max="2707" width="8.875" style="2" bestFit="1" customWidth="1"/>
    <col min="2708" max="2708" width="11.625" style="2" bestFit="1" customWidth="1"/>
    <col min="2709" max="2709" width="10.625" style="2" bestFit="1" customWidth="1"/>
    <col min="2710" max="2710" width="8.75" style="2" bestFit="1" customWidth="1"/>
    <col min="2711" max="2711" width="9" style="2"/>
    <col min="2712" max="2712" width="10.5" style="2" bestFit="1" customWidth="1"/>
    <col min="2713" max="2713" width="8.75" style="2" bestFit="1" customWidth="1"/>
    <col min="2714" max="2714" width="8.875" style="2" bestFit="1" customWidth="1"/>
    <col min="2715" max="2715" width="10.5" style="2" bestFit="1" customWidth="1"/>
    <col min="2716" max="2716" width="10.625" style="2" bestFit="1" customWidth="1"/>
    <col min="2717" max="2717" width="8.875" style="2" bestFit="1" customWidth="1"/>
    <col min="2718" max="2718" width="8.75" style="2" bestFit="1" customWidth="1"/>
    <col min="2719" max="2719" width="11" style="2" bestFit="1" customWidth="1"/>
    <col min="2720" max="2721" width="9" style="2"/>
    <col min="2722" max="2722" width="10.75" style="2" bestFit="1" customWidth="1"/>
    <col min="2723" max="2724" width="8.875" style="2" bestFit="1" customWidth="1"/>
    <col min="2725" max="2725" width="10.75" style="2" bestFit="1" customWidth="1"/>
    <col min="2726" max="2727" width="8.875" style="2" bestFit="1" customWidth="1"/>
    <col min="2728" max="2728" width="10.75" style="2" bestFit="1" customWidth="1"/>
    <col min="2729" max="2730" width="8.875" style="2" bestFit="1" customWidth="1"/>
    <col min="2731" max="2731" width="10.75" style="2" bestFit="1" customWidth="1"/>
    <col min="2732" max="2732" width="8.75" style="2" bestFit="1" customWidth="1"/>
    <col min="2733" max="2733" width="9" style="2"/>
    <col min="2734" max="2734" width="10.625" style="2" bestFit="1" customWidth="1"/>
    <col min="2735" max="2735" width="10.5" style="2" bestFit="1" customWidth="1"/>
    <col min="2736" max="2737" width="8.75" style="2" bestFit="1" customWidth="1"/>
    <col min="2738" max="2738" width="10.75" style="2" bestFit="1" customWidth="1"/>
    <col min="2739" max="2740" width="8.875" style="2" bestFit="1" customWidth="1"/>
    <col min="2741" max="2742" width="10.625" style="2" bestFit="1" customWidth="1"/>
    <col min="2743" max="2743" width="8.875" style="2" bestFit="1" customWidth="1"/>
    <col min="2744" max="2744" width="8.75" style="2" bestFit="1" customWidth="1"/>
    <col min="2745" max="2745" width="10.75" style="2" bestFit="1" customWidth="1"/>
    <col min="2746" max="2747" width="8.875" style="2" bestFit="1" customWidth="1"/>
    <col min="2748" max="2748" width="10.75" style="2" bestFit="1" customWidth="1"/>
    <col min="2749" max="2750" width="8.875" style="2" bestFit="1" customWidth="1"/>
    <col min="2751" max="2751" width="10.625" style="2" bestFit="1" customWidth="1"/>
    <col min="2752" max="2752" width="10.5" style="2" bestFit="1" customWidth="1"/>
    <col min="2753" max="2753" width="8.875" style="2" bestFit="1" customWidth="1"/>
    <col min="2754" max="2754" width="8.75" style="2" bestFit="1" customWidth="1"/>
    <col min="2755" max="2755" width="10.625" style="2" bestFit="1" customWidth="1"/>
    <col min="2756" max="2756" width="9" style="2"/>
    <col min="2757" max="2757" width="8.75" style="2" bestFit="1" customWidth="1"/>
    <col min="2758" max="2758" width="10.5" style="2" bestFit="1" customWidth="1"/>
    <col min="2759" max="2759" width="10.75" style="2" bestFit="1" customWidth="1"/>
    <col min="2760" max="2760" width="9" style="2"/>
    <col min="2761" max="2761" width="8.875" style="2" bestFit="1" customWidth="1"/>
    <col min="2762" max="2762" width="10.625" style="2" bestFit="1" customWidth="1"/>
    <col min="2763" max="2763" width="8.75" style="2" bestFit="1" customWidth="1"/>
    <col min="2764" max="2764" width="9" style="2"/>
    <col min="2765" max="2765" width="10.5" style="2" bestFit="1" customWidth="1"/>
    <col min="2766" max="2766" width="8.375" style="2" bestFit="1" customWidth="1"/>
    <col min="2767" max="2767" width="10.625" style="2" bestFit="1" customWidth="1"/>
    <col min="2768" max="2768" width="8.75" style="2" bestFit="1" customWidth="1"/>
    <col min="2769" max="2769" width="8.875" style="2" bestFit="1" customWidth="1"/>
    <col min="2770" max="2770" width="10.75" style="2" bestFit="1" customWidth="1"/>
    <col min="2771" max="2771" width="9" style="2"/>
    <col min="2772" max="2772" width="8.75" style="2" bestFit="1" customWidth="1"/>
    <col min="2773" max="2774" width="10.625" style="2" bestFit="1" customWidth="1"/>
    <col min="2775" max="2775" width="8.875" style="2" bestFit="1" customWidth="1"/>
    <col min="2776" max="2776" width="8.75" style="2" bestFit="1" customWidth="1"/>
    <col min="2777" max="2777" width="10.625" style="2" bestFit="1" customWidth="1"/>
    <col min="2778" max="2778" width="8.75" style="2" bestFit="1" customWidth="1"/>
    <col min="2779" max="2779" width="8.875" style="2" bestFit="1" customWidth="1"/>
    <col min="2780" max="2780" width="10.75" style="2" bestFit="1" customWidth="1"/>
    <col min="2781" max="2782" width="8.875" style="2" bestFit="1" customWidth="1"/>
    <col min="2783" max="2784" width="10.625" style="2" bestFit="1" customWidth="1"/>
    <col min="2785" max="2786" width="8.75" style="2" bestFit="1" customWidth="1"/>
    <col min="2787" max="2787" width="10.75" style="2" bestFit="1" customWidth="1"/>
    <col min="2788" max="2788" width="8.75" style="2" bestFit="1" customWidth="1"/>
    <col min="2789" max="2789" width="8.875" style="2" bestFit="1" customWidth="1"/>
    <col min="2790" max="2790" width="11.125" style="2" bestFit="1" customWidth="1"/>
    <col min="2791" max="2792" width="9" style="2"/>
    <col min="2793" max="2793" width="11" style="2" bestFit="1" customWidth="1"/>
    <col min="2794" max="2794" width="9" style="2"/>
    <col min="2795" max="2795" width="11" style="2" bestFit="1" customWidth="1"/>
    <col min="2796" max="2796" width="9" style="2"/>
    <col min="2797" max="2797" width="8.875" style="2" bestFit="1" customWidth="1"/>
    <col min="2798" max="2798" width="10.875" style="2" bestFit="1" customWidth="1"/>
    <col min="2799" max="2800" width="8.875" style="2" bestFit="1" customWidth="1"/>
    <col min="2801" max="2801" width="10.875" style="2" bestFit="1" customWidth="1"/>
    <col min="2802" max="2803" width="8.875" style="2" bestFit="1" customWidth="1"/>
    <col min="2804" max="2804" width="10.625" style="2" bestFit="1" customWidth="1"/>
    <col min="2805" max="2806" width="8.75" style="2" bestFit="1" customWidth="1"/>
    <col min="2807" max="2807" width="10.75" style="2" bestFit="1" customWidth="1"/>
    <col min="2808" max="2808" width="11.75" style="2" bestFit="1" customWidth="1"/>
    <col min="2809" max="2810" width="8.875" style="2" bestFit="1" customWidth="1"/>
    <col min="2811" max="2811" width="11.75" style="2" bestFit="1" customWidth="1"/>
    <col min="2812" max="2812" width="9" style="2"/>
    <col min="2813" max="2813" width="8.75" style="2" bestFit="1" customWidth="1"/>
    <col min="2814" max="2814" width="11.875" style="2" bestFit="1" customWidth="1"/>
    <col min="2815" max="2815" width="9" style="2"/>
    <col min="2816" max="2816" width="8.875" style="2" bestFit="1" customWidth="1"/>
    <col min="2817" max="2817" width="11.875" style="2" bestFit="1" customWidth="1"/>
    <col min="2818" max="2818" width="9" style="2"/>
    <col min="2819" max="2819" width="8.875" style="2" bestFit="1" customWidth="1"/>
    <col min="2820" max="2820" width="11.75" style="2" bestFit="1" customWidth="1"/>
    <col min="2821" max="2822" width="8.875" style="2" bestFit="1" customWidth="1"/>
    <col min="2823" max="2823" width="11.875" style="2" bestFit="1" customWidth="1"/>
    <col min="2824" max="2824" width="8.875" style="2" bestFit="1" customWidth="1"/>
    <col min="2825" max="2825" width="9" style="2"/>
    <col min="2826" max="2826" width="11.625" style="2" bestFit="1" customWidth="1"/>
    <col min="2827" max="2827" width="8.875" style="2" bestFit="1" customWidth="1"/>
    <col min="2828" max="2828" width="8.75" style="2" bestFit="1" customWidth="1"/>
    <col min="2829" max="2830" width="11.625" style="2" bestFit="1" customWidth="1"/>
    <col min="2831" max="2831" width="8.875" style="2" bestFit="1" customWidth="1"/>
    <col min="2832" max="2832" width="8.75" style="2" bestFit="1" customWidth="1"/>
    <col min="2833" max="2833" width="11.75" style="2" bestFit="1" customWidth="1"/>
    <col min="2834" max="2834" width="9" style="2"/>
    <col min="2835" max="2835" width="8.75" style="2" bestFit="1" customWidth="1"/>
    <col min="2836" max="2836" width="11.5" style="2" bestFit="1" customWidth="1"/>
    <col min="2837" max="2838" width="8.75" style="2" bestFit="1" customWidth="1"/>
    <col min="2839" max="2839" width="11.625" style="2" bestFit="1" customWidth="1"/>
    <col min="2840" max="2840" width="8.875" style="2" bestFit="1" customWidth="1"/>
    <col min="2841" max="2841" width="8.75" style="2" bestFit="1" customWidth="1"/>
    <col min="2842" max="2842" width="11.75" style="2" bestFit="1" customWidth="1"/>
    <col min="2843" max="2844" width="8.875" style="2" bestFit="1" customWidth="1"/>
    <col min="2845" max="2845" width="12" style="2" bestFit="1" customWidth="1"/>
    <col min="2846" max="2847" width="9" style="2"/>
    <col min="2848" max="2848" width="11.75" style="2" bestFit="1" customWidth="1"/>
    <col min="2849" max="2849" width="9" style="2"/>
    <col min="2850" max="2850" width="11.625" style="2" bestFit="1" customWidth="1"/>
    <col min="2851" max="2851" width="8.875" style="2" bestFit="1" customWidth="1"/>
    <col min="2852" max="2852" width="8.75" style="2" bestFit="1" customWidth="1"/>
    <col min="2853" max="2853" width="11.625" style="2" bestFit="1" customWidth="1"/>
    <col min="2854" max="2854" width="11.75" style="2" bestFit="1" customWidth="1"/>
    <col min="2855" max="2856" width="8.875" style="2" bestFit="1" customWidth="1"/>
    <col min="2857" max="2857" width="11.75" style="2" bestFit="1" customWidth="1"/>
    <col min="2858" max="2859" width="8.875" style="2" bestFit="1" customWidth="1"/>
    <col min="2860" max="2860" width="11.875" style="2" bestFit="1" customWidth="1"/>
    <col min="2861" max="2861" width="8.875" style="2" bestFit="1" customWidth="1"/>
    <col min="2862" max="2862" width="9" style="2"/>
    <col min="2863" max="2863" width="11.625" style="2" bestFit="1" customWidth="1"/>
    <col min="2864" max="2864" width="10.75" style="2" bestFit="1" customWidth="1"/>
    <col min="2865" max="2865" width="9" style="2"/>
    <col min="2866" max="2866" width="8.875" style="2" bestFit="1" customWidth="1"/>
    <col min="2867" max="2867" width="10.5" style="2" bestFit="1" customWidth="1"/>
    <col min="2868" max="2868" width="8.75" style="2" bestFit="1" customWidth="1"/>
    <col min="2869" max="2869" width="8.875" style="2" bestFit="1" customWidth="1"/>
    <col min="2870" max="2870" width="10.625" style="2" bestFit="1" customWidth="1"/>
    <col min="2871" max="2871" width="8.75" style="2" bestFit="1" customWidth="1"/>
    <col min="2872" max="2872" width="10.75" style="2" bestFit="1" customWidth="1"/>
    <col min="2873" max="2873" width="8.875" style="2" bestFit="1" customWidth="1"/>
    <col min="2874" max="2874" width="9" style="2"/>
    <col min="2875" max="2875" width="10.5" style="2" bestFit="1" customWidth="1"/>
    <col min="2876" max="2876" width="10.625" style="2" bestFit="1" customWidth="1"/>
    <col min="2877" max="2877" width="8.875" style="2" bestFit="1" customWidth="1"/>
    <col min="2878" max="2878" width="8.75" style="2" bestFit="1" customWidth="1"/>
    <col min="2879" max="2879" width="10.75" style="2" bestFit="1" customWidth="1"/>
    <col min="2880" max="2881" width="8.875" style="2" bestFit="1" customWidth="1"/>
    <col min="2882" max="2882" width="10.625" style="2" bestFit="1" customWidth="1"/>
    <col min="2883" max="2883" width="8.75" style="2" bestFit="1" customWidth="1"/>
    <col min="2884" max="2884" width="8.875" style="2" bestFit="1" customWidth="1"/>
    <col min="2885" max="2885" width="10.75" style="2" bestFit="1" customWidth="1"/>
    <col min="2886" max="2886" width="8.75" style="2" bestFit="1" customWidth="1"/>
    <col min="2887" max="2887" width="9" style="2"/>
    <col min="2888" max="2889" width="10.625" style="2" bestFit="1" customWidth="1"/>
    <col min="2890" max="2890" width="8.875" style="2" bestFit="1" customWidth="1"/>
    <col min="2891" max="2891" width="8.75" style="2" bestFit="1" customWidth="1"/>
    <col min="2892" max="2892" width="10.875" style="2" bestFit="1" customWidth="1"/>
    <col min="2893" max="2893" width="9" style="2"/>
    <col min="2894" max="2894" width="8.875" style="2" bestFit="1" customWidth="1"/>
    <col min="2895" max="2895" width="10.75" style="2" bestFit="1" customWidth="1"/>
    <col min="2896" max="2897" width="8.875" style="2" bestFit="1" customWidth="1"/>
    <col min="2898" max="2898" width="10.625" style="2" bestFit="1" customWidth="1"/>
    <col min="2899" max="2899" width="10.375" style="2" bestFit="1" customWidth="1"/>
    <col min="2900" max="2901" width="8.75" style="2" bestFit="1" customWidth="1"/>
    <col min="2902" max="2902" width="10.5" style="2" bestFit="1" customWidth="1"/>
    <col min="2903" max="2903" width="8.375" style="2" bestFit="1" customWidth="1"/>
    <col min="2904" max="2904" width="10.75" style="2" bestFit="1" customWidth="1"/>
    <col min="2905" max="2906" width="8.875" style="2" bestFit="1" customWidth="1"/>
    <col min="2907" max="2907" width="10.75" style="2" bestFit="1" customWidth="1"/>
    <col min="2908" max="2908" width="9" style="2"/>
    <col min="2909" max="2909" width="8.75" style="2" bestFit="1" customWidth="1"/>
    <col min="2910" max="2910" width="10.625" style="2" bestFit="1" customWidth="1"/>
    <col min="2911" max="2911" width="11" style="2" bestFit="1" customWidth="1"/>
    <col min="2912" max="2912" width="9" style="2"/>
    <col min="2913" max="2913" width="8.875" style="2" bestFit="1" customWidth="1"/>
    <col min="2914" max="2914" width="10.75" style="2" bestFit="1" customWidth="1"/>
    <col min="2915" max="2915" width="11.5" style="2" bestFit="1" customWidth="1"/>
    <col min="2916" max="2917" width="8.75" style="2" bestFit="1" customWidth="1"/>
    <col min="2918" max="2918" width="11.625" style="2" bestFit="1" customWidth="1"/>
    <col min="2919" max="2919" width="8.75" style="2" bestFit="1" customWidth="1"/>
    <col min="2920" max="2920" width="8.875" style="2" bestFit="1" customWidth="1"/>
    <col min="2921" max="2921" width="12" style="2" bestFit="1" customWidth="1"/>
    <col min="2922" max="2923" width="9" style="2"/>
    <col min="2924" max="2924" width="11.75" style="2" bestFit="1" customWidth="1"/>
    <col min="2925" max="2926" width="8.875" style="2" bestFit="1" customWidth="1"/>
    <col min="2927" max="2927" width="11.875" style="2" bestFit="1" customWidth="1"/>
    <col min="2928" max="2928" width="8.875" style="2" bestFit="1" customWidth="1"/>
    <col min="2929" max="2929" width="9" style="2"/>
    <col min="2930" max="2930" width="11.625" style="2" bestFit="1" customWidth="1"/>
    <col min="2931" max="2931" width="8.875" style="2" bestFit="1" customWidth="1"/>
    <col min="2932" max="2932" width="8.75" style="2" bestFit="1" customWidth="1"/>
    <col min="2933" max="2933" width="11.625" style="2" bestFit="1" customWidth="1"/>
    <col min="2934" max="2934" width="8.875" style="2" bestFit="1" customWidth="1"/>
    <col min="2935" max="2935" width="8.75" style="2" bestFit="1" customWidth="1"/>
    <col min="2936" max="2937" width="11.625" style="2" bestFit="1" customWidth="1"/>
    <col min="2938" max="2938" width="8.875" style="2" bestFit="1" customWidth="1"/>
    <col min="2939" max="2939" width="11.625" style="2" bestFit="1" customWidth="1"/>
    <col min="2940" max="2940" width="8.875" style="2" bestFit="1" customWidth="1"/>
    <col min="2941" max="2941" width="8.75" style="2" bestFit="1" customWidth="1"/>
    <col min="2942" max="2942" width="11.75" style="2" bestFit="1" customWidth="1"/>
    <col min="2943" max="2944" width="8.875" style="2" bestFit="1" customWidth="1"/>
    <col min="2945" max="2946" width="11.625" style="2" bestFit="1" customWidth="1"/>
    <col min="2947" max="2947" width="8.875" style="2" bestFit="1" customWidth="1"/>
    <col min="2948" max="2948" width="8.75" style="2" bestFit="1" customWidth="1"/>
    <col min="2949" max="2949" width="11.75" style="2" bestFit="1" customWidth="1"/>
    <col min="2950" max="2951" width="8.875" style="2" bestFit="1" customWidth="1"/>
    <col min="2952" max="2952" width="11.625" style="2" bestFit="1" customWidth="1"/>
    <col min="2953" max="2953" width="10.375" style="2" bestFit="1" customWidth="1"/>
    <col min="2954" max="2955" width="8.75" style="2" bestFit="1" customWidth="1"/>
    <col min="2956" max="2956" width="10.625" style="2" bestFit="1" customWidth="1"/>
    <col min="2957" max="2958" width="8.875" style="2" bestFit="1" customWidth="1"/>
    <col min="2959" max="2959" width="10.5" style="2" bestFit="1" customWidth="1"/>
    <col min="2960" max="2960" width="10.75" style="2" bestFit="1" customWidth="1"/>
    <col min="2961" max="2962" width="8.875" style="2" bestFit="1" customWidth="1"/>
    <col min="2963" max="2963" width="10.625" style="2" bestFit="1" customWidth="1"/>
    <col min="2964" max="2964" width="10.75" style="2" bestFit="1" customWidth="1"/>
    <col min="2965" max="2966" width="8.875" style="2" bestFit="1" customWidth="1"/>
    <col min="2967" max="2967" width="10.5" style="2" bestFit="1" customWidth="1"/>
    <col min="2968" max="2969" width="8.75" style="2" bestFit="1" customWidth="1"/>
    <col min="2970" max="2970" width="10.5" style="2" bestFit="1" customWidth="1"/>
    <col min="2971" max="2972" width="8.75" style="2" bestFit="1" customWidth="1"/>
    <col min="2973" max="2973" width="10.75" style="2" bestFit="1" customWidth="1"/>
    <col min="2974" max="2975" width="8.875" style="2" bestFit="1" customWidth="1"/>
    <col min="2976" max="2976" width="10.875" style="2" bestFit="1" customWidth="1"/>
    <col min="2977" max="2977" width="8.875" style="2" bestFit="1" customWidth="1"/>
    <col min="2978" max="2978" width="9" style="2"/>
    <col min="2979" max="2979" width="10.625" style="2" bestFit="1" customWidth="1"/>
    <col min="2980" max="2980" width="10.5" style="2" bestFit="1" customWidth="1"/>
    <col min="2981" max="2982" width="8.75" style="2" bestFit="1" customWidth="1"/>
    <col min="2983" max="2983" width="10.75" style="2" bestFit="1" customWidth="1"/>
    <col min="2984" max="2984" width="8.75" style="2" bestFit="1" customWidth="1"/>
    <col min="2985" max="2985" width="9" style="2"/>
    <col min="2986" max="2986" width="10.625" style="2" bestFit="1" customWidth="1"/>
    <col min="2987" max="2987" width="8.875" style="2" bestFit="1" customWidth="1"/>
    <col min="2988" max="2988" width="8.75" style="2" bestFit="1" customWidth="1"/>
    <col min="2989" max="2989" width="10.625" style="2" bestFit="1" customWidth="1"/>
    <col min="2990" max="2990" width="10.5" style="2" bestFit="1" customWidth="1"/>
    <col min="2991" max="2991" width="8.75" style="2" bestFit="1" customWidth="1"/>
    <col min="2992" max="2992" width="8.875" style="2" bestFit="1" customWidth="1"/>
    <col min="2993" max="2993" width="10.5" style="2" bestFit="1" customWidth="1"/>
    <col min="2994" max="2994" width="8.5" style="2" bestFit="1" customWidth="1"/>
    <col min="2995" max="2995" width="10.75" style="2" bestFit="1" customWidth="1"/>
    <col min="2996" max="2996" width="8.75" style="2" bestFit="1" customWidth="1"/>
    <col min="2997" max="2997" width="8.875" style="2" bestFit="1" customWidth="1"/>
    <col min="2998" max="2998" width="10.75" style="2" bestFit="1" customWidth="1"/>
    <col min="2999" max="2999" width="10.875" style="2" bestFit="1" customWidth="1"/>
    <col min="3000" max="3000" width="9" style="2"/>
    <col min="3001" max="3001" width="8.875" style="2" bestFit="1" customWidth="1"/>
    <col min="3002" max="3002" width="10.625" style="2" bestFit="1" customWidth="1"/>
    <col min="3003" max="3003" width="8.375" style="2" bestFit="1" customWidth="1"/>
    <col min="3004" max="3004" width="12" style="2" bestFit="1" customWidth="1"/>
    <col min="3005" max="3007" width="15.125" style="2" bestFit="1" customWidth="1"/>
    <col min="3008" max="3008" width="12.125" style="2" bestFit="1" customWidth="1"/>
    <col min="3009" max="3009" width="11.375" style="2" bestFit="1" customWidth="1"/>
    <col min="3010" max="16384" width="9" style="2"/>
  </cols>
  <sheetData>
    <row r="1" spans="1:3009" x14ac:dyDescent="0.55000000000000004">
      <c r="N1" s="8" t="s">
        <v>31</v>
      </c>
      <c r="O1" s="2" t="s">
        <v>85</v>
      </c>
    </row>
    <row r="3" spans="1:3009" x14ac:dyDescent="0.55000000000000004">
      <c r="A3" s="2" t="s">
        <v>6921</v>
      </c>
      <c r="D3" s="9" t="s">
        <v>6922</v>
      </c>
      <c r="G3"/>
      <c r="H3" s="8" t="s">
        <v>6921</v>
      </c>
      <c r="I3" s="8" t="s">
        <v>6922</v>
      </c>
      <c r="N3" s="8" t="s">
        <v>6925</v>
      </c>
      <c r="O3" s="2" t="s">
        <v>6921</v>
      </c>
      <c r="P3"/>
      <c r="R3" s="8" t="s">
        <v>6922</v>
      </c>
      <c r="AK3"/>
      <c r="AL3" s="8" t="s">
        <v>6925</v>
      </c>
      <c r="AM3" s="2" t="s">
        <v>6921</v>
      </c>
      <c r="AN3"/>
      <c r="AO3" s="8" t="s">
        <v>6925</v>
      </c>
      <c r="AP3" s="2" t="s">
        <v>6921</v>
      </c>
      <c r="AQ3"/>
      <c r="AR3"/>
      <c r="AS3"/>
      <c r="AT3"/>
      <c r="AU3"/>
      <c r="AV3" s="8" t="s">
        <v>6925</v>
      </c>
      <c r="AW3" s="2" t="s">
        <v>6921</v>
      </c>
      <c r="AX3"/>
      <c r="AY3"/>
      <c r="AZ3"/>
      <c r="BA3" s="8" t="s">
        <v>6921</v>
      </c>
      <c r="BB3" s="8" t="s">
        <v>6922</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row>
    <row r="4" spans="1:3009" x14ac:dyDescent="0.55000000000000004">
      <c r="A4" s="7">
        <v>943</v>
      </c>
      <c r="D4" s="10" t="s">
        <v>58</v>
      </c>
      <c r="E4" s="10" t="s">
        <v>85</v>
      </c>
      <c r="F4" s="10" t="s">
        <v>6924</v>
      </c>
      <c r="G4"/>
      <c r="H4" s="8" t="s">
        <v>6925</v>
      </c>
      <c r="I4" s="2" t="s">
        <v>58</v>
      </c>
      <c r="J4" s="2" t="s">
        <v>85</v>
      </c>
      <c r="K4" s="2" t="s">
        <v>6923</v>
      </c>
      <c r="L4" s="2" t="s">
        <v>6924</v>
      </c>
      <c r="N4" s="12" t="s">
        <v>233</v>
      </c>
      <c r="O4" s="7">
        <v>114</v>
      </c>
      <c r="P4"/>
      <c r="R4" s="2" t="s">
        <v>6943</v>
      </c>
      <c r="S4" s="2" t="s">
        <v>6941</v>
      </c>
      <c r="T4" s="2" t="s">
        <v>6937</v>
      </c>
      <c r="U4" s="2" t="s">
        <v>6929</v>
      </c>
      <c r="V4" s="2" t="s">
        <v>6930</v>
      </c>
      <c r="W4" s="2" t="s">
        <v>6926</v>
      </c>
      <c r="X4" s="2" t="s">
        <v>6931</v>
      </c>
      <c r="Y4" s="2" t="s">
        <v>6932</v>
      </c>
      <c r="Z4" s="2" t="s">
        <v>6927</v>
      </c>
      <c r="AA4" s="2" t="s">
        <v>6928</v>
      </c>
      <c r="AB4" s="2" t="s">
        <v>6933</v>
      </c>
      <c r="AC4" s="2" t="s">
        <v>6934</v>
      </c>
      <c r="AD4" s="2" t="s">
        <v>6935</v>
      </c>
      <c r="AE4" s="2" t="s">
        <v>6936</v>
      </c>
      <c r="AF4" s="2" t="s">
        <v>6938</v>
      </c>
      <c r="AG4" s="2" t="s">
        <v>6939</v>
      </c>
      <c r="AH4" s="2" t="s">
        <v>6942</v>
      </c>
      <c r="AI4" s="2" t="s">
        <v>6940</v>
      </c>
      <c r="AJ4" s="2" t="s">
        <v>6924</v>
      </c>
      <c r="AK4"/>
      <c r="AL4" s="12" t="s">
        <v>242</v>
      </c>
      <c r="AM4" s="7">
        <v>117</v>
      </c>
      <c r="AN4"/>
      <c r="AO4" s="12" t="s">
        <v>6906</v>
      </c>
      <c r="AP4" s="7">
        <v>520</v>
      </c>
      <c r="AQ4"/>
      <c r="AR4"/>
      <c r="AS4"/>
      <c r="AT4"/>
      <c r="AU4"/>
      <c r="AV4" s="12" t="s">
        <v>6892</v>
      </c>
      <c r="AW4" s="7">
        <v>153</v>
      </c>
      <c r="AX4"/>
      <c r="AY4"/>
      <c r="AZ4"/>
      <c r="BA4" s="8" t="s">
        <v>6925</v>
      </c>
      <c r="BB4" s="2" t="s">
        <v>168</v>
      </c>
      <c r="BC4" s="2" t="s">
        <v>54</v>
      </c>
      <c r="BD4" s="2" t="s">
        <v>178</v>
      </c>
      <c r="BE4" s="2" t="s">
        <v>6924</v>
      </c>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row>
    <row r="5" spans="1:3009" x14ac:dyDescent="0.55000000000000004">
      <c r="C5" s="2" t="s">
        <v>6921</v>
      </c>
      <c r="D5" s="11">
        <v>391</v>
      </c>
      <c r="E5" s="11">
        <v>552</v>
      </c>
      <c r="F5" s="11">
        <v>943</v>
      </c>
      <c r="G5"/>
      <c r="H5" s="12" t="s">
        <v>233</v>
      </c>
      <c r="I5" s="7">
        <v>4</v>
      </c>
      <c r="J5" s="7">
        <v>114</v>
      </c>
      <c r="K5" s="7"/>
      <c r="L5" s="7">
        <v>118</v>
      </c>
      <c r="N5" s="12" t="s">
        <v>59</v>
      </c>
      <c r="O5" s="7">
        <v>110</v>
      </c>
      <c r="P5"/>
      <c r="AK5"/>
      <c r="AL5" s="12" t="s">
        <v>6923</v>
      </c>
      <c r="AM5" s="7">
        <v>35</v>
      </c>
      <c r="AN5"/>
      <c r="AO5" s="12" t="s">
        <v>6890</v>
      </c>
      <c r="AP5" s="7">
        <v>404</v>
      </c>
      <c r="AQ5"/>
      <c r="AR5"/>
      <c r="AS5"/>
      <c r="AT5"/>
      <c r="AU5"/>
      <c r="AV5" s="12" t="s">
        <v>6899</v>
      </c>
      <c r="AW5" s="7">
        <v>429</v>
      </c>
      <c r="AX5"/>
      <c r="AY5"/>
      <c r="AZ5"/>
      <c r="BA5" s="12" t="s">
        <v>6906</v>
      </c>
      <c r="BB5" s="7">
        <v>6</v>
      </c>
      <c r="BC5" s="7">
        <v>496</v>
      </c>
      <c r="BD5" s="7">
        <v>18</v>
      </c>
      <c r="BE5" s="7">
        <v>520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row>
    <row r="6" spans="1:3009" x14ac:dyDescent="0.55000000000000004">
      <c r="H6" s="12" t="s">
        <v>59</v>
      </c>
      <c r="I6" s="7">
        <v>110</v>
      </c>
      <c r="J6" s="7">
        <v>110</v>
      </c>
      <c r="K6" s="7"/>
      <c r="L6" s="7">
        <v>220</v>
      </c>
      <c r="N6" s="12" t="s">
        <v>442</v>
      </c>
      <c r="O6" s="7">
        <v>87</v>
      </c>
      <c r="P6"/>
      <c r="AK6"/>
      <c r="AL6" s="12" t="s">
        <v>390</v>
      </c>
      <c r="AM6" s="7">
        <v>26</v>
      </c>
      <c r="AN6"/>
      <c r="AO6" s="12" t="s">
        <v>6898</v>
      </c>
      <c r="AP6" s="7">
        <v>16</v>
      </c>
      <c r="AQ6"/>
      <c r="AR6"/>
      <c r="AS6"/>
      <c r="AT6"/>
      <c r="AU6"/>
      <c r="AV6" s="12" t="s">
        <v>6891</v>
      </c>
      <c r="AW6" s="7">
        <v>358</v>
      </c>
      <c r="AX6"/>
      <c r="AY6"/>
      <c r="AZ6"/>
      <c r="BA6" s="12" t="s">
        <v>6890</v>
      </c>
      <c r="BB6" s="7">
        <v>190</v>
      </c>
      <c r="BC6" s="7">
        <v>203</v>
      </c>
      <c r="BD6" s="7">
        <v>11</v>
      </c>
      <c r="BE6" s="7">
        <v>404</v>
      </c>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row>
    <row r="7" spans="1:3009" x14ac:dyDescent="0.55000000000000004">
      <c r="H7" s="12" t="s">
        <v>442</v>
      </c>
      <c r="I7" s="7">
        <v>5</v>
      </c>
      <c r="J7" s="7">
        <v>87</v>
      </c>
      <c r="K7" s="7"/>
      <c r="L7" s="7">
        <v>92</v>
      </c>
      <c r="N7" s="12" t="s">
        <v>73</v>
      </c>
      <c r="O7" s="7">
        <v>74</v>
      </c>
      <c r="P7"/>
      <c r="AK7"/>
      <c r="AL7" s="12" t="s">
        <v>573</v>
      </c>
      <c r="AM7" s="7">
        <v>26</v>
      </c>
      <c r="AN7"/>
      <c r="AO7" s="12" t="s">
        <v>6924</v>
      </c>
      <c r="AP7" s="7">
        <v>940</v>
      </c>
      <c r="AQ7"/>
      <c r="AR7"/>
      <c r="AS7"/>
      <c r="AT7"/>
      <c r="AU7"/>
      <c r="AV7" s="12" t="s">
        <v>6924</v>
      </c>
      <c r="AW7" s="7">
        <v>940</v>
      </c>
      <c r="AX7"/>
      <c r="AY7"/>
      <c r="AZ7"/>
      <c r="BA7" s="12" t="s">
        <v>6898</v>
      </c>
      <c r="BB7" s="7"/>
      <c r="BC7" s="7">
        <v>16</v>
      </c>
      <c r="BD7" s="7"/>
      <c r="BE7" s="7">
        <v>16</v>
      </c>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row>
    <row r="8" spans="1:3009" x14ac:dyDescent="0.55000000000000004">
      <c r="H8" s="12" t="s">
        <v>73</v>
      </c>
      <c r="I8" s="7">
        <v>68</v>
      </c>
      <c r="J8" s="7">
        <v>74</v>
      </c>
      <c r="K8" s="7"/>
      <c r="L8" s="7">
        <v>142</v>
      </c>
      <c r="N8" s="12" t="s">
        <v>6923</v>
      </c>
      <c r="O8" s="7">
        <v>53</v>
      </c>
      <c r="P8"/>
      <c r="Q8" s="2" t="s">
        <v>6921</v>
      </c>
      <c r="R8" s="7"/>
      <c r="S8" s="7">
        <v>1</v>
      </c>
      <c r="T8" s="7">
        <v>6</v>
      </c>
      <c r="U8" s="7">
        <v>23</v>
      </c>
      <c r="V8" s="7">
        <v>139</v>
      </c>
      <c r="W8" s="7">
        <v>143</v>
      </c>
      <c r="X8" s="7">
        <v>135</v>
      </c>
      <c r="Y8" s="7">
        <v>96</v>
      </c>
      <c r="Z8" s="7">
        <v>54</v>
      </c>
      <c r="AA8" s="7">
        <v>91</v>
      </c>
      <c r="AB8" s="7">
        <v>101</v>
      </c>
      <c r="AC8" s="7">
        <v>87</v>
      </c>
      <c r="AD8" s="7">
        <v>37</v>
      </c>
      <c r="AE8" s="7">
        <v>23</v>
      </c>
      <c r="AF8" s="7">
        <v>2</v>
      </c>
      <c r="AG8" s="7">
        <v>1</v>
      </c>
      <c r="AH8" s="7">
        <v>2</v>
      </c>
      <c r="AI8" s="7">
        <v>2</v>
      </c>
      <c r="AJ8" s="7">
        <v>943</v>
      </c>
      <c r="AK8"/>
      <c r="AL8" s="12" t="s">
        <v>211</v>
      </c>
      <c r="AM8" s="7">
        <v>25</v>
      </c>
      <c r="AN8"/>
      <c r="AO8"/>
      <c r="AP8"/>
      <c r="AQ8"/>
      <c r="AR8"/>
      <c r="AS8"/>
      <c r="AT8"/>
      <c r="AU8"/>
      <c r="AV8"/>
      <c r="AW8"/>
      <c r="AX8"/>
      <c r="AY8"/>
      <c r="AZ8"/>
      <c r="BA8" s="12" t="s">
        <v>6924</v>
      </c>
      <c r="BB8" s="7">
        <v>196</v>
      </c>
      <c r="BC8" s="7">
        <v>715</v>
      </c>
      <c r="BD8" s="7">
        <v>29</v>
      </c>
      <c r="BE8" s="7">
        <v>940</v>
      </c>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row>
    <row r="9" spans="1:3009" x14ac:dyDescent="0.55000000000000004">
      <c r="H9" s="12" t="s">
        <v>6923</v>
      </c>
      <c r="I9" s="7">
        <v>3</v>
      </c>
      <c r="J9" s="7">
        <v>53</v>
      </c>
      <c r="K9" s="7"/>
      <c r="L9" s="7">
        <v>56</v>
      </c>
      <c r="N9" s="13" t="s">
        <v>6923</v>
      </c>
      <c r="O9" s="7">
        <v>53</v>
      </c>
      <c r="P9"/>
      <c r="Q9"/>
      <c r="R9"/>
      <c r="S9"/>
      <c r="T9"/>
      <c r="U9"/>
      <c r="V9"/>
      <c r="W9"/>
      <c r="X9"/>
      <c r="Y9"/>
      <c r="Z9"/>
      <c r="AA9"/>
      <c r="AB9"/>
      <c r="AC9"/>
      <c r="AD9"/>
      <c r="AE9"/>
      <c r="AF9"/>
      <c r="AG9"/>
      <c r="AH9"/>
      <c r="AI9"/>
      <c r="AJ9"/>
      <c r="AK9"/>
      <c r="AL9" s="12" t="s">
        <v>193</v>
      </c>
      <c r="AM9" s="7">
        <v>19</v>
      </c>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row>
    <row r="10" spans="1:3009" x14ac:dyDescent="0.55000000000000004">
      <c r="H10" s="12" t="s">
        <v>149</v>
      </c>
      <c r="I10" s="7">
        <v>38</v>
      </c>
      <c r="J10" s="7">
        <v>41</v>
      </c>
      <c r="K10" s="7"/>
      <c r="L10" s="7">
        <v>79</v>
      </c>
      <c r="N10" s="12" t="s">
        <v>149</v>
      </c>
      <c r="O10" s="7">
        <v>41</v>
      </c>
      <c r="P10"/>
      <c r="Q10" s="14" t="s">
        <v>6944</v>
      </c>
      <c r="R10" s="14" t="s">
        <v>6941</v>
      </c>
      <c r="S10" s="14" t="s">
        <v>6937</v>
      </c>
      <c r="T10" s="14" t="s">
        <v>6929</v>
      </c>
      <c r="U10" s="15" t="s">
        <v>6930</v>
      </c>
      <c r="V10" s="15" t="s">
        <v>6926</v>
      </c>
      <c r="W10" s="15" t="s">
        <v>6931</v>
      </c>
      <c r="X10" s="15" t="s">
        <v>6932</v>
      </c>
      <c r="Y10" s="15" t="s">
        <v>6927</v>
      </c>
      <c r="Z10" s="15" t="s">
        <v>6928</v>
      </c>
      <c r="AA10" s="15" t="s">
        <v>6933</v>
      </c>
      <c r="AB10" s="15" t="s">
        <v>6934</v>
      </c>
      <c r="AC10" s="15" t="s">
        <v>6935</v>
      </c>
      <c r="AD10" s="15" t="s">
        <v>6936</v>
      </c>
      <c r="AE10" s="15" t="s">
        <v>6938</v>
      </c>
      <c r="AF10" s="15" t="s">
        <v>6939</v>
      </c>
      <c r="AG10" s="15" t="s">
        <v>6942</v>
      </c>
      <c r="AH10" s="15" t="s">
        <v>6940</v>
      </c>
      <c r="AL10" s="12" t="s">
        <v>220</v>
      </c>
      <c r="AM10" s="7">
        <v>18</v>
      </c>
      <c r="AO10"/>
      <c r="AP10"/>
      <c r="AV10"/>
      <c r="AW10"/>
      <c r="BA10"/>
      <c r="BB10"/>
    </row>
    <row r="11" spans="1:3009" x14ac:dyDescent="0.55000000000000004">
      <c r="H11" s="12" t="s">
        <v>359</v>
      </c>
      <c r="I11" s="7"/>
      <c r="J11" s="7">
        <v>34</v>
      </c>
      <c r="K11" s="7"/>
      <c r="L11" s="7">
        <v>34</v>
      </c>
      <c r="N11" s="12" t="s">
        <v>359</v>
      </c>
      <c r="O11" s="7">
        <v>34</v>
      </c>
      <c r="P11"/>
      <c r="Q11" s="14" t="s">
        <v>6945</v>
      </c>
      <c r="R11" s="16">
        <v>1</v>
      </c>
      <c r="S11" s="16">
        <v>6</v>
      </c>
      <c r="T11" s="16">
        <v>23</v>
      </c>
      <c r="U11" s="17">
        <v>139</v>
      </c>
      <c r="V11" s="17">
        <v>143</v>
      </c>
      <c r="W11" s="17">
        <v>135</v>
      </c>
      <c r="X11" s="17">
        <v>96</v>
      </c>
      <c r="Y11" s="17">
        <v>54</v>
      </c>
      <c r="Z11" s="17">
        <v>91</v>
      </c>
      <c r="AA11" s="17">
        <v>101</v>
      </c>
      <c r="AB11" s="17">
        <v>87</v>
      </c>
      <c r="AC11" s="17">
        <v>37</v>
      </c>
      <c r="AD11" s="17">
        <v>23</v>
      </c>
      <c r="AE11" s="17">
        <v>2</v>
      </c>
      <c r="AF11" s="17">
        <v>1</v>
      </c>
      <c r="AG11" s="17">
        <v>2</v>
      </c>
      <c r="AH11" s="17">
        <v>2</v>
      </c>
      <c r="AL11" s="12" t="s">
        <v>57</v>
      </c>
      <c r="AM11" s="7">
        <v>17</v>
      </c>
      <c r="AO11"/>
      <c r="AP11"/>
      <c r="AV11"/>
      <c r="AW11"/>
      <c r="BA11"/>
      <c r="BB11"/>
    </row>
    <row r="12" spans="1:3009" x14ac:dyDescent="0.55000000000000004">
      <c r="H12" s="12" t="s">
        <v>303</v>
      </c>
      <c r="I12" s="7">
        <v>45</v>
      </c>
      <c r="J12" s="7">
        <v>22</v>
      </c>
      <c r="K12" s="7"/>
      <c r="L12" s="7">
        <v>67</v>
      </c>
      <c r="N12" s="12" t="s">
        <v>303</v>
      </c>
      <c r="O12" s="7">
        <v>22</v>
      </c>
      <c r="P12"/>
      <c r="Q12"/>
      <c r="R12"/>
      <c r="S12"/>
      <c r="T12"/>
      <c r="U12"/>
      <c r="AL12" s="12" t="s">
        <v>170</v>
      </c>
      <c r="AM12" s="7">
        <v>17</v>
      </c>
      <c r="AO12"/>
      <c r="AP12"/>
      <c r="AV12"/>
      <c r="AW12"/>
      <c r="BA12"/>
      <c r="BB12"/>
    </row>
    <row r="13" spans="1:3009" x14ac:dyDescent="0.55000000000000004">
      <c r="H13" s="12" t="s">
        <v>36</v>
      </c>
      <c r="I13" s="7">
        <v>46</v>
      </c>
      <c r="J13" s="7">
        <v>8</v>
      </c>
      <c r="K13" s="7"/>
      <c r="L13" s="7">
        <v>54</v>
      </c>
      <c r="N13" s="12" t="s">
        <v>36</v>
      </c>
      <c r="O13" s="7">
        <v>8</v>
      </c>
      <c r="P13"/>
      <c r="Q13"/>
      <c r="R13"/>
      <c r="S13"/>
      <c r="T13"/>
      <c r="U13"/>
      <c r="AL13" s="12" t="s">
        <v>337</v>
      </c>
      <c r="AM13" s="7">
        <v>17</v>
      </c>
      <c r="AO13"/>
      <c r="AP13"/>
      <c r="AV13"/>
      <c r="AW13"/>
      <c r="BA13"/>
      <c r="BB13"/>
    </row>
    <row r="14" spans="1:3009" x14ac:dyDescent="0.55000000000000004">
      <c r="H14" s="12" t="s">
        <v>138</v>
      </c>
      <c r="I14" s="7">
        <v>47</v>
      </c>
      <c r="J14" s="7">
        <v>6</v>
      </c>
      <c r="K14" s="7"/>
      <c r="L14" s="7">
        <v>53</v>
      </c>
      <c r="N14" s="12" t="s">
        <v>138</v>
      </c>
      <c r="O14" s="7">
        <v>6</v>
      </c>
      <c r="P14"/>
      <c r="Q14"/>
      <c r="R14"/>
      <c r="AL14" s="12" t="s">
        <v>912</v>
      </c>
      <c r="AM14" s="7">
        <v>16</v>
      </c>
      <c r="AO14"/>
      <c r="AP14"/>
      <c r="AV14"/>
      <c r="AW14"/>
      <c r="BA14"/>
      <c r="BB14"/>
    </row>
    <row r="15" spans="1:3009" x14ac:dyDescent="0.55000000000000004">
      <c r="H15" s="12" t="s">
        <v>125</v>
      </c>
      <c r="I15" s="7">
        <v>25</v>
      </c>
      <c r="J15" s="7">
        <v>2</v>
      </c>
      <c r="K15" s="7"/>
      <c r="L15" s="7">
        <v>27</v>
      </c>
      <c r="N15" s="12" t="s">
        <v>125</v>
      </c>
      <c r="O15" s="7">
        <v>2</v>
      </c>
      <c r="P15"/>
      <c r="Q15"/>
      <c r="R15"/>
      <c r="S15"/>
      <c r="T15"/>
      <c r="U15"/>
      <c r="AL15" s="12" t="s">
        <v>513</v>
      </c>
      <c r="AM15" s="7">
        <v>15</v>
      </c>
      <c r="AO15"/>
      <c r="AP15"/>
      <c r="AV15"/>
      <c r="AW15"/>
    </row>
    <row r="16" spans="1:3009" x14ac:dyDescent="0.55000000000000004">
      <c r="H16" s="12" t="s">
        <v>1013</v>
      </c>
      <c r="I16" s="7"/>
      <c r="J16" s="7">
        <v>1</v>
      </c>
      <c r="K16" s="7"/>
      <c r="L16" s="7">
        <v>1</v>
      </c>
      <c r="N16" s="13" t="s">
        <v>46</v>
      </c>
      <c r="O16" s="7">
        <v>2</v>
      </c>
      <c r="P16"/>
      <c r="Q16"/>
      <c r="R16"/>
      <c r="S16"/>
      <c r="T16"/>
      <c r="U16"/>
      <c r="AL16" s="12" t="s">
        <v>441</v>
      </c>
      <c r="AM16" s="7">
        <v>15</v>
      </c>
      <c r="AO16"/>
      <c r="AP16"/>
      <c r="AV16"/>
      <c r="AW16"/>
    </row>
    <row r="17" spans="8:42" x14ac:dyDescent="0.55000000000000004">
      <c r="H17" s="12" t="s">
        <v>6924</v>
      </c>
      <c r="I17" s="7">
        <v>391</v>
      </c>
      <c r="J17" s="7">
        <v>552</v>
      </c>
      <c r="K17" s="7"/>
      <c r="L17" s="7">
        <v>943</v>
      </c>
      <c r="N17" s="12" t="s">
        <v>1013</v>
      </c>
      <c r="O17" s="7">
        <v>1</v>
      </c>
      <c r="P17"/>
      <c r="Q17"/>
      <c r="R17"/>
      <c r="S17"/>
      <c r="T17"/>
      <c r="U17"/>
      <c r="AL17" s="12" t="s">
        <v>268</v>
      </c>
      <c r="AM17" s="7">
        <v>15</v>
      </c>
      <c r="AO17"/>
      <c r="AP17"/>
    </row>
    <row r="18" spans="8:42" x14ac:dyDescent="0.55000000000000004">
      <c r="N18" s="13" t="s">
        <v>405</v>
      </c>
      <c r="O18" s="7">
        <v>1</v>
      </c>
      <c r="AL18" s="12" t="s">
        <v>1438</v>
      </c>
      <c r="AM18" s="7">
        <v>15</v>
      </c>
      <c r="AO18"/>
      <c r="AP18"/>
    </row>
    <row r="19" spans="8:42" x14ac:dyDescent="0.55000000000000004">
      <c r="N19" s="12" t="s">
        <v>6924</v>
      </c>
      <c r="O19" s="7">
        <v>552</v>
      </c>
      <c r="AL19" s="12" t="s">
        <v>253</v>
      </c>
      <c r="AM19" s="7">
        <v>14</v>
      </c>
      <c r="AO19"/>
      <c r="AP19"/>
    </row>
    <row r="20" spans="8:42" x14ac:dyDescent="0.55000000000000004">
      <c r="N20"/>
      <c r="O20"/>
      <c r="AL20" s="12" t="s">
        <v>524</v>
      </c>
      <c r="AM20" s="7">
        <v>13</v>
      </c>
      <c r="AO20"/>
      <c r="AP20"/>
    </row>
    <row r="21" spans="8:42" x14ac:dyDescent="0.55000000000000004">
      <c r="N21"/>
      <c r="O21"/>
      <c r="AL21" s="12" t="s">
        <v>3098</v>
      </c>
      <c r="AM21" s="7">
        <v>12</v>
      </c>
      <c r="AO21"/>
      <c r="AP21"/>
    </row>
    <row r="22" spans="8:42" x14ac:dyDescent="0.55000000000000004">
      <c r="N22"/>
      <c r="O22"/>
      <c r="AL22" s="12" t="s">
        <v>315</v>
      </c>
      <c r="AM22" s="7">
        <v>12</v>
      </c>
      <c r="AO22"/>
      <c r="AP22"/>
    </row>
    <row r="23" spans="8:42" x14ac:dyDescent="0.55000000000000004">
      <c r="N23"/>
      <c r="O23"/>
      <c r="AL23" s="12" t="s">
        <v>716</v>
      </c>
      <c r="AM23" s="7">
        <v>12</v>
      </c>
      <c r="AO23"/>
      <c r="AP23"/>
    </row>
    <row r="24" spans="8:42" x14ac:dyDescent="0.55000000000000004">
      <c r="N24"/>
      <c r="O24"/>
      <c r="AL24" s="12" t="s">
        <v>371</v>
      </c>
      <c r="AM24" s="7">
        <v>11</v>
      </c>
      <c r="AO24"/>
      <c r="AP24"/>
    </row>
    <row r="25" spans="8:42" x14ac:dyDescent="0.55000000000000004">
      <c r="N25"/>
      <c r="O25"/>
      <c r="AL25" s="12" t="s">
        <v>533</v>
      </c>
      <c r="AM25" s="7">
        <v>11</v>
      </c>
      <c r="AO25"/>
      <c r="AP25"/>
    </row>
    <row r="26" spans="8:42" x14ac:dyDescent="0.55000000000000004">
      <c r="N26"/>
      <c r="O26"/>
      <c r="AL26" s="12" t="s">
        <v>651</v>
      </c>
      <c r="AM26" s="7">
        <v>11</v>
      </c>
      <c r="AO26"/>
      <c r="AP26"/>
    </row>
    <row r="27" spans="8:42" x14ac:dyDescent="0.55000000000000004">
      <c r="N27"/>
      <c r="O27"/>
      <c r="AL27" s="12" t="s">
        <v>671</v>
      </c>
      <c r="AM27" s="7">
        <v>11</v>
      </c>
      <c r="AO27"/>
      <c r="AP27"/>
    </row>
    <row r="28" spans="8:42" x14ac:dyDescent="0.55000000000000004">
      <c r="N28"/>
      <c r="O28"/>
      <c r="AL28" s="12" t="s">
        <v>1192</v>
      </c>
      <c r="AM28" s="7">
        <v>10</v>
      </c>
      <c r="AO28"/>
      <c r="AP28"/>
    </row>
    <row r="29" spans="8:42" x14ac:dyDescent="0.55000000000000004">
      <c r="N29"/>
      <c r="O29"/>
      <c r="AL29" s="12" t="s">
        <v>2279</v>
      </c>
      <c r="AM29" s="7">
        <v>10</v>
      </c>
      <c r="AO29"/>
      <c r="AP29"/>
    </row>
    <row r="30" spans="8:42" x14ac:dyDescent="0.55000000000000004">
      <c r="N30"/>
      <c r="O30"/>
      <c r="AL30" s="12" t="s">
        <v>1215</v>
      </c>
      <c r="AM30" s="7">
        <v>10</v>
      </c>
      <c r="AO30"/>
      <c r="AP30"/>
    </row>
    <row r="31" spans="8:42" x14ac:dyDescent="0.55000000000000004">
      <c r="N31"/>
      <c r="O31"/>
      <c r="AL31" s="12" t="s">
        <v>84</v>
      </c>
      <c r="AM31" s="7">
        <v>9</v>
      </c>
      <c r="AO31"/>
      <c r="AP31"/>
    </row>
    <row r="32" spans="8:42" x14ac:dyDescent="0.55000000000000004">
      <c r="N32"/>
      <c r="O32"/>
      <c r="AL32" s="12" t="s">
        <v>1998</v>
      </c>
      <c r="AM32" s="7">
        <v>9</v>
      </c>
      <c r="AO32"/>
      <c r="AP32"/>
    </row>
    <row r="33" spans="14:42" x14ac:dyDescent="0.55000000000000004">
      <c r="N33"/>
      <c r="O33"/>
      <c r="AL33" s="12" t="s">
        <v>1777</v>
      </c>
      <c r="AM33" s="7">
        <v>9</v>
      </c>
      <c r="AO33"/>
      <c r="AP33"/>
    </row>
    <row r="34" spans="14:42" x14ac:dyDescent="0.55000000000000004">
      <c r="N34"/>
      <c r="O34"/>
      <c r="AL34" s="12" t="s">
        <v>232</v>
      </c>
      <c r="AM34" s="7">
        <v>9</v>
      </c>
      <c r="AO34"/>
      <c r="AP34"/>
    </row>
    <row r="35" spans="14:42" x14ac:dyDescent="0.55000000000000004">
      <c r="N35"/>
      <c r="O35"/>
      <c r="AL35" s="12" t="s">
        <v>1042</v>
      </c>
      <c r="AM35" s="7">
        <v>8</v>
      </c>
      <c r="AO35"/>
      <c r="AP35"/>
    </row>
    <row r="36" spans="14:42" x14ac:dyDescent="0.55000000000000004">
      <c r="N36"/>
      <c r="O36"/>
      <c r="AL36" s="12" t="s">
        <v>889</v>
      </c>
      <c r="AM36" s="7">
        <v>8</v>
      </c>
      <c r="AO36"/>
      <c r="AP36"/>
    </row>
    <row r="37" spans="14:42" x14ac:dyDescent="0.55000000000000004">
      <c r="N37"/>
      <c r="O37"/>
      <c r="AL37" s="12" t="s">
        <v>112</v>
      </c>
      <c r="AM37" s="7">
        <v>8</v>
      </c>
      <c r="AO37"/>
      <c r="AP37"/>
    </row>
    <row r="38" spans="14:42" x14ac:dyDescent="0.55000000000000004">
      <c r="N38"/>
      <c r="O38"/>
      <c r="AL38" s="12" t="s">
        <v>99</v>
      </c>
      <c r="AM38" s="7">
        <v>8</v>
      </c>
      <c r="AO38"/>
      <c r="AP38"/>
    </row>
    <row r="39" spans="14:42" x14ac:dyDescent="0.55000000000000004">
      <c r="N39"/>
      <c r="O39"/>
      <c r="AL39" s="12" t="s">
        <v>1242</v>
      </c>
      <c r="AM39" s="7">
        <v>8</v>
      </c>
      <c r="AO39"/>
      <c r="AP39"/>
    </row>
    <row r="40" spans="14:42" x14ac:dyDescent="0.55000000000000004">
      <c r="N40"/>
      <c r="O40"/>
      <c r="AL40" s="12" t="s">
        <v>839</v>
      </c>
      <c r="AM40" s="7">
        <v>8</v>
      </c>
      <c r="AO40"/>
      <c r="AP40"/>
    </row>
    <row r="41" spans="14:42" x14ac:dyDescent="0.55000000000000004">
      <c r="N41"/>
      <c r="O41"/>
      <c r="AL41" s="12" t="s">
        <v>1828</v>
      </c>
      <c r="AM41" s="7">
        <v>8</v>
      </c>
      <c r="AO41"/>
      <c r="AP41"/>
    </row>
    <row r="42" spans="14:42" x14ac:dyDescent="0.55000000000000004">
      <c r="N42"/>
      <c r="O42"/>
      <c r="AL42" s="12" t="s">
        <v>490</v>
      </c>
      <c r="AM42" s="7">
        <v>7</v>
      </c>
      <c r="AO42"/>
      <c r="AP42"/>
    </row>
    <row r="43" spans="14:42" x14ac:dyDescent="0.55000000000000004">
      <c r="N43"/>
      <c r="O43"/>
      <c r="AL43" s="12" t="s">
        <v>502</v>
      </c>
      <c r="AM43" s="7">
        <v>7</v>
      </c>
      <c r="AO43"/>
      <c r="AP43"/>
    </row>
    <row r="44" spans="14:42" x14ac:dyDescent="0.55000000000000004">
      <c r="N44"/>
      <c r="O44"/>
      <c r="AL44" s="12" t="s">
        <v>1743</v>
      </c>
      <c r="AM44" s="7">
        <v>7</v>
      </c>
      <c r="AO44"/>
      <c r="AP44"/>
    </row>
    <row r="45" spans="14:42" x14ac:dyDescent="0.55000000000000004">
      <c r="N45"/>
      <c r="O45"/>
      <c r="AL45" s="12" t="s">
        <v>2388</v>
      </c>
      <c r="AM45" s="7">
        <v>7</v>
      </c>
      <c r="AO45"/>
      <c r="AP45"/>
    </row>
    <row r="46" spans="14:42" x14ac:dyDescent="0.55000000000000004">
      <c r="N46"/>
      <c r="O46"/>
      <c r="AL46" s="12" t="s">
        <v>1140</v>
      </c>
      <c r="AM46" s="7">
        <v>7</v>
      </c>
      <c r="AO46"/>
      <c r="AP46"/>
    </row>
    <row r="47" spans="14:42" x14ac:dyDescent="0.55000000000000004">
      <c r="N47"/>
      <c r="O47"/>
      <c r="AL47" s="12" t="s">
        <v>283</v>
      </c>
      <c r="AM47" s="7">
        <v>7</v>
      </c>
      <c r="AO47"/>
      <c r="AP47"/>
    </row>
    <row r="48" spans="14:42" x14ac:dyDescent="0.55000000000000004">
      <c r="N48"/>
      <c r="O48"/>
      <c r="AL48" s="12" t="s">
        <v>124</v>
      </c>
      <c r="AM48" s="7">
        <v>7</v>
      </c>
      <c r="AO48"/>
      <c r="AP48"/>
    </row>
    <row r="49" spans="14:42" x14ac:dyDescent="0.55000000000000004">
      <c r="N49"/>
      <c r="O49"/>
      <c r="AL49" s="12" t="s">
        <v>2868</v>
      </c>
      <c r="AM49" s="7">
        <v>7</v>
      </c>
      <c r="AO49"/>
      <c r="AP49"/>
    </row>
    <row r="50" spans="14:42" x14ac:dyDescent="0.55000000000000004">
      <c r="N50"/>
      <c r="O50"/>
      <c r="AL50" s="12" t="s">
        <v>631</v>
      </c>
      <c r="AM50" s="7">
        <v>6</v>
      </c>
      <c r="AO50"/>
      <c r="AP50"/>
    </row>
    <row r="51" spans="14:42" x14ac:dyDescent="0.55000000000000004">
      <c r="N51"/>
      <c r="O51"/>
      <c r="AL51" s="12" t="s">
        <v>3636</v>
      </c>
      <c r="AM51" s="7">
        <v>6</v>
      </c>
      <c r="AO51"/>
      <c r="AP51"/>
    </row>
    <row r="52" spans="14:42" x14ac:dyDescent="0.55000000000000004">
      <c r="N52"/>
      <c r="O52"/>
      <c r="AL52" s="12" t="s">
        <v>412</v>
      </c>
      <c r="AM52" s="7">
        <v>6</v>
      </c>
      <c r="AO52"/>
      <c r="AP52"/>
    </row>
    <row r="53" spans="14:42" x14ac:dyDescent="0.55000000000000004">
      <c r="N53"/>
      <c r="O53"/>
      <c r="AL53" s="12" t="s">
        <v>701</v>
      </c>
      <c r="AM53" s="7">
        <v>6</v>
      </c>
      <c r="AO53"/>
      <c r="AP53"/>
    </row>
    <row r="54" spans="14:42" x14ac:dyDescent="0.55000000000000004">
      <c r="N54"/>
      <c r="O54"/>
      <c r="AL54" s="12" t="s">
        <v>1733</v>
      </c>
      <c r="AM54" s="7">
        <v>6</v>
      </c>
      <c r="AO54"/>
      <c r="AP54"/>
    </row>
    <row r="55" spans="14:42" x14ac:dyDescent="0.55000000000000004">
      <c r="N55"/>
      <c r="O55"/>
      <c r="AL55" s="12" t="s">
        <v>544</v>
      </c>
      <c r="AM55" s="7">
        <v>5</v>
      </c>
      <c r="AO55"/>
      <c r="AP55"/>
    </row>
    <row r="56" spans="14:42" x14ac:dyDescent="0.55000000000000004">
      <c r="N56"/>
      <c r="O56"/>
      <c r="AL56" s="12" t="s">
        <v>1058</v>
      </c>
      <c r="AM56" s="7">
        <v>5</v>
      </c>
      <c r="AO56"/>
      <c r="AP56"/>
    </row>
    <row r="57" spans="14:42" x14ac:dyDescent="0.55000000000000004">
      <c r="N57"/>
      <c r="O57"/>
      <c r="AL57" s="12" t="s">
        <v>471</v>
      </c>
      <c r="AM57" s="7">
        <v>5</v>
      </c>
      <c r="AO57"/>
      <c r="AP57"/>
    </row>
    <row r="58" spans="14:42" x14ac:dyDescent="0.55000000000000004">
      <c r="N58"/>
      <c r="O58"/>
      <c r="AL58" s="12" t="s">
        <v>451</v>
      </c>
      <c r="AM58" s="7">
        <v>5</v>
      </c>
      <c r="AO58"/>
      <c r="AP58"/>
    </row>
    <row r="59" spans="14:42" x14ac:dyDescent="0.55000000000000004">
      <c r="N59"/>
      <c r="O59"/>
      <c r="AL59" s="12" t="s">
        <v>4235</v>
      </c>
      <c r="AM59" s="7">
        <v>5</v>
      </c>
      <c r="AO59"/>
      <c r="AP59"/>
    </row>
    <row r="60" spans="14:42" x14ac:dyDescent="0.55000000000000004">
      <c r="N60"/>
      <c r="O60"/>
      <c r="AL60" s="12" t="s">
        <v>812</v>
      </c>
      <c r="AM60" s="7">
        <v>5</v>
      </c>
      <c r="AO60"/>
      <c r="AP60"/>
    </row>
    <row r="61" spans="14:42" x14ac:dyDescent="0.55000000000000004">
      <c r="N61"/>
      <c r="O61"/>
      <c r="AL61" s="12" t="s">
        <v>2265</v>
      </c>
      <c r="AM61" s="7">
        <v>5</v>
      </c>
      <c r="AO61"/>
      <c r="AP61"/>
    </row>
    <row r="62" spans="14:42" x14ac:dyDescent="0.55000000000000004">
      <c r="N62"/>
      <c r="O62"/>
      <c r="AL62" s="12" t="s">
        <v>3770</v>
      </c>
      <c r="AM62" s="7">
        <v>5</v>
      </c>
      <c r="AO62"/>
      <c r="AP62"/>
    </row>
    <row r="63" spans="14:42" x14ac:dyDescent="0.55000000000000004">
      <c r="N63"/>
      <c r="O63"/>
      <c r="AL63" s="12" t="s">
        <v>480</v>
      </c>
      <c r="AM63" s="7">
        <v>5</v>
      </c>
      <c r="AO63"/>
      <c r="AP63"/>
    </row>
    <row r="64" spans="14:42" x14ac:dyDescent="0.55000000000000004">
      <c r="N64"/>
      <c r="O64"/>
      <c r="AL64" s="12" t="s">
        <v>3433</v>
      </c>
      <c r="AM64" s="7">
        <v>4</v>
      </c>
      <c r="AO64"/>
      <c r="AP64"/>
    </row>
    <row r="65" spans="14:42" x14ac:dyDescent="0.55000000000000004">
      <c r="N65"/>
      <c r="O65"/>
      <c r="AL65" s="12" t="s">
        <v>2374</v>
      </c>
      <c r="AM65" s="7">
        <v>4</v>
      </c>
      <c r="AO65"/>
      <c r="AP65"/>
    </row>
    <row r="66" spans="14:42" x14ac:dyDescent="0.55000000000000004">
      <c r="N66"/>
      <c r="O66"/>
      <c r="AL66" s="12" t="s">
        <v>2018</v>
      </c>
      <c r="AM66" s="7">
        <v>4</v>
      </c>
      <c r="AO66"/>
      <c r="AP66"/>
    </row>
    <row r="67" spans="14:42" x14ac:dyDescent="0.55000000000000004">
      <c r="N67"/>
      <c r="O67"/>
      <c r="AL67" s="12" t="s">
        <v>327</v>
      </c>
      <c r="AM67" s="7">
        <v>4</v>
      </c>
      <c r="AO67"/>
      <c r="AP67"/>
    </row>
    <row r="68" spans="14:42" x14ac:dyDescent="0.55000000000000004">
      <c r="N68"/>
      <c r="O68"/>
      <c r="AL68" s="12" t="s">
        <v>3273</v>
      </c>
      <c r="AM68" s="7">
        <v>4</v>
      </c>
      <c r="AO68"/>
      <c r="AP68"/>
    </row>
    <row r="69" spans="14:42" x14ac:dyDescent="0.55000000000000004">
      <c r="N69"/>
      <c r="O69"/>
      <c r="AL69" s="12" t="s">
        <v>1704</v>
      </c>
      <c r="AM69" s="7">
        <v>4</v>
      </c>
      <c r="AO69"/>
      <c r="AP69"/>
    </row>
    <row r="70" spans="14:42" x14ac:dyDescent="0.55000000000000004">
      <c r="N70"/>
      <c r="O70"/>
      <c r="AL70" s="12" t="s">
        <v>1320</v>
      </c>
      <c r="AM70" s="7">
        <v>4</v>
      </c>
      <c r="AO70"/>
      <c r="AP70"/>
    </row>
    <row r="71" spans="14:42" x14ac:dyDescent="0.55000000000000004">
      <c r="N71"/>
      <c r="O71"/>
      <c r="AL71" s="12" t="s">
        <v>3258</v>
      </c>
      <c r="AM71" s="7">
        <v>4</v>
      </c>
      <c r="AO71"/>
      <c r="AP71"/>
    </row>
    <row r="72" spans="14:42" x14ac:dyDescent="0.55000000000000004">
      <c r="N72"/>
      <c r="O72"/>
      <c r="AL72" s="12" t="s">
        <v>2182</v>
      </c>
      <c r="AM72" s="7">
        <v>4</v>
      </c>
      <c r="AO72"/>
      <c r="AP72"/>
    </row>
    <row r="73" spans="14:42" x14ac:dyDescent="0.55000000000000004">
      <c r="N73"/>
      <c r="O73"/>
      <c r="AL73" s="12" t="s">
        <v>1252</v>
      </c>
      <c r="AM73" s="7">
        <v>4</v>
      </c>
      <c r="AO73"/>
      <c r="AP73"/>
    </row>
    <row r="74" spans="14:42" x14ac:dyDescent="0.55000000000000004">
      <c r="N74"/>
      <c r="O74"/>
      <c r="AL74" s="12" t="s">
        <v>2301</v>
      </c>
      <c r="AM74" s="7">
        <v>4</v>
      </c>
      <c r="AO74"/>
      <c r="AP74"/>
    </row>
    <row r="75" spans="14:42" x14ac:dyDescent="0.55000000000000004">
      <c r="N75"/>
      <c r="O75"/>
      <c r="AL75" s="12" t="s">
        <v>2694</v>
      </c>
      <c r="AM75" s="7">
        <v>4</v>
      </c>
      <c r="AO75"/>
      <c r="AP75"/>
    </row>
    <row r="76" spans="14:42" x14ac:dyDescent="0.55000000000000004">
      <c r="N76"/>
      <c r="O76"/>
      <c r="AL76" s="12" t="s">
        <v>622</v>
      </c>
      <c r="AM76" s="7">
        <v>3</v>
      </c>
      <c r="AO76"/>
      <c r="AP76"/>
    </row>
    <row r="77" spans="14:42" x14ac:dyDescent="0.55000000000000004">
      <c r="N77"/>
      <c r="O77"/>
      <c r="AL77" s="12" t="s">
        <v>1583</v>
      </c>
      <c r="AM77" s="7">
        <v>3</v>
      </c>
      <c r="AO77"/>
      <c r="AP77"/>
    </row>
    <row r="78" spans="14:42" x14ac:dyDescent="0.55000000000000004">
      <c r="N78"/>
      <c r="O78"/>
      <c r="AL78" s="12" t="s">
        <v>1092</v>
      </c>
      <c r="AM78" s="7">
        <v>3</v>
      </c>
      <c r="AO78"/>
      <c r="AP78"/>
    </row>
    <row r="79" spans="14:42" x14ac:dyDescent="0.55000000000000004">
      <c r="N79"/>
      <c r="O79"/>
      <c r="AL79" s="12" t="s">
        <v>461</v>
      </c>
      <c r="AM79" s="7">
        <v>3</v>
      </c>
      <c r="AO79"/>
      <c r="AP79"/>
    </row>
    <row r="80" spans="14:42" x14ac:dyDescent="0.55000000000000004">
      <c r="N80"/>
      <c r="O80"/>
      <c r="AL80" s="12" t="s">
        <v>1667</v>
      </c>
      <c r="AM80" s="7">
        <v>3</v>
      </c>
      <c r="AO80"/>
      <c r="AP80"/>
    </row>
    <row r="81" spans="14:42" x14ac:dyDescent="0.55000000000000004">
      <c r="N81"/>
      <c r="O81"/>
      <c r="AL81" s="12" t="s">
        <v>1836</v>
      </c>
      <c r="AM81" s="7">
        <v>3</v>
      </c>
      <c r="AO81"/>
      <c r="AP81"/>
    </row>
    <row r="82" spans="14:42" x14ac:dyDescent="0.55000000000000004">
      <c r="N82"/>
      <c r="O82"/>
      <c r="AL82" s="12" t="s">
        <v>1517</v>
      </c>
      <c r="AM82" s="7">
        <v>3</v>
      </c>
      <c r="AO82"/>
      <c r="AP82"/>
    </row>
    <row r="83" spans="14:42" x14ac:dyDescent="0.55000000000000004">
      <c r="N83"/>
      <c r="O83"/>
      <c r="AL83" s="12" t="s">
        <v>2451</v>
      </c>
      <c r="AM83" s="7">
        <v>3</v>
      </c>
      <c r="AO83"/>
      <c r="AP83"/>
    </row>
    <row r="84" spans="14:42" x14ac:dyDescent="0.55000000000000004">
      <c r="N84"/>
      <c r="O84"/>
      <c r="AL84" s="12" t="s">
        <v>2836</v>
      </c>
      <c r="AM84" s="7">
        <v>3</v>
      </c>
      <c r="AO84"/>
      <c r="AP84"/>
    </row>
    <row r="85" spans="14:42" x14ac:dyDescent="0.55000000000000004">
      <c r="N85"/>
      <c r="O85"/>
      <c r="AL85" s="12" t="s">
        <v>3468</v>
      </c>
      <c r="AM85" s="7">
        <v>3</v>
      </c>
      <c r="AO85"/>
      <c r="AP85"/>
    </row>
    <row r="86" spans="14:42" x14ac:dyDescent="0.55000000000000004">
      <c r="N86"/>
      <c r="O86"/>
      <c r="AL86" s="12" t="s">
        <v>2292</v>
      </c>
      <c r="AM86" s="7">
        <v>3</v>
      </c>
      <c r="AO86"/>
      <c r="AP86"/>
    </row>
    <row r="87" spans="14:42" x14ac:dyDescent="0.55000000000000004">
      <c r="N87"/>
      <c r="O87"/>
      <c r="AL87" s="12" t="s">
        <v>3682</v>
      </c>
      <c r="AM87" s="7">
        <v>3</v>
      </c>
      <c r="AO87"/>
      <c r="AP87"/>
    </row>
    <row r="88" spans="14:42" x14ac:dyDescent="0.55000000000000004">
      <c r="N88"/>
      <c r="O88"/>
      <c r="AL88" s="12" t="s">
        <v>3493</v>
      </c>
      <c r="AM88" s="7">
        <v>3</v>
      </c>
      <c r="AO88"/>
      <c r="AP88"/>
    </row>
    <row r="89" spans="14:42" x14ac:dyDescent="0.55000000000000004">
      <c r="N89"/>
      <c r="O89"/>
      <c r="AL89" s="12" t="s">
        <v>996</v>
      </c>
      <c r="AM89" s="7">
        <v>3</v>
      </c>
      <c r="AO89"/>
      <c r="AP89"/>
    </row>
    <row r="90" spans="14:42" x14ac:dyDescent="0.55000000000000004">
      <c r="N90"/>
      <c r="O90"/>
      <c r="AL90" s="12" t="s">
        <v>6315</v>
      </c>
      <c r="AM90" s="7">
        <v>3</v>
      </c>
      <c r="AO90"/>
      <c r="AP90"/>
    </row>
    <row r="91" spans="14:42" x14ac:dyDescent="0.55000000000000004">
      <c r="N91"/>
      <c r="O91"/>
      <c r="AL91" s="12" t="s">
        <v>2201</v>
      </c>
      <c r="AM91" s="7">
        <v>3</v>
      </c>
      <c r="AO91"/>
      <c r="AP91"/>
    </row>
    <row r="92" spans="14:42" x14ac:dyDescent="0.55000000000000004">
      <c r="N92"/>
      <c r="O92"/>
      <c r="AL92" s="12" t="s">
        <v>1023</v>
      </c>
      <c r="AM92" s="7">
        <v>2</v>
      </c>
      <c r="AO92"/>
      <c r="AP92"/>
    </row>
    <row r="93" spans="14:42" x14ac:dyDescent="0.55000000000000004">
      <c r="N93"/>
      <c r="O93"/>
      <c r="AL93" s="12" t="s">
        <v>591</v>
      </c>
      <c r="AM93" s="7">
        <v>2</v>
      </c>
      <c r="AO93"/>
      <c r="AP93"/>
    </row>
    <row r="94" spans="14:42" x14ac:dyDescent="0.55000000000000004">
      <c r="N94"/>
      <c r="O94"/>
      <c r="AL94" s="12" t="s">
        <v>552</v>
      </c>
      <c r="AM94" s="7">
        <v>2</v>
      </c>
      <c r="AO94"/>
      <c r="AP94"/>
    </row>
    <row r="95" spans="14:42" x14ac:dyDescent="0.55000000000000004">
      <c r="N95"/>
      <c r="O95"/>
      <c r="AL95" s="12" t="s">
        <v>422</v>
      </c>
      <c r="AM95" s="7">
        <v>2</v>
      </c>
      <c r="AO95"/>
      <c r="AP95"/>
    </row>
    <row r="96" spans="14:42" x14ac:dyDescent="0.55000000000000004">
      <c r="N96"/>
      <c r="O96"/>
      <c r="AL96" s="12" t="s">
        <v>4466</v>
      </c>
      <c r="AM96" s="7">
        <v>2</v>
      </c>
      <c r="AO96"/>
      <c r="AP96"/>
    </row>
    <row r="97" spans="14:42" x14ac:dyDescent="0.55000000000000004">
      <c r="N97"/>
      <c r="O97"/>
      <c r="AL97" s="12" t="s">
        <v>181</v>
      </c>
      <c r="AM97" s="7">
        <v>2</v>
      </c>
      <c r="AO97"/>
      <c r="AP97"/>
    </row>
    <row r="98" spans="14:42" x14ac:dyDescent="0.55000000000000004">
      <c r="N98"/>
      <c r="O98"/>
      <c r="AL98" s="12" t="s">
        <v>1989</v>
      </c>
      <c r="AM98" s="7">
        <v>2</v>
      </c>
      <c r="AO98"/>
      <c r="AP98"/>
    </row>
    <row r="99" spans="14:42" x14ac:dyDescent="0.55000000000000004">
      <c r="N99"/>
      <c r="O99"/>
      <c r="AL99" s="12" t="s">
        <v>2967</v>
      </c>
      <c r="AM99" s="7">
        <v>2</v>
      </c>
      <c r="AO99"/>
      <c r="AP99"/>
    </row>
    <row r="100" spans="14:42" x14ac:dyDescent="0.55000000000000004">
      <c r="N100"/>
      <c r="O100"/>
      <c r="AL100" s="12" t="s">
        <v>3141</v>
      </c>
      <c r="AM100" s="7">
        <v>2</v>
      </c>
      <c r="AO100"/>
      <c r="AP100"/>
    </row>
    <row r="101" spans="14:42" x14ac:dyDescent="0.55000000000000004">
      <c r="N101"/>
      <c r="O101"/>
      <c r="AL101" s="12" t="s">
        <v>4681</v>
      </c>
      <c r="AM101" s="7">
        <v>2</v>
      </c>
      <c r="AO101"/>
      <c r="AP101"/>
    </row>
    <row r="102" spans="14:42" x14ac:dyDescent="0.55000000000000004">
      <c r="N102"/>
      <c r="O102"/>
      <c r="AL102" s="12" t="s">
        <v>2324</v>
      </c>
      <c r="AM102" s="7">
        <v>2</v>
      </c>
      <c r="AO102"/>
      <c r="AP102"/>
    </row>
    <row r="103" spans="14:42" x14ac:dyDescent="0.55000000000000004">
      <c r="N103"/>
      <c r="O103"/>
      <c r="AL103" s="12" t="s">
        <v>5440</v>
      </c>
      <c r="AM103" s="7">
        <v>2</v>
      </c>
      <c r="AO103"/>
      <c r="AP103"/>
    </row>
    <row r="104" spans="14:42" x14ac:dyDescent="0.55000000000000004">
      <c r="N104"/>
      <c r="O104"/>
      <c r="AL104" s="12" t="s">
        <v>2958</v>
      </c>
      <c r="AM104" s="7">
        <v>2</v>
      </c>
      <c r="AO104"/>
      <c r="AP104"/>
    </row>
    <row r="105" spans="14:42" x14ac:dyDescent="0.55000000000000004">
      <c r="N105"/>
      <c r="O105"/>
      <c r="AL105" s="12" t="s">
        <v>982</v>
      </c>
      <c r="AM105" s="7">
        <v>2</v>
      </c>
      <c r="AO105"/>
      <c r="AP105"/>
    </row>
    <row r="106" spans="14:42" x14ac:dyDescent="0.55000000000000004">
      <c r="N106"/>
      <c r="O106"/>
      <c r="AL106" s="12" t="s">
        <v>1424</v>
      </c>
      <c r="AM106" s="7">
        <v>2</v>
      </c>
      <c r="AO106"/>
      <c r="AP106"/>
    </row>
    <row r="107" spans="14:42" x14ac:dyDescent="0.55000000000000004">
      <c r="N107"/>
      <c r="O107"/>
      <c r="AL107" s="12" t="s">
        <v>4122</v>
      </c>
      <c r="AM107" s="7">
        <v>2</v>
      </c>
      <c r="AO107"/>
      <c r="AP107"/>
    </row>
    <row r="108" spans="14:42" x14ac:dyDescent="0.55000000000000004">
      <c r="N108"/>
      <c r="O108"/>
      <c r="AL108" s="12" t="s">
        <v>4258</v>
      </c>
      <c r="AM108" s="7">
        <v>2</v>
      </c>
      <c r="AO108"/>
      <c r="AP108"/>
    </row>
    <row r="109" spans="14:42" x14ac:dyDescent="0.55000000000000004">
      <c r="N109"/>
      <c r="O109"/>
      <c r="AL109" s="12" t="s">
        <v>2895</v>
      </c>
      <c r="AM109" s="7">
        <v>2</v>
      </c>
      <c r="AO109"/>
      <c r="AP109"/>
    </row>
    <row r="110" spans="14:42" x14ac:dyDescent="0.55000000000000004">
      <c r="N110"/>
      <c r="O110"/>
      <c r="AL110" s="12" t="s">
        <v>690</v>
      </c>
      <c r="AM110" s="7">
        <v>2</v>
      </c>
      <c r="AO110"/>
      <c r="AP110"/>
    </row>
    <row r="111" spans="14:42" x14ac:dyDescent="0.55000000000000004">
      <c r="N111"/>
      <c r="O111"/>
      <c r="AL111" s="12" t="s">
        <v>1330</v>
      </c>
      <c r="AM111" s="7">
        <v>2</v>
      </c>
      <c r="AO111"/>
      <c r="AP111"/>
    </row>
    <row r="112" spans="14:42" x14ac:dyDescent="0.55000000000000004">
      <c r="N112"/>
      <c r="O112"/>
      <c r="AL112" s="12" t="s">
        <v>1549</v>
      </c>
      <c r="AM112" s="7">
        <v>2</v>
      </c>
      <c r="AO112"/>
      <c r="AP112"/>
    </row>
    <row r="113" spans="14:42" x14ac:dyDescent="0.55000000000000004">
      <c r="N113"/>
      <c r="O113"/>
      <c r="AL113" s="12" t="s">
        <v>5391</v>
      </c>
      <c r="AM113" s="7">
        <v>2</v>
      </c>
      <c r="AO113"/>
      <c r="AP113"/>
    </row>
    <row r="114" spans="14:42" x14ac:dyDescent="0.55000000000000004">
      <c r="N114"/>
      <c r="O114"/>
      <c r="AL114" s="12" t="s">
        <v>72</v>
      </c>
      <c r="AM114" s="7">
        <v>2</v>
      </c>
      <c r="AO114"/>
      <c r="AP114"/>
    </row>
    <row r="115" spans="14:42" x14ac:dyDescent="0.55000000000000004">
      <c r="N115"/>
      <c r="O115"/>
      <c r="AL115" s="12" t="s">
        <v>294</v>
      </c>
      <c r="AM115" s="7">
        <v>2</v>
      </c>
      <c r="AO115"/>
      <c r="AP115"/>
    </row>
    <row r="116" spans="14:42" x14ac:dyDescent="0.55000000000000004">
      <c r="N116"/>
      <c r="O116"/>
      <c r="AL116" s="12" t="s">
        <v>2975</v>
      </c>
      <c r="AM116" s="7">
        <v>2</v>
      </c>
      <c r="AO116"/>
      <c r="AP116"/>
    </row>
    <row r="117" spans="14:42" x14ac:dyDescent="0.55000000000000004">
      <c r="N117"/>
      <c r="O117"/>
      <c r="AL117" s="12" t="s">
        <v>867</v>
      </c>
      <c r="AM117" s="7">
        <v>2</v>
      </c>
      <c r="AO117"/>
      <c r="AP117"/>
    </row>
    <row r="118" spans="14:42" x14ac:dyDescent="0.55000000000000004">
      <c r="N118"/>
      <c r="O118"/>
      <c r="AL118" s="12" t="s">
        <v>2484</v>
      </c>
      <c r="AM118" s="7">
        <v>2</v>
      </c>
      <c r="AO118"/>
      <c r="AP118"/>
    </row>
    <row r="119" spans="14:42" x14ac:dyDescent="0.55000000000000004">
      <c r="N119"/>
      <c r="O119"/>
      <c r="AL119" s="12" t="s">
        <v>1888</v>
      </c>
      <c r="AM119" s="7">
        <v>2</v>
      </c>
      <c r="AO119"/>
      <c r="AP119"/>
    </row>
    <row r="120" spans="14:42" x14ac:dyDescent="0.55000000000000004">
      <c r="N120"/>
      <c r="O120"/>
      <c r="AL120" s="12" t="s">
        <v>1638</v>
      </c>
      <c r="AM120" s="7">
        <v>2</v>
      </c>
      <c r="AO120"/>
      <c r="AP120"/>
    </row>
    <row r="121" spans="14:42" x14ac:dyDescent="0.55000000000000004">
      <c r="N121"/>
      <c r="O121"/>
      <c r="AL121" s="12" t="s">
        <v>6089</v>
      </c>
      <c r="AM121" s="7">
        <v>1</v>
      </c>
      <c r="AO121"/>
      <c r="AP121"/>
    </row>
    <row r="122" spans="14:42" x14ac:dyDescent="0.55000000000000004">
      <c r="N122"/>
      <c r="O122"/>
      <c r="AL122" s="12" t="s">
        <v>2943</v>
      </c>
      <c r="AM122" s="7">
        <v>1</v>
      </c>
      <c r="AO122"/>
      <c r="AP122"/>
    </row>
    <row r="123" spans="14:42" x14ac:dyDescent="0.55000000000000004">
      <c r="N123"/>
      <c r="O123"/>
      <c r="AL123" s="12" t="s">
        <v>3835</v>
      </c>
      <c r="AM123" s="7">
        <v>1</v>
      </c>
      <c r="AO123"/>
      <c r="AP123"/>
    </row>
    <row r="124" spans="14:42" x14ac:dyDescent="0.55000000000000004">
      <c r="N124"/>
      <c r="O124"/>
      <c r="AL124" s="12" t="s">
        <v>5262</v>
      </c>
      <c r="AM124" s="7">
        <v>1</v>
      </c>
      <c r="AO124"/>
      <c r="AP124"/>
    </row>
    <row r="125" spans="14:42" x14ac:dyDescent="0.55000000000000004">
      <c r="N125"/>
      <c r="O125"/>
      <c r="AL125" s="12" t="s">
        <v>6366</v>
      </c>
      <c r="AM125" s="7">
        <v>1</v>
      </c>
      <c r="AO125"/>
      <c r="AP125"/>
    </row>
    <row r="126" spans="14:42" x14ac:dyDescent="0.55000000000000004">
      <c r="N126"/>
      <c r="O126"/>
      <c r="AL126" s="12" t="s">
        <v>1526</v>
      </c>
      <c r="AM126" s="7">
        <v>1</v>
      </c>
      <c r="AO126"/>
      <c r="AP126"/>
    </row>
    <row r="127" spans="14:42" x14ac:dyDescent="0.55000000000000004">
      <c r="N127"/>
      <c r="O127"/>
      <c r="AL127" s="12" t="s">
        <v>2702</v>
      </c>
      <c r="AM127" s="7">
        <v>1</v>
      </c>
      <c r="AO127"/>
      <c r="AP127"/>
    </row>
    <row r="128" spans="14:42" x14ac:dyDescent="0.55000000000000004">
      <c r="N128"/>
      <c r="O128"/>
      <c r="AL128" s="12" t="s">
        <v>1168</v>
      </c>
      <c r="AM128" s="7">
        <v>1</v>
      </c>
      <c r="AO128"/>
      <c r="AP128"/>
    </row>
    <row r="129" spans="14:42" x14ac:dyDescent="0.55000000000000004">
      <c r="N129"/>
      <c r="O129"/>
      <c r="AL129" s="12" t="s">
        <v>3592</v>
      </c>
      <c r="AM129" s="7">
        <v>1</v>
      </c>
      <c r="AO129"/>
      <c r="AP129"/>
    </row>
    <row r="130" spans="14:42" x14ac:dyDescent="0.55000000000000004">
      <c r="N130"/>
      <c r="O130"/>
      <c r="AL130" s="12" t="s">
        <v>5104</v>
      </c>
      <c r="AM130" s="7">
        <v>1</v>
      </c>
      <c r="AO130"/>
      <c r="AP130"/>
    </row>
    <row r="131" spans="14:42" x14ac:dyDescent="0.55000000000000004">
      <c r="N131"/>
      <c r="O131"/>
      <c r="AL131" s="12" t="s">
        <v>878</v>
      </c>
      <c r="AM131" s="7">
        <v>1</v>
      </c>
      <c r="AO131"/>
      <c r="AP131"/>
    </row>
    <row r="132" spans="14:42" x14ac:dyDescent="0.55000000000000004">
      <c r="N132"/>
      <c r="O132"/>
      <c r="AL132" s="12" t="s">
        <v>399</v>
      </c>
      <c r="AM132" s="7">
        <v>1</v>
      </c>
      <c r="AO132"/>
      <c r="AP132"/>
    </row>
    <row r="133" spans="14:42" x14ac:dyDescent="0.55000000000000004">
      <c r="N133"/>
      <c r="O133"/>
      <c r="AL133" s="12" t="s">
        <v>4976</v>
      </c>
      <c r="AM133" s="7">
        <v>1</v>
      </c>
      <c r="AO133"/>
      <c r="AP133"/>
    </row>
    <row r="134" spans="14:42" x14ac:dyDescent="0.55000000000000004">
      <c r="N134"/>
      <c r="O134"/>
      <c r="AL134" s="12" t="s">
        <v>5815</v>
      </c>
      <c r="AM134" s="7">
        <v>1</v>
      </c>
      <c r="AO134"/>
      <c r="AP134"/>
    </row>
    <row r="135" spans="14:42" x14ac:dyDescent="0.55000000000000004">
      <c r="N135"/>
      <c r="O135"/>
      <c r="AL135" s="12" t="s">
        <v>4766</v>
      </c>
      <c r="AM135" s="7">
        <v>1</v>
      </c>
      <c r="AO135"/>
      <c r="AP135"/>
    </row>
    <row r="136" spans="14:42" x14ac:dyDescent="0.55000000000000004">
      <c r="N136"/>
      <c r="O136"/>
      <c r="AL136" s="12" t="s">
        <v>5130</v>
      </c>
      <c r="AM136" s="7">
        <v>1</v>
      </c>
      <c r="AO136"/>
      <c r="AP136"/>
    </row>
    <row r="137" spans="14:42" x14ac:dyDescent="0.55000000000000004">
      <c r="N137"/>
      <c r="O137"/>
      <c r="AL137" s="12" t="s">
        <v>4358</v>
      </c>
      <c r="AM137" s="7">
        <v>1</v>
      </c>
      <c r="AO137"/>
      <c r="AP137"/>
    </row>
    <row r="138" spans="14:42" x14ac:dyDescent="0.55000000000000004">
      <c r="N138"/>
      <c r="O138"/>
      <c r="AL138" s="12" t="s">
        <v>1500</v>
      </c>
      <c r="AM138" s="7">
        <v>1</v>
      </c>
      <c r="AO138"/>
      <c r="AP138"/>
    </row>
    <row r="139" spans="14:42" x14ac:dyDescent="0.55000000000000004">
      <c r="N139"/>
      <c r="O139"/>
      <c r="AL139" s="12" t="s">
        <v>2103</v>
      </c>
      <c r="AM139" s="7">
        <v>1</v>
      </c>
      <c r="AO139"/>
      <c r="AP139"/>
    </row>
    <row r="140" spans="14:42" x14ac:dyDescent="0.55000000000000004">
      <c r="N140"/>
      <c r="O140"/>
      <c r="AL140" s="12" t="s">
        <v>3895</v>
      </c>
      <c r="AM140" s="7">
        <v>1</v>
      </c>
      <c r="AO140"/>
      <c r="AP140"/>
    </row>
    <row r="141" spans="14:42" x14ac:dyDescent="0.55000000000000004">
      <c r="N141"/>
      <c r="O141"/>
      <c r="AL141" s="12" t="s">
        <v>4032</v>
      </c>
      <c r="AM141" s="7">
        <v>1</v>
      </c>
      <c r="AO141"/>
      <c r="AP141"/>
    </row>
    <row r="142" spans="14:42" x14ac:dyDescent="0.55000000000000004">
      <c r="N142"/>
      <c r="O142"/>
      <c r="AL142" s="12" t="s">
        <v>4039</v>
      </c>
      <c r="AM142" s="7">
        <v>1</v>
      </c>
      <c r="AO142"/>
      <c r="AP142"/>
    </row>
    <row r="143" spans="14:42" x14ac:dyDescent="0.55000000000000004">
      <c r="N143"/>
      <c r="O143"/>
      <c r="AL143" s="12" t="s">
        <v>3872</v>
      </c>
      <c r="AM143" s="7">
        <v>1</v>
      </c>
      <c r="AO143"/>
      <c r="AP143"/>
    </row>
    <row r="144" spans="14:42" x14ac:dyDescent="0.55000000000000004">
      <c r="N144"/>
      <c r="O144"/>
      <c r="AL144" s="12" t="s">
        <v>4601</v>
      </c>
      <c r="AM144" s="7">
        <v>1</v>
      </c>
      <c r="AO144"/>
      <c r="AP144"/>
    </row>
    <row r="145" spans="14:42" x14ac:dyDescent="0.55000000000000004">
      <c r="N145"/>
      <c r="O145"/>
      <c r="AL145" s="12" t="s">
        <v>1657</v>
      </c>
      <c r="AM145" s="7">
        <v>1</v>
      </c>
      <c r="AO145"/>
      <c r="AP145"/>
    </row>
    <row r="146" spans="14:42" x14ac:dyDescent="0.55000000000000004">
      <c r="N146"/>
      <c r="O146"/>
      <c r="AL146" s="12" t="s">
        <v>2421</v>
      </c>
      <c r="AM146" s="7">
        <v>1</v>
      </c>
      <c r="AO146"/>
      <c r="AP146"/>
    </row>
    <row r="147" spans="14:42" x14ac:dyDescent="0.55000000000000004">
      <c r="N147"/>
      <c r="O147"/>
      <c r="AL147" s="12" t="s">
        <v>4921</v>
      </c>
      <c r="AM147" s="7">
        <v>1</v>
      </c>
      <c r="AO147"/>
      <c r="AP147"/>
    </row>
    <row r="148" spans="14:42" x14ac:dyDescent="0.55000000000000004">
      <c r="N148"/>
      <c r="O148"/>
      <c r="AL148" s="12" t="s">
        <v>4650</v>
      </c>
      <c r="AM148" s="7">
        <v>1</v>
      </c>
      <c r="AO148"/>
      <c r="AP148"/>
    </row>
    <row r="149" spans="14:42" x14ac:dyDescent="0.55000000000000004">
      <c r="N149"/>
      <c r="O149"/>
      <c r="AL149" s="12" t="s">
        <v>3215</v>
      </c>
      <c r="AM149" s="7">
        <v>1</v>
      </c>
      <c r="AO149"/>
      <c r="AP149"/>
    </row>
    <row r="150" spans="14:42" x14ac:dyDescent="0.55000000000000004">
      <c r="N150"/>
      <c r="O150"/>
      <c r="AL150" s="12" t="s">
        <v>4801</v>
      </c>
      <c r="AM150" s="7">
        <v>1</v>
      </c>
      <c r="AO150"/>
      <c r="AP150"/>
    </row>
    <row r="151" spans="14:42" x14ac:dyDescent="0.55000000000000004">
      <c r="N151"/>
      <c r="O151"/>
      <c r="AL151" s="12" t="s">
        <v>161</v>
      </c>
      <c r="AM151" s="7">
        <v>1</v>
      </c>
      <c r="AO151"/>
      <c r="AP151"/>
    </row>
    <row r="152" spans="14:42" x14ac:dyDescent="0.55000000000000004">
      <c r="N152"/>
      <c r="O152"/>
      <c r="AL152" s="12" t="s">
        <v>4073</v>
      </c>
      <c r="AM152" s="7">
        <v>1</v>
      </c>
      <c r="AO152"/>
      <c r="AP152"/>
    </row>
    <row r="153" spans="14:42" x14ac:dyDescent="0.55000000000000004">
      <c r="N153"/>
      <c r="O153"/>
      <c r="AL153" s="12" t="s">
        <v>3704</v>
      </c>
      <c r="AM153" s="7">
        <v>1</v>
      </c>
      <c r="AO153"/>
      <c r="AP153"/>
    </row>
    <row r="154" spans="14:42" x14ac:dyDescent="0.55000000000000004">
      <c r="N154"/>
      <c r="O154"/>
      <c r="AL154" s="12" t="s">
        <v>1690</v>
      </c>
      <c r="AM154" s="7">
        <v>1</v>
      </c>
      <c r="AO154"/>
      <c r="AP154"/>
    </row>
    <row r="155" spans="14:42" x14ac:dyDescent="0.55000000000000004">
      <c r="N155"/>
      <c r="O155"/>
      <c r="AL155" s="12" t="s">
        <v>6684</v>
      </c>
      <c r="AM155" s="7">
        <v>1</v>
      </c>
      <c r="AO155"/>
      <c r="AP155"/>
    </row>
    <row r="156" spans="14:42" x14ac:dyDescent="0.55000000000000004">
      <c r="N156"/>
      <c r="O156"/>
      <c r="AL156" s="12" t="s">
        <v>4328</v>
      </c>
      <c r="AM156" s="7">
        <v>1</v>
      </c>
      <c r="AO156"/>
      <c r="AP156"/>
    </row>
    <row r="157" spans="14:42" x14ac:dyDescent="0.55000000000000004">
      <c r="N157"/>
      <c r="O157"/>
      <c r="AL157" s="12" t="s">
        <v>6924</v>
      </c>
      <c r="AM157" s="7">
        <v>943</v>
      </c>
      <c r="AO157"/>
      <c r="AP157"/>
    </row>
    <row r="158" spans="14:42" x14ac:dyDescent="0.55000000000000004">
      <c r="N158"/>
      <c r="O158"/>
    </row>
    <row r="159" spans="14:42" x14ac:dyDescent="0.55000000000000004">
      <c r="N159"/>
      <c r="O159"/>
    </row>
    <row r="160" spans="14:42" x14ac:dyDescent="0.55000000000000004">
      <c r="N160"/>
      <c r="O160"/>
    </row>
    <row r="161" spans="14:15" x14ac:dyDescent="0.55000000000000004">
      <c r="N161"/>
      <c r="O161"/>
    </row>
    <row r="162" spans="14:15" x14ac:dyDescent="0.55000000000000004">
      <c r="N162"/>
      <c r="O162"/>
    </row>
    <row r="163" spans="14:15" x14ac:dyDescent="0.55000000000000004">
      <c r="N163"/>
      <c r="O163"/>
    </row>
    <row r="164" spans="14:15" x14ac:dyDescent="0.55000000000000004">
      <c r="N164"/>
      <c r="O164"/>
    </row>
    <row r="165" spans="14:15" x14ac:dyDescent="0.55000000000000004">
      <c r="N165"/>
      <c r="O165"/>
    </row>
    <row r="166" spans="14:15" x14ac:dyDescent="0.55000000000000004">
      <c r="N166"/>
      <c r="O166"/>
    </row>
    <row r="167" spans="14:15" x14ac:dyDescent="0.55000000000000004">
      <c r="N167"/>
      <c r="O167"/>
    </row>
    <row r="168" spans="14:15" x14ac:dyDescent="0.55000000000000004">
      <c r="N168"/>
      <c r="O168"/>
    </row>
    <row r="169" spans="14:15" x14ac:dyDescent="0.55000000000000004">
      <c r="N169"/>
      <c r="O169"/>
    </row>
    <row r="170" spans="14:15" x14ac:dyDescent="0.55000000000000004">
      <c r="N170"/>
      <c r="O170"/>
    </row>
    <row r="171" spans="14:15" x14ac:dyDescent="0.55000000000000004">
      <c r="N171"/>
      <c r="O171"/>
    </row>
    <row r="172" spans="14:15" x14ac:dyDescent="0.55000000000000004">
      <c r="N172"/>
      <c r="O172"/>
    </row>
    <row r="173" spans="14:15" x14ac:dyDescent="0.55000000000000004">
      <c r="N173"/>
      <c r="O173"/>
    </row>
    <row r="174" spans="14:15" x14ac:dyDescent="0.55000000000000004">
      <c r="N174"/>
      <c r="O174"/>
    </row>
    <row r="175" spans="14:15" x14ac:dyDescent="0.55000000000000004">
      <c r="N175"/>
      <c r="O175"/>
    </row>
    <row r="176" spans="14:15" x14ac:dyDescent="0.55000000000000004">
      <c r="N176"/>
      <c r="O176"/>
    </row>
    <row r="177" spans="14:15" x14ac:dyDescent="0.55000000000000004">
      <c r="N177"/>
      <c r="O177"/>
    </row>
    <row r="178" spans="14:15" x14ac:dyDescent="0.55000000000000004">
      <c r="N178"/>
      <c r="O178"/>
    </row>
    <row r="179" spans="14:15" x14ac:dyDescent="0.55000000000000004">
      <c r="N179"/>
      <c r="O179"/>
    </row>
    <row r="180" spans="14:15" x14ac:dyDescent="0.55000000000000004">
      <c r="N180"/>
      <c r="O180"/>
    </row>
    <row r="181" spans="14:15" x14ac:dyDescent="0.55000000000000004">
      <c r="N181"/>
      <c r="O181"/>
    </row>
    <row r="182" spans="14:15" x14ac:dyDescent="0.55000000000000004">
      <c r="N182"/>
      <c r="O182"/>
    </row>
    <row r="183" spans="14:15" x14ac:dyDescent="0.55000000000000004">
      <c r="N183"/>
      <c r="O183"/>
    </row>
    <row r="184" spans="14:15" x14ac:dyDescent="0.55000000000000004">
      <c r="N184"/>
      <c r="O184"/>
    </row>
    <row r="185" spans="14:15" x14ac:dyDescent="0.55000000000000004">
      <c r="N185"/>
      <c r="O185"/>
    </row>
    <row r="186" spans="14:15" x14ac:dyDescent="0.55000000000000004">
      <c r="N186"/>
      <c r="O186"/>
    </row>
    <row r="187" spans="14:15" x14ac:dyDescent="0.55000000000000004">
      <c r="N187"/>
      <c r="O187"/>
    </row>
    <row r="188" spans="14:15" x14ac:dyDescent="0.55000000000000004">
      <c r="N188"/>
      <c r="O188"/>
    </row>
    <row r="189" spans="14:15" x14ac:dyDescent="0.55000000000000004">
      <c r="N189"/>
      <c r="O189"/>
    </row>
    <row r="190" spans="14:15" x14ac:dyDescent="0.55000000000000004">
      <c r="N190"/>
      <c r="O190"/>
    </row>
    <row r="191" spans="14:15" x14ac:dyDescent="0.55000000000000004">
      <c r="N191"/>
      <c r="O191"/>
    </row>
    <row r="192" spans="14:15" x14ac:dyDescent="0.55000000000000004">
      <c r="N192"/>
      <c r="O192"/>
    </row>
    <row r="193" spans="14:15" x14ac:dyDescent="0.55000000000000004">
      <c r="N193"/>
      <c r="O193"/>
    </row>
    <row r="194" spans="14:15" x14ac:dyDescent="0.55000000000000004">
      <c r="N194"/>
      <c r="O194"/>
    </row>
    <row r="195" spans="14:15" x14ac:dyDescent="0.55000000000000004">
      <c r="N195"/>
      <c r="O195"/>
    </row>
    <row r="196" spans="14:15" x14ac:dyDescent="0.55000000000000004">
      <c r="N196"/>
      <c r="O196"/>
    </row>
    <row r="197" spans="14:15" x14ac:dyDescent="0.55000000000000004">
      <c r="N197"/>
      <c r="O197"/>
    </row>
    <row r="198" spans="14:15" x14ac:dyDescent="0.55000000000000004">
      <c r="N198"/>
      <c r="O198"/>
    </row>
    <row r="199" spans="14:15" x14ac:dyDescent="0.55000000000000004">
      <c r="N199"/>
      <c r="O199"/>
    </row>
    <row r="200" spans="14:15" x14ac:dyDescent="0.55000000000000004">
      <c r="N200"/>
      <c r="O200"/>
    </row>
    <row r="201" spans="14:15" x14ac:dyDescent="0.55000000000000004">
      <c r="N201"/>
      <c r="O201"/>
    </row>
    <row r="202" spans="14:15" x14ac:dyDescent="0.55000000000000004">
      <c r="N202"/>
      <c r="O202"/>
    </row>
    <row r="203" spans="14:15" x14ac:dyDescent="0.55000000000000004">
      <c r="N203"/>
      <c r="O203"/>
    </row>
    <row r="204" spans="14:15" x14ac:dyDescent="0.55000000000000004">
      <c r="N204"/>
      <c r="O204"/>
    </row>
    <row r="205" spans="14:15" x14ac:dyDescent="0.55000000000000004">
      <c r="N205"/>
      <c r="O205"/>
    </row>
    <row r="206" spans="14:15" x14ac:dyDescent="0.55000000000000004">
      <c r="N206"/>
      <c r="O206"/>
    </row>
    <row r="207" spans="14:15" x14ac:dyDescent="0.55000000000000004">
      <c r="N207"/>
      <c r="O207"/>
    </row>
    <row r="208" spans="14:15" x14ac:dyDescent="0.55000000000000004">
      <c r="N208"/>
      <c r="O208"/>
    </row>
    <row r="209" spans="14:15" x14ac:dyDescent="0.55000000000000004">
      <c r="N209"/>
      <c r="O209"/>
    </row>
    <row r="210" spans="14:15" x14ac:dyDescent="0.55000000000000004">
      <c r="N210"/>
      <c r="O210"/>
    </row>
    <row r="211" spans="14:15" x14ac:dyDescent="0.55000000000000004">
      <c r="N211"/>
      <c r="O211"/>
    </row>
    <row r="212" spans="14:15" x14ac:dyDescent="0.55000000000000004">
      <c r="N212"/>
      <c r="O212"/>
    </row>
    <row r="213" spans="14:15" x14ac:dyDescent="0.55000000000000004">
      <c r="N213"/>
      <c r="O213"/>
    </row>
    <row r="214" spans="14:15" x14ac:dyDescent="0.55000000000000004">
      <c r="N214"/>
      <c r="O214"/>
    </row>
    <row r="215" spans="14:15" x14ac:dyDescent="0.55000000000000004">
      <c r="N215"/>
      <c r="O215"/>
    </row>
    <row r="216" spans="14:15" x14ac:dyDescent="0.55000000000000004">
      <c r="N216"/>
      <c r="O216"/>
    </row>
    <row r="217" spans="14:15" x14ac:dyDescent="0.55000000000000004">
      <c r="N217"/>
      <c r="O217"/>
    </row>
    <row r="218" spans="14:15" x14ac:dyDescent="0.55000000000000004">
      <c r="N218"/>
      <c r="O218"/>
    </row>
    <row r="219" spans="14:15" x14ac:dyDescent="0.55000000000000004">
      <c r="N219"/>
      <c r="O219"/>
    </row>
    <row r="220" spans="14:15" x14ac:dyDescent="0.55000000000000004">
      <c r="N220"/>
      <c r="O220"/>
    </row>
    <row r="221" spans="14:15" x14ac:dyDescent="0.55000000000000004">
      <c r="N221"/>
      <c r="O221"/>
    </row>
    <row r="222" spans="14:15" x14ac:dyDescent="0.55000000000000004">
      <c r="N222"/>
      <c r="O222"/>
    </row>
    <row r="223" spans="14:15" x14ac:dyDescent="0.55000000000000004">
      <c r="N223"/>
      <c r="O223"/>
    </row>
    <row r="224" spans="14:15" x14ac:dyDescent="0.55000000000000004">
      <c r="N224"/>
      <c r="O224"/>
    </row>
    <row r="225" spans="14:15" x14ac:dyDescent="0.55000000000000004">
      <c r="N225"/>
      <c r="O225"/>
    </row>
    <row r="226" spans="14:15" x14ac:dyDescent="0.55000000000000004">
      <c r="N226"/>
      <c r="O226"/>
    </row>
    <row r="227" spans="14:15" x14ac:dyDescent="0.55000000000000004">
      <c r="N227"/>
      <c r="O227"/>
    </row>
    <row r="228" spans="14:15" x14ac:dyDescent="0.55000000000000004">
      <c r="N228"/>
      <c r="O228"/>
    </row>
    <row r="229" spans="14:15" x14ac:dyDescent="0.55000000000000004">
      <c r="N229"/>
      <c r="O229"/>
    </row>
    <row r="230" spans="14:15" x14ac:dyDescent="0.55000000000000004">
      <c r="N230"/>
      <c r="O230"/>
    </row>
    <row r="231" spans="14:15" x14ac:dyDescent="0.55000000000000004">
      <c r="N231"/>
      <c r="O231"/>
    </row>
    <row r="232" spans="14:15" x14ac:dyDescent="0.55000000000000004">
      <c r="N232"/>
      <c r="O232"/>
    </row>
    <row r="233" spans="14:15" x14ac:dyDescent="0.55000000000000004">
      <c r="N233"/>
      <c r="O233"/>
    </row>
    <row r="234" spans="14:15" x14ac:dyDescent="0.55000000000000004">
      <c r="N234"/>
      <c r="O234"/>
    </row>
    <row r="235" spans="14:15" x14ac:dyDescent="0.55000000000000004">
      <c r="N235"/>
      <c r="O235"/>
    </row>
    <row r="236" spans="14:15" x14ac:dyDescent="0.55000000000000004">
      <c r="N236"/>
      <c r="O236"/>
    </row>
    <row r="237" spans="14:15" x14ac:dyDescent="0.55000000000000004">
      <c r="N237"/>
      <c r="O237"/>
    </row>
    <row r="238" spans="14:15" x14ac:dyDescent="0.55000000000000004">
      <c r="N238"/>
      <c r="O238"/>
    </row>
    <row r="239" spans="14:15" x14ac:dyDescent="0.55000000000000004">
      <c r="N239"/>
      <c r="O239"/>
    </row>
    <row r="240" spans="14:15" x14ac:dyDescent="0.55000000000000004">
      <c r="N240"/>
      <c r="O240"/>
    </row>
    <row r="241" spans="14:15" x14ac:dyDescent="0.55000000000000004">
      <c r="N241"/>
      <c r="O241"/>
    </row>
    <row r="242" spans="14:15" x14ac:dyDescent="0.55000000000000004">
      <c r="N242"/>
      <c r="O242"/>
    </row>
    <row r="243" spans="14:15" x14ac:dyDescent="0.55000000000000004">
      <c r="N243"/>
      <c r="O243"/>
    </row>
    <row r="244" spans="14:15" x14ac:dyDescent="0.55000000000000004">
      <c r="N244"/>
      <c r="O244"/>
    </row>
    <row r="245" spans="14:15" x14ac:dyDescent="0.55000000000000004">
      <c r="N245"/>
      <c r="O245"/>
    </row>
    <row r="246" spans="14:15" x14ac:dyDescent="0.55000000000000004">
      <c r="N246"/>
      <c r="O246"/>
    </row>
    <row r="247" spans="14:15" x14ac:dyDescent="0.55000000000000004">
      <c r="N247"/>
      <c r="O247"/>
    </row>
    <row r="248" spans="14:15" x14ac:dyDescent="0.55000000000000004">
      <c r="N248"/>
      <c r="O248"/>
    </row>
    <row r="249" spans="14:15" x14ac:dyDescent="0.55000000000000004">
      <c r="N249"/>
      <c r="O249"/>
    </row>
    <row r="250" spans="14:15" x14ac:dyDescent="0.55000000000000004">
      <c r="N250"/>
      <c r="O250"/>
    </row>
    <row r="251" spans="14:15" x14ac:dyDescent="0.55000000000000004">
      <c r="N251"/>
      <c r="O251"/>
    </row>
    <row r="252" spans="14:15" x14ac:dyDescent="0.55000000000000004">
      <c r="N252"/>
      <c r="O252"/>
    </row>
    <row r="253" spans="14:15" x14ac:dyDescent="0.55000000000000004">
      <c r="N253"/>
      <c r="O253"/>
    </row>
    <row r="254" spans="14:15" x14ac:dyDescent="0.55000000000000004">
      <c r="N254"/>
      <c r="O254"/>
    </row>
    <row r="255" spans="14:15" x14ac:dyDescent="0.55000000000000004">
      <c r="N255"/>
      <c r="O255"/>
    </row>
    <row r="256" spans="14:15" x14ac:dyDescent="0.55000000000000004">
      <c r="N256"/>
      <c r="O256"/>
    </row>
    <row r="257" spans="14:15" x14ac:dyDescent="0.55000000000000004">
      <c r="N257"/>
      <c r="O257"/>
    </row>
    <row r="258" spans="14:15" x14ac:dyDescent="0.55000000000000004">
      <c r="N258"/>
      <c r="O258"/>
    </row>
    <row r="259" spans="14:15" x14ac:dyDescent="0.55000000000000004">
      <c r="N259"/>
      <c r="O259"/>
    </row>
    <row r="260" spans="14:15" x14ac:dyDescent="0.55000000000000004">
      <c r="N260"/>
      <c r="O260"/>
    </row>
    <row r="261" spans="14:15" x14ac:dyDescent="0.55000000000000004">
      <c r="N261"/>
      <c r="O261"/>
    </row>
    <row r="262" spans="14:15" x14ac:dyDescent="0.55000000000000004">
      <c r="N262"/>
      <c r="O262"/>
    </row>
    <row r="263" spans="14:15" x14ac:dyDescent="0.55000000000000004">
      <c r="N263"/>
      <c r="O263"/>
    </row>
    <row r="264" spans="14:15" x14ac:dyDescent="0.55000000000000004">
      <c r="N264"/>
      <c r="O264"/>
    </row>
    <row r="265" spans="14:15" x14ac:dyDescent="0.55000000000000004">
      <c r="N265"/>
      <c r="O265"/>
    </row>
    <row r="266" spans="14:15" x14ac:dyDescent="0.55000000000000004">
      <c r="N266"/>
      <c r="O266"/>
    </row>
    <row r="267" spans="14:15" x14ac:dyDescent="0.55000000000000004">
      <c r="N267"/>
      <c r="O267"/>
    </row>
    <row r="268" spans="14:15" x14ac:dyDescent="0.55000000000000004">
      <c r="N268"/>
      <c r="O268"/>
    </row>
    <row r="269" spans="14:15" x14ac:dyDescent="0.55000000000000004">
      <c r="N269"/>
      <c r="O269"/>
    </row>
    <row r="270" spans="14:15" x14ac:dyDescent="0.55000000000000004">
      <c r="N270"/>
      <c r="O270"/>
    </row>
    <row r="271" spans="14:15" x14ac:dyDescent="0.55000000000000004">
      <c r="N271"/>
      <c r="O271"/>
    </row>
    <row r="272" spans="14:15" x14ac:dyDescent="0.55000000000000004">
      <c r="N272"/>
      <c r="O272"/>
    </row>
    <row r="273" spans="14:15" x14ac:dyDescent="0.55000000000000004">
      <c r="N273"/>
      <c r="O273"/>
    </row>
    <row r="274" spans="14:15" x14ac:dyDescent="0.55000000000000004">
      <c r="N274"/>
      <c r="O274"/>
    </row>
    <row r="275" spans="14:15" x14ac:dyDescent="0.55000000000000004">
      <c r="N275"/>
      <c r="O275"/>
    </row>
    <row r="276" spans="14:15" x14ac:dyDescent="0.55000000000000004">
      <c r="N276"/>
      <c r="O276"/>
    </row>
    <row r="277" spans="14:15" x14ac:dyDescent="0.55000000000000004">
      <c r="N277"/>
      <c r="O277"/>
    </row>
    <row r="278" spans="14:15" x14ac:dyDescent="0.55000000000000004">
      <c r="N278"/>
      <c r="O278"/>
    </row>
    <row r="279" spans="14:15" x14ac:dyDescent="0.55000000000000004">
      <c r="N279"/>
      <c r="O279"/>
    </row>
    <row r="280" spans="14:15" x14ac:dyDescent="0.55000000000000004">
      <c r="N280"/>
      <c r="O280"/>
    </row>
    <row r="281" spans="14:15" x14ac:dyDescent="0.55000000000000004">
      <c r="N281"/>
      <c r="O281"/>
    </row>
    <row r="282" spans="14:15" x14ac:dyDescent="0.55000000000000004">
      <c r="N282"/>
      <c r="O282"/>
    </row>
    <row r="283" spans="14:15" x14ac:dyDescent="0.55000000000000004">
      <c r="N283"/>
      <c r="O283"/>
    </row>
    <row r="284" spans="14:15" x14ac:dyDescent="0.55000000000000004">
      <c r="N284"/>
      <c r="O284"/>
    </row>
    <row r="285" spans="14:15" x14ac:dyDescent="0.55000000000000004">
      <c r="N285"/>
      <c r="O285"/>
    </row>
    <row r="286" spans="14:15" x14ac:dyDescent="0.55000000000000004">
      <c r="N286"/>
      <c r="O286"/>
    </row>
    <row r="287" spans="14:15" x14ac:dyDescent="0.55000000000000004">
      <c r="N287"/>
      <c r="O287"/>
    </row>
    <row r="288" spans="14:15" x14ac:dyDescent="0.55000000000000004">
      <c r="N288"/>
      <c r="O288"/>
    </row>
    <row r="289" spans="14:15" x14ac:dyDescent="0.55000000000000004">
      <c r="N289"/>
      <c r="O289"/>
    </row>
    <row r="290" spans="14:15" x14ac:dyDescent="0.55000000000000004">
      <c r="N290"/>
      <c r="O290"/>
    </row>
    <row r="291" spans="14:15" x14ac:dyDescent="0.55000000000000004">
      <c r="N291"/>
      <c r="O291"/>
    </row>
    <row r="292" spans="14:15" x14ac:dyDescent="0.55000000000000004">
      <c r="N292"/>
      <c r="O292"/>
    </row>
    <row r="293" spans="14:15" x14ac:dyDescent="0.55000000000000004">
      <c r="N293"/>
      <c r="O293"/>
    </row>
    <row r="294" spans="14:15" x14ac:dyDescent="0.55000000000000004">
      <c r="N294"/>
      <c r="O294"/>
    </row>
    <row r="295" spans="14:15" x14ac:dyDescent="0.55000000000000004">
      <c r="N295"/>
      <c r="O295"/>
    </row>
    <row r="296" spans="14:15" x14ac:dyDescent="0.55000000000000004">
      <c r="N296"/>
      <c r="O296"/>
    </row>
    <row r="297" spans="14:15" x14ac:dyDescent="0.55000000000000004">
      <c r="N297"/>
      <c r="O297"/>
    </row>
    <row r="298" spans="14:15" x14ac:dyDescent="0.55000000000000004">
      <c r="N298"/>
      <c r="O298"/>
    </row>
    <row r="299" spans="14:15" x14ac:dyDescent="0.55000000000000004">
      <c r="N299"/>
      <c r="O299"/>
    </row>
    <row r="300" spans="14:15" x14ac:dyDescent="0.55000000000000004">
      <c r="N300"/>
      <c r="O300"/>
    </row>
    <row r="301" spans="14:15" x14ac:dyDescent="0.55000000000000004">
      <c r="N301"/>
      <c r="O301"/>
    </row>
    <row r="302" spans="14:15" x14ac:dyDescent="0.55000000000000004">
      <c r="N302"/>
      <c r="O302"/>
    </row>
    <row r="303" spans="14:15" x14ac:dyDescent="0.55000000000000004">
      <c r="N303"/>
      <c r="O303"/>
    </row>
    <row r="304" spans="14:15" x14ac:dyDescent="0.55000000000000004">
      <c r="N304"/>
      <c r="O304"/>
    </row>
    <row r="305" spans="14:15" x14ac:dyDescent="0.55000000000000004">
      <c r="N305"/>
      <c r="O305"/>
    </row>
    <row r="306" spans="14:15" x14ac:dyDescent="0.55000000000000004">
      <c r="N306"/>
      <c r="O306"/>
    </row>
    <row r="307" spans="14:15" x14ac:dyDescent="0.55000000000000004">
      <c r="N307"/>
      <c r="O307"/>
    </row>
    <row r="308" spans="14:15" x14ac:dyDescent="0.55000000000000004">
      <c r="N308"/>
      <c r="O308"/>
    </row>
    <row r="309" spans="14:15" x14ac:dyDescent="0.55000000000000004">
      <c r="N309"/>
      <c r="O309"/>
    </row>
    <row r="310" spans="14:15" x14ac:dyDescent="0.55000000000000004">
      <c r="N310"/>
      <c r="O310"/>
    </row>
    <row r="311" spans="14:15" x14ac:dyDescent="0.55000000000000004">
      <c r="N311"/>
      <c r="O311"/>
    </row>
    <row r="312" spans="14:15" x14ac:dyDescent="0.55000000000000004">
      <c r="N312"/>
      <c r="O312"/>
    </row>
    <row r="313" spans="14:15" x14ac:dyDescent="0.55000000000000004">
      <c r="N313"/>
      <c r="O313"/>
    </row>
    <row r="314" spans="14:15" x14ac:dyDescent="0.55000000000000004">
      <c r="N314"/>
      <c r="O314"/>
    </row>
    <row r="315" spans="14:15" x14ac:dyDescent="0.55000000000000004">
      <c r="N315"/>
      <c r="O315"/>
    </row>
    <row r="316" spans="14:15" x14ac:dyDescent="0.55000000000000004">
      <c r="N316"/>
      <c r="O316"/>
    </row>
    <row r="317" spans="14:15" x14ac:dyDescent="0.55000000000000004">
      <c r="N317"/>
      <c r="O317"/>
    </row>
    <row r="318" spans="14:15" x14ac:dyDescent="0.55000000000000004">
      <c r="N318"/>
      <c r="O318"/>
    </row>
    <row r="319" spans="14:15" x14ac:dyDescent="0.55000000000000004">
      <c r="N319"/>
      <c r="O319"/>
    </row>
    <row r="320" spans="14:15" x14ac:dyDescent="0.55000000000000004">
      <c r="N320"/>
      <c r="O320"/>
    </row>
    <row r="321" spans="14:15" x14ac:dyDescent="0.55000000000000004">
      <c r="N321"/>
      <c r="O321"/>
    </row>
    <row r="322" spans="14:15" x14ac:dyDescent="0.55000000000000004">
      <c r="N322"/>
      <c r="O322"/>
    </row>
    <row r="323" spans="14:15" x14ac:dyDescent="0.55000000000000004">
      <c r="N323"/>
      <c r="O323"/>
    </row>
    <row r="324" spans="14:15" x14ac:dyDescent="0.55000000000000004">
      <c r="N324"/>
      <c r="O324"/>
    </row>
    <row r="325" spans="14:15" x14ac:dyDescent="0.55000000000000004">
      <c r="N325"/>
      <c r="O325"/>
    </row>
    <row r="326" spans="14:15" x14ac:dyDescent="0.55000000000000004">
      <c r="N326"/>
      <c r="O326"/>
    </row>
    <row r="327" spans="14:15" x14ac:dyDescent="0.55000000000000004">
      <c r="N327"/>
      <c r="O327"/>
    </row>
    <row r="328" spans="14:15" x14ac:dyDescent="0.55000000000000004">
      <c r="N328"/>
      <c r="O328"/>
    </row>
    <row r="329" spans="14:15" x14ac:dyDescent="0.55000000000000004">
      <c r="N329"/>
      <c r="O329"/>
    </row>
    <row r="330" spans="14:15" x14ac:dyDescent="0.55000000000000004">
      <c r="N330"/>
      <c r="O330"/>
    </row>
    <row r="331" spans="14:15" x14ac:dyDescent="0.55000000000000004">
      <c r="N331"/>
      <c r="O331"/>
    </row>
    <row r="332" spans="14:15" x14ac:dyDescent="0.55000000000000004">
      <c r="N332"/>
      <c r="O332"/>
    </row>
    <row r="333" spans="14:15" x14ac:dyDescent="0.55000000000000004">
      <c r="N333"/>
      <c r="O333"/>
    </row>
    <row r="334" spans="14:15" x14ac:dyDescent="0.55000000000000004">
      <c r="N334"/>
      <c r="O334"/>
    </row>
    <row r="335" spans="14:15" x14ac:dyDescent="0.55000000000000004">
      <c r="N335"/>
      <c r="O335"/>
    </row>
    <row r="336" spans="14:15" x14ac:dyDescent="0.55000000000000004">
      <c r="N336"/>
      <c r="O336"/>
    </row>
    <row r="337" spans="14:15" x14ac:dyDescent="0.55000000000000004">
      <c r="N337"/>
      <c r="O337"/>
    </row>
    <row r="338" spans="14:15" x14ac:dyDescent="0.55000000000000004">
      <c r="N338"/>
      <c r="O338"/>
    </row>
    <row r="339" spans="14:15" x14ac:dyDescent="0.55000000000000004">
      <c r="N339"/>
      <c r="O339"/>
    </row>
    <row r="340" spans="14:15" x14ac:dyDescent="0.55000000000000004">
      <c r="N340"/>
      <c r="O340"/>
    </row>
    <row r="341" spans="14:15" x14ac:dyDescent="0.55000000000000004">
      <c r="N341"/>
      <c r="O341"/>
    </row>
    <row r="342" spans="14:15" x14ac:dyDescent="0.55000000000000004">
      <c r="N342"/>
      <c r="O342"/>
    </row>
    <row r="343" spans="14:15" x14ac:dyDescent="0.55000000000000004">
      <c r="N343"/>
      <c r="O343"/>
    </row>
    <row r="344" spans="14:15" x14ac:dyDescent="0.55000000000000004">
      <c r="N344"/>
      <c r="O344"/>
    </row>
    <row r="345" spans="14:15" x14ac:dyDescent="0.55000000000000004">
      <c r="N345"/>
      <c r="O345"/>
    </row>
    <row r="346" spans="14:15" x14ac:dyDescent="0.55000000000000004">
      <c r="N346"/>
      <c r="O346"/>
    </row>
    <row r="347" spans="14:15" x14ac:dyDescent="0.55000000000000004">
      <c r="N347"/>
      <c r="O347"/>
    </row>
    <row r="348" spans="14:15" x14ac:dyDescent="0.55000000000000004">
      <c r="N348"/>
      <c r="O348"/>
    </row>
    <row r="349" spans="14:15" x14ac:dyDescent="0.55000000000000004">
      <c r="N349"/>
      <c r="O349"/>
    </row>
    <row r="350" spans="14:15" x14ac:dyDescent="0.55000000000000004">
      <c r="N350"/>
      <c r="O350"/>
    </row>
    <row r="351" spans="14:15" x14ac:dyDescent="0.55000000000000004">
      <c r="N351"/>
      <c r="O351"/>
    </row>
    <row r="352" spans="14:15" x14ac:dyDescent="0.55000000000000004">
      <c r="N352"/>
      <c r="O352"/>
    </row>
    <row r="353" spans="14:15" x14ac:dyDescent="0.55000000000000004">
      <c r="N353"/>
      <c r="O353"/>
    </row>
    <row r="354" spans="14:15" x14ac:dyDescent="0.55000000000000004">
      <c r="N354"/>
      <c r="O354"/>
    </row>
    <row r="355" spans="14:15" x14ac:dyDescent="0.55000000000000004">
      <c r="N355"/>
      <c r="O355"/>
    </row>
    <row r="356" spans="14:15" x14ac:dyDescent="0.55000000000000004">
      <c r="N356"/>
      <c r="O356"/>
    </row>
    <row r="357" spans="14:15" x14ac:dyDescent="0.55000000000000004">
      <c r="N357"/>
      <c r="O357"/>
    </row>
    <row r="358" spans="14:15" x14ac:dyDescent="0.55000000000000004">
      <c r="N358"/>
      <c r="O358"/>
    </row>
    <row r="359" spans="14:15" x14ac:dyDescent="0.55000000000000004">
      <c r="N359"/>
      <c r="O359"/>
    </row>
    <row r="360" spans="14:15" x14ac:dyDescent="0.55000000000000004">
      <c r="N360"/>
      <c r="O360"/>
    </row>
    <row r="361" spans="14:15" x14ac:dyDescent="0.55000000000000004">
      <c r="N361"/>
      <c r="O361"/>
    </row>
    <row r="362" spans="14:15" x14ac:dyDescent="0.55000000000000004">
      <c r="N362"/>
      <c r="O362"/>
    </row>
    <row r="363" spans="14:15" x14ac:dyDescent="0.55000000000000004">
      <c r="N363"/>
      <c r="O363"/>
    </row>
    <row r="364" spans="14:15" x14ac:dyDescent="0.55000000000000004">
      <c r="N364"/>
      <c r="O364"/>
    </row>
    <row r="365" spans="14:15" x14ac:dyDescent="0.55000000000000004">
      <c r="N365"/>
      <c r="O365"/>
    </row>
    <row r="366" spans="14:15" x14ac:dyDescent="0.55000000000000004">
      <c r="N366"/>
      <c r="O366"/>
    </row>
    <row r="367" spans="14:15" x14ac:dyDescent="0.55000000000000004">
      <c r="N367"/>
      <c r="O367"/>
    </row>
    <row r="368" spans="14:15" x14ac:dyDescent="0.55000000000000004">
      <c r="N368"/>
      <c r="O368"/>
    </row>
    <row r="369" spans="14:15" x14ac:dyDescent="0.55000000000000004">
      <c r="N369"/>
      <c r="O369"/>
    </row>
    <row r="370" spans="14:15" x14ac:dyDescent="0.55000000000000004">
      <c r="N370"/>
      <c r="O370"/>
    </row>
    <row r="371" spans="14:15" x14ac:dyDescent="0.55000000000000004">
      <c r="N371"/>
      <c r="O371"/>
    </row>
    <row r="372" spans="14:15" x14ac:dyDescent="0.55000000000000004">
      <c r="N372"/>
      <c r="O372"/>
    </row>
    <row r="373" spans="14:15" x14ac:dyDescent="0.55000000000000004">
      <c r="N373"/>
      <c r="O373"/>
    </row>
    <row r="374" spans="14:15" x14ac:dyDescent="0.55000000000000004">
      <c r="N374"/>
      <c r="O374"/>
    </row>
    <row r="375" spans="14:15" x14ac:dyDescent="0.55000000000000004">
      <c r="N375"/>
      <c r="O375"/>
    </row>
    <row r="376" spans="14:15" x14ac:dyDescent="0.55000000000000004">
      <c r="N376"/>
      <c r="O376"/>
    </row>
    <row r="377" spans="14:15" x14ac:dyDescent="0.55000000000000004">
      <c r="N377"/>
      <c r="O377"/>
    </row>
    <row r="378" spans="14:15" x14ac:dyDescent="0.55000000000000004">
      <c r="N378"/>
      <c r="O378"/>
    </row>
    <row r="379" spans="14:15" x14ac:dyDescent="0.55000000000000004">
      <c r="N379"/>
      <c r="O379"/>
    </row>
    <row r="380" spans="14:15" x14ac:dyDescent="0.55000000000000004">
      <c r="N380"/>
      <c r="O380"/>
    </row>
    <row r="381" spans="14:15" x14ac:dyDescent="0.55000000000000004">
      <c r="N381"/>
      <c r="O381"/>
    </row>
    <row r="382" spans="14:15" x14ac:dyDescent="0.55000000000000004">
      <c r="N382"/>
      <c r="O382"/>
    </row>
    <row r="383" spans="14:15" x14ac:dyDescent="0.55000000000000004">
      <c r="N383"/>
      <c r="O383"/>
    </row>
    <row r="384" spans="14:15" x14ac:dyDescent="0.55000000000000004">
      <c r="N384"/>
      <c r="O384"/>
    </row>
    <row r="385" spans="14:15" x14ac:dyDescent="0.55000000000000004">
      <c r="N385"/>
      <c r="O385"/>
    </row>
    <row r="386" spans="14:15" x14ac:dyDescent="0.55000000000000004">
      <c r="N386"/>
      <c r="O386"/>
    </row>
    <row r="387" spans="14:15" x14ac:dyDescent="0.55000000000000004">
      <c r="N387"/>
      <c r="O387"/>
    </row>
    <row r="388" spans="14:15" x14ac:dyDescent="0.55000000000000004">
      <c r="N388"/>
      <c r="O388"/>
    </row>
    <row r="389" spans="14:15" x14ac:dyDescent="0.55000000000000004">
      <c r="N389"/>
      <c r="O389"/>
    </row>
    <row r="390" spans="14:15" x14ac:dyDescent="0.55000000000000004">
      <c r="N390"/>
      <c r="O390"/>
    </row>
    <row r="391" spans="14:15" x14ac:dyDescent="0.55000000000000004">
      <c r="N391"/>
      <c r="O391"/>
    </row>
    <row r="392" spans="14:15" x14ac:dyDescent="0.55000000000000004">
      <c r="N392"/>
      <c r="O392"/>
    </row>
    <row r="393" spans="14:15" x14ac:dyDescent="0.55000000000000004">
      <c r="N393"/>
      <c r="O393"/>
    </row>
    <row r="394" spans="14:15" x14ac:dyDescent="0.55000000000000004">
      <c r="N394"/>
      <c r="O394"/>
    </row>
    <row r="395" spans="14:15" x14ac:dyDescent="0.55000000000000004">
      <c r="N395"/>
      <c r="O395"/>
    </row>
    <row r="396" spans="14:15" x14ac:dyDescent="0.55000000000000004">
      <c r="N396"/>
      <c r="O396"/>
    </row>
    <row r="397" spans="14:15" x14ac:dyDescent="0.55000000000000004">
      <c r="N397"/>
      <c r="O397"/>
    </row>
    <row r="398" spans="14:15" x14ac:dyDescent="0.55000000000000004">
      <c r="N398"/>
      <c r="O398"/>
    </row>
    <row r="399" spans="14:15" x14ac:dyDescent="0.55000000000000004">
      <c r="N399"/>
      <c r="O399"/>
    </row>
    <row r="400" spans="14:15" x14ac:dyDescent="0.55000000000000004">
      <c r="N400"/>
      <c r="O400"/>
    </row>
    <row r="401" spans="14:15" x14ac:dyDescent="0.55000000000000004">
      <c r="N401"/>
      <c r="O401"/>
    </row>
    <row r="402" spans="14:15" x14ac:dyDescent="0.55000000000000004">
      <c r="N402"/>
      <c r="O402"/>
    </row>
    <row r="403" spans="14:15" x14ac:dyDescent="0.55000000000000004">
      <c r="N403"/>
      <c r="O403"/>
    </row>
    <row r="404" spans="14:15" x14ac:dyDescent="0.55000000000000004">
      <c r="N404"/>
      <c r="O404"/>
    </row>
    <row r="405" spans="14:15" x14ac:dyDescent="0.55000000000000004">
      <c r="N405"/>
      <c r="O405"/>
    </row>
    <row r="406" spans="14:15" x14ac:dyDescent="0.55000000000000004">
      <c r="N406"/>
      <c r="O406"/>
    </row>
    <row r="407" spans="14:15" x14ac:dyDescent="0.55000000000000004">
      <c r="N407"/>
      <c r="O407"/>
    </row>
    <row r="408" spans="14:15" x14ac:dyDescent="0.55000000000000004">
      <c r="N408"/>
      <c r="O408"/>
    </row>
    <row r="409" spans="14:15" x14ac:dyDescent="0.55000000000000004">
      <c r="N409"/>
      <c r="O409"/>
    </row>
    <row r="410" spans="14:15" x14ac:dyDescent="0.55000000000000004">
      <c r="N410"/>
      <c r="O410"/>
    </row>
    <row r="411" spans="14:15" x14ac:dyDescent="0.55000000000000004">
      <c r="N411"/>
      <c r="O411"/>
    </row>
    <row r="412" spans="14:15" x14ac:dyDescent="0.55000000000000004">
      <c r="N412"/>
      <c r="O412"/>
    </row>
    <row r="413" spans="14:15" x14ac:dyDescent="0.55000000000000004">
      <c r="N413"/>
      <c r="O413"/>
    </row>
    <row r="414" spans="14:15" x14ac:dyDescent="0.55000000000000004">
      <c r="N414"/>
      <c r="O414"/>
    </row>
    <row r="415" spans="14:15" x14ac:dyDescent="0.55000000000000004">
      <c r="N415"/>
      <c r="O415"/>
    </row>
    <row r="416" spans="14:15" x14ac:dyDescent="0.55000000000000004">
      <c r="N416"/>
      <c r="O416"/>
    </row>
    <row r="417" spans="14:15" x14ac:dyDescent="0.55000000000000004">
      <c r="N417"/>
      <c r="O417"/>
    </row>
    <row r="418" spans="14:15" x14ac:dyDescent="0.55000000000000004">
      <c r="N418"/>
      <c r="O418"/>
    </row>
    <row r="419" spans="14:15" x14ac:dyDescent="0.55000000000000004">
      <c r="N419"/>
      <c r="O419"/>
    </row>
    <row r="420" spans="14:15" x14ac:dyDescent="0.55000000000000004">
      <c r="N420"/>
      <c r="O420"/>
    </row>
    <row r="421" spans="14:15" x14ac:dyDescent="0.55000000000000004">
      <c r="N421"/>
      <c r="O421"/>
    </row>
  </sheetData>
  <pageMargins left="0.7" right="0.7" top="0.75" bottom="0.75" header="0.3" footer="0.3"/>
  <pageSetup paperSize="9"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44"/>
  <sheetViews>
    <sheetView showOutlineSymbols="0" showWhiteSpace="0" topLeftCell="Z1" workbookViewId="0">
      <selection activeCell="AF1" sqref="AF1"/>
    </sheetView>
  </sheetViews>
  <sheetFormatPr defaultRowHeight="27" x14ac:dyDescent="0.6"/>
  <cols>
    <col min="1" max="1" width="19.625" style="3" bestFit="1" customWidth="1"/>
    <col min="2" max="2" width="31.75" style="3" bestFit="1" customWidth="1"/>
    <col min="3" max="4" width="21.75" style="3" bestFit="1" customWidth="1"/>
    <col min="5" max="5" width="22.875" style="3" customWidth="1"/>
    <col min="6" max="7" width="21.75" style="3" customWidth="1"/>
    <col min="8" max="9" width="14.625" style="3" customWidth="1"/>
    <col min="10" max="10" width="17.375" style="3" bestFit="1" customWidth="1"/>
    <col min="11" max="11" width="21.75" style="3" bestFit="1" customWidth="1"/>
    <col min="12" max="12" width="46" style="3" bestFit="1" customWidth="1"/>
    <col min="13" max="13" width="31.75" style="3" bestFit="1" customWidth="1"/>
    <col min="14" max="14" width="27.25" style="3" bestFit="1" customWidth="1"/>
    <col min="15" max="16" width="10.75" style="3" bestFit="1" customWidth="1"/>
    <col min="17" max="17" width="24" style="3" bestFit="1" customWidth="1"/>
    <col min="18" max="18" width="15.25" style="3" bestFit="1" customWidth="1"/>
    <col min="19" max="19" width="27.25" style="3" bestFit="1" customWidth="1"/>
    <col min="20" max="20" width="18.5" style="3" bestFit="1" customWidth="1"/>
    <col min="21" max="21" width="15.25" style="3" bestFit="1" customWidth="1"/>
    <col min="22" max="22" width="21.75" style="3" bestFit="1" customWidth="1"/>
    <col min="23" max="23" width="52.625" style="3" bestFit="1" customWidth="1"/>
    <col min="24" max="24" width="17.375" style="3" bestFit="1" customWidth="1"/>
    <col min="25" max="25" width="49.25" style="3" bestFit="1" customWidth="1"/>
    <col min="26" max="26" width="25.125" style="3" bestFit="1" customWidth="1"/>
    <col min="27" max="27" width="32.75" style="3" bestFit="1" customWidth="1"/>
    <col min="28" max="28" width="14.125" style="3" bestFit="1" customWidth="1"/>
    <col min="29" max="29" width="22.75" style="3" customWidth="1"/>
    <col min="30" max="30" width="17" style="3" customWidth="1"/>
    <col min="31" max="31" width="19.125" style="3" customWidth="1"/>
    <col min="32" max="32" width="20.5" style="3" customWidth="1"/>
    <col min="33" max="33" width="13" style="3" bestFit="1" customWidth="1"/>
    <col min="34" max="34" width="20.75" style="3" bestFit="1" customWidth="1"/>
    <col min="35" max="35" width="147.25" style="3" bestFit="1" customWidth="1"/>
    <col min="36" max="36" width="107.625" style="3" bestFit="1" customWidth="1"/>
    <col min="37" max="37" width="26.25" style="3" bestFit="1" customWidth="1"/>
    <col min="38" max="38" width="7.5" style="3" bestFit="1" customWidth="1"/>
    <col min="39" max="39" width="14.125" style="3" bestFit="1" customWidth="1"/>
    <col min="40" max="40" width="21.75" style="3" bestFit="1" customWidth="1"/>
    <col min="41" max="41" width="26.25" style="3" bestFit="1" customWidth="1"/>
    <col min="42" max="42" width="16.25" style="3" bestFit="1" customWidth="1"/>
    <col min="43" max="16384" width="9" style="3"/>
  </cols>
  <sheetData>
    <row r="1" spans="1:43" x14ac:dyDescent="0.6">
      <c r="A1" s="6" t="s">
        <v>0</v>
      </c>
      <c r="B1" s="6" t="s">
        <v>1</v>
      </c>
      <c r="C1" s="6" t="s">
        <v>2</v>
      </c>
      <c r="D1" s="6" t="s">
        <v>6920</v>
      </c>
      <c r="E1" s="4" t="s">
        <v>6919</v>
      </c>
      <c r="F1" s="4" t="s">
        <v>6918</v>
      </c>
      <c r="G1" s="4" t="s">
        <v>3</v>
      </c>
      <c r="H1" s="6" t="s">
        <v>4</v>
      </c>
      <c r="I1" s="6" t="s">
        <v>5</v>
      </c>
      <c r="J1" s="6" t="s">
        <v>6</v>
      </c>
      <c r="K1" s="6" t="s">
        <v>7</v>
      </c>
      <c r="L1" s="6" t="s">
        <v>8</v>
      </c>
      <c r="M1" s="6" t="s">
        <v>9</v>
      </c>
      <c r="N1" s="6" t="s">
        <v>10</v>
      </c>
      <c r="O1" s="6" t="s">
        <v>11</v>
      </c>
      <c r="P1" s="6" t="s">
        <v>12</v>
      </c>
      <c r="Q1" s="6" t="s">
        <v>13</v>
      </c>
      <c r="R1" s="6" t="s">
        <v>14</v>
      </c>
      <c r="S1" s="6" t="s">
        <v>15</v>
      </c>
      <c r="T1" s="6" t="s">
        <v>16</v>
      </c>
      <c r="U1" s="6" t="s">
        <v>17</v>
      </c>
      <c r="V1" s="6" t="s">
        <v>18</v>
      </c>
      <c r="W1" s="6" t="s">
        <v>19</v>
      </c>
      <c r="X1" s="6" t="s">
        <v>20</v>
      </c>
      <c r="Y1" s="6" t="s">
        <v>21</v>
      </c>
      <c r="Z1" s="6" t="s">
        <v>22</v>
      </c>
      <c r="AA1" s="6" t="s">
        <v>23</v>
      </c>
      <c r="AB1" s="6" t="s">
        <v>24</v>
      </c>
      <c r="AC1" s="1" t="s">
        <v>6884</v>
      </c>
      <c r="AD1" s="1" t="s">
        <v>6885</v>
      </c>
      <c r="AE1" s="1" t="s">
        <v>6886</v>
      </c>
      <c r="AF1" s="1" t="s">
        <v>6887</v>
      </c>
      <c r="AG1" s="6" t="s">
        <v>25</v>
      </c>
      <c r="AH1" s="6" t="s">
        <v>26</v>
      </c>
      <c r="AI1" s="6" t="s">
        <v>27</v>
      </c>
      <c r="AJ1" s="6" t="s">
        <v>28</v>
      </c>
      <c r="AK1" s="6" t="s">
        <v>29</v>
      </c>
      <c r="AL1" s="6" t="s">
        <v>30</v>
      </c>
      <c r="AM1" s="6" t="s">
        <v>31</v>
      </c>
      <c r="AN1" s="6" t="s">
        <v>32</v>
      </c>
      <c r="AO1" s="6" t="s">
        <v>33</v>
      </c>
      <c r="AP1" s="6" t="s">
        <v>34</v>
      </c>
      <c r="AQ1" s="6"/>
    </row>
    <row r="2" spans="1:43" x14ac:dyDescent="0.6">
      <c r="A2" s="3" t="s">
        <v>35</v>
      </c>
      <c r="B2" s="3" t="s">
        <v>36</v>
      </c>
      <c r="C2" s="3" t="s">
        <v>37</v>
      </c>
      <c r="D2" s="3">
        <v>2022</v>
      </c>
      <c r="E2" s="3">
        <v>4</v>
      </c>
      <c r="F2" s="3">
        <v>3</v>
      </c>
      <c r="G2" s="5">
        <v>0.4011805555555556</v>
      </c>
      <c r="H2" s="3" t="s">
        <v>39</v>
      </c>
      <c r="I2" s="3" t="s">
        <v>40</v>
      </c>
      <c r="J2" s="3">
        <v>4977</v>
      </c>
      <c r="K2" s="3" t="s">
        <v>41</v>
      </c>
      <c r="L2" s="3" t="s">
        <v>42</v>
      </c>
      <c r="M2" s="3" t="s">
        <v>43</v>
      </c>
      <c r="O2" s="3" t="s">
        <v>44</v>
      </c>
      <c r="P2" s="3" t="s">
        <v>45</v>
      </c>
      <c r="Q2" s="3">
        <v>1</v>
      </c>
      <c r="R2" s="3" t="s">
        <v>46</v>
      </c>
      <c r="S2" s="3">
        <v>0</v>
      </c>
      <c r="T2" s="3" t="s">
        <v>45</v>
      </c>
      <c r="U2" s="3">
        <v>6477</v>
      </c>
      <c r="V2" s="3" t="s">
        <v>47</v>
      </c>
      <c r="W2" s="3" t="s">
        <v>48</v>
      </c>
      <c r="X2" s="3" t="s">
        <v>49</v>
      </c>
      <c r="Y2" s="3" t="s">
        <v>50</v>
      </c>
      <c r="Z2" s="3" t="s">
        <v>51</v>
      </c>
      <c r="AA2" s="3" t="s">
        <v>52</v>
      </c>
      <c r="AB2" s="3" t="s">
        <v>53</v>
      </c>
      <c r="AC2" s="3" t="str">
        <f>VLOOKUP(AA2,Sheet2!A:E,2,FALSE)</f>
        <v>Application Support</v>
      </c>
      <c r="AD2" s="3" t="str">
        <f>VLOOKUP(AA2,Sheet2!A:E,3,FALSE)</f>
        <v>CRA</v>
      </c>
      <c r="AE2" s="3" t="str">
        <f>VLOOKUP(AA2,Sheet2!A:E,4,FALSE)</f>
        <v>Second Tier</v>
      </c>
      <c r="AF2" s="3" t="str">
        <f>VLOOKUP(AA2,Sheet2!A:E,5,FALSE)</f>
        <v>Second Tier</v>
      </c>
      <c r="AG2" s="3" t="s">
        <v>54</v>
      </c>
      <c r="AH2" s="3" t="s">
        <v>55</v>
      </c>
      <c r="AI2" s="3" t="s">
        <v>56</v>
      </c>
      <c r="AJ2" s="3" t="s">
        <v>57</v>
      </c>
      <c r="AL2" s="3" t="s">
        <v>43</v>
      </c>
      <c r="AM2" s="3" t="s">
        <v>58</v>
      </c>
      <c r="AN2" s="3" t="s">
        <v>42</v>
      </c>
      <c r="AO2" s="3" t="s">
        <v>37</v>
      </c>
      <c r="AP2" s="3" t="s">
        <v>45</v>
      </c>
    </row>
    <row r="3" spans="1:43" x14ac:dyDescent="0.6">
      <c r="A3" s="3" t="s">
        <v>35</v>
      </c>
      <c r="B3" s="3" t="s">
        <v>59</v>
      </c>
      <c r="C3" s="3" t="s">
        <v>60</v>
      </c>
      <c r="D3" s="3">
        <v>2022</v>
      </c>
      <c r="E3" s="3">
        <v>4</v>
      </c>
      <c r="F3" s="3">
        <v>3</v>
      </c>
      <c r="G3" s="5">
        <v>0.51409722222222221</v>
      </c>
      <c r="H3" s="3" t="s">
        <v>39</v>
      </c>
      <c r="I3" s="3" t="s">
        <v>62</v>
      </c>
      <c r="J3" s="3">
        <v>4978</v>
      </c>
      <c r="K3" s="3" t="s">
        <v>63</v>
      </c>
      <c r="L3" s="3" t="s">
        <v>42</v>
      </c>
      <c r="M3" s="3" t="s">
        <v>43</v>
      </c>
      <c r="O3" s="3" t="s">
        <v>44</v>
      </c>
      <c r="P3" s="3" t="s">
        <v>45</v>
      </c>
      <c r="Q3" s="3">
        <v>1</v>
      </c>
      <c r="R3" s="3" t="s">
        <v>64</v>
      </c>
      <c r="S3" s="3">
        <v>0</v>
      </c>
      <c r="T3" s="3" t="s">
        <v>45</v>
      </c>
      <c r="U3" s="3">
        <v>623891475</v>
      </c>
      <c r="V3" s="3" t="s">
        <v>65</v>
      </c>
      <c r="W3" s="3" t="s">
        <v>66</v>
      </c>
      <c r="X3" s="3" t="s">
        <v>49</v>
      </c>
      <c r="Y3" s="3" t="s">
        <v>67</v>
      </c>
      <c r="Z3" s="3" t="s">
        <v>68</v>
      </c>
      <c r="AA3" s="3" t="s">
        <v>69</v>
      </c>
      <c r="AB3" s="3" t="s">
        <v>53</v>
      </c>
      <c r="AC3" s="3" t="str">
        <f>VLOOKUP(AA3,Sheet2!A:E,2,FALSE)</f>
        <v>IT Support</v>
      </c>
      <c r="AD3" s="3" t="str">
        <f>VLOOKUP(AA3,Sheet2!A:E,3,FALSE)</f>
        <v>CRA</v>
      </c>
      <c r="AE3" s="3" t="str">
        <f>VLOOKUP(AA3,Sheet2!A:E,4,FALSE)</f>
        <v>Second Tier</v>
      </c>
      <c r="AF3" s="3" t="str">
        <f>VLOOKUP(AA3,Sheet2!A:E,5,FALSE)</f>
        <v>Onsite</v>
      </c>
      <c r="AG3" s="3" t="s">
        <v>54</v>
      </c>
      <c r="AH3" s="3" t="s">
        <v>70</v>
      </c>
      <c r="AI3" s="3" t="s">
        <v>71</v>
      </c>
      <c r="AJ3" s="3" t="s">
        <v>72</v>
      </c>
      <c r="AL3" s="3" t="s">
        <v>43</v>
      </c>
      <c r="AM3" s="3" t="s">
        <v>58</v>
      </c>
      <c r="AN3" s="3" t="s">
        <v>42</v>
      </c>
      <c r="AO3" s="3" t="s">
        <v>60</v>
      </c>
      <c r="AP3" s="3" t="s">
        <v>45</v>
      </c>
    </row>
    <row r="4" spans="1:43" x14ac:dyDescent="0.6">
      <c r="A4" s="3" t="s">
        <v>35</v>
      </c>
      <c r="B4" s="3" t="s">
        <v>73</v>
      </c>
      <c r="C4" s="3" t="s">
        <v>74</v>
      </c>
      <c r="D4" s="3">
        <v>2022</v>
      </c>
      <c r="E4" s="3">
        <v>4</v>
      </c>
      <c r="F4" s="3">
        <v>3</v>
      </c>
      <c r="G4" s="5">
        <v>0.55454861111111109</v>
      </c>
      <c r="H4" s="3" t="s">
        <v>39</v>
      </c>
      <c r="I4" s="3" t="s">
        <v>76</v>
      </c>
      <c r="J4" s="3">
        <v>4979</v>
      </c>
      <c r="K4" s="3" t="s">
        <v>77</v>
      </c>
      <c r="L4" s="3" t="s">
        <v>42</v>
      </c>
      <c r="M4" s="3" t="s">
        <v>43</v>
      </c>
      <c r="O4" s="3" t="s">
        <v>44</v>
      </c>
      <c r="P4" s="3" t="s">
        <v>45</v>
      </c>
      <c r="Q4" s="3">
        <v>1</v>
      </c>
      <c r="R4" s="3" t="s">
        <v>78</v>
      </c>
      <c r="S4" s="3">
        <v>0</v>
      </c>
      <c r="T4" s="3" t="s">
        <v>45</v>
      </c>
      <c r="U4" s="3">
        <v>5631</v>
      </c>
      <c r="V4" s="3" t="s">
        <v>79</v>
      </c>
      <c r="W4" s="3" t="s">
        <v>80</v>
      </c>
      <c r="X4" s="3" t="s">
        <v>49</v>
      </c>
      <c r="Y4" s="3" t="s">
        <v>42</v>
      </c>
      <c r="Z4" s="3" t="s">
        <v>74</v>
      </c>
      <c r="AA4" s="3" t="s">
        <v>81</v>
      </c>
      <c r="AB4" s="3" t="s">
        <v>53</v>
      </c>
      <c r="AC4" s="3" t="str">
        <f>VLOOKUP(AA4,Sheet2!A:E,2,FALSE)</f>
        <v>IT Support</v>
      </c>
      <c r="AD4" s="3" t="str">
        <f>VLOOKUP(AA4,Sheet2!A:E,3,FALSE)</f>
        <v>Point IT</v>
      </c>
      <c r="AE4" s="3" t="str">
        <f>VLOOKUP(AA4,Sheet2!A:E,4,FALSE)</f>
        <v>Second Tier</v>
      </c>
      <c r="AF4" s="3" t="str">
        <f>VLOOKUP(AA4,Sheet2!A:E,5,FALSE)</f>
        <v>Onsite</v>
      </c>
      <c r="AG4" s="3" t="s">
        <v>54</v>
      </c>
      <c r="AH4" s="3" t="s">
        <v>82</v>
      </c>
      <c r="AI4" s="3" t="s">
        <v>83</v>
      </c>
      <c r="AJ4" s="3" t="s">
        <v>84</v>
      </c>
      <c r="AL4" s="3" t="s">
        <v>43</v>
      </c>
      <c r="AM4" s="3" t="s">
        <v>85</v>
      </c>
      <c r="AN4" s="3" t="s">
        <v>42</v>
      </c>
      <c r="AO4" s="3" t="s">
        <v>74</v>
      </c>
      <c r="AP4" s="3" t="s">
        <v>45</v>
      </c>
    </row>
    <row r="5" spans="1:43" x14ac:dyDescent="0.6">
      <c r="A5" s="3" t="s">
        <v>35</v>
      </c>
      <c r="B5" s="3" t="s">
        <v>36</v>
      </c>
      <c r="C5" s="3" t="s">
        <v>86</v>
      </c>
      <c r="D5" s="3">
        <v>2022</v>
      </c>
      <c r="E5" s="3">
        <v>4</v>
      </c>
      <c r="F5" s="3">
        <v>4</v>
      </c>
      <c r="G5" s="5">
        <v>0.33332175925925928</v>
      </c>
      <c r="H5" s="3" t="s">
        <v>39</v>
      </c>
      <c r="I5" s="3" t="s">
        <v>88</v>
      </c>
      <c r="J5" s="3">
        <v>4980</v>
      </c>
      <c r="K5" s="3" t="s">
        <v>89</v>
      </c>
      <c r="L5" s="3" t="s">
        <v>42</v>
      </c>
      <c r="M5" s="3" t="s">
        <v>43</v>
      </c>
      <c r="O5" s="3" t="s">
        <v>44</v>
      </c>
      <c r="P5" s="3" t="s">
        <v>45</v>
      </c>
      <c r="Q5" s="3">
        <v>1</v>
      </c>
      <c r="R5" s="3" t="s">
        <v>90</v>
      </c>
      <c r="S5" s="3">
        <v>0</v>
      </c>
      <c r="T5" s="3" t="s">
        <v>45</v>
      </c>
      <c r="U5" s="3">
        <v>846582658</v>
      </c>
      <c r="V5" s="3" t="s">
        <v>91</v>
      </c>
      <c r="W5" s="3" t="s">
        <v>92</v>
      </c>
      <c r="X5" s="3" t="s">
        <v>49</v>
      </c>
      <c r="Y5" s="3" t="s">
        <v>93</v>
      </c>
      <c r="Z5" s="3" t="s">
        <v>94</v>
      </c>
      <c r="AA5" s="3" t="s">
        <v>95</v>
      </c>
      <c r="AB5" s="3" t="s">
        <v>96</v>
      </c>
      <c r="AC5" s="3" t="str">
        <f>VLOOKUP(AA5,Sheet2!A:E,2,FALSE)</f>
        <v>PC Team</v>
      </c>
      <c r="AD5" s="3" t="str">
        <f>VLOOKUP(AA5,Sheet2!A:E,3,FALSE)</f>
        <v>7Sense (Lenovo)</v>
      </c>
      <c r="AE5" s="3" t="str">
        <f>VLOOKUP(AA5,Sheet2!A:E,4,FALSE)</f>
        <v>Second Tier</v>
      </c>
      <c r="AF5" s="3" t="str">
        <f>VLOOKUP(AA5,Sheet2!A:E,5,FALSE)</f>
        <v>Onsite</v>
      </c>
      <c r="AG5" s="3" t="s">
        <v>54</v>
      </c>
      <c r="AH5" s="3" t="s">
        <v>97</v>
      </c>
      <c r="AI5" s="3" t="s">
        <v>98</v>
      </c>
      <c r="AJ5" s="3" t="s">
        <v>99</v>
      </c>
      <c r="AK5" s="3" t="s">
        <v>100</v>
      </c>
      <c r="AL5" s="3" t="s">
        <v>43</v>
      </c>
      <c r="AM5" s="3" t="s">
        <v>58</v>
      </c>
      <c r="AN5" s="3" t="s">
        <v>42</v>
      </c>
      <c r="AO5" s="3" t="s">
        <v>101</v>
      </c>
      <c r="AP5" s="3" t="s">
        <v>45</v>
      </c>
    </row>
    <row r="6" spans="1:43" x14ac:dyDescent="0.6">
      <c r="A6" s="3" t="s">
        <v>35</v>
      </c>
      <c r="B6" s="3" t="s">
        <v>36</v>
      </c>
      <c r="C6" s="3" t="s">
        <v>102</v>
      </c>
      <c r="D6" s="3">
        <v>2022</v>
      </c>
      <c r="E6" s="3">
        <v>4</v>
      </c>
      <c r="F6" s="3">
        <v>4</v>
      </c>
      <c r="G6" s="5">
        <v>0.3336574074074074</v>
      </c>
      <c r="H6" s="3" t="s">
        <v>39</v>
      </c>
      <c r="I6" s="3" t="s">
        <v>104</v>
      </c>
      <c r="J6" s="3">
        <v>4981</v>
      </c>
      <c r="K6" s="3" t="s">
        <v>105</v>
      </c>
      <c r="L6" s="3" t="s">
        <v>42</v>
      </c>
      <c r="M6" s="3" t="s">
        <v>43</v>
      </c>
      <c r="O6" s="3" t="s">
        <v>44</v>
      </c>
      <c r="P6" s="3" t="s">
        <v>45</v>
      </c>
      <c r="Q6" s="3">
        <v>1</v>
      </c>
      <c r="R6" s="3" t="s">
        <v>46</v>
      </c>
      <c r="S6" s="3">
        <v>0</v>
      </c>
      <c r="T6" s="3" t="s">
        <v>45</v>
      </c>
      <c r="U6" s="3">
        <v>6856</v>
      </c>
      <c r="V6" s="3" t="s">
        <v>106</v>
      </c>
      <c r="W6" s="3" t="s">
        <v>107</v>
      </c>
      <c r="X6" s="3" t="s">
        <v>49</v>
      </c>
      <c r="Y6" s="3" t="s">
        <v>108</v>
      </c>
      <c r="Z6" s="3" t="s">
        <v>109</v>
      </c>
      <c r="AA6" s="3" t="s">
        <v>110</v>
      </c>
      <c r="AB6" s="3" t="s">
        <v>96</v>
      </c>
      <c r="AC6" s="3" t="str">
        <f>VLOOKUP(AA6,Sheet2!A:E,2,FALSE)</f>
        <v>IT Support</v>
      </c>
      <c r="AD6" s="3" t="str">
        <f>VLOOKUP(AA6,Sheet2!A:E,3,FALSE)</f>
        <v>Point IT</v>
      </c>
      <c r="AE6" s="3" t="str">
        <f>VLOOKUP(AA6,Sheet2!A:E,4,FALSE)</f>
        <v>Second Tier</v>
      </c>
      <c r="AF6" s="3" t="str">
        <f>VLOOKUP(AA6,Sheet2!A:E,5,FALSE)</f>
        <v>Onsite</v>
      </c>
      <c r="AG6" s="3" t="s">
        <v>54</v>
      </c>
      <c r="AH6" s="3" t="s">
        <v>111</v>
      </c>
      <c r="AI6" s="3" t="s">
        <v>98</v>
      </c>
      <c r="AJ6" s="3" t="s">
        <v>112</v>
      </c>
      <c r="AL6" s="3" t="s">
        <v>43</v>
      </c>
      <c r="AM6" s="3" t="s">
        <v>58</v>
      </c>
      <c r="AN6" s="3" t="s">
        <v>42</v>
      </c>
      <c r="AO6" s="3" t="s">
        <v>102</v>
      </c>
      <c r="AP6" s="3" t="s">
        <v>45</v>
      </c>
    </row>
    <row r="7" spans="1:43" x14ac:dyDescent="0.6">
      <c r="A7" s="3" t="s">
        <v>35</v>
      </c>
      <c r="B7" s="3" t="s">
        <v>73</v>
      </c>
      <c r="C7" s="3" t="s">
        <v>113</v>
      </c>
      <c r="D7" s="3">
        <v>2022</v>
      </c>
      <c r="E7" s="3">
        <v>4</v>
      </c>
      <c r="F7" s="3">
        <v>4</v>
      </c>
      <c r="G7" s="5">
        <v>0.34582175925925923</v>
      </c>
      <c r="H7" s="3" t="s">
        <v>39</v>
      </c>
      <c r="I7" s="3" t="s">
        <v>115</v>
      </c>
      <c r="J7" s="3">
        <v>4982</v>
      </c>
      <c r="K7" s="3" t="s">
        <v>116</v>
      </c>
      <c r="L7" s="3" t="s">
        <v>42</v>
      </c>
      <c r="M7" s="3" t="s">
        <v>43</v>
      </c>
      <c r="O7" s="3" t="s">
        <v>44</v>
      </c>
      <c r="P7" s="3" t="s">
        <v>45</v>
      </c>
      <c r="Q7" s="3">
        <v>1</v>
      </c>
      <c r="R7" s="3" t="s">
        <v>90</v>
      </c>
      <c r="S7" s="3">
        <v>0</v>
      </c>
      <c r="T7" s="3" t="s">
        <v>45</v>
      </c>
      <c r="U7" s="3">
        <v>6424</v>
      </c>
      <c r="V7" s="3" t="s">
        <v>117</v>
      </c>
      <c r="W7" s="3" t="s">
        <v>118</v>
      </c>
      <c r="X7" s="3" t="s">
        <v>49</v>
      </c>
      <c r="Y7" s="3" t="s">
        <v>119</v>
      </c>
      <c r="Z7" s="3" t="s">
        <v>120</v>
      </c>
      <c r="AA7" s="3" t="s">
        <v>121</v>
      </c>
      <c r="AB7" s="3" t="s">
        <v>53</v>
      </c>
      <c r="AC7" s="3" t="str">
        <f>VLOOKUP(AA7,Sheet2!A:E,2,FALSE)</f>
        <v>IT Support</v>
      </c>
      <c r="AD7" s="3" t="str">
        <f>VLOOKUP(AA7,Sheet2!A:E,3,FALSE)</f>
        <v>Point IT</v>
      </c>
      <c r="AE7" s="3" t="str">
        <f>VLOOKUP(AA7,Sheet2!A:E,4,FALSE)</f>
        <v>Second Tier</v>
      </c>
      <c r="AF7" s="3" t="str">
        <f>VLOOKUP(AA7,Sheet2!A:E,5,FALSE)</f>
        <v>Onsite</v>
      </c>
      <c r="AG7" s="3" t="s">
        <v>54</v>
      </c>
      <c r="AH7" s="3" t="s">
        <v>122</v>
      </c>
      <c r="AI7" s="3" t="s">
        <v>123</v>
      </c>
      <c r="AJ7" s="3" t="s">
        <v>124</v>
      </c>
      <c r="AL7" s="3" t="s">
        <v>43</v>
      </c>
      <c r="AM7" s="3" t="s">
        <v>58</v>
      </c>
      <c r="AN7" s="3" t="s">
        <v>42</v>
      </c>
      <c r="AO7" s="3" t="s">
        <v>113</v>
      </c>
      <c r="AP7" s="3" t="s">
        <v>45</v>
      </c>
    </row>
    <row r="8" spans="1:43" x14ac:dyDescent="0.6">
      <c r="A8" s="3" t="s">
        <v>35</v>
      </c>
      <c r="B8" s="3" t="s">
        <v>125</v>
      </c>
      <c r="C8" s="3" t="s">
        <v>126</v>
      </c>
      <c r="D8" s="3">
        <v>2022</v>
      </c>
      <c r="E8" s="3">
        <v>4</v>
      </c>
      <c r="F8" s="3">
        <v>4</v>
      </c>
      <c r="G8" s="5">
        <v>0.34952546296296294</v>
      </c>
      <c r="H8" s="3" t="s">
        <v>39</v>
      </c>
      <c r="I8" s="3" t="s">
        <v>128</v>
      </c>
      <c r="J8" s="3">
        <v>4983</v>
      </c>
      <c r="K8" s="3" t="s">
        <v>129</v>
      </c>
      <c r="L8" s="3" t="s">
        <v>42</v>
      </c>
      <c r="M8" s="3" t="s">
        <v>43</v>
      </c>
      <c r="O8" s="3" t="s">
        <v>44</v>
      </c>
      <c r="P8" s="3" t="s">
        <v>45</v>
      </c>
      <c r="Q8" s="3">
        <v>1</v>
      </c>
      <c r="R8" s="3" t="s">
        <v>90</v>
      </c>
      <c r="S8" s="3">
        <v>0</v>
      </c>
      <c r="T8" s="3" t="s">
        <v>45</v>
      </c>
      <c r="U8" s="3">
        <v>6483</v>
      </c>
      <c r="V8" s="3" t="s">
        <v>130</v>
      </c>
      <c r="W8" s="3" t="s">
        <v>131</v>
      </c>
      <c r="X8" s="3" t="s">
        <v>49</v>
      </c>
      <c r="Y8" s="3" t="s">
        <v>132</v>
      </c>
      <c r="Z8" s="3" t="s">
        <v>133</v>
      </c>
      <c r="AA8" s="3" t="s">
        <v>134</v>
      </c>
      <c r="AB8" s="3" t="s">
        <v>53</v>
      </c>
      <c r="AC8" s="3" t="str">
        <f>VLOOKUP(AA8,Sheet2!A:E,2,FALSE)</f>
        <v>IT Support</v>
      </c>
      <c r="AD8" s="3" t="str">
        <f>VLOOKUP(AA8,Sheet2!A:E,3,FALSE)</f>
        <v>Point IT</v>
      </c>
      <c r="AE8" s="3" t="str">
        <f>VLOOKUP(AA8,Sheet2!A:E,4,FALSE)</f>
        <v>Second Tier</v>
      </c>
      <c r="AF8" s="3" t="str">
        <f>VLOOKUP(AA8,Sheet2!A:E,5,FALSE)</f>
        <v>Onsite</v>
      </c>
      <c r="AG8" s="3" t="s">
        <v>54</v>
      </c>
      <c r="AH8" s="3" t="s">
        <v>135</v>
      </c>
      <c r="AI8" s="3" t="s">
        <v>136</v>
      </c>
      <c r="AJ8" s="3" t="s">
        <v>57</v>
      </c>
      <c r="AL8" s="3" t="s">
        <v>43</v>
      </c>
      <c r="AM8" s="3" t="s">
        <v>58</v>
      </c>
      <c r="AN8" s="3" t="s">
        <v>42</v>
      </c>
      <c r="AO8" s="3" t="s">
        <v>137</v>
      </c>
      <c r="AP8" s="3" t="s">
        <v>45</v>
      </c>
    </row>
    <row r="9" spans="1:43" x14ac:dyDescent="0.6">
      <c r="A9" s="3" t="s">
        <v>35</v>
      </c>
      <c r="B9" s="3" t="s">
        <v>138</v>
      </c>
      <c r="C9" s="3" t="s">
        <v>139</v>
      </c>
      <c r="D9" s="3">
        <v>2022</v>
      </c>
      <c r="E9" s="3">
        <v>4</v>
      </c>
      <c r="F9" s="3">
        <v>4</v>
      </c>
      <c r="G9" s="5">
        <v>0.34956018518518522</v>
      </c>
      <c r="H9" s="3" t="s">
        <v>39</v>
      </c>
      <c r="I9" s="3" t="s">
        <v>141</v>
      </c>
      <c r="J9" s="3">
        <v>4984</v>
      </c>
      <c r="K9" s="3" t="s">
        <v>142</v>
      </c>
      <c r="L9" s="3" t="s">
        <v>42</v>
      </c>
      <c r="M9" s="3" t="s">
        <v>43</v>
      </c>
      <c r="O9" s="3" t="s">
        <v>44</v>
      </c>
      <c r="P9" s="3" t="s">
        <v>45</v>
      </c>
      <c r="Q9" s="3">
        <v>1</v>
      </c>
      <c r="R9" s="3" t="s">
        <v>90</v>
      </c>
      <c r="S9" s="3">
        <v>0</v>
      </c>
      <c r="T9" s="3" t="s">
        <v>45</v>
      </c>
      <c r="U9" s="3">
        <v>811742999</v>
      </c>
      <c r="V9" s="3" t="s">
        <v>143</v>
      </c>
      <c r="W9" s="3" t="s">
        <v>144</v>
      </c>
      <c r="X9" s="3" t="s">
        <v>49</v>
      </c>
      <c r="Y9" s="3" t="s">
        <v>145</v>
      </c>
      <c r="Z9" s="3" t="s">
        <v>146</v>
      </c>
      <c r="AA9" s="3" t="s">
        <v>81</v>
      </c>
      <c r="AB9" s="3" t="s">
        <v>53</v>
      </c>
      <c r="AC9" s="3" t="str">
        <f>VLOOKUP(AA9,Sheet2!A:E,2,FALSE)</f>
        <v>IT Support</v>
      </c>
      <c r="AD9" s="3" t="str">
        <f>VLOOKUP(AA9,Sheet2!A:E,3,FALSE)</f>
        <v>Point IT</v>
      </c>
      <c r="AE9" s="3" t="str">
        <f>VLOOKUP(AA9,Sheet2!A:E,4,FALSE)</f>
        <v>Second Tier</v>
      </c>
      <c r="AF9" s="3" t="str">
        <f>VLOOKUP(AA9,Sheet2!A:E,5,FALSE)</f>
        <v>Onsite</v>
      </c>
      <c r="AG9" s="3" t="s">
        <v>54</v>
      </c>
      <c r="AH9" s="3" t="s">
        <v>147</v>
      </c>
      <c r="AI9" s="3" t="s">
        <v>148</v>
      </c>
      <c r="AJ9" s="3" t="s">
        <v>57</v>
      </c>
      <c r="AL9" s="3" t="s">
        <v>43</v>
      </c>
      <c r="AM9" s="3" t="s">
        <v>58</v>
      </c>
      <c r="AN9" s="3" t="s">
        <v>42</v>
      </c>
      <c r="AO9" s="3" t="s">
        <v>139</v>
      </c>
      <c r="AP9" s="3" t="s">
        <v>45</v>
      </c>
    </row>
    <row r="10" spans="1:43" x14ac:dyDescent="0.6">
      <c r="A10" s="3" t="s">
        <v>35</v>
      </c>
      <c r="B10" s="3" t="s">
        <v>149</v>
      </c>
      <c r="C10" s="3" t="s">
        <v>150</v>
      </c>
      <c r="D10" s="3">
        <v>2022</v>
      </c>
      <c r="E10" s="3">
        <v>4</v>
      </c>
      <c r="F10" s="3">
        <v>4</v>
      </c>
      <c r="G10" s="5">
        <v>0.35252314814814811</v>
      </c>
      <c r="H10" s="3" t="s">
        <v>39</v>
      </c>
      <c r="I10" s="3" t="s">
        <v>152</v>
      </c>
      <c r="J10" s="3">
        <v>4985</v>
      </c>
      <c r="K10" s="3" t="s">
        <v>153</v>
      </c>
      <c r="L10" s="3" t="s">
        <v>42</v>
      </c>
      <c r="M10" s="3" t="s">
        <v>43</v>
      </c>
      <c r="O10" s="3" t="s">
        <v>44</v>
      </c>
      <c r="P10" s="3" t="s">
        <v>45</v>
      </c>
      <c r="Q10" s="3">
        <v>1</v>
      </c>
      <c r="R10" s="3" t="s">
        <v>154</v>
      </c>
      <c r="S10" s="3">
        <v>0</v>
      </c>
      <c r="T10" s="3" t="s">
        <v>45</v>
      </c>
      <c r="U10" s="3">
        <v>6856</v>
      </c>
      <c r="V10" s="3" t="s">
        <v>155</v>
      </c>
      <c r="W10" s="3" t="s">
        <v>156</v>
      </c>
      <c r="X10" s="3" t="s">
        <v>49</v>
      </c>
      <c r="Y10" s="3" t="s">
        <v>157</v>
      </c>
      <c r="Z10" s="3" t="s">
        <v>158</v>
      </c>
      <c r="AA10" s="3" t="s">
        <v>110</v>
      </c>
      <c r="AB10" s="3" t="s">
        <v>53</v>
      </c>
      <c r="AC10" s="3" t="str">
        <f>VLOOKUP(AA10,Sheet2!A:E,2,FALSE)</f>
        <v>IT Support</v>
      </c>
      <c r="AD10" s="3" t="str">
        <f>VLOOKUP(AA10,Sheet2!A:E,3,FALSE)</f>
        <v>Point IT</v>
      </c>
      <c r="AE10" s="3" t="str">
        <f>VLOOKUP(AA10,Sheet2!A:E,4,FALSE)</f>
        <v>Second Tier</v>
      </c>
      <c r="AF10" s="3" t="str">
        <f>VLOOKUP(AA10,Sheet2!A:E,5,FALSE)</f>
        <v>Onsite</v>
      </c>
      <c r="AG10" s="3" t="s">
        <v>54</v>
      </c>
      <c r="AH10" s="3" t="s">
        <v>159</v>
      </c>
      <c r="AI10" s="3" t="s">
        <v>160</v>
      </c>
      <c r="AJ10" s="3" t="s">
        <v>161</v>
      </c>
      <c r="AL10" s="3" t="s">
        <v>43</v>
      </c>
      <c r="AM10" s="3" t="s">
        <v>85</v>
      </c>
      <c r="AN10" s="3" t="s">
        <v>42</v>
      </c>
      <c r="AO10" s="3" t="s">
        <v>150</v>
      </c>
      <c r="AP10" s="3" t="s">
        <v>45</v>
      </c>
    </row>
    <row r="11" spans="1:43" x14ac:dyDescent="0.6">
      <c r="A11" s="3" t="s">
        <v>35</v>
      </c>
      <c r="B11" s="3" t="s">
        <v>73</v>
      </c>
      <c r="D11" s="3">
        <v>2022</v>
      </c>
      <c r="E11" s="3">
        <v>4</v>
      </c>
      <c r="F11" s="3">
        <v>4</v>
      </c>
      <c r="G11" s="5">
        <v>0.36189814814814819</v>
      </c>
      <c r="H11" s="3" t="s">
        <v>39</v>
      </c>
      <c r="I11" s="3" t="s">
        <v>43</v>
      </c>
      <c r="J11" s="3">
        <v>4986</v>
      </c>
      <c r="K11" s="3" t="s">
        <v>163</v>
      </c>
      <c r="L11" s="3" t="s">
        <v>42</v>
      </c>
      <c r="M11" s="3" t="s">
        <v>43</v>
      </c>
      <c r="O11" s="3" t="s">
        <v>44</v>
      </c>
      <c r="P11" s="3" t="s">
        <v>45</v>
      </c>
      <c r="Q11" s="3">
        <v>1</v>
      </c>
      <c r="R11" s="3" t="s">
        <v>46</v>
      </c>
      <c r="S11" s="3">
        <v>0</v>
      </c>
      <c r="T11" s="3" t="s">
        <v>164</v>
      </c>
      <c r="U11" s="3">
        <v>6378</v>
      </c>
      <c r="V11" s="3" t="s">
        <v>165</v>
      </c>
      <c r="W11" s="3" t="s">
        <v>166</v>
      </c>
      <c r="X11" s="3" t="s">
        <v>43</v>
      </c>
      <c r="AA11" s="3" t="s">
        <v>167</v>
      </c>
      <c r="AB11" s="3" t="s">
        <v>53</v>
      </c>
      <c r="AC11" s="3" t="str">
        <f>VLOOKUP(AA11,Sheet2!A:E,2,FALSE)</f>
        <v>IT Manager</v>
      </c>
      <c r="AD11" s="3" t="str">
        <f>VLOOKUP(AA11,Sheet2!A:E,3,FALSE)</f>
        <v>CRA</v>
      </c>
      <c r="AE11" s="3" t="str">
        <f>VLOOKUP(AA11,Sheet2!A:E,4,FALSE)</f>
        <v>Second Tier</v>
      </c>
      <c r="AF11" s="3" t="str">
        <f>VLOOKUP(AA11,Sheet2!A:E,5,FALSE)</f>
        <v>Second Tier</v>
      </c>
      <c r="AG11" s="3" t="s">
        <v>168</v>
      </c>
      <c r="AH11" s="3" t="s">
        <v>122</v>
      </c>
      <c r="AI11" s="3" t="s">
        <v>169</v>
      </c>
      <c r="AJ11" s="3" t="s">
        <v>170</v>
      </c>
      <c r="AL11" s="3" t="s">
        <v>43</v>
      </c>
      <c r="AM11" s="3" t="s">
        <v>85</v>
      </c>
      <c r="AN11" s="3" t="s">
        <v>42</v>
      </c>
      <c r="AO11" s="3" t="s">
        <v>171</v>
      </c>
      <c r="AP11" s="3" t="s">
        <v>45</v>
      </c>
    </row>
    <row r="12" spans="1:43" x14ac:dyDescent="0.6">
      <c r="A12" s="3" t="s">
        <v>35</v>
      </c>
      <c r="B12" s="3" t="s">
        <v>59</v>
      </c>
      <c r="D12" s="3">
        <v>2022</v>
      </c>
      <c r="E12" s="3">
        <v>4</v>
      </c>
      <c r="F12" s="3">
        <v>4</v>
      </c>
      <c r="G12" s="5">
        <v>0.36275462962962962</v>
      </c>
      <c r="H12" s="3" t="s">
        <v>39</v>
      </c>
      <c r="I12" s="3" t="s">
        <v>173</v>
      </c>
      <c r="J12" s="3">
        <v>4987</v>
      </c>
      <c r="K12" s="3" t="s">
        <v>174</v>
      </c>
      <c r="L12" s="3" t="s">
        <v>42</v>
      </c>
      <c r="M12" s="3" t="s">
        <v>43</v>
      </c>
      <c r="O12" s="3" t="s">
        <v>44</v>
      </c>
      <c r="P12" s="3" t="s">
        <v>45</v>
      </c>
      <c r="Q12" s="3">
        <v>1</v>
      </c>
      <c r="R12" s="3" t="s">
        <v>46</v>
      </c>
      <c r="S12" s="3">
        <v>0</v>
      </c>
      <c r="T12" s="3" t="s">
        <v>45</v>
      </c>
      <c r="U12" s="3">
        <v>838296635</v>
      </c>
      <c r="V12" s="3" t="s">
        <v>175</v>
      </c>
      <c r="W12" s="3" t="s">
        <v>176</v>
      </c>
      <c r="X12" s="3" t="s">
        <v>43</v>
      </c>
      <c r="AA12" s="3" t="s">
        <v>177</v>
      </c>
      <c r="AB12" s="3" t="s">
        <v>53</v>
      </c>
      <c r="AC12" s="3" t="str">
        <f>VLOOKUP(AA12,Sheet2!A:E,2,FALSE)</f>
        <v>IT Support</v>
      </c>
      <c r="AD12" s="3" t="str">
        <f>VLOOKUP(AA12,Sheet2!A:E,3,FALSE)</f>
        <v>Point IT</v>
      </c>
      <c r="AE12" s="3" t="str">
        <f>VLOOKUP(AA12,Sheet2!A:E,4,FALSE)</f>
        <v>Second Tier</v>
      </c>
      <c r="AF12" s="3" t="str">
        <f>VLOOKUP(AA12,Sheet2!A:E,5,FALSE)</f>
        <v>Onsite</v>
      </c>
      <c r="AG12" s="3" t="s">
        <v>178</v>
      </c>
      <c r="AH12" s="3" t="s">
        <v>179</v>
      </c>
      <c r="AI12" s="3" t="s">
        <v>180</v>
      </c>
      <c r="AJ12" s="3" t="s">
        <v>181</v>
      </c>
      <c r="AL12" s="3" t="s">
        <v>43</v>
      </c>
      <c r="AM12" s="3" t="s">
        <v>85</v>
      </c>
      <c r="AN12" s="3" t="s">
        <v>42</v>
      </c>
      <c r="AO12" s="3" t="s">
        <v>182</v>
      </c>
      <c r="AP12" s="3" t="s">
        <v>45</v>
      </c>
    </row>
    <row r="13" spans="1:43" x14ac:dyDescent="0.6">
      <c r="A13" s="3" t="s">
        <v>35</v>
      </c>
      <c r="B13" s="3" t="s">
        <v>138</v>
      </c>
      <c r="C13" s="3" t="s">
        <v>183</v>
      </c>
      <c r="D13" s="3">
        <v>2022</v>
      </c>
      <c r="E13" s="3">
        <v>4</v>
      </c>
      <c r="F13" s="3">
        <v>4</v>
      </c>
      <c r="G13" s="5">
        <v>0.36937500000000001</v>
      </c>
      <c r="H13" s="3" t="s">
        <v>39</v>
      </c>
      <c r="I13" s="3" t="s">
        <v>185</v>
      </c>
      <c r="J13" s="3">
        <v>4988</v>
      </c>
      <c r="K13" s="3" t="s">
        <v>186</v>
      </c>
      <c r="L13" s="3" t="s">
        <v>42</v>
      </c>
      <c r="M13" s="3" t="s">
        <v>43</v>
      </c>
      <c r="O13" s="3" t="s">
        <v>44</v>
      </c>
      <c r="P13" s="3" t="s">
        <v>45</v>
      </c>
      <c r="Q13" s="3">
        <v>1</v>
      </c>
      <c r="R13" s="3" t="s">
        <v>187</v>
      </c>
      <c r="S13" s="3">
        <v>0</v>
      </c>
      <c r="T13" s="3" t="s">
        <v>45</v>
      </c>
      <c r="U13" s="3">
        <v>6246</v>
      </c>
      <c r="V13" s="3" t="s">
        <v>188</v>
      </c>
      <c r="W13" s="3" t="s">
        <v>189</v>
      </c>
      <c r="X13" s="3" t="s">
        <v>49</v>
      </c>
      <c r="Y13" s="3" t="s">
        <v>190</v>
      </c>
      <c r="Z13" s="3" t="s">
        <v>191</v>
      </c>
      <c r="AA13" s="3" t="s">
        <v>110</v>
      </c>
      <c r="AB13" s="3" t="s">
        <v>53</v>
      </c>
      <c r="AC13" s="3" t="str">
        <f>VLOOKUP(AA13,Sheet2!A:E,2,FALSE)</f>
        <v>IT Support</v>
      </c>
      <c r="AD13" s="3" t="str">
        <f>VLOOKUP(AA13,Sheet2!A:E,3,FALSE)</f>
        <v>Point IT</v>
      </c>
      <c r="AE13" s="3" t="str">
        <f>VLOOKUP(AA13,Sheet2!A:E,4,FALSE)</f>
        <v>Second Tier</v>
      </c>
      <c r="AF13" s="3" t="str">
        <f>VLOOKUP(AA13,Sheet2!A:E,5,FALSE)</f>
        <v>Onsite</v>
      </c>
      <c r="AG13" s="3" t="s">
        <v>54</v>
      </c>
      <c r="AH13" s="3" t="s">
        <v>147</v>
      </c>
      <c r="AI13" s="3" t="s">
        <v>192</v>
      </c>
      <c r="AJ13" s="3" t="s">
        <v>193</v>
      </c>
      <c r="AL13" s="3" t="s">
        <v>43</v>
      </c>
      <c r="AM13" s="3" t="s">
        <v>58</v>
      </c>
      <c r="AN13" s="3" t="s">
        <v>42</v>
      </c>
      <c r="AO13" s="3" t="s">
        <v>183</v>
      </c>
      <c r="AP13" s="3" t="s">
        <v>45</v>
      </c>
    </row>
    <row r="14" spans="1:43" x14ac:dyDescent="0.6">
      <c r="A14" s="3" t="s">
        <v>35</v>
      </c>
      <c r="B14" s="3" t="s">
        <v>73</v>
      </c>
      <c r="C14" s="3" t="s">
        <v>194</v>
      </c>
      <c r="D14" s="3">
        <v>2022</v>
      </c>
      <c r="E14" s="3">
        <v>4</v>
      </c>
      <c r="F14" s="3">
        <v>4</v>
      </c>
      <c r="G14" s="5">
        <v>0.37082175925925925</v>
      </c>
      <c r="H14" s="3" t="s">
        <v>39</v>
      </c>
      <c r="I14" s="3" t="s">
        <v>196</v>
      </c>
      <c r="J14" s="3">
        <v>4989</v>
      </c>
      <c r="K14" s="3" t="s">
        <v>197</v>
      </c>
      <c r="L14" s="3" t="s">
        <v>42</v>
      </c>
      <c r="M14" s="3" t="s">
        <v>43</v>
      </c>
      <c r="O14" s="3" t="s">
        <v>44</v>
      </c>
      <c r="P14" s="3" t="s">
        <v>45</v>
      </c>
      <c r="Q14" s="3">
        <v>1</v>
      </c>
      <c r="R14" s="3" t="s">
        <v>46</v>
      </c>
      <c r="S14" s="3">
        <v>0</v>
      </c>
      <c r="T14" s="3" t="s">
        <v>45</v>
      </c>
      <c r="U14" s="3">
        <v>6246</v>
      </c>
      <c r="V14" s="3" t="s">
        <v>188</v>
      </c>
      <c r="W14" s="3" t="s">
        <v>189</v>
      </c>
      <c r="X14" s="3" t="s">
        <v>49</v>
      </c>
      <c r="Y14" s="3" t="s">
        <v>198</v>
      </c>
      <c r="Z14" s="3" t="s">
        <v>199</v>
      </c>
      <c r="AA14" s="3" t="s">
        <v>81</v>
      </c>
      <c r="AB14" s="3" t="s">
        <v>53</v>
      </c>
      <c r="AC14" s="3" t="str">
        <f>VLOOKUP(AA14,Sheet2!A:E,2,FALSE)</f>
        <v>IT Support</v>
      </c>
      <c r="AD14" s="3" t="str">
        <f>VLOOKUP(AA14,Sheet2!A:E,3,FALSE)</f>
        <v>Point IT</v>
      </c>
      <c r="AE14" s="3" t="str">
        <f>VLOOKUP(AA14,Sheet2!A:E,4,FALSE)</f>
        <v>Second Tier</v>
      </c>
      <c r="AF14" s="3" t="str">
        <f>VLOOKUP(AA14,Sheet2!A:E,5,FALSE)</f>
        <v>Onsite</v>
      </c>
      <c r="AG14" s="3" t="s">
        <v>54</v>
      </c>
      <c r="AH14" s="3" t="s">
        <v>122</v>
      </c>
      <c r="AI14" s="3" t="s">
        <v>200</v>
      </c>
      <c r="AJ14" s="3" t="s">
        <v>193</v>
      </c>
      <c r="AL14" s="3" t="s">
        <v>43</v>
      </c>
      <c r="AM14" s="3" t="s">
        <v>58</v>
      </c>
      <c r="AN14" s="3" t="s">
        <v>42</v>
      </c>
      <c r="AO14" s="3" t="s">
        <v>194</v>
      </c>
      <c r="AP14" s="3" t="s">
        <v>45</v>
      </c>
    </row>
    <row r="15" spans="1:43" x14ac:dyDescent="0.6">
      <c r="A15" s="3" t="s">
        <v>35</v>
      </c>
      <c r="B15" s="3" t="s">
        <v>59</v>
      </c>
      <c r="C15" s="3" t="s">
        <v>201</v>
      </c>
      <c r="D15" s="3">
        <v>2022</v>
      </c>
      <c r="E15" s="3">
        <v>4</v>
      </c>
      <c r="F15" s="3">
        <v>4</v>
      </c>
      <c r="G15" s="5">
        <v>0.37689814814814815</v>
      </c>
      <c r="H15" s="3" t="s">
        <v>39</v>
      </c>
      <c r="I15" s="3" t="s">
        <v>203</v>
      </c>
      <c r="J15" s="3">
        <v>4990</v>
      </c>
      <c r="K15" s="3" t="s">
        <v>204</v>
      </c>
      <c r="L15" s="3" t="s">
        <v>42</v>
      </c>
      <c r="M15" s="3" t="s">
        <v>43</v>
      </c>
      <c r="O15" s="3" t="s">
        <v>44</v>
      </c>
      <c r="P15" s="3" t="s">
        <v>45</v>
      </c>
      <c r="Q15" s="3">
        <v>1</v>
      </c>
      <c r="R15" s="3" t="s">
        <v>46</v>
      </c>
      <c r="S15" s="3">
        <v>0</v>
      </c>
      <c r="T15" s="3" t="s">
        <v>45</v>
      </c>
      <c r="U15" s="3">
        <v>8759</v>
      </c>
      <c r="V15" s="3" t="s">
        <v>205</v>
      </c>
      <c r="W15" s="3" t="s">
        <v>206</v>
      </c>
      <c r="X15" s="3" t="s">
        <v>49</v>
      </c>
      <c r="Y15" s="3" t="s">
        <v>207</v>
      </c>
      <c r="Z15" s="3" t="s">
        <v>208</v>
      </c>
      <c r="AA15" s="3" t="s">
        <v>134</v>
      </c>
      <c r="AB15" s="3" t="s">
        <v>53</v>
      </c>
      <c r="AC15" s="3" t="str">
        <f>VLOOKUP(AA15,Sheet2!A:E,2,FALSE)</f>
        <v>IT Support</v>
      </c>
      <c r="AD15" s="3" t="str">
        <f>VLOOKUP(AA15,Sheet2!A:E,3,FALSE)</f>
        <v>Point IT</v>
      </c>
      <c r="AE15" s="3" t="str">
        <f>VLOOKUP(AA15,Sheet2!A:E,4,FALSE)</f>
        <v>Second Tier</v>
      </c>
      <c r="AF15" s="3" t="str">
        <f>VLOOKUP(AA15,Sheet2!A:E,5,FALSE)</f>
        <v>Onsite</v>
      </c>
      <c r="AG15" s="3" t="s">
        <v>54</v>
      </c>
      <c r="AH15" s="3" t="s">
        <v>209</v>
      </c>
      <c r="AI15" s="3" t="s">
        <v>210</v>
      </c>
      <c r="AJ15" s="3" t="s">
        <v>211</v>
      </c>
      <c r="AL15" s="3" t="s">
        <v>43</v>
      </c>
      <c r="AM15" s="3" t="s">
        <v>58</v>
      </c>
      <c r="AN15" s="3" t="s">
        <v>42</v>
      </c>
      <c r="AO15" s="3" t="s">
        <v>201</v>
      </c>
      <c r="AP15" s="3" t="s">
        <v>45</v>
      </c>
    </row>
    <row r="16" spans="1:43" x14ac:dyDescent="0.6">
      <c r="A16" s="3" t="s">
        <v>35</v>
      </c>
      <c r="B16" s="3" t="s">
        <v>59</v>
      </c>
      <c r="C16" s="3" t="s">
        <v>212</v>
      </c>
      <c r="D16" s="3">
        <v>2022</v>
      </c>
      <c r="E16" s="3">
        <v>4</v>
      </c>
      <c r="F16" s="3">
        <v>4</v>
      </c>
      <c r="G16" s="5">
        <v>0.37729166666666664</v>
      </c>
      <c r="H16" s="3" t="s">
        <v>39</v>
      </c>
      <c r="I16" s="3" t="s">
        <v>214</v>
      </c>
      <c r="J16" s="3">
        <v>4991</v>
      </c>
      <c r="K16" s="3" t="s">
        <v>215</v>
      </c>
      <c r="L16" s="3" t="s">
        <v>42</v>
      </c>
      <c r="M16" s="3" t="s">
        <v>43</v>
      </c>
      <c r="O16" s="3" t="s">
        <v>44</v>
      </c>
      <c r="P16" s="3" t="s">
        <v>45</v>
      </c>
      <c r="Q16" s="3">
        <v>1</v>
      </c>
      <c r="R16" s="3" t="s">
        <v>46</v>
      </c>
      <c r="S16" s="3">
        <v>0</v>
      </c>
      <c r="T16" s="3" t="s">
        <v>45</v>
      </c>
      <c r="U16" s="3">
        <v>25766846</v>
      </c>
      <c r="V16" s="3" t="s">
        <v>216</v>
      </c>
      <c r="W16" s="3" t="s">
        <v>217</v>
      </c>
      <c r="X16" s="3" t="s">
        <v>49</v>
      </c>
      <c r="Y16" s="3" t="s">
        <v>218</v>
      </c>
      <c r="Z16" s="3" t="s">
        <v>219</v>
      </c>
      <c r="AA16" s="3" t="s">
        <v>121</v>
      </c>
      <c r="AB16" s="3" t="s">
        <v>53</v>
      </c>
      <c r="AC16" s="3" t="str">
        <f>VLOOKUP(AA16,Sheet2!A:E,2,FALSE)</f>
        <v>IT Support</v>
      </c>
      <c r="AD16" s="3" t="str">
        <f>VLOOKUP(AA16,Sheet2!A:E,3,FALSE)</f>
        <v>Point IT</v>
      </c>
      <c r="AE16" s="3" t="str">
        <f>VLOOKUP(AA16,Sheet2!A:E,4,FALSE)</f>
        <v>Second Tier</v>
      </c>
      <c r="AF16" s="3" t="str">
        <f>VLOOKUP(AA16,Sheet2!A:E,5,FALSE)</f>
        <v>Onsite</v>
      </c>
      <c r="AG16" s="3" t="s">
        <v>54</v>
      </c>
      <c r="AH16" s="3" t="s">
        <v>209</v>
      </c>
      <c r="AI16" s="3" t="s">
        <v>214</v>
      </c>
      <c r="AJ16" s="3" t="s">
        <v>220</v>
      </c>
      <c r="AL16" s="3" t="s">
        <v>43</v>
      </c>
      <c r="AM16" s="3" t="s">
        <v>58</v>
      </c>
      <c r="AN16" s="3" t="s">
        <v>42</v>
      </c>
      <c r="AO16" s="3" t="s">
        <v>212</v>
      </c>
      <c r="AP16" s="3" t="s">
        <v>45</v>
      </c>
    </row>
    <row r="17" spans="1:42" x14ac:dyDescent="0.6">
      <c r="A17" s="3" t="s">
        <v>35</v>
      </c>
      <c r="B17" s="3" t="s">
        <v>73</v>
      </c>
      <c r="C17" s="3" t="s">
        <v>221</v>
      </c>
      <c r="D17" s="3">
        <v>2022</v>
      </c>
      <c r="E17" s="3">
        <v>4</v>
      </c>
      <c r="F17" s="3">
        <v>4</v>
      </c>
      <c r="G17" s="5">
        <v>0.37843749999999998</v>
      </c>
      <c r="H17" s="3" t="s">
        <v>39</v>
      </c>
      <c r="I17" s="3" t="s">
        <v>223</v>
      </c>
      <c r="J17" s="3">
        <v>4992</v>
      </c>
      <c r="K17" s="3" t="s">
        <v>224</v>
      </c>
      <c r="L17" s="3" t="s">
        <v>42</v>
      </c>
      <c r="M17" s="3" t="s">
        <v>43</v>
      </c>
      <c r="O17" s="3" t="s">
        <v>44</v>
      </c>
      <c r="P17" s="3" t="s">
        <v>45</v>
      </c>
      <c r="Q17" s="3">
        <v>1</v>
      </c>
      <c r="R17" s="3" t="s">
        <v>46</v>
      </c>
      <c r="S17" s="3">
        <v>0</v>
      </c>
      <c r="T17" s="3" t="s">
        <v>45</v>
      </c>
      <c r="U17" s="3">
        <v>6703</v>
      </c>
      <c r="V17" s="3" t="s">
        <v>225</v>
      </c>
      <c r="W17" s="3" t="s">
        <v>226</v>
      </c>
      <c r="X17" s="3" t="s">
        <v>49</v>
      </c>
      <c r="Y17" s="3" t="s">
        <v>227</v>
      </c>
      <c r="Z17" s="3" t="s">
        <v>228</v>
      </c>
      <c r="AA17" s="3" t="s">
        <v>229</v>
      </c>
      <c r="AB17" s="3" t="s">
        <v>53</v>
      </c>
      <c r="AC17" s="3" t="str">
        <f>VLOOKUP(AA17,Sheet2!A:E,2,FALSE)</f>
        <v>IT Support</v>
      </c>
      <c r="AD17" s="3" t="str">
        <f>VLOOKUP(AA17,Sheet2!A:E,3,FALSE)</f>
        <v>Point IT</v>
      </c>
      <c r="AE17" s="3" t="str">
        <f>VLOOKUP(AA17,Sheet2!A:E,4,FALSE)</f>
        <v>Second Tier</v>
      </c>
      <c r="AF17" s="3" t="str">
        <f>VLOOKUP(AA17,Sheet2!A:E,5,FALSE)</f>
        <v>Onsite</v>
      </c>
      <c r="AG17" s="3" t="s">
        <v>54</v>
      </c>
      <c r="AH17" s="3" t="s">
        <v>230</v>
      </c>
      <c r="AI17" s="3" t="s">
        <v>231</v>
      </c>
      <c r="AJ17" s="3" t="s">
        <v>232</v>
      </c>
      <c r="AL17" s="3" t="s">
        <v>43</v>
      </c>
      <c r="AM17" s="3" t="s">
        <v>58</v>
      </c>
      <c r="AN17" s="3" t="s">
        <v>42</v>
      </c>
      <c r="AO17" s="3" t="s">
        <v>221</v>
      </c>
      <c r="AP17" s="3" t="s">
        <v>45</v>
      </c>
    </row>
    <row r="18" spans="1:42" x14ac:dyDescent="0.6">
      <c r="A18" s="3" t="s">
        <v>35</v>
      </c>
      <c r="B18" s="3" t="s">
        <v>233</v>
      </c>
      <c r="D18" s="3">
        <v>2022</v>
      </c>
      <c r="E18" s="3">
        <v>4</v>
      </c>
      <c r="F18" s="3">
        <v>4</v>
      </c>
      <c r="G18" s="5">
        <v>0.38013888888888886</v>
      </c>
      <c r="H18" s="3" t="s">
        <v>39</v>
      </c>
      <c r="I18" s="3" t="s">
        <v>235</v>
      </c>
      <c r="J18" s="3">
        <v>4993</v>
      </c>
      <c r="K18" s="3" t="s">
        <v>236</v>
      </c>
      <c r="L18" s="3" t="s">
        <v>42</v>
      </c>
      <c r="M18" s="3" t="s">
        <v>43</v>
      </c>
      <c r="O18" s="3" t="s">
        <v>44</v>
      </c>
      <c r="P18" s="3" t="s">
        <v>45</v>
      </c>
      <c r="Q18" s="3">
        <v>1</v>
      </c>
      <c r="S18" s="3">
        <v>0</v>
      </c>
      <c r="T18" s="3" t="s">
        <v>45</v>
      </c>
      <c r="U18" s="3">
        <v>642175520</v>
      </c>
      <c r="V18" s="3" t="s">
        <v>237</v>
      </c>
      <c r="W18" s="3" t="s">
        <v>238</v>
      </c>
      <c r="X18" s="3" t="s">
        <v>43</v>
      </c>
      <c r="AA18" s="3" t="s">
        <v>239</v>
      </c>
      <c r="AB18" s="3" t="s">
        <v>53</v>
      </c>
      <c r="AC18" s="3" t="str">
        <f>VLOOKUP(AA18,Sheet2!A:E,2,FALSE)</f>
        <v>Application Support</v>
      </c>
      <c r="AD18" s="3" t="str">
        <f>VLOOKUP(AA18,Sheet2!A:E,3,FALSE)</f>
        <v>CRA</v>
      </c>
      <c r="AE18" s="3" t="str">
        <f>VLOOKUP(AA18,Sheet2!A:E,4,FALSE)</f>
        <v>Second Tier</v>
      </c>
      <c r="AF18" s="3" t="str">
        <f>VLOOKUP(AA18,Sheet2!A:E,5,FALSE)</f>
        <v>Second Tier</v>
      </c>
      <c r="AG18" s="3" t="s">
        <v>168</v>
      </c>
      <c r="AH18" s="3" t="s">
        <v>240</v>
      </c>
      <c r="AI18" s="3" t="s">
        <v>241</v>
      </c>
      <c r="AJ18" s="3" t="s">
        <v>242</v>
      </c>
      <c r="AL18" s="3" t="s">
        <v>43</v>
      </c>
      <c r="AM18" s="3" t="s">
        <v>85</v>
      </c>
      <c r="AN18" s="3" t="s">
        <v>42</v>
      </c>
      <c r="AO18" s="3" t="s">
        <v>243</v>
      </c>
      <c r="AP18" s="3" t="s">
        <v>45</v>
      </c>
    </row>
    <row r="19" spans="1:42" x14ac:dyDescent="0.6">
      <c r="A19" s="3" t="s">
        <v>35</v>
      </c>
      <c r="B19" s="3" t="s">
        <v>73</v>
      </c>
      <c r="C19" s="3" t="s">
        <v>244</v>
      </c>
      <c r="D19" s="3">
        <v>2022</v>
      </c>
      <c r="E19" s="3">
        <v>4</v>
      </c>
      <c r="F19" s="3">
        <v>4</v>
      </c>
      <c r="G19" s="5">
        <v>0.38063657407407409</v>
      </c>
      <c r="H19" s="3" t="s">
        <v>39</v>
      </c>
      <c r="I19" s="3" t="s">
        <v>246</v>
      </c>
      <c r="J19" s="3">
        <v>4994</v>
      </c>
      <c r="K19" s="3" t="s">
        <v>247</v>
      </c>
      <c r="L19" s="3" t="s">
        <v>42</v>
      </c>
      <c r="M19" s="3" t="s">
        <v>43</v>
      </c>
      <c r="O19" s="3" t="s">
        <v>44</v>
      </c>
      <c r="P19" s="3" t="s">
        <v>45</v>
      </c>
      <c r="Q19" s="3">
        <v>1</v>
      </c>
      <c r="R19" s="3" t="s">
        <v>46</v>
      </c>
      <c r="S19" s="3">
        <v>0</v>
      </c>
      <c r="T19" s="3" t="s">
        <v>45</v>
      </c>
      <c r="U19" s="3">
        <v>896651788</v>
      </c>
      <c r="V19" s="3" t="s">
        <v>248</v>
      </c>
      <c r="W19" s="3" t="s">
        <v>249</v>
      </c>
      <c r="X19" s="3" t="s">
        <v>49</v>
      </c>
      <c r="Y19" s="3" t="s">
        <v>250</v>
      </c>
      <c r="Z19" s="3" t="s">
        <v>251</v>
      </c>
      <c r="AA19" s="3" t="s">
        <v>229</v>
      </c>
      <c r="AB19" s="3" t="s">
        <v>53</v>
      </c>
      <c r="AC19" s="3" t="str">
        <f>VLOOKUP(AA19,Sheet2!A:E,2,FALSE)</f>
        <v>IT Support</v>
      </c>
      <c r="AD19" s="3" t="str">
        <f>VLOOKUP(AA19,Sheet2!A:E,3,FALSE)</f>
        <v>Point IT</v>
      </c>
      <c r="AE19" s="3" t="str">
        <f>VLOOKUP(AA19,Sheet2!A:E,4,FALSE)</f>
        <v>Second Tier</v>
      </c>
      <c r="AF19" s="3" t="str">
        <f>VLOOKUP(AA19,Sheet2!A:E,5,FALSE)</f>
        <v>Onsite</v>
      </c>
      <c r="AG19" s="3" t="s">
        <v>54</v>
      </c>
      <c r="AH19" s="3" t="s">
        <v>82</v>
      </c>
      <c r="AI19" s="3" t="s">
        <v>252</v>
      </c>
      <c r="AJ19" s="3" t="s">
        <v>253</v>
      </c>
      <c r="AL19" s="3" t="s">
        <v>43</v>
      </c>
      <c r="AM19" s="3" t="s">
        <v>85</v>
      </c>
      <c r="AN19" s="3" t="s">
        <v>42</v>
      </c>
      <c r="AO19" s="3" t="s">
        <v>244</v>
      </c>
      <c r="AP19" s="3" t="s">
        <v>45</v>
      </c>
    </row>
    <row r="20" spans="1:42" x14ac:dyDescent="0.6">
      <c r="A20" s="3" t="s">
        <v>35</v>
      </c>
      <c r="B20" s="3" t="s">
        <v>233</v>
      </c>
      <c r="D20" s="3">
        <v>2022</v>
      </c>
      <c r="E20" s="3">
        <v>4</v>
      </c>
      <c r="F20" s="3">
        <v>4</v>
      </c>
      <c r="G20" s="5">
        <v>0.38114583333333335</v>
      </c>
      <c r="H20" s="3" t="s">
        <v>39</v>
      </c>
      <c r="I20" s="3" t="s">
        <v>255</v>
      </c>
      <c r="J20" s="3">
        <v>4995</v>
      </c>
      <c r="K20" s="3" t="s">
        <v>256</v>
      </c>
      <c r="L20" s="3" t="s">
        <v>42</v>
      </c>
      <c r="M20" s="3" t="s">
        <v>43</v>
      </c>
      <c r="O20" s="3" t="s">
        <v>44</v>
      </c>
      <c r="P20" s="3" t="s">
        <v>45</v>
      </c>
      <c r="Q20" s="3">
        <v>1</v>
      </c>
      <c r="S20" s="3">
        <v>0</v>
      </c>
      <c r="T20" s="3" t="s">
        <v>45</v>
      </c>
      <c r="U20" s="3">
        <v>642175520</v>
      </c>
      <c r="V20" s="3" t="s">
        <v>237</v>
      </c>
      <c r="W20" s="3" t="s">
        <v>238</v>
      </c>
      <c r="X20" s="3" t="s">
        <v>43</v>
      </c>
      <c r="AA20" s="3" t="s">
        <v>239</v>
      </c>
      <c r="AB20" s="3" t="s">
        <v>53</v>
      </c>
      <c r="AC20" s="3" t="str">
        <f>VLOOKUP(AA20,Sheet2!A:E,2,FALSE)</f>
        <v>Application Support</v>
      </c>
      <c r="AD20" s="3" t="str">
        <f>VLOOKUP(AA20,Sheet2!A:E,3,FALSE)</f>
        <v>CRA</v>
      </c>
      <c r="AE20" s="3" t="str">
        <f>VLOOKUP(AA20,Sheet2!A:E,4,FALSE)</f>
        <v>Second Tier</v>
      </c>
      <c r="AF20" s="3" t="str">
        <f>VLOOKUP(AA20,Sheet2!A:E,5,FALSE)</f>
        <v>Second Tier</v>
      </c>
      <c r="AG20" s="3" t="s">
        <v>168</v>
      </c>
      <c r="AH20" s="3" t="s">
        <v>240</v>
      </c>
      <c r="AI20" s="3" t="s">
        <v>257</v>
      </c>
      <c r="AJ20" s="3" t="s">
        <v>242</v>
      </c>
      <c r="AL20" s="3" t="s">
        <v>43</v>
      </c>
      <c r="AM20" s="3" t="s">
        <v>85</v>
      </c>
      <c r="AN20" s="3" t="s">
        <v>42</v>
      </c>
      <c r="AO20" s="3" t="s">
        <v>258</v>
      </c>
      <c r="AP20" s="3" t="s">
        <v>45</v>
      </c>
    </row>
    <row r="21" spans="1:42" x14ac:dyDescent="0.6">
      <c r="A21" s="3" t="s">
        <v>35</v>
      </c>
      <c r="B21" s="3" t="s">
        <v>73</v>
      </c>
      <c r="C21" s="3" t="s">
        <v>259</v>
      </c>
      <c r="D21" s="3">
        <v>2022</v>
      </c>
      <c r="E21" s="3">
        <v>4</v>
      </c>
      <c r="F21" s="3">
        <v>4</v>
      </c>
      <c r="G21" s="5">
        <v>0.3821180555555555</v>
      </c>
      <c r="H21" s="3" t="s">
        <v>39</v>
      </c>
      <c r="I21" s="3" t="s">
        <v>261</v>
      </c>
      <c r="J21" s="3">
        <v>4996</v>
      </c>
      <c r="K21" s="3" t="s">
        <v>262</v>
      </c>
      <c r="L21" s="3" t="s">
        <v>42</v>
      </c>
      <c r="M21" s="3" t="s">
        <v>43</v>
      </c>
      <c r="O21" s="3" t="s">
        <v>44</v>
      </c>
      <c r="P21" s="3" t="s">
        <v>45</v>
      </c>
      <c r="Q21" s="3">
        <v>1</v>
      </c>
      <c r="R21" s="3" t="s">
        <v>46</v>
      </c>
      <c r="S21" s="3">
        <v>0</v>
      </c>
      <c r="T21" s="3" t="s">
        <v>45</v>
      </c>
      <c r="U21" s="3">
        <v>6451</v>
      </c>
      <c r="V21" s="3" t="s">
        <v>263</v>
      </c>
      <c r="W21" s="3" t="s">
        <v>264</v>
      </c>
      <c r="X21" s="3" t="s">
        <v>49</v>
      </c>
      <c r="Y21" s="3" t="s">
        <v>265</v>
      </c>
      <c r="Z21" s="3" t="s">
        <v>266</v>
      </c>
      <c r="AA21" s="3" t="s">
        <v>177</v>
      </c>
      <c r="AB21" s="3" t="s">
        <v>53</v>
      </c>
      <c r="AC21" s="3" t="str">
        <f>VLOOKUP(AA21,Sheet2!A:E,2,FALSE)</f>
        <v>IT Support</v>
      </c>
      <c r="AD21" s="3" t="str">
        <f>VLOOKUP(AA21,Sheet2!A:E,3,FALSE)</f>
        <v>Point IT</v>
      </c>
      <c r="AE21" s="3" t="str">
        <f>VLOOKUP(AA21,Sheet2!A:E,4,FALSE)</f>
        <v>Second Tier</v>
      </c>
      <c r="AF21" s="3" t="str">
        <f>VLOOKUP(AA21,Sheet2!A:E,5,FALSE)</f>
        <v>Onsite</v>
      </c>
      <c r="AG21" s="3" t="s">
        <v>54</v>
      </c>
      <c r="AH21" s="3" t="s">
        <v>122</v>
      </c>
      <c r="AI21" s="3" t="s">
        <v>267</v>
      </c>
      <c r="AJ21" s="3" t="s">
        <v>268</v>
      </c>
      <c r="AL21" s="3" t="s">
        <v>43</v>
      </c>
      <c r="AM21" s="3" t="s">
        <v>85</v>
      </c>
      <c r="AN21" s="3" t="s">
        <v>42</v>
      </c>
      <c r="AO21" s="3" t="s">
        <v>259</v>
      </c>
      <c r="AP21" s="3" t="s">
        <v>45</v>
      </c>
    </row>
    <row r="22" spans="1:42" x14ac:dyDescent="0.6">
      <c r="A22" s="3" t="s">
        <v>35</v>
      </c>
      <c r="B22" s="3" t="s">
        <v>233</v>
      </c>
      <c r="D22" s="3">
        <v>2022</v>
      </c>
      <c r="E22" s="3">
        <v>4</v>
      </c>
      <c r="F22" s="3">
        <v>4</v>
      </c>
      <c r="G22" s="5">
        <v>0.38315972222222222</v>
      </c>
      <c r="H22" s="3" t="s">
        <v>39</v>
      </c>
      <c r="I22" s="3" t="s">
        <v>270</v>
      </c>
      <c r="J22" s="3">
        <v>4997</v>
      </c>
      <c r="K22" s="3" t="s">
        <v>271</v>
      </c>
      <c r="L22" s="3" t="s">
        <v>42</v>
      </c>
      <c r="M22" s="3" t="s">
        <v>43</v>
      </c>
      <c r="O22" s="3" t="s">
        <v>44</v>
      </c>
      <c r="P22" s="3" t="s">
        <v>45</v>
      </c>
      <c r="Q22" s="3">
        <v>1</v>
      </c>
      <c r="S22" s="3">
        <v>0</v>
      </c>
      <c r="T22" s="3" t="s">
        <v>45</v>
      </c>
      <c r="U22" s="3">
        <v>642175520</v>
      </c>
      <c r="V22" s="3" t="s">
        <v>237</v>
      </c>
      <c r="W22" s="3" t="s">
        <v>238</v>
      </c>
      <c r="X22" s="3" t="s">
        <v>43</v>
      </c>
      <c r="AA22" s="3" t="s">
        <v>239</v>
      </c>
      <c r="AB22" s="3" t="s">
        <v>53</v>
      </c>
      <c r="AC22" s="3" t="str">
        <f>VLOOKUP(AA22,Sheet2!A:E,2,FALSE)</f>
        <v>Application Support</v>
      </c>
      <c r="AD22" s="3" t="str">
        <f>VLOOKUP(AA22,Sheet2!A:E,3,FALSE)</f>
        <v>CRA</v>
      </c>
      <c r="AE22" s="3" t="str">
        <f>VLOOKUP(AA22,Sheet2!A:E,4,FALSE)</f>
        <v>Second Tier</v>
      </c>
      <c r="AF22" s="3" t="str">
        <f>VLOOKUP(AA22,Sheet2!A:E,5,FALSE)</f>
        <v>Second Tier</v>
      </c>
      <c r="AG22" s="3" t="s">
        <v>168</v>
      </c>
      <c r="AH22" s="3" t="s">
        <v>240</v>
      </c>
      <c r="AI22" s="3" t="s">
        <v>272</v>
      </c>
      <c r="AJ22" s="3" t="s">
        <v>242</v>
      </c>
      <c r="AL22" s="3" t="s">
        <v>43</v>
      </c>
      <c r="AM22" s="3" t="s">
        <v>85</v>
      </c>
      <c r="AN22" s="3" t="s">
        <v>42</v>
      </c>
      <c r="AO22" s="3" t="s">
        <v>273</v>
      </c>
      <c r="AP22" s="3" t="s">
        <v>45</v>
      </c>
    </row>
    <row r="23" spans="1:42" x14ac:dyDescent="0.6">
      <c r="A23" s="3" t="s">
        <v>35</v>
      </c>
      <c r="B23" s="3" t="s">
        <v>36</v>
      </c>
      <c r="C23" s="3" t="s">
        <v>274</v>
      </c>
      <c r="D23" s="3">
        <v>2022</v>
      </c>
      <c r="E23" s="3">
        <v>4</v>
      </c>
      <c r="F23" s="3">
        <v>4</v>
      </c>
      <c r="G23" s="5">
        <v>0.38322916666666668</v>
      </c>
      <c r="H23" s="3" t="s">
        <v>39</v>
      </c>
      <c r="I23" s="3" t="s">
        <v>276</v>
      </c>
      <c r="J23" s="3">
        <v>4998</v>
      </c>
      <c r="K23" s="3" t="s">
        <v>277</v>
      </c>
      <c r="L23" s="3" t="s">
        <v>42</v>
      </c>
      <c r="M23" s="3" t="s">
        <v>43</v>
      </c>
      <c r="O23" s="3" t="s">
        <v>44</v>
      </c>
      <c r="P23" s="3" t="s">
        <v>45</v>
      </c>
      <c r="Q23" s="3">
        <v>1</v>
      </c>
      <c r="R23" s="3" t="s">
        <v>46</v>
      </c>
      <c r="S23" s="3">
        <v>0</v>
      </c>
      <c r="T23" s="3" t="s">
        <v>45</v>
      </c>
      <c r="U23" s="3">
        <v>6021</v>
      </c>
      <c r="V23" s="3" t="s">
        <v>278</v>
      </c>
      <c r="W23" s="3" t="s">
        <v>279</v>
      </c>
      <c r="X23" s="3" t="s">
        <v>49</v>
      </c>
      <c r="Y23" s="3" t="s">
        <v>280</v>
      </c>
      <c r="Z23" s="3" t="s">
        <v>281</v>
      </c>
      <c r="AA23" s="3" t="s">
        <v>177</v>
      </c>
      <c r="AB23" s="3" t="s">
        <v>53</v>
      </c>
      <c r="AC23" s="3" t="str">
        <f>VLOOKUP(AA23,Sheet2!A:E,2,FALSE)</f>
        <v>IT Support</v>
      </c>
      <c r="AD23" s="3" t="str">
        <f>VLOOKUP(AA23,Sheet2!A:E,3,FALSE)</f>
        <v>Point IT</v>
      </c>
      <c r="AE23" s="3" t="str">
        <f>VLOOKUP(AA23,Sheet2!A:E,4,FALSE)</f>
        <v>Second Tier</v>
      </c>
      <c r="AF23" s="3" t="str">
        <f>VLOOKUP(AA23,Sheet2!A:E,5,FALSE)</f>
        <v>Onsite</v>
      </c>
      <c r="AG23" s="3" t="s">
        <v>54</v>
      </c>
      <c r="AH23" s="3" t="s">
        <v>111</v>
      </c>
      <c r="AI23" s="3" t="s">
        <v>282</v>
      </c>
      <c r="AJ23" s="3" t="s">
        <v>283</v>
      </c>
      <c r="AL23" s="3" t="s">
        <v>43</v>
      </c>
      <c r="AM23" s="3" t="s">
        <v>58</v>
      </c>
      <c r="AN23" s="3" t="s">
        <v>42</v>
      </c>
      <c r="AO23" s="3" t="s">
        <v>274</v>
      </c>
      <c r="AP23" s="3" t="s">
        <v>45</v>
      </c>
    </row>
    <row r="24" spans="1:42" x14ac:dyDescent="0.6">
      <c r="A24" s="3" t="s">
        <v>35</v>
      </c>
      <c r="B24" s="3" t="s">
        <v>138</v>
      </c>
      <c r="C24" s="3" t="s">
        <v>284</v>
      </c>
      <c r="D24" s="3">
        <v>2022</v>
      </c>
      <c r="E24" s="3">
        <v>4</v>
      </c>
      <c r="F24" s="3">
        <v>4</v>
      </c>
      <c r="G24" s="5">
        <v>0.38344907407407408</v>
      </c>
      <c r="H24" s="3" t="s">
        <v>39</v>
      </c>
      <c r="I24" s="3" t="s">
        <v>286</v>
      </c>
      <c r="J24" s="3">
        <v>4999</v>
      </c>
      <c r="K24" s="3" t="s">
        <v>287</v>
      </c>
      <c r="L24" s="3" t="s">
        <v>42</v>
      </c>
      <c r="M24" s="3" t="s">
        <v>43</v>
      </c>
      <c r="O24" s="3" t="s">
        <v>44</v>
      </c>
      <c r="P24" s="3" t="s">
        <v>45</v>
      </c>
      <c r="Q24" s="3">
        <v>1</v>
      </c>
      <c r="R24" s="3" t="s">
        <v>90</v>
      </c>
      <c r="S24" s="3">
        <v>0</v>
      </c>
      <c r="T24" s="3" t="s">
        <v>45</v>
      </c>
      <c r="U24" s="3">
        <v>6794</v>
      </c>
      <c r="V24" s="3" t="s">
        <v>288</v>
      </c>
      <c r="W24" s="3" t="s">
        <v>289</v>
      </c>
      <c r="X24" s="3" t="s">
        <v>49</v>
      </c>
      <c r="Y24" s="3" t="s">
        <v>290</v>
      </c>
      <c r="Z24" s="3" t="s">
        <v>291</v>
      </c>
      <c r="AA24" s="3" t="s">
        <v>292</v>
      </c>
      <c r="AB24" s="3" t="s">
        <v>53</v>
      </c>
      <c r="AC24" s="3" t="str">
        <f>VLOOKUP(AA24,Sheet2!A:E,2,FALSE)</f>
        <v>IT Support</v>
      </c>
      <c r="AD24" s="3" t="str">
        <f>VLOOKUP(AA24,Sheet2!A:E,3,FALSE)</f>
        <v>Point IT</v>
      </c>
      <c r="AE24" s="3" t="str">
        <f>VLOOKUP(AA24,Sheet2!A:E,4,FALSE)</f>
        <v>Frist Tier</v>
      </c>
      <c r="AF24" s="3" t="str">
        <f>VLOOKUP(AA24,Sheet2!A:E,5,FALSE)</f>
        <v>Frist Tier</v>
      </c>
      <c r="AG24" s="3" t="s">
        <v>54</v>
      </c>
      <c r="AH24" s="3" t="s">
        <v>147</v>
      </c>
      <c r="AI24" s="3" t="s">
        <v>293</v>
      </c>
      <c r="AJ24" s="3" t="s">
        <v>294</v>
      </c>
      <c r="AL24" s="3" t="s">
        <v>43</v>
      </c>
      <c r="AM24" s="3" t="s">
        <v>85</v>
      </c>
      <c r="AN24" s="3" t="s">
        <v>42</v>
      </c>
      <c r="AO24" s="3" t="s">
        <v>295</v>
      </c>
      <c r="AP24" s="3" t="s">
        <v>45</v>
      </c>
    </row>
    <row r="25" spans="1:42" x14ac:dyDescent="0.6">
      <c r="A25" s="3" t="s">
        <v>35</v>
      </c>
      <c r="B25" s="3" t="s">
        <v>73</v>
      </c>
      <c r="C25" s="3" t="s">
        <v>296</v>
      </c>
      <c r="D25" s="3">
        <v>2022</v>
      </c>
      <c r="E25" s="3">
        <v>4</v>
      </c>
      <c r="F25" s="3">
        <v>4</v>
      </c>
      <c r="G25" s="5">
        <v>0.38462962962962965</v>
      </c>
      <c r="H25" s="3" t="s">
        <v>39</v>
      </c>
      <c r="I25" s="3" t="s">
        <v>298</v>
      </c>
      <c r="J25" s="3">
        <v>5000</v>
      </c>
      <c r="K25" s="3" t="s">
        <v>299</v>
      </c>
      <c r="L25" s="3" t="s">
        <v>42</v>
      </c>
      <c r="M25" s="3" t="s">
        <v>43</v>
      </c>
      <c r="O25" s="3" t="s">
        <v>44</v>
      </c>
      <c r="P25" s="3" t="s">
        <v>45</v>
      </c>
      <c r="Q25" s="3">
        <v>1</v>
      </c>
      <c r="R25" s="3" t="s">
        <v>46</v>
      </c>
      <c r="S25" s="3">
        <v>0</v>
      </c>
      <c r="T25" s="3" t="s">
        <v>45</v>
      </c>
      <c r="U25" s="3">
        <v>6706</v>
      </c>
      <c r="V25" s="3" t="s">
        <v>225</v>
      </c>
      <c r="W25" s="3" t="s">
        <v>226</v>
      </c>
      <c r="X25" s="3" t="s">
        <v>49</v>
      </c>
      <c r="Y25" s="3" t="s">
        <v>300</v>
      </c>
      <c r="Z25" s="3" t="s">
        <v>301</v>
      </c>
      <c r="AA25" s="3" t="s">
        <v>110</v>
      </c>
      <c r="AB25" s="3" t="s">
        <v>53</v>
      </c>
      <c r="AC25" s="3" t="str">
        <f>VLOOKUP(AA25,Sheet2!A:E,2,FALSE)</f>
        <v>IT Support</v>
      </c>
      <c r="AD25" s="3" t="str">
        <f>VLOOKUP(AA25,Sheet2!A:E,3,FALSE)</f>
        <v>Point IT</v>
      </c>
      <c r="AE25" s="3" t="str">
        <f>VLOOKUP(AA25,Sheet2!A:E,4,FALSE)</f>
        <v>Second Tier</v>
      </c>
      <c r="AF25" s="3" t="str">
        <f>VLOOKUP(AA25,Sheet2!A:E,5,FALSE)</f>
        <v>Onsite</v>
      </c>
      <c r="AG25" s="3" t="s">
        <v>54</v>
      </c>
      <c r="AH25" s="3" t="s">
        <v>122</v>
      </c>
      <c r="AI25" s="3" t="s">
        <v>302</v>
      </c>
      <c r="AJ25" s="3" t="s">
        <v>232</v>
      </c>
      <c r="AL25" s="3" t="s">
        <v>43</v>
      </c>
      <c r="AM25" s="3" t="s">
        <v>85</v>
      </c>
      <c r="AN25" s="3" t="s">
        <v>42</v>
      </c>
      <c r="AO25" s="3" t="s">
        <v>296</v>
      </c>
      <c r="AP25" s="3" t="s">
        <v>45</v>
      </c>
    </row>
    <row r="26" spans="1:42" x14ac:dyDescent="0.6">
      <c r="A26" s="3" t="s">
        <v>35</v>
      </c>
      <c r="B26" s="3" t="s">
        <v>303</v>
      </c>
      <c r="C26" s="3" t="s">
        <v>304</v>
      </c>
      <c r="D26" s="3">
        <v>2022</v>
      </c>
      <c r="E26" s="3">
        <v>4</v>
      </c>
      <c r="F26" s="3">
        <v>4</v>
      </c>
      <c r="G26" s="5">
        <v>0.39309027777777777</v>
      </c>
      <c r="H26" s="3" t="s">
        <v>39</v>
      </c>
      <c r="I26" s="3" t="s">
        <v>306</v>
      </c>
      <c r="J26" s="3">
        <v>5001</v>
      </c>
      <c r="K26" s="3" t="s">
        <v>307</v>
      </c>
      <c r="L26" s="3" t="s">
        <v>42</v>
      </c>
      <c r="M26" s="3" t="s">
        <v>43</v>
      </c>
      <c r="O26" s="3" t="s">
        <v>44</v>
      </c>
      <c r="P26" s="3" t="s">
        <v>45</v>
      </c>
      <c r="Q26" s="3">
        <v>1</v>
      </c>
      <c r="R26" s="3" t="s">
        <v>46</v>
      </c>
      <c r="S26" s="3">
        <v>0</v>
      </c>
      <c r="T26" s="3" t="s">
        <v>45</v>
      </c>
      <c r="U26" s="3">
        <v>631319452</v>
      </c>
      <c r="V26" s="3" t="s">
        <v>308</v>
      </c>
      <c r="W26" s="3" t="s">
        <v>309</v>
      </c>
      <c r="X26" s="3" t="s">
        <v>49</v>
      </c>
      <c r="Y26" s="3" t="s">
        <v>310</v>
      </c>
      <c r="Z26" s="3" t="s">
        <v>311</v>
      </c>
      <c r="AA26" s="3" t="s">
        <v>312</v>
      </c>
      <c r="AB26" s="3" t="s">
        <v>53</v>
      </c>
      <c r="AC26" s="3" t="str">
        <f>VLOOKUP(AA26,Sheet2!A:E,2,FALSE)</f>
        <v>Network</v>
      </c>
      <c r="AD26" s="3" t="str">
        <f>VLOOKUP(AA26,Sheet2!A:E,3,FALSE)</f>
        <v>CRA</v>
      </c>
      <c r="AE26" s="3" t="str">
        <f>VLOOKUP(AA26,Sheet2!A:E,4,FALSE)</f>
        <v>Second Tier</v>
      </c>
      <c r="AF26" s="3" t="str">
        <f>VLOOKUP(AA26,Sheet2!A:E,5,FALSE)</f>
        <v>Second Tier</v>
      </c>
      <c r="AG26" s="3" t="s">
        <v>54</v>
      </c>
      <c r="AH26" s="3" t="s">
        <v>313</v>
      </c>
      <c r="AI26" s="3" t="s">
        <v>314</v>
      </c>
      <c r="AJ26" s="3" t="s">
        <v>315</v>
      </c>
      <c r="AL26" s="3" t="s">
        <v>43</v>
      </c>
      <c r="AM26" s="3" t="s">
        <v>58</v>
      </c>
      <c r="AN26" s="3" t="s">
        <v>42</v>
      </c>
      <c r="AO26" s="3" t="s">
        <v>316</v>
      </c>
      <c r="AP26" s="3" t="s">
        <v>45</v>
      </c>
    </row>
    <row r="27" spans="1:42" x14ac:dyDescent="0.6">
      <c r="A27" s="3" t="s">
        <v>35</v>
      </c>
      <c r="B27" s="3" t="s">
        <v>59</v>
      </c>
      <c r="C27" s="3" t="s">
        <v>317</v>
      </c>
      <c r="D27" s="3">
        <v>2022</v>
      </c>
      <c r="E27" s="3">
        <v>4</v>
      </c>
      <c r="F27" s="3">
        <v>4</v>
      </c>
      <c r="G27" s="5">
        <v>0.39564814814814814</v>
      </c>
      <c r="H27" s="3" t="s">
        <v>39</v>
      </c>
      <c r="I27" s="3" t="s">
        <v>319</v>
      </c>
      <c r="J27" s="3">
        <v>5002</v>
      </c>
      <c r="K27" s="3" t="s">
        <v>320</v>
      </c>
      <c r="L27" s="3" t="s">
        <v>42</v>
      </c>
      <c r="M27" s="3" t="s">
        <v>43</v>
      </c>
      <c r="O27" s="3" t="s">
        <v>44</v>
      </c>
      <c r="P27" s="3" t="s">
        <v>45</v>
      </c>
      <c r="Q27" s="3">
        <v>1</v>
      </c>
      <c r="R27" s="3" t="s">
        <v>321</v>
      </c>
      <c r="S27" s="3">
        <v>0</v>
      </c>
      <c r="T27" s="3" t="s">
        <v>45</v>
      </c>
      <c r="U27" s="3">
        <v>8161</v>
      </c>
      <c r="V27" s="3" t="s">
        <v>322</v>
      </c>
      <c r="W27" s="3" t="s">
        <v>323</v>
      </c>
      <c r="X27" s="3" t="s">
        <v>49</v>
      </c>
      <c r="Y27" s="3" t="s">
        <v>324</v>
      </c>
      <c r="Z27" s="3" t="s">
        <v>325</v>
      </c>
      <c r="AA27" s="3" t="s">
        <v>110</v>
      </c>
      <c r="AB27" s="3" t="s">
        <v>53</v>
      </c>
      <c r="AC27" s="3" t="str">
        <f>VLOOKUP(AA27,Sheet2!A:E,2,FALSE)</f>
        <v>IT Support</v>
      </c>
      <c r="AD27" s="3" t="str">
        <f>VLOOKUP(AA27,Sheet2!A:E,3,FALSE)</f>
        <v>Point IT</v>
      </c>
      <c r="AE27" s="3" t="str">
        <f>VLOOKUP(AA27,Sheet2!A:E,4,FALSE)</f>
        <v>Second Tier</v>
      </c>
      <c r="AF27" s="3" t="str">
        <f>VLOOKUP(AA27,Sheet2!A:E,5,FALSE)</f>
        <v>Onsite</v>
      </c>
      <c r="AG27" s="3" t="s">
        <v>54</v>
      </c>
      <c r="AH27" s="3" t="s">
        <v>70</v>
      </c>
      <c r="AI27" s="3" t="s">
        <v>326</v>
      </c>
      <c r="AJ27" s="3" t="s">
        <v>327</v>
      </c>
      <c r="AL27" s="3" t="s">
        <v>43</v>
      </c>
      <c r="AM27" s="3" t="s">
        <v>85</v>
      </c>
      <c r="AN27" s="3" t="s">
        <v>42</v>
      </c>
      <c r="AO27" s="3" t="s">
        <v>317</v>
      </c>
      <c r="AP27" s="3" t="s">
        <v>45</v>
      </c>
    </row>
    <row r="28" spans="1:42" x14ac:dyDescent="0.6">
      <c r="A28" s="3" t="s">
        <v>35</v>
      </c>
      <c r="B28" s="3" t="s">
        <v>73</v>
      </c>
      <c r="C28" s="3" t="s">
        <v>328</v>
      </c>
      <c r="D28" s="3">
        <v>2022</v>
      </c>
      <c r="E28" s="3">
        <v>4</v>
      </c>
      <c r="F28" s="3">
        <v>4</v>
      </c>
      <c r="G28" s="5">
        <v>0.40106481481481482</v>
      </c>
      <c r="H28" s="3" t="s">
        <v>39</v>
      </c>
      <c r="I28" s="3" t="s">
        <v>330</v>
      </c>
      <c r="J28" s="3">
        <v>5003</v>
      </c>
      <c r="K28" s="3" t="s">
        <v>331</v>
      </c>
      <c r="L28" s="3" t="s">
        <v>42</v>
      </c>
      <c r="M28" s="3" t="s">
        <v>43</v>
      </c>
      <c r="O28" s="3" t="s">
        <v>44</v>
      </c>
      <c r="P28" s="3" t="s">
        <v>45</v>
      </c>
      <c r="Q28" s="3">
        <v>1</v>
      </c>
      <c r="R28" s="3" t="s">
        <v>46</v>
      </c>
      <c r="S28" s="3">
        <v>0</v>
      </c>
      <c r="T28" s="3" t="s">
        <v>45</v>
      </c>
      <c r="U28" s="3">
        <v>5722</v>
      </c>
      <c r="V28" s="3" t="s">
        <v>332</v>
      </c>
      <c r="W28" s="3" t="s">
        <v>333</v>
      </c>
      <c r="X28" s="3" t="s">
        <v>49</v>
      </c>
      <c r="Y28" s="3" t="s">
        <v>334</v>
      </c>
      <c r="Z28" s="3" t="s">
        <v>335</v>
      </c>
      <c r="AA28" s="3" t="s">
        <v>292</v>
      </c>
      <c r="AB28" s="3" t="s">
        <v>53</v>
      </c>
      <c r="AC28" s="3" t="str">
        <f>VLOOKUP(AA28,Sheet2!A:E,2,FALSE)</f>
        <v>IT Support</v>
      </c>
      <c r="AD28" s="3" t="str">
        <f>VLOOKUP(AA28,Sheet2!A:E,3,FALSE)</f>
        <v>Point IT</v>
      </c>
      <c r="AE28" s="3" t="str">
        <f>VLOOKUP(AA28,Sheet2!A:E,4,FALSE)</f>
        <v>Frist Tier</v>
      </c>
      <c r="AF28" s="3" t="str">
        <f>VLOOKUP(AA28,Sheet2!A:E,5,FALSE)</f>
        <v>Frist Tier</v>
      </c>
      <c r="AG28" s="3" t="s">
        <v>54</v>
      </c>
      <c r="AH28" s="3" t="s">
        <v>122</v>
      </c>
      <c r="AI28" s="3" t="s">
        <v>336</v>
      </c>
      <c r="AJ28" s="3" t="s">
        <v>337</v>
      </c>
      <c r="AL28" s="3" t="s">
        <v>43</v>
      </c>
      <c r="AM28" s="3" t="s">
        <v>85</v>
      </c>
      <c r="AN28" s="3" t="s">
        <v>42</v>
      </c>
      <c r="AO28" s="3" t="s">
        <v>328</v>
      </c>
      <c r="AP28" s="3" t="s">
        <v>45</v>
      </c>
    </row>
    <row r="29" spans="1:42" x14ac:dyDescent="0.6">
      <c r="A29" s="3" t="s">
        <v>35</v>
      </c>
      <c r="B29" s="3" t="s">
        <v>138</v>
      </c>
      <c r="C29" s="3" t="s">
        <v>338</v>
      </c>
      <c r="D29" s="3">
        <v>2022</v>
      </c>
      <c r="E29" s="3">
        <v>4</v>
      </c>
      <c r="F29" s="3">
        <v>4</v>
      </c>
      <c r="G29" s="5">
        <v>0.40925925925925927</v>
      </c>
      <c r="H29" s="3" t="s">
        <v>39</v>
      </c>
      <c r="I29" s="3" t="s">
        <v>340</v>
      </c>
      <c r="J29" s="3">
        <v>5004</v>
      </c>
      <c r="K29" s="3" t="s">
        <v>341</v>
      </c>
      <c r="L29" s="3" t="s">
        <v>42</v>
      </c>
      <c r="M29" s="3" t="s">
        <v>43</v>
      </c>
      <c r="O29" s="3" t="s">
        <v>44</v>
      </c>
      <c r="P29" s="3" t="s">
        <v>45</v>
      </c>
      <c r="Q29" s="3">
        <v>1</v>
      </c>
      <c r="R29" s="3" t="s">
        <v>90</v>
      </c>
      <c r="S29" s="3">
        <v>0</v>
      </c>
      <c r="T29" s="3" t="s">
        <v>45</v>
      </c>
      <c r="U29" s="3">
        <v>6424</v>
      </c>
      <c r="V29" s="3" t="s">
        <v>117</v>
      </c>
      <c r="W29" s="3" t="s">
        <v>118</v>
      </c>
      <c r="X29" s="3" t="s">
        <v>49</v>
      </c>
      <c r="Y29" s="3" t="s">
        <v>342</v>
      </c>
      <c r="Z29" s="3" t="s">
        <v>343</v>
      </c>
      <c r="AA29" s="3" t="s">
        <v>177</v>
      </c>
      <c r="AB29" s="3" t="s">
        <v>53</v>
      </c>
      <c r="AC29" s="3" t="str">
        <f>VLOOKUP(AA29,Sheet2!A:E,2,FALSE)</f>
        <v>IT Support</v>
      </c>
      <c r="AD29" s="3" t="str">
        <f>VLOOKUP(AA29,Sheet2!A:E,3,FALSE)</f>
        <v>Point IT</v>
      </c>
      <c r="AE29" s="3" t="str">
        <f>VLOOKUP(AA29,Sheet2!A:E,4,FALSE)</f>
        <v>Second Tier</v>
      </c>
      <c r="AF29" s="3" t="str">
        <f>VLOOKUP(AA29,Sheet2!A:E,5,FALSE)</f>
        <v>Onsite</v>
      </c>
      <c r="AG29" s="3" t="s">
        <v>54</v>
      </c>
      <c r="AH29" s="3" t="s">
        <v>147</v>
      </c>
      <c r="AI29" s="3" t="s">
        <v>344</v>
      </c>
      <c r="AJ29" s="3" t="s">
        <v>124</v>
      </c>
      <c r="AL29" s="3" t="s">
        <v>43</v>
      </c>
      <c r="AM29" s="3" t="s">
        <v>58</v>
      </c>
      <c r="AN29" s="3" t="s">
        <v>42</v>
      </c>
      <c r="AO29" s="3" t="s">
        <v>338</v>
      </c>
      <c r="AP29" s="3" t="s">
        <v>45</v>
      </c>
    </row>
    <row r="30" spans="1:42" x14ac:dyDescent="0.6">
      <c r="A30" s="3" t="s">
        <v>35</v>
      </c>
      <c r="B30" s="3" t="s">
        <v>59</v>
      </c>
      <c r="D30" s="3">
        <v>2022</v>
      </c>
      <c r="E30" s="3">
        <v>4</v>
      </c>
      <c r="F30" s="3">
        <v>4</v>
      </c>
      <c r="G30" s="5">
        <v>0.41024305555555557</v>
      </c>
      <c r="H30" s="3" t="s">
        <v>39</v>
      </c>
      <c r="I30" s="3" t="s">
        <v>43</v>
      </c>
      <c r="J30" s="3">
        <v>5005</v>
      </c>
      <c r="K30" s="3" t="s">
        <v>346</v>
      </c>
      <c r="L30" s="3" t="s">
        <v>42</v>
      </c>
      <c r="M30" s="3" t="s">
        <v>43</v>
      </c>
      <c r="O30" s="3" t="s">
        <v>44</v>
      </c>
      <c r="P30" s="3" t="s">
        <v>45</v>
      </c>
      <c r="Q30" s="3">
        <v>1</v>
      </c>
      <c r="R30" s="3" t="s">
        <v>347</v>
      </c>
      <c r="S30" s="3">
        <v>0</v>
      </c>
      <c r="T30" s="3" t="s">
        <v>164</v>
      </c>
      <c r="U30" s="3">
        <v>6711</v>
      </c>
      <c r="V30" s="3" t="s">
        <v>348</v>
      </c>
      <c r="W30" s="3" t="s">
        <v>349</v>
      </c>
      <c r="X30" s="3" t="s">
        <v>43</v>
      </c>
      <c r="AA30" s="3" t="s">
        <v>350</v>
      </c>
      <c r="AB30" s="3" t="s">
        <v>53</v>
      </c>
      <c r="AC30" s="3" t="str">
        <f>VLOOKUP(AA30,Sheet2!A:E,2,FALSE)</f>
        <v>ระบบการศึกษา</v>
      </c>
      <c r="AD30" s="3" t="str">
        <f>VLOOKUP(AA30,Sheet2!A:E,3,FALSE)</f>
        <v>CRA</v>
      </c>
      <c r="AE30" s="3" t="str">
        <f>VLOOKUP(AA30,Sheet2!A:E,4,FALSE)</f>
        <v>Second Tier</v>
      </c>
      <c r="AF30" s="3" t="str">
        <f>VLOOKUP(AA30,Sheet2!A:E,5,FALSE)</f>
        <v>Second Tier</v>
      </c>
      <c r="AG30" s="3" t="s">
        <v>168</v>
      </c>
      <c r="AH30" s="3" t="s">
        <v>351</v>
      </c>
      <c r="AI30" s="3" t="s">
        <v>352</v>
      </c>
      <c r="AJ30" s="3" t="s">
        <v>99</v>
      </c>
      <c r="AL30" s="3" t="s">
        <v>43</v>
      </c>
      <c r="AM30" s="3" t="s">
        <v>85</v>
      </c>
      <c r="AN30" s="3" t="s">
        <v>42</v>
      </c>
      <c r="AO30" s="3" t="s">
        <v>353</v>
      </c>
      <c r="AP30" s="3" t="s">
        <v>45</v>
      </c>
    </row>
    <row r="31" spans="1:42" x14ac:dyDescent="0.6">
      <c r="A31" s="3" t="s">
        <v>35</v>
      </c>
      <c r="B31" s="3" t="s">
        <v>233</v>
      </c>
      <c r="D31" s="3">
        <v>2022</v>
      </c>
      <c r="E31" s="3">
        <v>4</v>
      </c>
      <c r="F31" s="3">
        <v>4</v>
      </c>
      <c r="G31" s="5">
        <v>0.41206018518518522</v>
      </c>
      <c r="H31" s="3" t="s">
        <v>39</v>
      </c>
      <c r="I31" s="3" t="s">
        <v>355</v>
      </c>
      <c r="J31" s="3">
        <v>5006</v>
      </c>
      <c r="K31" s="3" t="s">
        <v>356</v>
      </c>
      <c r="L31" s="3" t="s">
        <v>42</v>
      </c>
      <c r="M31" s="3" t="s">
        <v>43</v>
      </c>
      <c r="O31" s="3" t="s">
        <v>44</v>
      </c>
      <c r="P31" s="3" t="s">
        <v>45</v>
      </c>
      <c r="Q31" s="3">
        <v>1</v>
      </c>
      <c r="S31" s="3">
        <v>0</v>
      </c>
      <c r="T31" s="3" t="s">
        <v>45</v>
      </c>
      <c r="U31" s="3">
        <v>642175520</v>
      </c>
      <c r="V31" s="3" t="s">
        <v>237</v>
      </c>
      <c r="W31" s="3" t="s">
        <v>238</v>
      </c>
      <c r="X31" s="3" t="s">
        <v>43</v>
      </c>
      <c r="AA31" s="3" t="s">
        <v>239</v>
      </c>
      <c r="AB31" s="3" t="s">
        <v>53</v>
      </c>
      <c r="AC31" s="3" t="str">
        <f>VLOOKUP(AA31,Sheet2!A:E,2,FALSE)</f>
        <v>Application Support</v>
      </c>
      <c r="AD31" s="3" t="str">
        <f>VLOOKUP(AA31,Sheet2!A:E,3,FALSE)</f>
        <v>CRA</v>
      </c>
      <c r="AE31" s="3" t="str">
        <f>VLOOKUP(AA31,Sheet2!A:E,4,FALSE)</f>
        <v>Second Tier</v>
      </c>
      <c r="AF31" s="3" t="str">
        <f>VLOOKUP(AA31,Sheet2!A:E,5,FALSE)</f>
        <v>Second Tier</v>
      </c>
      <c r="AG31" s="3" t="s">
        <v>168</v>
      </c>
      <c r="AH31" s="3" t="s">
        <v>240</v>
      </c>
      <c r="AI31" s="3" t="s">
        <v>357</v>
      </c>
      <c r="AJ31" s="3" t="s">
        <v>242</v>
      </c>
      <c r="AL31" s="3" t="s">
        <v>43</v>
      </c>
      <c r="AM31" s="3" t="s">
        <v>58</v>
      </c>
      <c r="AN31" s="3" t="s">
        <v>42</v>
      </c>
      <c r="AO31" s="3" t="s">
        <v>358</v>
      </c>
      <c r="AP31" s="3" t="s">
        <v>45</v>
      </c>
    </row>
    <row r="32" spans="1:42" x14ac:dyDescent="0.6">
      <c r="A32" s="3" t="s">
        <v>35</v>
      </c>
      <c r="B32" s="3" t="s">
        <v>359</v>
      </c>
      <c r="C32" s="3" t="s">
        <v>360</v>
      </c>
      <c r="D32" s="3">
        <v>2022</v>
      </c>
      <c r="E32" s="3">
        <v>4</v>
      </c>
      <c r="F32" s="3">
        <v>4</v>
      </c>
      <c r="G32" s="5">
        <v>0.41533564814814811</v>
      </c>
      <c r="H32" s="3" t="s">
        <v>39</v>
      </c>
      <c r="I32" s="3" t="s">
        <v>43</v>
      </c>
      <c r="J32" s="3">
        <v>5007</v>
      </c>
      <c r="K32" s="3" t="s">
        <v>362</v>
      </c>
      <c r="L32" s="3" t="s">
        <v>42</v>
      </c>
      <c r="M32" s="3" t="s">
        <v>43</v>
      </c>
      <c r="O32" s="3" t="s">
        <v>44</v>
      </c>
      <c r="P32" s="3" t="s">
        <v>45</v>
      </c>
      <c r="Q32" s="3">
        <v>1</v>
      </c>
      <c r="R32" s="3" t="s">
        <v>363</v>
      </c>
      <c r="S32" s="3">
        <v>0</v>
      </c>
      <c r="T32" s="3" t="s">
        <v>164</v>
      </c>
      <c r="U32" s="3">
        <v>8711</v>
      </c>
      <c r="V32" s="3" t="s">
        <v>364</v>
      </c>
      <c r="W32" s="3" t="s">
        <v>365</v>
      </c>
      <c r="X32" s="3" t="s">
        <v>366</v>
      </c>
      <c r="Y32" s="3" t="s">
        <v>367</v>
      </c>
      <c r="Z32" s="3" t="s">
        <v>368</v>
      </c>
      <c r="AA32" s="3" t="s">
        <v>110</v>
      </c>
      <c r="AB32" s="3" t="s">
        <v>53</v>
      </c>
      <c r="AC32" s="3" t="str">
        <f>VLOOKUP(AA32,Sheet2!A:E,2,FALSE)</f>
        <v>IT Support</v>
      </c>
      <c r="AD32" s="3" t="str">
        <f>VLOOKUP(AA32,Sheet2!A:E,3,FALSE)</f>
        <v>Point IT</v>
      </c>
      <c r="AE32" s="3" t="str">
        <f>VLOOKUP(AA32,Sheet2!A:E,4,FALSE)</f>
        <v>Second Tier</v>
      </c>
      <c r="AF32" s="3" t="str">
        <f>VLOOKUP(AA32,Sheet2!A:E,5,FALSE)</f>
        <v>Onsite</v>
      </c>
      <c r="AG32" s="3" t="s">
        <v>54</v>
      </c>
      <c r="AH32" s="3" t="s">
        <v>369</v>
      </c>
      <c r="AI32" s="3" t="s">
        <v>370</v>
      </c>
      <c r="AJ32" s="3" t="s">
        <v>371</v>
      </c>
      <c r="AL32" s="3" t="s">
        <v>43</v>
      </c>
      <c r="AM32" s="3" t="s">
        <v>85</v>
      </c>
      <c r="AN32" s="3" t="s">
        <v>42</v>
      </c>
      <c r="AO32" s="3" t="s">
        <v>372</v>
      </c>
      <c r="AP32" s="3" t="s">
        <v>45</v>
      </c>
    </row>
    <row r="33" spans="1:42" x14ac:dyDescent="0.6">
      <c r="A33" s="3" t="s">
        <v>35</v>
      </c>
      <c r="B33" s="3" t="s">
        <v>59</v>
      </c>
      <c r="C33" s="3" t="s">
        <v>373</v>
      </c>
      <c r="D33" s="3">
        <v>2022</v>
      </c>
      <c r="E33" s="3">
        <v>4</v>
      </c>
      <c r="F33" s="3">
        <v>4</v>
      </c>
      <c r="G33" s="5">
        <v>0.41659722222222223</v>
      </c>
      <c r="H33" s="3" t="s">
        <v>39</v>
      </c>
      <c r="I33" s="3" t="s">
        <v>375</v>
      </c>
      <c r="J33" s="3">
        <v>5008</v>
      </c>
      <c r="K33" s="3" t="s">
        <v>376</v>
      </c>
      <c r="L33" s="3" t="s">
        <v>42</v>
      </c>
      <c r="M33" s="3" t="s">
        <v>43</v>
      </c>
      <c r="O33" s="3" t="s">
        <v>44</v>
      </c>
      <c r="P33" s="3" t="s">
        <v>45</v>
      </c>
      <c r="Q33" s="3">
        <v>1</v>
      </c>
      <c r="R33" s="3" t="s">
        <v>46</v>
      </c>
      <c r="S33" s="3">
        <v>0</v>
      </c>
      <c r="T33" s="3" t="s">
        <v>45</v>
      </c>
      <c r="U33" s="3">
        <v>924299623</v>
      </c>
      <c r="V33" s="3" t="s">
        <v>377</v>
      </c>
      <c r="W33" s="3" t="s">
        <v>378</v>
      </c>
      <c r="X33" s="3" t="s">
        <v>49</v>
      </c>
      <c r="Y33" s="3" t="s">
        <v>379</v>
      </c>
      <c r="Z33" s="3" t="s">
        <v>380</v>
      </c>
      <c r="AA33" s="3" t="s">
        <v>121</v>
      </c>
      <c r="AB33" s="3" t="s">
        <v>53</v>
      </c>
      <c r="AC33" s="3" t="str">
        <f>VLOOKUP(AA33,Sheet2!A:E,2,FALSE)</f>
        <v>IT Support</v>
      </c>
      <c r="AD33" s="3" t="str">
        <f>VLOOKUP(AA33,Sheet2!A:E,3,FALSE)</f>
        <v>Point IT</v>
      </c>
      <c r="AE33" s="3" t="str">
        <f>VLOOKUP(AA33,Sheet2!A:E,4,FALSE)</f>
        <v>Second Tier</v>
      </c>
      <c r="AF33" s="3" t="str">
        <f>VLOOKUP(AA33,Sheet2!A:E,5,FALSE)</f>
        <v>Onsite</v>
      </c>
      <c r="AG33" s="3" t="s">
        <v>54</v>
      </c>
      <c r="AH33" s="3" t="s">
        <v>209</v>
      </c>
      <c r="AI33" s="3" t="s">
        <v>381</v>
      </c>
      <c r="AJ33" s="3" t="s">
        <v>211</v>
      </c>
      <c r="AL33" s="3" t="s">
        <v>43</v>
      </c>
      <c r="AM33" s="3" t="s">
        <v>58</v>
      </c>
      <c r="AN33" s="3" t="s">
        <v>42</v>
      </c>
      <c r="AO33" s="3" t="s">
        <v>373</v>
      </c>
      <c r="AP33" s="3" t="s">
        <v>45</v>
      </c>
    </row>
    <row r="34" spans="1:42" x14ac:dyDescent="0.6">
      <c r="A34" s="3" t="s">
        <v>35</v>
      </c>
      <c r="B34" s="3" t="s">
        <v>59</v>
      </c>
      <c r="C34" s="3" t="s">
        <v>382</v>
      </c>
      <c r="D34" s="3">
        <v>2022</v>
      </c>
      <c r="E34" s="3">
        <v>4</v>
      </c>
      <c r="F34" s="3">
        <v>4</v>
      </c>
      <c r="G34" s="5">
        <v>0.41967592592592595</v>
      </c>
      <c r="H34" s="3" t="s">
        <v>39</v>
      </c>
      <c r="I34" s="3" t="s">
        <v>43</v>
      </c>
      <c r="J34" s="3">
        <v>5009</v>
      </c>
      <c r="K34" s="3" t="s">
        <v>384</v>
      </c>
      <c r="L34" s="3" t="s">
        <v>42</v>
      </c>
      <c r="M34" s="3" t="s">
        <v>43</v>
      </c>
      <c r="O34" s="3" t="s">
        <v>44</v>
      </c>
      <c r="P34" s="3" t="s">
        <v>45</v>
      </c>
      <c r="Q34" s="3">
        <v>1</v>
      </c>
      <c r="R34" s="3" t="s">
        <v>46</v>
      </c>
      <c r="S34" s="3">
        <v>0</v>
      </c>
      <c r="T34" s="3" t="s">
        <v>164</v>
      </c>
      <c r="U34" s="3">
        <v>8518</v>
      </c>
      <c r="V34" s="3" t="s">
        <v>385</v>
      </c>
      <c r="W34" s="3" t="s">
        <v>386</v>
      </c>
      <c r="X34" s="3" t="s">
        <v>49</v>
      </c>
      <c r="Y34" s="3" t="s">
        <v>387</v>
      </c>
      <c r="Z34" s="3" t="s">
        <v>388</v>
      </c>
      <c r="AA34" s="3" t="s">
        <v>229</v>
      </c>
      <c r="AB34" s="3" t="s">
        <v>53</v>
      </c>
      <c r="AC34" s="3" t="str">
        <f>VLOOKUP(AA34,Sheet2!A:E,2,FALSE)</f>
        <v>IT Support</v>
      </c>
      <c r="AD34" s="3" t="str">
        <f>VLOOKUP(AA34,Sheet2!A:E,3,FALSE)</f>
        <v>Point IT</v>
      </c>
      <c r="AE34" s="3" t="str">
        <f>VLOOKUP(AA34,Sheet2!A:E,4,FALSE)</f>
        <v>Second Tier</v>
      </c>
      <c r="AF34" s="3" t="str">
        <f>VLOOKUP(AA34,Sheet2!A:E,5,FALSE)</f>
        <v>Onsite</v>
      </c>
      <c r="AG34" s="3" t="s">
        <v>54</v>
      </c>
      <c r="AH34" s="3" t="s">
        <v>179</v>
      </c>
      <c r="AI34" s="3" t="s">
        <v>389</v>
      </c>
      <c r="AJ34" s="3" t="s">
        <v>390</v>
      </c>
      <c r="AL34" s="3" t="s">
        <v>43</v>
      </c>
      <c r="AM34" s="3" t="s">
        <v>85</v>
      </c>
      <c r="AN34" s="3" t="s">
        <v>42</v>
      </c>
      <c r="AO34" s="3" t="s">
        <v>382</v>
      </c>
      <c r="AP34" s="3" t="s">
        <v>45</v>
      </c>
    </row>
    <row r="35" spans="1:42" x14ac:dyDescent="0.6">
      <c r="A35" s="3" t="s">
        <v>35</v>
      </c>
      <c r="B35" s="3" t="s">
        <v>149</v>
      </c>
      <c r="D35" s="3">
        <v>2022</v>
      </c>
      <c r="E35" s="3">
        <v>4</v>
      </c>
      <c r="F35" s="3">
        <v>4</v>
      </c>
      <c r="G35" s="5">
        <v>0.42412037037037037</v>
      </c>
      <c r="H35" s="3" t="s">
        <v>39</v>
      </c>
      <c r="I35" s="3" t="s">
        <v>43</v>
      </c>
      <c r="J35" s="3">
        <v>5010</v>
      </c>
      <c r="K35" s="3" t="s">
        <v>392</v>
      </c>
      <c r="L35" s="3" t="s">
        <v>393</v>
      </c>
      <c r="M35" s="3" t="s">
        <v>366</v>
      </c>
      <c r="N35" s="3" t="s">
        <v>394</v>
      </c>
      <c r="O35" s="3" t="s">
        <v>44</v>
      </c>
      <c r="P35" s="3" t="s">
        <v>45</v>
      </c>
      <c r="Q35" s="3">
        <v>2</v>
      </c>
      <c r="R35" s="3" t="s">
        <v>154</v>
      </c>
      <c r="S35" s="3">
        <v>3</v>
      </c>
      <c r="T35" s="3" t="s">
        <v>164</v>
      </c>
      <c r="U35" s="3">
        <v>895425050</v>
      </c>
      <c r="V35" s="3" t="s">
        <v>395</v>
      </c>
      <c r="W35" s="3" t="s">
        <v>396</v>
      </c>
      <c r="X35" s="3" t="s">
        <v>43</v>
      </c>
      <c r="AA35" s="3" t="s">
        <v>52</v>
      </c>
      <c r="AB35" s="3" t="s">
        <v>53</v>
      </c>
      <c r="AC35" s="3" t="str">
        <f>VLOOKUP(AA35,Sheet2!A:E,2,FALSE)</f>
        <v>Application Support</v>
      </c>
      <c r="AD35" s="3" t="str">
        <f>VLOOKUP(AA35,Sheet2!A:E,3,FALSE)</f>
        <v>CRA</v>
      </c>
      <c r="AE35" s="3" t="str">
        <f>VLOOKUP(AA35,Sheet2!A:E,4,FALSE)</f>
        <v>Second Tier</v>
      </c>
      <c r="AF35" s="3" t="str">
        <f>VLOOKUP(AA35,Sheet2!A:E,5,FALSE)</f>
        <v>Second Tier</v>
      </c>
      <c r="AG35" s="3" t="s">
        <v>178</v>
      </c>
      <c r="AH35" s="3" t="s">
        <v>397</v>
      </c>
      <c r="AI35" s="3" t="s">
        <v>398</v>
      </c>
      <c r="AJ35" s="3" t="s">
        <v>399</v>
      </c>
      <c r="AL35" s="3" t="s">
        <v>43</v>
      </c>
      <c r="AM35" s="3" t="s">
        <v>85</v>
      </c>
      <c r="AN35" s="3" t="s">
        <v>42</v>
      </c>
      <c r="AO35" s="3" t="s">
        <v>400</v>
      </c>
      <c r="AP35" s="3" t="s">
        <v>45</v>
      </c>
    </row>
    <row r="36" spans="1:42" x14ac:dyDescent="0.6">
      <c r="A36" s="3" t="s">
        <v>35</v>
      </c>
      <c r="B36" s="3" t="s">
        <v>59</v>
      </c>
      <c r="C36" s="3" t="s">
        <v>401</v>
      </c>
      <c r="D36" s="3">
        <v>2022</v>
      </c>
      <c r="E36" s="3">
        <v>4</v>
      </c>
      <c r="F36" s="3">
        <v>4</v>
      </c>
      <c r="G36" s="5">
        <v>0.43625000000000003</v>
      </c>
      <c r="H36" s="3" t="s">
        <v>39</v>
      </c>
      <c r="I36" s="3" t="s">
        <v>403</v>
      </c>
      <c r="J36" s="3">
        <v>5011</v>
      </c>
      <c r="K36" s="3" t="s">
        <v>404</v>
      </c>
      <c r="L36" s="3" t="s">
        <v>42</v>
      </c>
      <c r="M36" s="3" t="s">
        <v>43</v>
      </c>
      <c r="O36" s="3" t="s">
        <v>44</v>
      </c>
      <c r="P36" s="3" t="s">
        <v>45</v>
      </c>
      <c r="Q36" s="3">
        <v>1</v>
      </c>
      <c r="R36" s="3" t="s">
        <v>405</v>
      </c>
      <c r="S36" s="3">
        <v>0</v>
      </c>
      <c r="T36" s="3" t="s">
        <v>45</v>
      </c>
      <c r="U36" s="3">
        <v>8696</v>
      </c>
      <c r="V36" s="3" t="s">
        <v>406</v>
      </c>
      <c r="W36" s="3" t="s">
        <v>407</v>
      </c>
      <c r="X36" s="3" t="s">
        <v>49</v>
      </c>
      <c r="Y36" s="3" t="s">
        <v>408</v>
      </c>
      <c r="Z36" s="3" t="s">
        <v>409</v>
      </c>
      <c r="AA36" s="3" t="s">
        <v>229</v>
      </c>
      <c r="AB36" s="3" t="s">
        <v>53</v>
      </c>
      <c r="AC36" s="3" t="str">
        <f>VLOOKUP(AA36,Sheet2!A:E,2,FALSE)</f>
        <v>IT Support</v>
      </c>
      <c r="AD36" s="3" t="str">
        <f>VLOOKUP(AA36,Sheet2!A:E,3,FALSE)</f>
        <v>Point IT</v>
      </c>
      <c r="AE36" s="3" t="str">
        <f>VLOOKUP(AA36,Sheet2!A:E,4,FALSE)</f>
        <v>Second Tier</v>
      </c>
      <c r="AF36" s="3" t="str">
        <f>VLOOKUP(AA36,Sheet2!A:E,5,FALSE)</f>
        <v>Onsite</v>
      </c>
      <c r="AG36" s="3" t="s">
        <v>54</v>
      </c>
      <c r="AH36" s="3" t="s">
        <v>410</v>
      </c>
      <c r="AI36" s="3" t="s">
        <v>411</v>
      </c>
      <c r="AJ36" s="3" t="s">
        <v>412</v>
      </c>
      <c r="AL36" s="3" t="s">
        <v>43</v>
      </c>
      <c r="AM36" s="3" t="s">
        <v>85</v>
      </c>
      <c r="AN36" s="3" t="s">
        <v>42</v>
      </c>
      <c r="AO36" s="3" t="s">
        <v>401</v>
      </c>
      <c r="AP36" s="3" t="s">
        <v>45</v>
      </c>
    </row>
    <row r="37" spans="1:42" x14ac:dyDescent="0.6">
      <c r="A37" s="3" t="s">
        <v>35</v>
      </c>
      <c r="B37" s="3" t="s">
        <v>73</v>
      </c>
      <c r="C37" s="3" t="s">
        <v>413</v>
      </c>
      <c r="D37" s="3">
        <v>2022</v>
      </c>
      <c r="E37" s="3">
        <v>4</v>
      </c>
      <c r="F37" s="3">
        <v>4</v>
      </c>
      <c r="G37" s="5">
        <v>0.44217592592592592</v>
      </c>
      <c r="H37" s="3" t="s">
        <v>39</v>
      </c>
      <c r="I37" s="3" t="s">
        <v>415</v>
      </c>
      <c r="J37" s="3">
        <v>5012</v>
      </c>
      <c r="K37" s="3" t="s">
        <v>416</v>
      </c>
      <c r="L37" s="3" t="s">
        <v>42</v>
      </c>
      <c r="M37" s="3" t="s">
        <v>43</v>
      </c>
      <c r="O37" s="3" t="s">
        <v>44</v>
      </c>
      <c r="P37" s="3" t="s">
        <v>45</v>
      </c>
      <c r="Q37" s="3">
        <v>1</v>
      </c>
      <c r="R37" s="3" t="s">
        <v>46</v>
      </c>
      <c r="S37" s="3">
        <v>0</v>
      </c>
      <c r="T37" s="3" t="s">
        <v>45</v>
      </c>
      <c r="U37" s="3">
        <v>8145</v>
      </c>
      <c r="V37" s="3" t="s">
        <v>417</v>
      </c>
      <c r="W37" s="3" t="s">
        <v>418</v>
      </c>
      <c r="X37" s="3" t="s">
        <v>49</v>
      </c>
      <c r="Y37" s="3" t="s">
        <v>419</v>
      </c>
      <c r="Z37" s="3" t="s">
        <v>420</v>
      </c>
      <c r="AA37" s="3" t="s">
        <v>134</v>
      </c>
      <c r="AB37" s="3" t="s">
        <v>53</v>
      </c>
      <c r="AC37" s="3" t="str">
        <f>VLOOKUP(AA37,Sheet2!A:E,2,FALSE)</f>
        <v>IT Support</v>
      </c>
      <c r="AD37" s="3" t="str">
        <f>VLOOKUP(AA37,Sheet2!A:E,3,FALSE)</f>
        <v>Point IT</v>
      </c>
      <c r="AE37" s="3" t="str">
        <f>VLOOKUP(AA37,Sheet2!A:E,4,FALSE)</f>
        <v>Second Tier</v>
      </c>
      <c r="AF37" s="3" t="str">
        <f>VLOOKUP(AA37,Sheet2!A:E,5,FALSE)</f>
        <v>Onsite</v>
      </c>
      <c r="AG37" s="3" t="s">
        <v>54</v>
      </c>
      <c r="AH37" s="3" t="s">
        <v>122</v>
      </c>
      <c r="AI37" s="3" t="s">
        <v>421</v>
      </c>
      <c r="AJ37" s="3" t="s">
        <v>422</v>
      </c>
      <c r="AL37" s="3" t="s">
        <v>43</v>
      </c>
      <c r="AM37" s="3" t="s">
        <v>85</v>
      </c>
      <c r="AN37" s="3" t="s">
        <v>42</v>
      </c>
      <c r="AO37" s="3" t="s">
        <v>423</v>
      </c>
      <c r="AP37" s="3" t="s">
        <v>45</v>
      </c>
    </row>
    <row r="38" spans="1:42" x14ac:dyDescent="0.6">
      <c r="A38" s="3" t="s">
        <v>35</v>
      </c>
      <c r="B38" s="3" t="s">
        <v>149</v>
      </c>
      <c r="C38" s="3" t="s">
        <v>424</v>
      </c>
      <c r="D38" s="3">
        <v>2022</v>
      </c>
      <c r="E38" s="3">
        <v>4</v>
      </c>
      <c r="F38" s="3">
        <v>4</v>
      </c>
      <c r="G38" s="5">
        <v>0.45605324074074072</v>
      </c>
      <c r="H38" s="3" t="s">
        <v>39</v>
      </c>
      <c r="I38" s="3" t="s">
        <v>426</v>
      </c>
      <c r="J38" s="3">
        <v>5013</v>
      </c>
      <c r="K38" s="3" t="s">
        <v>427</v>
      </c>
      <c r="L38" s="3" t="s">
        <v>42</v>
      </c>
      <c r="M38" s="3" t="s">
        <v>43</v>
      </c>
      <c r="O38" s="3" t="s">
        <v>44</v>
      </c>
      <c r="P38" s="3" t="s">
        <v>45</v>
      </c>
      <c r="Q38" s="3">
        <v>1</v>
      </c>
      <c r="R38" s="3" t="s">
        <v>64</v>
      </c>
      <c r="S38" s="3">
        <v>0</v>
      </c>
      <c r="T38" s="3" t="s">
        <v>45</v>
      </c>
      <c r="U38" s="3">
        <v>6706</v>
      </c>
      <c r="V38" s="3" t="s">
        <v>225</v>
      </c>
      <c r="W38" s="3" t="s">
        <v>226</v>
      </c>
      <c r="X38" s="3" t="s">
        <v>49</v>
      </c>
      <c r="Y38" s="3" t="s">
        <v>428</v>
      </c>
      <c r="Z38" s="3" t="s">
        <v>429</v>
      </c>
      <c r="AA38" s="3" t="s">
        <v>430</v>
      </c>
      <c r="AB38" s="3" t="s">
        <v>53</v>
      </c>
      <c r="AC38" s="3" t="str">
        <f>VLOOKUP(AA38,Sheet2!A:E,2,FALSE)</f>
        <v>Application Support</v>
      </c>
      <c r="AD38" s="3" t="str">
        <f>VLOOKUP(AA38,Sheet2!A:E,3,FALSE)</f>
        <v>CRA</v>
      </c>
      <c r="AE38" s="3" t="str">
        <f>VLOOKUP(AA38,Sheet2!A:E,4,FALSE)</f>
        <v>Second Tier</v>
      </c>
      <c r="AF38" s="3" t="str">
        <f>VLOOKUP(AA38,Sheet2!A:E,5,FALSE)</f>
        <v>Second Tier</v>
      </c>
      <c r="AG38" s="3" t="s">
        <v>54</v>
      </c>
      <c r="AH38" s="3" t="s">
        <v>431</v>
      </c>
      <c r="AI38" s="3" t="s">
        <v>432</v>
      </c>
      <c r="AJ38" s="3" t="s">
        <v>232</v>
      </c>
      <c r="AL38" s="3" t="s">
        <v>43</v>
      </c>
      <c r="AM38" s="3" t="s">
        <v>85</v>
      </c>
      <c r="AN38" s="3" t="s">
        <v>42</v>
      </c>
      <c r="AO38" s="3" t="s">
        <v>424</v>
      </c>
      <c r="AP38" s="3" t="s">
        <v>45</v>
      </c>
    </row>
    <row r="39" spans="1:42" x14ac:dyDescent="0.6">
      <c r="A39" s="3" t="s">
        <v>35</v>
      </c>
      <c r="B39" s="3" t="s">
        <v>59</v>
      </c>
      <c r="C39" s="3" t="s">
        <v>433</v>
      </c>
      <c r="D39" s="3">
        <v>2022</v>
      </c>
      <c r="E39" s="3">
        <v>4</v>
      </c>
      <c r="F39" s="3">
        <v>4</v>
      </c>
      <c r="G39" s="5">
        <v>0.45613425925925927</v>
      </c>
      <c r="H39" s="3" t="s">
        <v>39</v>
      </c>
      <c r="I39" s="3" t="s">
        <v>435</v>
      </c>
      <c r="J39" s="3">
        <v>5014</v>
      </c>
      <c r="K39" s="3" t="s">
        <v>436</v>
      </c>
      <c r="L39" s="3" t="s">
        <v>42</v>
      </c>
      <c r="M39" s="3" t="s">
        <v>43</v>
      </c>
      <c r="O39" s="3" t="s">
        <v>44</v>
      </c>
      <c r="P39" s="3" t="s">
        <v>45</v>
      </c>
      <c r="Q39" s="3">
        <v>1</v>
      </c>
      <c r="R39" s="3" t="s">
        <v>46</v>
      </c>
      <c r="S39" s="3">
        <v>0</v>
      </c>
      <c r="T39" s="3" t="s">
        <v>45</v>
      </c>
      <c r="U39" s="3">
        <v>5725</v>
      </c>
      <c r="V39" s="3" t="s">
        <v>437</v>
      </c>
      <c r="W39" s="3" t="s">
        <v>438</v>
      </c>
      <c r="X39" s="3" t="s">
        <v>49</v>
      </c>
      <c r="Y39" s="3" t="s">
        <v>439</v>
      </c>
      <c r="Z39" s="3" t="s">
        <v>440</v>
      </c>
      <c r="AA39" s="3" t="s">
        <v>229</v>
      </c>
      <c r="AB39" s="3" t="s">
        <v>53</v>
      </c>
      <c r="AC39" s="3" t="str">
        <f>VLOOKUP(AA39,Sheet2!A:E,2,FALSE)</f>
        <v>IT Support</v>
      </c>
      <c r="AD39" s="3" t="str">
        <f>VLOOKUP(AA39,Sheet2!A:E,3,FALSE)</f>
        <v>Point IT</v>
      </c>
      <c r="AE39" s="3" t="str">
        <f>VLOOKUP(AA39,Sheet2!A:E,4,FALSE)</f>
        <v>Second Tier</v>
      </c>
      <c r="AF39" s="3" t="str">
        <f>VLOOKUP(AA39,Sheet2!A:E,5,FALSE)</f>
        <v>Onsite</v>
      </c>
      <c r="AG39" s="3" t="s">
        <v>54</v>
      </c>
      <c r="AH39" s="3" t="s">
        <v>351</v>
      </c>
      <c r="AI39" s="3" t="s">
        <v>435</v>
      </c>
      <c r="AJ39" s="3" t="s">
        <v>441</v>
      </c>
      <c r="AL39" s="3" t="s">
        <v>43</v>
      </c>
      <c r="AM39" s="3" t="s">
        <v>58</v>
      </c>
      <c r="AN39" s="3" t="s">
        <v>42</v>
      </c>
      <c r="AO39" s="3" t="s">
        <v>433</v>
      </c>
      <c r="AP39" s="3" t="s">
        <v>45</v>
      </c>
    </row>
    <row r="40" spans="1:42" x14ac:dyDescent="0.6">
      <c r="A40" s="3" t="s">
        <v>35</v>
      </c>
      <c r="B40" s="3" t="s">
        <v>442</v>
      </c>
      <c r="C40" s="3" t="s">
        <v>443</v>
      </c>
      <c r="D40" s="3">
        <v>2022</v>
      </c>
      <c r="E40" s="3">
        <v>4</v>
      </c>
      <c r="F40" s="3">
        <v>4</v>
      </c>
      <c r="G40" s="5">
        <v>0.46228009259259256</v>
      </c>
      <c r="H40" s="3" t="s">
        <v>39</v>
      </c>
      <c r="I40" s="3" t="s">
        <v>43</v>
      </c>
      <c r="J40" s="3">
        <v>5015</v>
      </c>
      <c r="K40" s="3" t="s">
        <v>445</v>
      </c>
      <c r="L40" s="3" t="s">
        <v>42</v>
      </c>
      <c r="M40" s="3" t="s">
        <v>43</v>
      </c>
      <c r="O40" s="3" t="s">
        <v>44</v>
      </c>
      <c r="P40" s="3" t="s">
        <v>45</v>
      </c>
      <c r="Q40" s="3">
        <v>1</v>
      </c>
      <c r="R40" s="3" t="s">
        <v>154</v>
      </c>
      <c r="S40" s="3">
        <v>0</v>
      </c>
      <c r="T40" s="3" t="s">
        <v>164</v>
      </c>
      <c r="U40" s="3">
        <v>8634</v>
      </c>
      <c r="V40" s="3" t="s">
        <v>446</v>
      </c>
      <c r="W40" s="3" t="s">
        <v>447</v>
      </c>
      <c r="X40" s="3" t="s">
        <v>49</v>
      </c>
      <c r="Y40" s="3" t="s">
        <v>448</v>
      </c>
      <c r="Z40" s="3" t="s">
        <v>443</v>
      </c>
      <c r="AA40" s="3" t="s">
        <v>349</v>
      </c>
      <c r="AB40" s="3" t="s">
        <v>53</v>
      </c>
      <c r="AC40" s="3" t="str">
        <f>VLOOKUP(AA40,Sheet2!A:E,2,FALSE)</f>
        <v>E-sarabun</v>
      </c>
      <c r="AD40" s="3" t="str">
        <f>VLOOKUP(AA40,Sheet2!A:E,3,FALSE)</f>
        <v>CRA</v>
      </c>
      <c r="AE40" s="3" t="str">
        <f>VLOOKUP(AA40,Sheet2!A:E,4,FALSE)</f>
        <v>Second Tier</v>
      </c>
      <c r="AF40" s="3" t="str">
        <f>VLOOKUP(AA40,Sheet2!A:E,5,FALSE)</f>
        <v>Second Tier</v>
      </c>
      <c r="AG40" s="3" t="s">
        <v>54</v>
      </c>
      <c r="AH40" s="3" t="s">
        <v>449</v>
      </c>
      <c r="AI40" s="3" t="s">
        <v>450</v>
      </c>
      <c r="AJ40" s="3" t="s">
        <v>451</v>
      </c>
      <c r="AL40" s="3" t="s">
        <v>43</v>
      </c>
      <c r="AM40" s="3" t="s">
        <v>85</v>
      </c>
      <c r="AN40" s="3" t="s">
        <v>42</v>
      </c>
      <c r="AO40" s="3" t="s">
        <v>443</v>
      </c>
      <c r="AP40" s="3" t="s">
        <v>45</v>
      </c>
    </row>
    <row r="41" spans="1:42" x14ac:dyDescent="0.6">
      <c r="A41" s="3" t="s">
        <v>35</v>
      </c>
      <c r="B41" s="3" t="s">
        <v>73</v>
      </c>
      <c r="C41" s="3" t="s">
        <v>452</v>
      </c>
      <c r="D41" s="3">
        <v>2022</v>
      </c>
      <c r="E41" s="3">
        <v>4</v>
      </c>
      <c r="F41" s="3">
        <v>4</v>
      </c>
      <c r="G41" s="5">
        <v>0.46344907407407404</v>
      </c>
      <c r="H41" s="3" t="s">
        <v>39</v>
      </c>
      <c r="I41" s="3" t="s">
        <v>454</v>
      </c>
      <c r="J41" s="3">
        <v>5016</v>
      </c>
      <c r="K41" s="3" t="s">
        <v>455</v>
      </c>
      <c r="L41" s="3" t="s">
        <v>42</v>
      </c>
      <c r="M41" s="3" t="s">
        <v>43</v>
      </c>
      <c r="O41" s="3" t="s">
        <v>44</v>
      </c>
      <c r="P41" s="3" t="s">
        <v>45</v>
      </c>
      <c r="Q41" s="3">
        <v>2</v>
      </c>
      <c r="R41" s="3" t="s">
        <v>46</v>
      </c>
      <c r="S41" s="3">
        <v>0</v>
      </c>
      <c r="T41" s="3" t="s">
        <v>45</v>
      </c>
      <c r="U41" s="3">
        <v>8656</v>
      </c>
      <c r="V41" s="3" t="s">
        <v>456</v>
      </c>
      <c r="W41" s="3" t="s">
        <v>457</v>
      </c>
      <c r="X41" s="3" t="s">
        <v>49</v>
      </c>
      <c r="Y41" s="3" t="s">
        <v>458</v>
      </c>
      <c r="Z41" s="3" t="s">
        <v>459</v>
      </c>
      <c r="AA41" s="3" t="s">
        <v>292</v>
      </c>
      <c r="AB41" s="3" t="s">
        <v>53</v>
      </c>
      <c r="AC41" s="3" t="str">
        <f>VLOOKUP(AA41,Sheet2!A:E,2,FALSE)</f>
        <v>IT Support</v>
      </c>
      <c r="AD41" s="3" t="str">
        <f>VLOOKUP(AA41,Sheet2!A:E,3,FALSE)</f>
        <v>Point IT</v>
      </c>
      <c r="AE41" s="3" t="str">
        <f>VLOOKUP(AA41,Sheet2!A:E,4,FALSE)</f>
        <v>Frist Tier</v>
      </c>
      <c r="AF41" s="3" t="str">
        <f>VLOOKUP(AA41,Sheet2!A:E,5,FALSE)</f>
        <v>Frist Tier</v>
      </c>
      <c r="AG41" s="3" t="s">
        <v>54</v>
      </c>
      <c r="AH41" s="3" t="s">
        <v>122</v>
      </c>
      <c r="AI41" s="3" t="s">
        <v>460</v>
      </c>
      <c r="AJ41" s="3" t="s">
        <v>461</v>
      </c>
      <c r="AL41" s="3" t="s">
        <v>43</v>
      </c>
      <c r="AM41" s="3" t="s">
        <v>85</v>
      </c>
      <c r="AN41" s="3" t="s">
        <v>42</v>
      </c>
      <c r="AO41" s="3" t="s">
        <v>452</v>
      </c>
      <c r="AP41" s="3" t="s">
        <v>45</v>
      </c>
    </row>
    <row r="42" spans="1:42" x14ac:dyDescent="0.6">
      <c r="A42" s="3" t="s">
        <v>35</v>
      </c>
      <c r="B42" s="3" t="s">
        <v>138</v>
      </c>
      <c r="C42" s="3" t="s">
        <v>462</v>
      </c>
      <c r="D42" s="3">
        <v>2022</v>
      </c>
      <c r="E42" s="3">
        <v>4</v>
      </c>
      <c r="F42" s="3">
        <v>4</v>
      </c>
      <c r="G42" s="5">
        <v>0.46938657407407408</v>
      </c>
      <c r="H42" s="3" t="s">
        <v>39</v>
      </c>
      <c r="I42" s="3" t="s">
        <v>464</v>
      </c>
      <c r="J42" s="3">
        <v>5017</v>
      </c>
      <c r="K42" s="3" t="s">
        <v>465</v>
      </c>
      <c r="L42" s="3" t="s">
        <v>42</v>
      </c>
      <c r="M42" s="3" t="s">
        <v>43</v>
      </c>
      <c r="O42" s="3" t="s">
        <v>44</v>
      </c>
      <c r="P42" s="3" t="s">
        <v>45</v>
      </c>
      <c r="Q42" s="3">
        <v>1</v>
      </c>
      <c r="R42" s="3" t="s">
        <v>187</v>
      </c>
      <c r="S42" s="3">
        <v>0</v>
      </c>
      <c r="T42" s="3" t="s">
        <v>45</v>
      </c>
      <c r="U42" s="3">
        <v>6366</v>
      </c>
      <c r="V42" s="3" t="s">
        <v>466</v>
      </c>
      <c r="W42" s="3" t="s">
        <v>467</v>
      </c>
      <c r="X42" s="3" t="s">
        <v>49</v>
      </c>
      <c r="Y42" s="3" t="s">
        <v>468</v>
      </c>
      <c r="Z42" s="3" t="s">
        <v>469</v>
      </c>
      <c r="AA42" s="3" t="s">
        <v>229</v>
      </c>
      <c r="AB42" s="3" t="s">
        <v>53</v>
      </c>
      <c r="AC42" s="3" t="str">
        <f>VLOOKUP(AA42,Sheet2!A:E,2,FALSE)</f>
        <v>IT Support</v>
      </c>
      <c r="AD42" s="3" t="str">
        <f>VLOOKUP(AA42,Sheet2!A:E,3,FALSE)</f>
        <v>Point IT</v>
      </c>
      <c r="AE42" s="3" t="str">
        <f>VLOOKUP(AA42,Sheet2!A:E,4,FALSE)</f>
        <v>Second Tier</v>
      </c>
      <c r="AF42" s="3" t="str">
        <f>VLOOKUP(AA42,Sheet2!A:E,5,FALSE)</f>
        <v>Onsite</v>
      </c>
      <c r="AG42" s="3" t="s">
        <v>54</v>
      </c>
      <c r="AH42" s="3" t="s">
        <v>147</v>
      </c>
      <c r="AI42" s="3" t="s">
        <v>470</v>
      </c>
      <c r="AJ42" s="3" t="s">
        <v>471</v>
      </c>
      <c r="AL42" s="3" t="s">
        <v>43</v>
      </c>
      <c r="AM42" s="3" t="s">
        <v>58</v>
      </c>
      <c r="AN42" s="3" t="s">
        <v>42</v>
      </c>
      <c r="AO42" s="3" t="s">
        <v>462</v>
      </c>
      <c r="AP42" s="3" t="s">
        <v>45</v>
      </c>
    </row>
    <row r="43" spans="1:42" x14ac:dyDescent="0.6">
      <c r="A43" s="3" t="s">
        <v>35</v>
      </c>
      <c r="B43" s="3" t="s">
        <v>442</v>
      </c>
      <c r="C43" s="3" t="s">
        <v>472</v>
      </c>
      <c r="D43" s="3">
        <v>2022</v>
      </c>
      <c r="E43" s="3">
        <v>4</v>
      </c>
      <c r="F43" s="3">
        <v>4</v>
      </c>
      <c r="G43" s="5">
        <v>0.48033564814814816</v>
      </c>
      <c r="H43" s="3" t="s">
        <v>39</v>
      </c>
      <c r="I43" s="3" t="s">
        <v>43</v>
      </c>
      <c r="J43" s="3">
        <v>5018</v>
      </c>
      <c r="K43" s="3" t="s">
        <v>474</v>
      </c>
      <c r="L43" s="3" t="s">
        <v>42</v>
      </c>
      <c r="M43" s="3" t="s">
        <v>43</v>
      </c>
      <c r="O43" s="3" t="s">
        <v>44</v>
      </c>
      <c r="P43" s="3" t="s">
        <v>45</v>
      </c>
      <c r="Q43" s="3">
        <v>2</v>
      </c>
      <c r="R43" s="3" t="s">
        <v>46</v>
      </c>
      <c r="S43" s="3">
        <v>0</v>
      </c>
      <c r="T43" s="3" t="s">
        <v>164</v>
      </c>
      <c r="U43" s="3">
        <v>822822917</v>
      </c>
      <c r="V43" s="3" t="s">
        <v>475</v>
      </c>
      <c r="W43" s="3" t="s">
        <v>476</v>
      </c>
      <c r="X43" s="3" t="s">
        <v>49</v>
      </c>
      <c r="Y43" s="3" t="s">
        <v>477</v>
      </c>
      <c r="Z43" s="3" t="s">
        <v>472</v>
      </c>
      <c r="AA43" s="3" t="s">
        <v>349</v>
      </c>
      <c r="AB43" s="3" t="s">
        <v>53</v>
      </c>
      <c r="AC43" s="3" t="str">
        <f>VLOOKUP(AA43,Sheet2!A:E,2,FALSE)</f>
        <v>E-sarabun</v>
      </c>
      <c r="AD43" s="3" t="str">
        <f>VLOOKUP(AA43,Sheet2!A:E,3,FALSE)</f>
        <v>CRA</v>
      </c>
      <c r="AE43" s="3" t="str">
        <f>VLOOKUP(AA43,Sheet2!A:E,4,FALSE)</f>
        <v>Second Tier</v>
      </c>
      <c r="AF43" s="3" t="str">
        <f>VLOOKUP(AA43,Sheet2!A:E,5,FALSE)</f>
        <v>Second Tier</v>
      </c>
      <c r="AG43" s="3" t="s">
        <v>54</v>
      </c>
      <c r="AH43" s="3" t="s">
        <v>478</v>
      </c>
      <c r="AI43" s="3" t="s">
        <v>479</v>
      </c>
      <c r="AJ43" s="3" t="s">
        <v>480</v>
      </c>
      <c r="AL43" s="3" t="s">
        <v>43</v>
      </c>
      <c r="AM43" s="3" t="s">
        <v>85</v>
      </c>
      <c r="AN43" s="3" t="s">
        <v>42</v>
      </c>
      <c r="AO43" s="3" t="s">
        <v>472</v>
      </c>
      <c r="AP43" s="3" t="s">
        <v>45</v>
      </c>
    </row>
    <row r="44" spans="1:42" x14ac:dyDescent="0.6">
      <c r="A44" s="3" t="s">
        <v>35</v>
      </c>
      <c r="B44" s="3" t="s">
        <v>73</v>
      </c>
      <c r="C44" s="3" t="s">
        <v>481</v>
      </c>
      <c r="D44" s="3">
        <v>2022</v>
      </c>
      <c r="E44" s="3">
        <v>4</v>
      </c>
      <c r="F44" s="3">
        <v>4</v>
      </c>
      <c r="G44" s="5">
        <v>0.51755787037037038</v>
      </c>
      <c r="H44" s="3" t="s">
        <v>39</v>
      </c>
      <c r="I44" s="3" t="s">
        <v>483</v>
      </c>
      <c r="J44" s="3">
        <v>5019</v>
      </c>
      <c r="K44" s="3" t="s">
        <v>484</v>
      </c>
      <c r="L44" s="3" t="s">
        <v>42</v>
      </c>
      <c r="M44" s="3" t="s">
        <v>43</v>
      </c>
      <c r="O44" s="3" t="s">
        <v>44</v>
      </c>
      <c r="P44" s="3" t="s">
        <v>45</v>
      </c>
      <c r="Q44" s="3">
        <v>1</v>
      </c>
      <c r="R44" s="3" t="s">
        <v>46</v>
      </c>
      <c r="S44" s="3">
        <v>0</v>
      </c>
      <c r="T44" s="3" t="s">
        <v>45</v>
      </c>
      <c r="U44" s="3">
        <v>6941</v>
      </c>
      <c r="V44" s="3" t="s">
        <v>485</v>
      </c>
      <c r="W44" s="3" t="s">
        <v>486</v>
      </c>
      <c r="X44" s="3" t="s">
        <v>49</v>
      </c>
      <c r="Y44" s="3" t="s">
        <v>487</v>
      </c>
      <c r="Z44" s="3" t="s">
        <v>488</v>
      </c>
      <c r="AA44" s="3" t="s">
        <v>81</v>
      </c>
      <c r="AB44" s="3" t="s">
        <v>53</v>
      </c>
      <c r="AC44" s="3" t="str">
        <f>VLOOKUP(AA44,Sheet2!A:E,2,FALSE)</f>
        <v>IT Support</v>
      </c>
      <c r="AD44" s="3" t="str">
        <f>VLOOKUP(AA44,Sheet2!A:E,3,FALSE)</f>
        <v>Point IT</v>
      </c>
      <c r="AE44" s="3" t="str">
        <f>VLOOKUP(AA44,Sheet2!A:E,4,FALSE)</f>
        <v>Second Tier</v>
      </c>
      <c r="AF44" s="3" t="str">
        <f>VLOOKUP(AA44,Sheet2!A:E,5,FALSE)</f>
        <v>Onsite</v>
      </c>
      <c r="AG44" s="3" t="s">
        <v>54</v>
      </c>
      <c r="AH44" s="3" t="s">
        <v>122</v>
      </c>
      <c r="AI44" s="3" t="s">
        <v>489</v>
      </c>
      <c r="AJ44" s="3" t="s">
        <v>490</v>
      </c>
      <c r="AL44" s="3" t="s">
        <v>43</v>
      </c>
      <c r="AM44" s="3" t="s">
        <v>85</v>
      </c>
      <c r="AN44" s="3" t="s">
        <v>42</v>
      </c>
      <c r="AO44" s="3" t="s">
        <v>481</v>
      </c>
      <c r="AP44" s="3" t="s">
        <v>45</v>
      </c>
    </row>
    <row r="45" spans="1:42" x14ac:dyDescent="0.6">
      <c r="A45" s="3" t="s">
        <v>35</v>
      </c>
      <c r="B45" s="3" t="s">
        <v>359</v>
      </c>
      <c r="C45" s="3" t="s">
        <v>491</v>
      </c>
      <c r="D45" s="3">
        <v>2022</v>
      </c>
      <c r="E45" s="3">
        <v>4</v>
      </c>
      <c r="F45" s="3">
        <v>4</v>
      </c>
      <c r="G45" s="5">
        <v>0.53957175925925926</v>
      </c>
      <c r="H45" s="3" t="s">
        <v>39</v>
      </c>
      <c r="I45" s="3" t="s">
        <v>493</v>
      </c>
      <c r="J45" s="3">
        <v>5020</v>
      </c>
      <c r="K45" s="3" t="s">
        <v>494</v>
      </c>
      <c r="L45" s="3" t="s">
        <v>42</v>
      </c>
      <c r="M45" s="3" t="s">
        <v>43</v>
      </c>
      <c r="O45" s="3" t="s">
        <v>44</v>
      </c>
      <c r="P45" s="3" t="s">
        <v>45</v>
      </c>
      <c r="Q45" s="3">
        <v>1</v>
      </c>
      <c r="R45" s="3" t="s">
        <v>495</v>
      </c>
      <c r="S45" s="3">
        <v>0</v>
      </c>
      <c r="T45" s="3" t="s">
        <v>45</v>
      </c>
      <c r="U45" s="3">
        <v>8101</v>
      </c>
      <c r="V45" s="3" t="s">
        <v>496</v>
      </c>
      <c r="W45" s="3" t="s">
        <v>497</v>
      </c>
      <c r="X45" s="3" t="s">
        <v>49</v>
      </c>
      <c r="Y45" s="3" t="s">
        <v>498</v>
      </c>
      <c r="Z45" s="3" t="s">
        <v>499</v>
      </c>
      <c r="AA45" s="3" t="s">
        <v>292</v>
      </c>
      <c r="AB45" s="3" t="s">
        <v>53</v>
      </c>
      <c r="AC45" s="3" t="str">
        <f>VLOOKUP(AA45,Sheet2!A:E,2,FALSE)</f>
        <v>IT Support</v>
      </c>
      <c r="AD45" s="3" t="str">
        <f>VLOOKUP(AA45,Sheet2!A:E,3,FALSE)</f>
        <v>Point IT</v>
      </c>
      <c r="AE45" s="3" t="str">
        <f>VLOOKUP(AA45,Sheet2!A:E,4,FALSE)</f>
        <v>Frist Tier</v>
      </c>
      <c r="AF45" s="3" t="str">
        <f>VLOOKUP(AA45,Sheet2!A:E,5,FALSE)</f>
        <v>Frist Tier</v>
      </c>
      <c r="AG45" s="3" t="s">
        <v>54</v>
      </c>
      <c r="AH45" s="3" t="s">
        <v>500</v>
      </c>
      <c r="AI45" s="3" t="s">
        <v>501</v>
      </c>
      <c r="AJ45" s="3" t="s">
        <v>502</v>
      </c>
      <c r="AL45" s="3" t="s">
        <v>43</v>
      </c>
      <c r="AM45" s="3" t="s">
        <v>85</v>
      </c>
      <c r="AN45" s="3" t="s">
        <v>42</v>
      </c>
      <c r="AO45" s="3" t="s">
        <v>491</v>
      </c>
      <c r="AP45" s="3" t="s">
        <v>45</v>
      </c>
    </row>
    <row r="46" spans="1:42" x14ac:dyDescent="0.6">
      <c r="A46" s="3" t="s">
        <v>35</v>
      </c>
      <c r="B46" s="3" t="s">
        <v>303</v>
      </c>
      <c r="C46" s="3" t="s">
        <v>503</v>
      </c>
      <c r="D46" s="3">
        <v>2022</v>
      </c>
      <c r="E46" s="3">
        <v>4</v>
      </c>
      <c r="F46" s="3">
        <v>4</v>
      </c>
      <c r="G46" s="5">
        <v>0.55046296296296293</v>
      </c>
      <c r="H46" s="3" t="s">
        <v>39</v>
      </c>
      <c r="I46" s="3" t="s">
        <v>505</v>
      </c>
      <c r="J46" s="3">
        <v>5021</v>
      </c>
      <c r="K46" s="3" t="s">
        <v>506</v>
      </c>
      <c r="L46" s="3" t="s">
        <v>42</v>
      </c>
      <c r="M46" s="3" t="s">
        <v>43</v>
      </c>
      <c r="O46" s="3" t="s">
        <v>44</v>
      </c>
      <c r="P46" s="3" t="s">
        <v>45</v>
      </c>
      <c r="Q46" s="3">
        <v>1</v>
      </c>
      <c r="R46" s="3" t="s">
        <v>46</v>
      </c>
      <c r="S46" s="3">
        <v>0</v>
      </c>
      <c r="T46" s="3" t="s">
        <v>45</v>
      </c>
      <c r="U46" s="3">
        <v>921910635</v>
      </c>
      <c r="V46" s="3" t="s">
        <v>507</v>
      </c>
      <c r="W46" s="3" t="s">
        <v>508</v>
      </c>
      <c r="X46" s="3" t="s">
        <v>49</v>
      </c>
      <c r="Y46" s="3" t="s">
        <v>509</v>
      </c>
      <c r="Z46" s="3" t="s">
        <v>510</v>
      </c>
      <c r="AA46" s="3" t="s">
        <v>110</v>
      </c>
      <c r="AB46" s="3" t="s">
        <v>53</v>
      </c>
      <c r="AC46" s="3" t="str">
        <f>VLOOKUP(AA46,Sheet2!A:E,2,FALSE)</f>
        <v>IT Support</v>
      </c>
      <c r="AD46" s="3" t="str">
        <f>VLOOKUP(AA46,Sheet2!A:E,3,FALSE)</f>
        <v>Point IT</v>
      </c>
      <c r="AE46" s="3" t="str">
        <f>VLOOKUP(AA46,Sheet2!A:E,4,FALSE)</f>
        <v>Second Tier</v>
      </c>
      <c r="AF46" s="3" t="str">
        <f>VLOOKUP(AA46,Sheet2!A:E,5,FALSE)</f>
        <v>Onsite</v>
      </c>
      <c r="AG46" s="3" t="s">
        <v>54</v>
      </c>
      <c r="AH46" s="3" t="s">
        <v>511</v>
      </c>
      <c r="AI46" s="3" t="s">
        <v>512</v>
      </c>
      <c r="AJ46" s="3" t="s">
        <v>513</v>
      </c>
      <c r="AL46" s="3" t="s">
        <v>43</v>
      </c>
      <c r="AM46" s="3" t="s">
        <v>58</v>
      </c>
      <c r="AN46" s="3" t="s">
        <v>42</v>
      </c>
      <c r="AO46" s="3" t="s">
        <v>503</v>
      </c>
      <c r="AP46" s="3" t="s">
        <v>45</v>
      </c>
    </row>
    <row r="47" spans="1:42" x14ac:dyDescent="0.6">
      <c r="A47" s="3" t="s">
        <v>35</v>
      </c>
      <c r="B47" s="3" t="s">
        <v>59</v>
      </c>
      <c r="C47" s="3" t="s">
        <v>514</v>
      </c>
      <c r="D47" s="3">
        <v>2022</v>
      </c>
      <c r="E47" s="3">
        <v>4</v>
      </c>
      <c r="F47" s="3">
        <v>4</v>
      </c>
      <c r="G47" s="5">
        <v>0.5549074074074074</v>
      </c>
      <c r="H47" s="3" t="s">
        <v>39</v>
      </c>
      <c r="I47" s="3" t="s">
        <v>516</v>
      </c>
      <c r="J47" s="3">
        <v>5022</v>
      </c>
      <c r="K47" s="3" t="s">
        <v>517</v>
      </c>
      <c r="L47" s="3" t="s">
        <v>42</v>
      </c>
      <c r="M47" s="3" t="s">
        <v>43</v>
      </c>
      <c r="O47" s="3" t="s">
        <v>44</v>
      </c>
      <c r="P47" s="3" t="s">
        <v>45</v>
      </c>
      <c r="Q47" s="3">
        <v>1</v>
      </c>
      <c r="R47" s="3" t="s">
        <v>46</v>
      </c>
      <c r="S47" s="3">
        <v>0</v>
      </c>
      <c r="T47" s="3" t="s">
        <v>45</v>
      </c>
      <c r="U47" s="3">
        <v>6502</v>
      </c>
      <c r="V47" s="3" t="s">
        <v>518</v>
      </c>
      <c r="W47" s="3" t="s">
        <v>519</v>
      </c>
      <c r="X47" s="3" t="s">
        <v>49</v>
      </c>
      <c r="Y47" s="3" t="s">
        <v>520</v>
      </c>
      <c r="Z47" s="3" t="s">
        <v>521</v>
      </c>
      <c r="AA47" s="3" t="s">
        <v>177</v>
      </c>
      <c r="AB47" s="3" t="s">
        <v>53</v>
      </c>
      <c r="AC47" s="3" t="str">
        <f>VLOOKUP(AA47,Sheet2!A:E,2,FALSE)</f>
        <v>IT Support</v>
      </c>
      <c r="AD47" s="3" t="str">
        <f>VLOOKUP(AA47,Sheet2!A:E,3,FALSE)</f>
        <v>Point IT</v>
      </c>
      <c r="AE47" s="3" t="str">
        <f>VLOOKUP(AA47,Sheet2!A:E,4,FALSE)</f>
        <v>Second Tier</v>
      </c>
      <c r="AF47" s="3" t="str">
        <f>VLOOKUP(AA47,Sheet2!A:E,5,FALSE)</f>
        <v>Onsite</v>
      </c>
      <c r="AG47" s="3" t="s">
        <v>54</v>
      </c>
      <c r="AH47" s="3" t="s">
        <v>522</v>
      </c>
      <c r="AI47" s="3" t="s">
        <v>523</v>
      </c>
      <c r="AJ47" s="3" t="s">
        <v>524</v>
      </c>
      <c r="AL47" s="3" t="s">
        <v>43</v>
      </c>
      <c r="AM47" s="3" t="s">
        <v>58</v>
      </c>
      <c r="AN47" s="3" t="s">
        <v>42</v>
      </c>
      <c r="AO47" s="3" t="s">
        <v>514</v>
      </c>
      <c r="AP47" s="3" t="s">
        <v>45</v>
      </c>
    </row>
    <row r="48" spans="1:42" x14ac:dyDescent="0.6">
      <c r="A48" s="3" t="s">
        <v>35</v>
      </c>
      <c r="B48" s="3" t="s">
        <v>233</v>
      </c>
      <c r="D48" s="3">
        <v>2022</v>
      </c>
      <c r="E48" s="3">
        <v>4</v>
      </c>
      <c r="F48" s="3">
        <v>4</v>
      </c>
      <c r="G48" s="5">
        <v>0.55908564814814821</v>
      </c>
      <c r="H48" s="3" t="s">
        <v>39</v>
      </c>
      <c r="I48" s="3" t="s">
        <v>526</v>
      </c>
      <c r="J48" s="3">
        <v>5023</v>
      </c>
      <c r="K48" s="3" t="s">
        <v>527</v>
      </c>
      <c r="L48" s="3" t="s">
        <v>42</v>
      </c>
      <c r="M48" s="3" t="s">
        <v>43</v>
      </c>
      <c r="O48" s="3" t="s">
        <v>44</v>
      </c>
      <c r="P48" s="3" t="s">
        <v>45</v>
      </c>
      <c r="Q48" s="3">
        <v>1</v>
      </c>
      <c r="S48" s="3">
        <v>0</v>
      </c>
      <c r="T48" s="3" t="s">
        <v>164</v>
      </c>
      <c r="U48" s="3">
        <v>9991</v>
      </c>
      <c r="V48" s="3" t="s">
        <v>528</v>
      </c>
      <c r="W48" s="3" t="s">
        <v>529</v>
      </c>
      <c r="X48" s="3" t="s">
        <v>43</v>
      </c>
      <c r="AA48" s="3" t="s">
        <v>167</v>
      </c>
      <c r="AB48" s="3" t="s">
        <v>530</v>
      </c>
      <c r="AC48" s="3" t="str">
        <f>VLOOKUP(AA48,Sheet2!A:E,2,FALSE)</f>
        <v>IT Manager</v>
      </c>
      <c r="AD48" s="3" t="str">
        <f>VLOOKUP(AA48,Sheet2!A:E,3,FALSE)</f>
        <v>CRA</v>
      </c>
      <c r="AE48" s="3" t="str">
        <f>VLOOKUP(AA48,Sheet2!A:E,4,FALSE)</f>
        <v>Second Tier</v>
      </c>
      <c r="AF48" s="3" t="str">
        <f>VLOOKUP(AA48,Sheet2!A:E,5,FALSE)</f>
        <v>Second Tier</v>
      </c>
      <c r="AG48" s="3" t="s">
        <v>168</v>
      </c>
      <c r="AH48" s="3" t="s">
        <v>531</v>
      </c>
      <c r="AI48" s="3" t="s">
        <v>532</v>
      </c>
      <c r="AJ48" s="3" t="s">
        <v>533</v>
      </c>
      <c r="AL48" s="3" t="s">
        <v>43</v>
      </c>
      <c r="AM48" s="3" t="s">
        <v>85</v>
      </c>
      <c r="AN48" s="3" t="s">
        <v>42</v>
      </c>
      <c r="AO48" s="3" t="s">
        <v>534</v>
      </c>
      <c r="AP48" s="3" t="s">
        <v>45</v>
      </c>
    </row>
    <row r="49" spans="1:42" x14ac:dyDescent="0.6">
      <c r="A49" s="3" t="s">
        <v>35</v>
      </c>
      <c r="B49" s="3" t="s">
        <v>359</v>
      </c>
      <c r="C49" s="3" t="s">
        <v>535</v>
      </c>
      <c r="D49" s="3">
        <v>2022</v>
      </c>
      <c r="E49" s="3">
        <v>4</v>
      </c>
      <c r="F49" s="3">
        <v>4</v>
      </c>
      <c r="G49" s="5">
        <v>0.56859953703703703</v>
      </c>
      <c r="H49" s="3" t="s">
        <v>39</v>
      </c>
      <c r="I49" s="3" t="s">
        <v>43</v>
      </c>
      <c r="J49" s="3">
        <v>5024</v>
      </c>
      <c r="K49" s="3" t="s">
        <v>537</v>
      </c>
      <c r="L49" s="3" t="s">
        <v>42</v>
      </c>
      <c r="M49" s="3" t="s">
        <v>43</v>
      </c>
      <c r="O49" s="3" t="s">
        <v>44</v>
      </c>
      <c r="P49" s="3" t="s">
        <v>45</v>
      </c>
      <c r="Q49" s="3">
        <v>1</v>
      </c>
      <c r="R49" s="3" t="s">
        <v>538</v>
      </c>
      <c r="S49" s="3">
        <v>0</v>
      </c>
      <c r="T49" s="3" t="s">
        <v>164</v>
      </c>
      <c r="U49" s="3">
        <v>6408</v>
      </c>
      <c r="V49" s="3" t="s">
        <v>539</v>
      </c>
      <c r="W49" s="3" t="s">
        <v>540</v>
      </c>
      <c r="X49" s="3" t="s">
        <v>366</v>
      </c>
      <c r="Y49" s="3" t="s">
        <v>541</v>
      </c>
      <c r="Z49" s="3" t="s">
        <v>535</v>
      </c>
      <c r="AA49" s="3" t="s">
        <v>542</v>
      </c>
      <c r="AB49" s="3" t="s">
        <v>53</v>
      </c>
      <c r="AC49" s="3" t="str">
        <f>VLOOKUP(AA49,Sheet2!A:E,2,FALSE)</f>
        <v>IT Support</v>
      </c>
      <c r="AD49" s="3" t="str">
        <f>VLOOKUP(AA49,Sheet2!A:E,3,FALSE)</f>
        <v>CRA</v>
      </c>
      <c r="AE49" s="3" t="str">
        <f>VLOOKUP(AA49,Sheet2!A:E,4,FALSE)</f>
        <v>Second Tier</v>
      </c>
      <c r="AF49" s="3" t="str">
        <f>VLOOKUP(AA49,Sheet2!A:E,5,FALSE)</f>
        <v>Onsite</v>
      </c>
      <c r="AG49" s="3" t="s">
        <v>54</v>
      </c>
      <c r="AH49" s="3" t="s">
        <v>97</v>
      </c>
      <c r="AI49" s="3" t="s">
        <v>543</v>
      </c>
      <c r="AJ49" s="3" t="s">
        <v>544</v>
      </c>
      <c r="AL49" s="3" t="s">
        <v>43</v>
      </c>
      <c r="AM49" s="3" t="s">
        <v>85</v>
      </c>
      <c r="AN49" s="3" t="s">
        <v>42</v>
      </c>
      <c r="AO49" s="3" t="s">
        <v>535</v>
      </c>
      <c r="AP49" s="3" t="s">
        <v>45</v>
      </c>
    </row>
    <row r="50" spans="1:42" x14ac:dyDescent="0.6">
      <c r="A50" s="3" t="s">
        <v>35</v>
      </c>
      <c r="B50" s="3" t="s">
        <v>442</v>
      </c>
      <c r="C50" s="3" t="s">
        <v>545</v>
      </c>
      <c r="D50" s="3">
        <v>2022</v>
      </c>
      <c r="E50" s="3">
        <v>4</v>
      </c>
      <c r="F50" s="3">
        <v>4</v>
      </c>
      <c r="G50" s="5">
        <v>0.56866898148148148</v>
      </c>
      <c r="H50" s="3" t="s">
        <v>39</v>
      </c>
      <c r="I50" s="3" t="s">
        <v>43</v>
      </c>
      <c r="J50" s="3">
        <v>5025</v>
      </c>
      <c r="K50" s="3" t="s">
        <v>547</v>
      </c>
      <c r="L50" s="3" t="s">
        <v>42</v>
      </c>
      <c r="M50" s="3" t="s">
        <v>43</v>
      </c>
      <c r="O50" s="3" t="s">
        <v>44</v>
      </c>
      <c r="P50" s="3" t="s">
        <v>45</v>
      </c>
      <c r="Q50" s="3">
        <v>1</v>
      </c>
      <c r="R50" s="3" t="s">
        <v>548</v>
      </c>
      <c r="S50" s="3">
        <v>0</v>
      </c>
      <c r="T50" s="3" t="s">
        <v>164</v>
      </c>
      <c r="U50" s="3">
        <v>8242</v>
      </c>
      <c r="V50" s="3" t="s">
        <v>549</v>
      </c>
      <c r="W50" s="3" t="s">
        <v>550</v>
      </c>
      <c r="X50" s="3" t="s">
        <v>49</v>
      </c>
      <c r="Y50" s="3" t="s">
        <v>379</v>
      </c>
      <c r="Z50" s="3" t="s">
        <v>545</v>
      </c>
      <c r="AA50" s="3" t="s">
        <v>349</v>
      </c>
      <c r="AB50" s="3" t="s">
        <v>53</v>
      </c>
      <c r="AC50" s="3" t="str">
        <f>VLOOKUP(AA50,Sheet2!A:E,2,FALSE)</f>
        <v>E-sarabun</v>
      </c>
      <c r="AD50" s="3" t="str">
        <f>VLOOKUP(AA50,Sheet2!A:E,3,FALSE)</f>
        <v>CRA</v>
      </c>
      <c r="AE50" s="3" t="str">
        <f>VLOOKUP(AA50,Sheet2!A:E,4,FALSE)</f>
        <v>Second Tier</v>
      </c>
      <c r="AF50" s="3" t="str">
        <f>VLOOKUP(AA50,Sheet2!A:E,5,FALSE)</f>
        <v>Second Tier</v>
      </c>
      <c r="AG50" s="3" t="s">
        <v>54</v>
      </c>
      <c r="AH50" s="3" t="s">
        <v>478</v>
      </c>
      <c r="AI50" s="3" t="s">
        <v>551</v>
      </c>
      <c r="AJ50" s="3" t="s">
        <v>552</v>
      </c>
      <c r="AL50" s="3" t="s">
        <v>43</v>
      </c>
      <c r="AM50" s="3" t="s">
        <v>85</v>
      </c>
      <c r="AN50" s="3" t="s">
        <v>42</v>
      </c>
      <c r="AO50" s="3" t="s">
        <v>545</v>
      </c>
      <c r="AP50" s="3" t="s">
        <v>45</v>
      </c>
    </row>
    <row r="51" spans="1:42" x14ac:dyDescent="0.6">
      <c r="A51" s="3" t="s">
        <v>35</v>
      </c>
      <c r="B51" s="3" t="s">
        <v>149</v>
      </c>
      <c r="C51" s="3" t="s">
        <v>553</v>
      </c>
      <c r="D51" s="3">
        <v>2022</v>
      </c>
      <c r="E51" s="3">
        <v>4</v>
      </c>
      <c r="F51" s="3">
        <v>4</v>
      </c>
      <c r="G51" s="5">
        <v>0.57988425925925924</v>
      </c>
      <c r="H51" s="3" t="s">
        <v>39</v>
      </c>
      <c r="I51" s="3" t="s">
        <v>555</v>
      </c>
      <c r="J51" s="3">
        <v>5026</v>
      </c>
      <c r="K51" s="3" t="s">
        <v>556</v>
      </c>
      <c r="L51" s="3" t="s">
        <v>557</v>
      </c>
      <c r="M51" s="3" t="s">
        <v>49</v>
      </c>
      <c r="N51" s="3" t="s">
        <v>558</v>
      </c>
      <c r="O51" s="3" t="s">
        <v>44</v>
      </c>
      <c r="P51" s="3" t="s">
        <v>45</v>
      </c>
      <c r="Q51" s="3">
        <v>2</v>
      </c>
      <c r="R51" s="3" t="s">
        <v>64</v>
      </c>
      <c r="S51" s="3">
        <v>1</v>
      </c>
      <c r="T51" s="3" t="s">
        <v>45</v>
      </c>
      <c r="U51" s="3">
        <v>6385</v>
      </c>
      <c r="V51" s="3" t="s">
        <v>559</v>
      </c>
      <c r="W51" s="3" t="s">
        <v>560</v>
      </c>
      <c r="X51" s="3" t="s">
        <v>49</v>
      </c>
      <c r="Y51" s="3" t="s">
        <v>561</v>
      </c>
      <c r="Z51" s="3" t="s">
        <v>562</v>
      </c>
      <c r="AA51" s="3" t="s">
        <v>430</v>
      </c>
      <c r="AB51" s="3" t="s">
        <v>53</v>
      </c>
      <c r="AC51" s="3" t="str">
        <f>VLOOKUP(AA51,Sheet2!A:E,2,FALSE)</f>
        <v>Application Support</v>
      </c>
      <c r="AD51" s="3" t="str">
        <f>VLOOKUP(AA51,Sheet2!A:E,3,FALSE)</f>
        <v>CRA</v>
      </c>
      <c r="AE51" s="3" t="str">
        <f>VLOOKUP(AA51,Sheet2!A:E,4,FALSE)</f>
        <v>Second Tier</v>
      </c>
      <c r="AF51" s="3" t="str">
        <f>VLOOKUP(AA51,Sheet2!A:E,5,FALSE)</f>
        <v>Second Tier</v>
      </c>
      <c r="AG51" s="3" t="s">
        <v>54</v>
      </c>
      <c r="AH51" s="3" t="s">
        <v>563</v>
      </c>
      <c r="AI51" s="3" t="s">
        <v>564</v>
      </c>
      <c r="AJ51" s="3" t="s">
        <v>170</v>
      </c>
      <c r="AL51" s="3" t="s">
        <v>43</v>
      </c>
      <c r="AM51" s="3" t="s">
        <v>85</v>
      </c>
      <c r="AN51" s="3" t="s">
        <v>42</v>
      </c>
      <c r="AO51" s="3" t="s">
        <v>553</v>
      </c>
      <c r="AP51" s="3" t="s">
        <v>45</v>
      </c>
    </row>
    <row r="52" spans="1:42" x14ac:dyDescent="0.6">
      <c r="A52" s="3" t="s">
        <v>35</v>
      </c>
      <c r="B52" s="3" t="s">
        <v>59</v>
      </c>
      <c r="C52" s="3" t="s">
        <v>565</v>
      </c>
      <c r="D52" s="3">
        <v>2022</v>
      </c>
      <c r="E52" s="3">
        <v>4</v>
      </c>
      <c r="F52" s="3">
        <v>4</v>
      </c>
      <c r="G52" s="5">
        <v>0.5819791666666666</v>
      </c>
      <c r="H52" s="3" t="s">
        <v>39</v>
      </c>
      <c r="I52" s="3" t="s">
        <v>43</v>
      </c>
      <c r="J52" s="3">
        <v>5027</v>
      </c>
      <c r="K52" s="3" t="s">
        <v>567</v>
      </c>
      <c r="L52" s="3" t="s">
        <v>42</v>
      </c>
      <c r="M52" s="3" t="s">
        <v>43</v>
      </c>
      <c r="O52" s="3" t="s">
        <v>44</v>
      </c>
      <c r="P52" s="3" t="s">
        <v>45</v>
      </c>
      <c r="Q52" s="3">
        <v>1</v>
      </c>
      <c r="R52" s="3" t="s">
        <v>46</v>
      </c>
      <c r="S52" s="3">
        <v>0</v>
      </c>
      <c r="T52" s="3" t="s">
        <v>164</v>
      </c>
      <c r="U52" s="3">
        <v>8612</v>
      </c>
      <c r="V52" s="3" t="s">
        <v>568</v>
      </c>
      <c r="W52" s="3" t="s">
        <v>569</v>
      </c>
      <c r="X52" s="3" t="s">
        <v>49</v>
      </c>
      <c r="Y52" s="3" t="s">
        <v>570</v>
      </c>
      <c r="Z52" s="3" t="s">
        <v>571</v>
      </c>
      <c r="AA52" s="3" t="s">
        <v>52</v>
      </c>
      <c r="AB52" s="3" t="s">
        <v>53</v>
      </c>
      <c r="AC52" s="3" t="str">
        <f>VLOOKUP(AA52,Sheet2!A:E,2,FALSE)</f>
        <v>Application Support</v>
      </c>
      <c r="AD52" s="3" t="str">
        <f>VLOOKUP(AA52,Sheet2!A:E,3,FALSE)</f>
        <v>CRA</v>
      </c>
      <c r="AE52" s="3" t="str">
        <f>VLOOKUP(AA52,Sheet2!A:E,4,FALSE)</f>
        <v>Second Tier</v>
      </c>
      <c r="AF52" s="3" t="str">
        <f>VLOOKUP(AA52,Sheet2!A:E,5,FALSE)</f>
        <v>Second Tier</v>
      </c>
      <c r="AG52" s="3" t="s">
        <v>54</v>
      </c>
      <c r="AH52" s="3" t="s">
        <v>209</v>
      </c>
      <c r="AI52" s="3" t="s">
        <v>572</v>
      </c>
      <c r="AJ52" s="3" t="s">
        <v>573</v>
      </c>
      <c r="AL52" s="3" t="s">
        <v>43</v>
      </c>
      <c r="AM52" s="3" t="s">
        <v>85</v>
      </c>
      <c r="AN52" s="3" t="s">
        <v>42</v>
      </c>
      <c r="AO52" s="3" t="s">
        <v>565</v>
      </c>
      <c r="AP52" s="3" t="s">
        <v>45</v>
      </c>
    </row>
    <row r="53" spans="1:42" x14ac:dyDescent="0.6">
      <c r="A53" s="3" t="s">
        <v>35</v>
      </c>
      <c r="B53" s="3" t="s">
        <v>303</v>
      </c>
      <c r="C53" s="3" t="s">
        <v>574</v>
      </c>
      <c r="D53" s="3">
        <v>2022</v>
      </c>
      <c r="E53" s="3">
        <v>4</v>
      </c>
      <c r="F53" s="3">
        <v>4</v>
      </c>
      <c r="G53" s="5">
        <v>0.58644675925925926</v>
      </c>
      <c r="H53" s="3" t="s">
        <v>39</v>
      </c>
      <c r="I53" s="3" t="s">
        <v>576</v>
      </c>
      <c r="J53" s="3">
        <v>5028</v>
      </c>
      <c r="K53" s="3" t="s">
        <v>577</v>
      </c>
      <c r="L53" s="3" t="s">
        <v>42</v>
      </c>
      <c r="M53" s="3" t="s">
        <v>43</v>
      </c>
      <c r="O53" s="3" t="s">
        <v>44</v>
      </c>
      <c r="P53" s="3" t="s">
        <v>45</v>
      </c>
      <c r="Q53" s="3">
        <v>1</v>
      </c>
      <c r="R53" s="3" t="s">
        <v>46</v>
      </c>
      <c r="S53" s="3">
        <v>0</v>
      </c>
      <c r="T53" s="3" t="s">
        <v>45</v>
      </c>
      <c r="U53" s="3">
        <v>6408</v>
      </c>
      <c r="V53" s="3" t="s">
        <v>578</v>
      </c>
      <c r="W53" s="3" t="s">
        <v>540</v>
      </c>
      <c r="X53" s="3" t="s">
        <v>49</v>
      </c>
      <c r="Y53" s="3" t="s">
        <v>579</v>
      </c>
      <c r="Z53" s="3" t="s">
        <v>580</v>
      </c>
      <c r="AA53" s="3" t="s">
        <v>312</v>
      </c>
      <c r="AB53" s="3" t="s">
        <v>96</v>
      </c>
      <c r="AC53" s="3" t="str">
        <f>VLOOKUP(AA53,Sheet2!A:E,2,FALSE)</f>
        <v>Network</v>
      </c>
      <c r="AD53" s="3" t="str">
        <f>VLOOKUP(AA53,Sheet2!A:E,3,FALSE)</f>
        <v>CRA</v>
      </c>
      <c r="AE53" s="3" t="str">
        <f>VLOOKUP(AA53,Sheet2!A:E,4,FALSE)</f>
        <v>Second Tier</v>
      </c>
      <c r="AF53" s="3" t="str">
        <f>VLOOKUP(AA53,Sheet2!A:E,5,FALSE)</f>
        <v>Second Tier</v>
      </c>
      <c r="AG53" s="3" t="s">
        <v>54</v>
      </c>
      <c r="AH53" s="3" t="s">
        <v>313</v>
      </c>
      <c r="AI53" s="3" t="s">
        <v>581</v>
      </c>
      <c r="AJ53" s="3" t="s">
        <v>544</v>
      </c>
      <c r="AL53" s="3" t="s">
        <v>43</v>
      </c>
      <c r="AM53" s="3" t="s">
        <v>85</v>
      </c>
      <c r="AN53" s="3" t="s">
        <v>42</v>
      </c>
      <c r="AO53" s="3" t="s">
        <v>574</v>
      </c>
      <c r="AP53" s="3" t="s">
        <v>45</v>
      </c>
    </row>
    <row r="54" spans="1:42" x14ac:dyDescent="0.6">
      <c r="A54" s="3" t="s">
        <v>35</v>
      </c>
      <c r="B54" s="3" t="s">
        <v>59</v>
      </c>
      <c r="C54" s="3" t="s">
        <v>582</v>
      </c>
      <c r="D54" s="3">
        <v>2022</v>
      </c>
      <c r="E54" s="3">
        <v>4</v>
      </c>
      <c r="F54" s="3">
        <v>4</v>
      </c>
      <c r="G54" s="5">
        <v>0.59118055555555549</v>
      </c>
      <c r="H54" s="3" t="s">
        <v>39</v>
      </c>
      <c r="I54" s="3" t="s">
        <v>584</v>
      </c>
      <c r="J54" s="3">
        <v>5029</v>
      </c>
      <c r="K54" s="3" t="s">
        <v>585</v>
      </c>
      <c r="L54" s="3" t="s">
        <v>42</v>
      </c>
      <c r="M54" s="3" t="s">
        <v>43</v>
      </c>
      <c r="O54" s="3" t="s">
        <v>44</v>
      </c>
      <c r="P54" s="3" t="s">
        <v>45</v>
      </c>
      <c r="Q54" s="3">
        <v>1</v>
      </c>
      <c r="R54" s="3" t="s">
        <v>46</v>
      </c>
      <c r="S54" s="3">
        <v>0</v>
      </c>
      <c r="T54" s="3" t="s">
        <v>45</v>
      </c>
      <c r="U54" s="3">
        <v>6379</v>
      </c>
      <c r="V54" s="3" t="s">
        <v>586</v>
      </c>
      <c r="W54" s="3" t="s">
        <v>587</v>
      </c>
      <c r="X54" s="3" t="s">
        <v>49</v>
      </c>
      <c r="Y54" s="3" t="s">
        <v>588</v>
      </c>
      <c r="Z54" s="3" t="s">
        <v>589</v>
      </c>
      <c r="AA54" s="3" t="s">
        <v>134</v>
      </c>
      <c r="AB54" s="3" t="s">
        <v>53</v>
      </c>
      <c r="AC54" s="3" t="str">
        <f>VLOOKUP(AA54,Sheet2!A:E,2,FALSE)</f>
        <v>IT Support</v>
      </c>
      <c r="AD54" s="3" t="str">
        <f>VLOOKUP(AA54,Sheet2!A:E,3,FALSE)</f>
        <v>Point IT</v>
      </c>
      <c r="AE54" s="3" t="str">
        <f>VLOOKUP(AA54,Sheet2!A:E,4,FALSE)</f>
        <v>Second Tier</v>
      </c>
      <c r="AF54" s="3" t="str">
        <f>VLOOKUP(AA54,Sheet2!A:E,5,FALSE)</f>
        <v>Onsite</v>
      </c>
      <c r="AG54" s="3" t="s">
        <v>54</v>
      </c>
      <c r="AH54" s="3" t="s">
        <v>179</v>
      </c>
      <c r="AI54" s="3" t="s">
        <v>590</v>
      </c>
      <c r="AJ54" s="3" t="s">
        <v>591</v>
      </c>
      <c r="AL54" s="3" t="s">
        <v>43</v>
      </c>
      <c r="AM54" s="3" t="s">
        <v>85</v>
      </c>
      <c r="AN54" s="3" t="s">
        <v>42</v>
      </c>
      <c r="AO54" s="3" t="s">
        <v>582</v>
      </c>
      <c r="AP54" s="3" t="s">
        <v>45</v>
      </c>
    </row>
    <row r="55" spans="1:42" x14ac:dyDescent="0.6">
      <c r="A55" s="3" t="s">
        <v>35</v>
      </c>
      <c r="B55" s="3" t="s">
        <v>303</v>
      </c>
      <c r="C55" s="3" t="s">
        <v>592</v>
      </c>
      <c r="D55" s="3">
        <v>2022</v>
      </c>
      <c r="E55" s="3">
        <v>4</v>
      </c>
      <c r="F55" s="3">
        <v>4</v>
      </c>
      <c r="G55" s="5">
        <v>0.5950347222222222</v>
      </c>
      <c r="H55" s="3" t="s">
        <v>39</v>
      </c>
      <c r="I55" s="3" t="s">
        <v>594</v>
      </c>
      <c r="J55" s="3">
        <v>5030</v>
      </c>
      <c r="K55" s="3" t="s">
        <v>595</v>
      </c>
      <c r="L55" s="3" t="s">
        <v>42</v>
      </c>
      <c r="M55" s="3" t="s">
        <v>43</v>
      </c>
      <c r="O55" s="3" t="s">
        <v>44</v>
      </c>
      <c r="P55" s="3" t="s">
        <v>45</v>
      </c>
      <c r="Q55" s="3">
        <v>1</v>
      </c>
      <c r="R55" s="3" t="s">
        <v>46</v>
      </c>
      <c r="S55" s="3">
        <v>0</v>
      </c>
      <c r="T55" s="3" t="s">
        <v>45</v>
      </c>
      <c r="U55" s="3">
        <v>6408</v>
      </c>
      <c r="V55" s="3" t="s">
        <v>578</v>
      </c>
      <c r="W55" s="3" t="s">
        <v>540</v>
      </c>
      <c r="X55" s="3" t="s">
        <v>49</v>
      </c>
      <c r="Y55" s="3" t="s">
        <v>596</v>
      </c>
      <c r="Z55" s="3" t="s">
        <v>597</v>
      </c>
      <c r="AA55" s="3" t="s">
        <v>312</v>
      </c>
      <c r="AB55" s="3" t="s">
        <v>96</v>
      </c>
      <c r="AC55" s="3" t="str">
        <f>VLOOKUP(AA55,Sheet2!A:E,2,FALSE)</f>
        <v>Network</v>
      </c>
      <c r="AD55" s="3" t="str">
        <f>VLOOKUP(AA55,Sheet2!A:E,3,FALSE)</f>
        <v>CRA</v>
      </c>
      <c r="AE55" s="3" t="str">
        <f>VLOOKUP(AA55,Sheet2!A:E,4,FALSE)</f>
        <v>Second Tier</v>
      </c>
      <c r="AF55" s="3" t="str">
        <f>VLOOKUP(AA55,Sheet2!A:E,5,FALSE)</f>
        <v>Second Tier</v>
      </c>
      <c r="AG55" s="3" t="s">
        <v>54</v>
      </c>
      <c r="AH55" s="3" t="s">
        <v>313</v>
      </c>
      <c r="AI55" s="3" t="s">
        <v>581</v>
      </c>
      <c r="AJ55" s="3" t="s">
        <v>544</v>
      </c>
      <c r="AL55" s="3" t="s">
        <v>43</v>
      </c>
      <c r="AM55" s="3" t="s">
        <v>85</v>
      </c>
      <c r="AN55" s="3" t="s">
        <v>42</v>
      </c>
      <c r="AO55" s="3" t="s">
        <v>592</v>
      </c>
      <c r="AP55" s="3" t="s">
        <v>45</v>
      </c>
    </row>
    <row r="56" spans="1:42" x14ac:dyDescent="0.6">
      <c r="A56" s="3" t="s">
        <v>35</v>
      </c>
      <c r="B56" s="3" t="s">
        <v>359</v>
      </c>
      <c r="C56" s="3" t="s">
        <v>598</v>
      </c>
      <c r="D56" s="3">
        <v>2022</v>
      </c>
      <c r="E56" s="3">
        <v>4</v>
      </c>
      <c r="F56" s="3">
        <v>4</v>
      </c>
      <c r="G56" s="5">
        <v>0.59925925925925927</v>
      </c>
      <c r="H56" s="3" t="s">
        <v>39</v>
      </c>
      <c r="I56" s="3" t="s">
        <v>600</v>
      </c>
      <c r="J56" s="3">
        <v>5031</v>
      </c>
      <c r="K56" s="3" t="s">
        <v>601</v>
      </c>
      <c r="L56" s="3" t="s">
        <v>42</v>
      </c>
      <c r="M56" s="3" t="s">
        <v>43</v>
      </c>
      <c r="O56" s="3" t="s">
        <v>44</v>
      </c>
      <c r="P56" s="3" t="s">
        <v>45</v>
      </c>
      <c r="Q56" s="3">
        <v>1</v>
      </c>
      <c r="R56" s="3" t="s">
        <v>538</v>
      </c>
      <c r="S56" s="3">
        <v>0</v>
      </c>
      <c r="T56" s="3" t="s">
        <v>45</v>
      </c>
      <c r="U56" s="3">
        <v>6408</v>
      </c>
      <c r="V56" s="3" t="s">
        <v>578</v>
      </c>
      <c r="W56" s="3" t="s">
        <v>540</v>
      </c>
      <c r="X56" s="3" t="s">
        <v>49</v>
      </c>
      <c r="Y56" s="3" t="s">
        <v>602</v>
      </c>
      <c r="Z56" s="3" t="s">
        <v>603</v>
      </c>
      <c r="AA56" s="3" t="s">
        <v>229</v>
      </c>
      <c r="AB56" s="3" t="s">
        <v>96</v>
      </c>
      <c r="AC56" s="3" t="str">
        <f>VLOOKUP(AA56,Sheet2!A:E,2,FALSE)</f>
        <v>IT Support</v>
      </c>
      <c r="AD56" s="3" t="str">
        <f>VLOOKUP(AA56,Sheet2!A:E,3,FALSE)</f>
        <v>Point IT</v>
      </c>
      <c r="AE56" s="3" t="str">
        <f>VLOOKUP(AA56,Sheet2!A:E,4,FALSE)</f>
        <v>Second Tier</v>
      </c>
      <c r="AF56" s="3" t="str">
        <f>VLOOKUP(AA56,Sheet2!A:E,5,FALSE)</f>
        <v>Onsite</v>
      </c>
      <c r="AG56" s="3" t="s">
        <v>54</v>
      </c>
      <c r="AH56" s="3" t="s">
        <v>97</v>
      </c>
      <c r="AI56" s="3" t="s">
        <v>604</v>
      </c>
      <c r="AJ56" s="3" t="s">
        <v>544</v>
      </c>
      <c r="AL56" s="3" t="s">
        <v>43</v>
      </c>
      <c r="AM56" s="3" t="s">
        <v>85</v>
      </c>
      <c r="AN56" s="3" t="s">
        <v>42</v>
      </c>
      <c r="AO56" s="3" t="s">
        <v>598</v>
      </c>
      <c r="AP56" s="3" t="s">
        <v>45</v>
      </c>
    </row>
    <row r="57" spans="1:42" x14ac:dyDescent="0.6">
      <c r="A57" s="3" t="s">
        <v>35</v>
      </c>
      <c r="B57" s="3" t="s">
        <v>233</v>
      </c>
      <c r="C57" s="3" t="s">
        <v>605</v>
      </c>
      <c r="D57" s="3">
        <v>2022</v>
      </c>
      <c r="E57" s="3">
        <v>4</v>
      </c>
      <c r="F57" s="3">
        <v>4</v>
      </c>
      <c r="G57" s="5">
        <v>0.61379629629629628</v>
      </c>
      <c r="H57" s="3" t="s">
        <v>39</v>
      </c>
      <c r="I57" s="3" t="s">
        <v>607</v>
      </c>
      <c r="J57" s="3">
        <v>5032</v>
      </c>
      <c r="K57" s="3" t="s">
        <v>608</v>
      </c>
      <c r="L57" s="3" t="s">
        <v>42</v>
      </c>
      <c r="M57" s="3" t="s">
        <v>43</v>
      </c>
      <c r="O57" s="3" t="s">
        <v>44</v>
      </c>
      <c r="P57" s="3" t="s">
        <v>45</v>
      </c>
      <c r="Q57" s="3">
        <v>1</v>
      </c>
      <c r="S57" s="3">
        <v>0</v>
      </c>
      <c r="T57" s="3" t="s">
        <v>45</v>
      </c>
      <c r="U57" s="3">
        <v>8242</v>
      </c>
      <c r="V57" s="3" t="s">
        <v>549</v>
      </c>
      <c r="W57" s="3" t="s">
        <v>550</v>
      </c>
      <c r="X57" s="3" t="s">
        <v>49</v>
      </c>
      <c r="Y57" s="3" t="s">
        <v>609</v>
      </c>
      <c r="Z57" s="3" t="s">
        <v>610</v>
      </c>
      <c r="AA57" s="3" t="s">
        <v>110</v>
      </c>
      <c r="AB57" s="3" t="s">
        <v>53</v>
      </c>
      <c r="AC57" s="3" t="str">
        <f>VLOOKUP(AA57,Sheet2!A:E,2,FALSE)</f>
        <v>IT Support</v>
      </c>
      <c r="AD57" s="3" t="str">
        <f>VLOOKUP(AA57,Sheet2!A:E,3,FALSE)</f>
        <v>Point IT</v>
      </c>
      <c r="AE57" s="3" t="str">
        <f>VLOOKUP(AA57,Sheet2!A:E,4,FALSE)</f>
        <v>Second Tier</v>
      </c>
      <c r="AF57" s="3" t="str">
        <f>VLOOKUP(AA57,Sheet2!A:E,5,FALSE)</f>
        <v>Onsite</v>
      </c>
      <c r="AG57" s="3" t="s">
        <v>54</v>
      </c>
      <c r="AH57" s="3" t="s">
        <v>611</v>
      </c>
      <c r="AI57" s="3" t="s">
        <v>612</v>
      </c>
      <c r="AJ57" s="3" t="s">
        <v>552</v>
      </c>
      <c r="AL57" s="3" t="s">
        <v>43</v>
      </c>
      <c r="AM57" s="3" t="s">
        <v>85</v>
      </c>
      <c r="AN57" s="3" t="s">
        <v>42</v>
      </c>
      <c r="AO57" s="3" t="s">
        <v>605</v>
      </c>
      <c r="AP57" s="3" t="s">
        <v>45</v>
      </c>
    </row>
    <row r="58" spans="1:42" x14ac:dyDescent="0.6">
      <c r="A58" s="3" t="s">
        <v>35</v>
      </c>
      <c r="B58" s="3" t="s">
        <v>59</v>
      </c>
      <c r="C58" s="3" t="s">
        <v>613</v>
      </c>
      <c r="D58" s="3">
        <v>2022</v>
      </c>
      <c r="E58" s="3">
        <v>4</v>
      </c>
      <c r="F58" s="3">
        <v>4</v>
      </c>
      <c r="G58" s="5">
        <v>0.63788194444444446</v>
      </c>
      <c r="H58" s="3" t="s">
        <v>39</v>
      </c>
      <c r="I58" s="3" t="s">
        <v>615</v>
      </c>
      <c r="J58" s="3">
        <v>5033</v>
      </c>
      <c r="K58" s="3" t="s">
        <v>616</v>
      </c>
      <c r="L58" s="3" t="s">
        <v>42</v>
      </c>
      <c r="M58" s="3" t="s">
        <v>43</v>
      </c>
      <c r="O58" s="3" t="s">
        <v>44</v>
      </c>
      <c r="P58" s="3" t="s">
        <v>45</v>
      </c>
      <c r="Q58" s="3">
        <v>1</v>
      </c>
      <c r="R58" s="3" t="s">
        <v>46</v>
      </c>
      <c r="S58" s="3">
        <v>0</v>
      </c>
      <c r="T58" s="3" t="s">
        <v>45</v>
      </c>
      <c r="U58" s="3">
        <v>5735</v>
      </c>
      <c r="V58" s="3" t="s">
        <v>617</v>
      </c>
      <c r="W58" s="3" t="s">
        <v>618</v>
      </c>
      <c r="X58" s="3" t="s">
        <v>49</v>
      </c>
      <c r="Y58" s="3" t="s">
        <v>619</v>
      </c>
      <c r="Z58" s="3" t="s">
        <v>620</v>
      </c>
      <c r="AA58" s="3" t="s">
        <v>81</v>
      </c>
      <c r="AB58" s="3" t="s">
        <v>53</v>
      </c>
      <c r="AC58" s="3" t="str">
        <f>VLOOKUP(AA58,Sheet2!A:E,2,FALSE)</f>
        <v>IT Support</v>
      </c>
      <c r="AD58" s="3" t="str">
        <f>VLOOKUP(AA58,Sheet2!A:E,3,FALSE)</f>
        <v>Point IT</v>
      </c>
      <c r="AE58" s="3" t="str">
        <f>VLOOKUP(AA58,Sheet2!A:E,4,FALSE)</f>
        <v>Second Tier</v>
      </c>
      <c r="AF58" s="3" t="str">
        <f>VLOOKUP(AA58,Sheet2!A:E,5,FALSE)</f>
        <v>Onsite</v>
      </c>
      <c r="AG58" s="3" t="s">
        <v>54</v>
      </c>
      <c r="AH58" s="3" t="s">
        <v>351</v>
      </c>
      <c r="AI58" s="3" t="s">
        <v>621</v>
      </c>
      <c r="AJ58" s="3" t="s">
        <v>622</v>
      </c>
      <c r="AL58" s="3" t="s">
        <v>43</v>
      </c>
      <c r="AM58" s="3" t="s">
        <v>58</v>
      </c>
      <c r="AN58" s="3" t="s">
        <v>42</v>
      </c>
      <c r="AO58" s="3" t="s">
        <v>613</v>
      </c>
      <c r="AP58" s="3" t="s">
        <v>45</v>
      </c>
    </row>
    <row r="59" spans="1:42" x14ac:dyDescent="0.6">
      <c r="A59" s="3" t="s">
        <v>35</v>
      </c>
      <c r="B59" s="3" t="s">
        <v>59</v>
      </c>
      <c r="C59" s="3" t="s">
        <v>623</v>
      </c>
      <c r="D59" s="3">
        <v>2022</v>
      </c>
      <c r="E59" s="3">
        <v>4</v>
      </c>
      <c r="F59" s="3">
        <v>4</v>
      </c>
      <c r="G59" s="5">
        <v>0.63973379629629623</v>
      </c>
      <c r="H59" s="3" t="s">
        <v>39</v>
      </c>
      <c r="I59" s="3" t="s">
        <v>625</v>
      </c>
      <c r="J59" s="3">
        <v>5034</v>
      </c>
      <c r="K59" s="3" t="s">
        <v>626</v>
      </c>
      <c r="L59" s="3" t="s">
        <v>42</v>
      </c>
      <c r="M59" s="3" t="s">
        <v>43</v>
      </c>
      <c r="O59" s="3" t="s">
        <v>44</v>
      </c>
      <c r="P59" s="3" t="s">
        <v>45</v>
      </c>
      <c r="Q59" s="3">
        <v>1</v>
      </c>
      <c r="R59" s="3" t="s">
        <v>46</v>
      </c>
      <c r="S59" s="3">
        <v>0</v>
      </c>
      <c r="T59" s="3" t="s">
        <v>45</v>
      </c>
      <c r="U59" s="3">
        <v>8163</v>
      </c>
      <c r="V59" s="3" t="s">
        <v>627</v>
      </c>
      <c r="W59" s="3" t="s">
        <v>628</v>
      </c>
      <c r="X59" s="3" t="s">
        <v>49</v>
      </c>
      <c r="Y59" s="3" t="s">
        <v>629</v>
      </c>
      <c r="Z59" s="3" t="s">
        <v>623</v>
      </c>
      <c r="AA59" s="3" t="s">
        <v>110</v>
      </c>
      <c r="AB59" s="3" t="s">
        <v>53</v>
      </c>
      <c r="AC59" s="3" t="str">
        <f>VLOOKUP(AA59,Sheet2!A:E,2,FALSE)</f>
        <v>IT Support</v>
      </c>
      <c r="AD59" s="3" t="str">
        <f>VLOOKUP(AA59,Sheet2!A:E,3,FALSE)</f>
        <v>Point IT</v>
      </c>
      <c r="AE59" s="3" t="str">
        <f>VLOOKUP(AA59,Sheet2!A:E,4,FALSE)</f>
        <v>Second Tier</v>
      </c>
      <c r="AF59" s="3" t="str">
        <f>VLOOKUP(AA59,Sheet2!A:E,5,FALSE)</f>
        <v>Onsite</v>
      </c>
      <c r="AG59" s="3" t="s">
        <v>54</v>
      </c>
      <c r="AH59" s="3" t="s">
        <v>70</v>
      </c>
      <c r="AI59" s="3" t="s">
        <v>630</v>
      </c>
      <c r="AJ59" s="3" t="s">
        <v>631</v>
      </c>
      <c r="AL59" s="3" t="s">
        <v>43</v>
      </c>
      <c r="AM59" s="3" t="s">
        <v>58</v>
      </c>
      <c r="AN59" s="3" t="s">
        <v>42</v>
      </c>
      <c r="AO59" s="3" t="s">
        <v>623</v>
      </c>
      <c r="AP59" s="3" t="s">
        <v>45</v>
      </c>
    </row>
    <row r="60" spans="1:42" x14ac:dyDescent="0.6">
      <c r="A60" s="3" t="s">
        <v>35</v>
      </c>
      <c r="B60" s="3" t="s">
        <v>138</v>
      </c>
      <c r="C60" s="3" t="s">
        <v>632</v>
      </c>
      <c r="D60" s="3">
        <v>2022</v>
      </c>
      <c r="E60" s="3">
        <v>4</v>
      </c>
      <c r="F60" s="3">
        <v>4</v>
      </c>
      <c r="G60" s="5">
        <v>0.64113425925925926</v>
      </c>
      <c r="H60" s="3" t="s">
        <v>39</v>
      </c>
      <c r="I60" s="3" t="s">
        <v>634</v>
      </c>
      <c r="J60" s="3">
        <v>5035</v>
      </c>
      <c r="K60" s="3" t="s">
        <v>635</v>
      </c>
      <c r="L60" s="3" t="s">
        <v>42</v>
      </c>
      <c r="M60" s="3" t="s">
        <v>43</v>
      </c>
      <c r="O60" s="3" t="s">
        <v>44</v>
      </c>
      <c r="P60" s="3" t="s">
        <v>45</v>
      </c>
      <c r="Q60" s="3">
        <v>1</v>
      </c>
      <c r="R60" s="3" t="s">
        <v>187</v>
      </c>
      <c r="S60" s="3">
        <v>0</v>
      </c>
      <c r="T60" s="3" t="s">
        <v>45</v>
      </c>
      <c r="U60" s="3">
        <v>8515</v>
      </c>
      <c r="V60" s="3" t="s">
        <v>636</v>
      </c>
      <c r="W60" s="3" t="s">
        <v>637</v>
      </c>
      <c r="X60" s="3" t="s">
        <v>49</v>
      </c>
      <c r="Y60" s="3" t="s">
        <v>638</v>
      </c>
      <c r="Z60" s="3" t="s">
        <v>639</v>
      </c>
      <c r="AA60" s="3" t="s">
        <v>81</v>
      </c>
      <c r="AB60" s="3" t="s">
        <v>53</v>
      </c>
      <c r="AC60" s="3" t="str">
        <f>VLOOKUP(AA60,Sheet2!A:E,2,FALSE)</f>
        <v>IT Support</v>
      </c>
      <c r="AD60" s="3" t="str">
        <f>VLOOKUP(AA60,Sheet2!A:E,3,FALSE)</f>
        <v>Point IT</v>
      </c>
      <c r="AE60" s="3" t="str">
        <f>VLOOKUP(AA60,Sheet2!A:E,4,FALSE)</f>
        <v>Second Tier</v>
      </c>
      <c r="AF60" s="3" t="str">
        <f>VLOOKUP(AA60,Sheet2!A:E,5,FALSE)</f>
        <v>Onsite</v>
      </c>
      <c r="AG60" s="3" t="s">
        <v>54</v>
      </c>
      <c r="AH60" s="3" t="s">
        <v>640</v>
      </c>
      <c r="AI60" s="3" t="s">
        <v>641</v>
      </c>
      <c r="AJ60" s="3" t="s">
        <v>390</v>
      </c>
      <c r="AL60" s="3" t="s">
        <v>43</v>
      </c>
      <c r="AM60" s="3" t="s">
        <v>58</v>
      </c>
      <c r="AN60" s="3" t="s">
        <v>42</v>
      </c>
      <c r="AO60" s="3" t="s">
        <v>632</v>
      </c>
      <c r="AP60" s="3" t="s">
        <v>45</v>
      </c>
    </row>
    <row r="61" spans="1:42" x14ac:dyDescent="0.6">
      <c r="A61" s="3" t="s">
        <v>35</v>
      </c>
      <c r="B61" s="3" t="s">
        <v>73</v>
      </c>
      <c r="C61" s="3" t="s">
        <v>642</v>
      </c>
      <c r="D61" s="3">
        <v>2022</v>
      </c>
      <c r="E61" s="3">
        <v>4</v>
      </c>
      <c r="F61" s="3">
        <v>4</v>
      </c>
      <c r="G61" s="5">
        <v>0.66510416666666672</v>
      </c>
      <c r="H61" s="3" t="s">
        <v>39</v>
      </c>
      <c r="I61" s="3" t="s">
        <v>644</v>
      </c>
      <c r="J61" s="3">
        <v>5036</v>
      </c>
      <c r="K61" s="3" t="s">
        <v>645</v>
      </c>
      <c r="L61" s="3" t="s">
        <v>42</v>
      </c>
      <c r="M61" s="3" t="s">
        <v>43</v>
      </c>
      <c r="O61" s="3" t="s">
        <v>44</v>
      </c>
      <c r="P61" s="3" t="s">
        <v>45</v>
      </c>
      <c r="Q61" s="3">
        <v>1</v>
      </c>
      <c r="R61" s="3" t="s">
        <v>46</v>
      </c>
      <c r="S61" s="3">
        <v>0</v>
      </c>
      <c r="T61" s="3" t="s">
        <v>45</v>
      </c>
      <c r="U61" s="3">
        <v>8812</v>
      </c>
      <c r="V61" s="3" t="s">
        <v>646</v>
      </c>
      <c r="W61" s="3" t="s">
        <v>647</v>
      </c>
      <c r="X61" s="3" t="s">
        <v>49</v>
      </c>
      <c r="Y61" s="3" t="s">
        <v>648</v>
      </c>
      <c r="Z61" s="3" t="s">
        <v>649</v>
      </c>
      <c r="AA61" s="3" t="s">
        <v>69</v>
      </c>
      <c r="AB61" s="3" t="s">
        <v>53</v>
      </c>
      <c r="AC61" s="3" t="str">
        <f>VLOOKUP(AA61,Sheet2!A:E,2,FALSE)</f>
        <v>IT Support</v>
      </c>
      <c r="AD61" s="3" t="str">
        <f>VLOOKUP(AA61,Sheet2!A:E,3,FALSE)</f>
        <v>CRA</v>
      </c>
      <c r="AE61" s="3" t="str">
        <f>VLOOKUP(AA61,Sheet2!A:E,4,FALSE)</f>
        <v>Second Tier</v>
      </c>
      <c r="AF61" s="3" t="str">
        <f>VLOOKUP(AA61,Sheet2!A:E,5,FALSE)</f>
        <v>Onsite</v>
      </c>
      <c r="AG61" s="3" t="s">
        <v>54</v>
      </c>
      <c r="AH61" s="3" t="s">
        <v>122</v>
      </c>
      <c r="AI61" s="3" t="s">
        <v>650</v>
      </c>
      <c r="AJ61" s="3" t="s">
        <v>651</v>
      </c>
      <c r="AL61" s="3" t="s">
        <v>43</v>
      </c>
      <c r="AM61" s="3" t="s">
        <v>58</v>
      </c>
      <c r="AN61" s="3" t="s">
        <v>42</v>
      </c>
      <c r="AO61" s="3" t="s">
        <v>642</v>
      </c>
      <c r="AP61" s="3" t="s">
        <v>45</v>
      </c>
    </row>
    <row r="62" spans="1:42" x14ac:dyDescent="0.6">
      <c r="A62" s="3" t="s">
        <v>35</v>
      </c>
      <c r="B62" s="3" t="s">
        <v>233</v>
      </c>
      <c r="C62" s="3" t="s">
        <v>652</v>
      </c>
      <c r="D62" s="3">
        <v>2022</v>
      </c>
      <c r="E62" s="3">
        <v>4</v>
      </c>
      <c r="F62" s="3">
        <v>4</v>
      </c>
      <c r="G62" s="5">
        <v>0.66673611111111108</v>
      </c>
      <c r="H62" s="3" t="s">
        <v>39</v>
      </c>
      <c r="I62" s="3" t="s">
        <v>43</v>
      </c>
      <c r="J62" s="3">
        <v>5037</v>
      </c>
      <c r="K62" s="3" t="s">
        <v>654</v>
      </c>
      <c r="L62" s="3" t="s">
        <v>655</v>
      </c>
      <c r="M62" s="3" t="s">
        <v>49</v>
      </c>
      <c r="N62" s="3" t="s">
        <v>656</v>
      </c>
      <c r="O62" s="3" t="s">
        <v>44</v>
      </c>
      <c r="P62" s="3" t="s">
        <v>45</v>
      </c>
      <c r="Q62" s="3">
        <v>1</v>
      </c>
      <c r="S62" s="3">
        <v>1</v>
      </c>
      <c r="T62" s="3" t="s">
        <v>164</v>
      </c>
      <c r="U62" s="3">
        <v>875557898</v>
      </c>
      <c r="V62" s="3" t="s">
        <v>657</v>
      </c>
      <c r="W62" s="3" t="s">
        <v>658</v>
      </c>
      <c r="X62" s="3" t="s">
        <v>49</v>
      </c>
      <c r="Y62" s="3" t="s">
        <v>659</v>
      </c>
      <c r="Z62" s="3" t="s">
        <v>660</v>
      </c>
      <c r="AA62" s="3" t="s">
        <v>312</v>
      </c>
      <c r="AB62" s="3" t="s">
        <v>53</v>
      </c>
      <c r="AC62" s="3" t="str">
        <f>VLOOKUP(AA62,Sheet2!A:E,2,FALSE)</f>
        <v>Network</v>
      </c>
      <c r="AD62" s="3" t="str">
        <f>VLOOKUP(AA62,Sheet2!A:E,3,FALSE)</f>
        <v>CRA</v>
      </c>
      <c r="AE62" s="3" t="str">
        <f>VLOOKUP(AA62,Sheet2!A:E,4,FALSE)</f>
        <v>Second Tier</v>
      </c>
      <c r="AF62" s="3" t="str">
        <f>VLOOKUP(AA62,Sheet2!A:E,5,FALSE)</f>
        <v>Second Tier</v>
      </c>
      <c r="AG62" s="3" t="s">
        <v>54</v>
      </c>
      <c r="AH62" s="3" t="s">
        <v>611</v>
      </c>
      <c r="AI62" s="3" t="s">
        <v>661</v>
      </c>
      <c r="AJ62" s="3" t="s">
        <v>371</v>
      </c>
      <c r="AL62" s="3" t="s">
        <v>43</v>
      </c>
      <c r="AM62" s="3" t="s">
        <v>85</v>
      </c>
      <c r="AN62" s="3" t="s">
        <v>42</v>
      </c>
      <c r="AO62" s="3" t="s">
        <v>652</v>
      </c>
      <c r="AP62" s="3" t="s">
        <v>45</v>
      </c>
    </row>
    <row r="63" spans="1:42" x14ac:dyDescent="0.6">
      <c r="A63" s="3" t="s">
        <v>35</v>
      </c>
      <c r="B63" s="3" t="s">
        <v>138</v>
      </c>
      <c r="C63" s="3" t="s">
        <v>662</v>
      </c>
      <c r="D63" s="3">
        <v>2022</v>
      </c>
      <c r="E63" s="3">
        <v>4</v>
      </c>
      <c r="F63" s="3">
        <v>4</v>
      </c>
      <c r="G63" s="5">
        <v>0.67479166666666668</v>
      </c>
      <c r="H63" s="3" t="s">
        <v>39</v>
      </c>
      <c r="I63" s="3" t="s">
        <v>664</v>
      </c>
      <c r="J63" s="3">
        <v>5038</v>
      </c>
      <c r="K63" s="3" t="s">
        <v>665</v>
      </c>
      <c r="L63" s="3" t="s">
        <v>42</v>
      </c>
      <c r="M63" s="3" t="s">
        <v>43</v>
      </c>
      <c r="O63" s="3" t="s">
        <v>44</v>
      </c>
      <c r="P63" s="3" t="s">
        <v>45</v>
      </c>
      <c r="Q63" s="3">
        <v>1</v>
      </c>
      <c r="R63" s="3" t="s">
        <v>187</v>
      </c>
      <c r="S63" s="3">
        <v>0</v>
      </c>
      <c r="T63" s="3" t="s">
        <v>45</v>
      </c>
      <c r="U63" s="3">
        <v>7049</v>
      </c>
      <c r="V63" s="3" t="s">
        <v>666</v>
      </c>
      <c r="W63" s="3" t="s">
        <v>667</v>
      </c>
      <c r="X63" s="3" t="s">
        <v>49</v>
      </c>
      <c r="Y63" s="3" t="s">
        <v>668</v>
      </c>
      <c r="Z63" s="3" t="s">
        <v>662</v>
      </c>
      <c r="AA63" s="3" t="s">
        <v>292</v>
      </c>
      <c r="AB63" s="3" t="s">
        <v>53</v>
      </c>
      <c r="AC63" s="3" t="str">
        <f>VLOOKUP(AA63,Sheet2!A:E,2,FALSE)</f>
        <v>IT Support</v>
      </c>
      <c r="AD63" s="3" t="str">
        <f>VLOOKUP(AA63,Sheet2!A:E,3,FALSE)</f>
        <v>Point IT</v>
      </c>
      <c r="AE63" s="3" t="str">
        <f>VLOOKUP(AA63,Sheet2!A:E,4,FALSE)</f>
        <v>Frist Tier</v>
      </c>
      <c r="AF63" s="3" t="str">
        <f>VLOOKUP(AA63,Sheet2!A:E,5,FALSE)</f>
        <v>Frist Tier</v>
      </c>
      <c r="AG63" s="3" t="s">
        <v>54</v>
      </c>
      <c r="AH63" s="3" t="s">
        <v>669</v>
      </c>
      <c r="AI63" s="3" t="s">
        <v>670</v>
      </c>
      <c r="AJ63" s="3" t="s">
        <v>671</v>
      </c>
      <c r="AL63" s="3" t="s">
        <v>43</v>
      </c>
      <c r="AM63" s="3" t="s">
        <v>58</v>
      </c>
      <c r="AN63" s="3" t="s">
        <v>42</v>
      </c>
      <c r="AO63" s="3" t="s">
        <v>662</v>
      </c>
      <c r="AP63" s="3" t="s">
        <v>45</v>
      </c>
    </row>
    <row r="64" spans="1:42" x14ac:dyDescent="0.6">
      <c r="A64" s="3" t="s">
        <v>35</v>
      </c>
      <c r="B64" s="3" t="s">
        <v>303</v>
      </c>
      <c r="C64" s="3" t="s">
        <v>672</v>
      </c>
      <c r="D64" s="3">
        <v>2022</v>
      </c>
      <c r="E64" s="3">
        <v>4</v>
      </c>
      <c r="F64" s="3">
        <v>4</v>
      </c>
      <c r="G64" s="5">
        <v>0.68188657407407405</v>
      </c>
      <c r="H64" s="3" t="s">
        <v>39</v>
      </c>
      <c r="I64" s="3" t="s">
        <v>674</v>
      </c>
      <c r="J64" s="3">
        <v>5039</v>
      </c>
      <c r="K64" s="3" t="s">
        <v>675</v>
      </c>
      <c r="L64" s="3" t="s">
        <v>42</v>
      </c>
      <c r="M64" s="3" t="s">
        <v>43</v>
      </c>
      <c r="O64" s="3" t="s">
        <v>44</v>
      </c>
      <c r="P64" s="3" t="s">
        <v>45</v>
      </c>
      <c r="Q64" s="3">
        <v>1</v>
      </c>
      <c r="S64" s="3">
        <v>0</v>
      </c>
      <c r="T64" s="3" t="s">
        <v>45</v>
      </c>
      <c r="U64" s="3">
        <v>6941</v>
      </c>
      <c r="V64" s="3" t="s">
        <v>676</v>
      </c>
      <c r="W64" s="3" t="s">
        <v>677</v>
      </c>
      <c r="X64" s="3" t="s">
        <v>49</v>
      </c>
      <c r="Y64" s="3" t="s">
        <v>678</v>
      </c>
      <c r="Z64" s="3" t="s">
        <v>672</v>
      </c>
      <c r="AA64" s="3" t="s">
        <v>542</v>
      </c>
      <c r="AB64" s="3" t="s">
        <v>53</v>
      </c>
      <c r="AC64" s="3" t="str">
        <f>VLOOKUP(AA64,Sheet2!A:E,2,FALSE)</f>
        <v>IT Support</v>
      </c>
      <c r="AD64" s="3" t="str">
        <f>VLOOKUP(AA64,Sheet2!A:E,3,FALSE)</f>
        <v>CRA</v>
      </c>
      <c r="AE64" s="3" t="str">
        <f>VLOOKUP(AA64,Sheet2!A:E,4,FALSE)</f>
        <v>Second Tier</v>
      </c>
      <c r="AF64" s="3" t="str">
        <f>VLOOKUP(AA64,Sheet2!A:E,5,FALSE)</f>
        <v>Onsite</v>
      </c>
      <c r="AG64" s="3" t="s">
        <v>54</v>
      </c>
      <c r="AH64" s="3" t="s">
        <v>679</v>
      </c>
      <c r="AI64" s="3" t="s">
        <v>680</v>
      </c>
      <c r="AJ64" s="3" t="s">
        <v>490</v>
      </c>
      <c r="AL64" s="3" t="s">
        <v>43</v>
      </c>
      <c r="AM64" s="3" t="s">
        <v>85</v>
      </c>
      <c r="AN64" s="3" t="s">
        <v>42</v>
      </c>
      <c r="AO64" s="3" t="s">
        <v>672</v>
      </c>
      <c r="AP64" s="3" t="s">
        <v>45</v>
      </c>
    </row>
    <row r="65" spans="1:42" x14ac:dyDescent="0.6">
      <c r="A65" s="3" t="s">
        <v>35</v>
      </c>
      <c r="B65" s="3" t="s">
        <v>442</v>
      </c>
      <c r="C65" s="3" t="s">
        <v>681</v>
      </c>
      <c r="D65" s="3">
        <v>2022</v>
      </c>
      <c r="E65" s="3">
        <v>4</v>
      </c>
      <c r="F65" s="3">
        <v>4</v>
      </c>
      <c r="G65" s="5">
        <v>0.68403935185185183</v>
      </c>
      <c r="H65" s="3" t="s">
        <v>39</v>
      </c>
      <c r="I65" s="3" t="s">
        <v>43</v>
      </c>
      <c r="J65" s="3">
        <v>5040</v>
      </c>
      <c r="K65" s="3" t="s">
        <v>683</v>
      </c>
      <c r="L65" s="3" t="s">
        <v>684</v>
      </c>
      <c r="M65" s="3" t="s">
        <v>49</v>
      </c>
      <c r="N65" s="3" t="s">
        <v>685</v>
      </c>
      <c r="O65" s="3" t="s">
        <v>44</v>
      </c>
      <c r="P65" s="3" t="s">
        <v>45</v>
      </c>
      <c r="Q65" s="3">
        <v>3</v>
      </c>
      <c r="R65" s="3" t="s">
        <v>548</v>
      </c>
      <c r="S65" s="3">
        <v>2</v>
      </c>
      <c r="T65" s="3" t="s">
        <v>164</v>
      </c>
      <c r="U65" s="3">
        <v>622936244</v>
      </c>
      <c r="V65" s="3" t="s">
        <v>686</v>
      </c>
      <c r="W65" s="3" t="s">
        <v>687</v>
      </c>
      <c r="X65" s="3" t="s">
        <v>49</v>
      </c>
      <c r="Y65" s="3" t="s">
        <v>688</v>
      </c>
      <c r="Z65" s="3" t="s">
        <v>681</v>
      </c>
      <c r="AA65" s="3" t="s">
        <v>349</v>
      </c>
      <c r="AB65" s="3" t="s">
        <v>53</v>
      </c>
      <c r="AC65" s="3" t="str">
        <f>VLOOKUP(AA65,Sheet2!A:E,2,FALSE)</f>
        <v>E-sarabun</v>
      </c>
      <c r="AD65" s="3" t="str">
        <f>VLOOKUP(AA65,Sheet2!A:E,3,FALSE)</f>
        <v>CRA</v>
      </c>
      <c r="AE65" s="3" t="str">
        <f>VLOOKUP(AA65,Sheet2!A:E,4,FALSE)</f>
        <v>Second Tier</v>
      </c>
      <c r="AF65" s="3" t="str">
        <f>VLOOKUP(AA65,Sheet2!A:E,5,FALSE)</f>
        <v>Second Tier</v>
      </c>
      <c r="AG65" s="3" t="s">
        <v>54</v>
      </c>
      <c r="AH65" s="3" t="s">
        <v>478</v>
      </c>
      <c r="AI65" s="3" t="s">
        <v>689</v>
      </c>
      <c r="AJ65" s="3" t="s">
        <v>690</v>
      </c>
      <c r="AK65" s="3" t="s">
        <v>100</v>
      </c>
      <c r="AL65" s="3" t="s">
        <v>43</v>
      </c>
      <c r="AM65" s="3" t="s">
        <v>85</v>
      </c>
      <c r="AN65" s="3" t="s">
        <v>42</v>
      </c>
      <c r="AO65" s="3" t="s">
        <v>691</v>
      </c>
      <c r="AP65" s="3" t="s">
        <v>45</v>
      </c>
    </row>
    <row r="66" spans="1:42" x14ac:dyDescent="0.6">
      <c r="A66" s="3" t="s">
        <v>35</v>
      </c>
      <c r="B66" s="3" t="s">
        <v>73</v>
      </c>
      <c r="C66" s="3" t="s">
        <v>692</v>
      </c>
      <c r="D66" s="3">
        <v>2022</v>
      </c>
      <c r="E66" s="3">
        <v>4</v>
      </c>
      <c r="F66" s="3">
        <v>4</v>
      </c>
      <c r="G66" s="5">
        <v>0.68807870370370372</v>
      </c>
      <c r="H66" s="3" t="s">
        <v>39</v>
      </c>
      <c r="I66" s="3" t="s">
        <v>694</v>
      </c>
      <c r="J66" s="3">
        <v>5041</v>
      </c>
      <c r="K66" s="3" t="s">
        <v>695</v>
      </c>
      <c r="L66" s="3" t="s">
        <v>42</v>
      </c>
      <c r="M66" s="3" t="s">
        <v>43</v>
      </c>
      <c r="O66" s="3" t="s">
        <v>44</v>
      </c>
      <c r="P66" s="3" t="s">
        <v>45</v>
      </c>
      <c r="Q66" s="3">
        <v>1</v>
      </c>
      <c r="R66" s="3" t="s">
        <v>78</v>
      </c>
      <c r="S66" s="3">
        <v>0</v>
      </c>
      <c r="T66" s="3" t="s">
        <v>45</v>
      </c>
      <c r="U66" s="3">
        <v>5780</v>
      </c>
      <c r="V66" s="3" t="s">
        <v>696</v>
      </c>
      <c r="W66" s="3" t="s">
        <v>697</v>
      </c>
      <c r="X66" s="3" t="s">
        <v>49</v>
      </c>
      <c r="Y66" s="3" t="s">
        <v>698</v>
      </c>
      <c r="Z66" s="3" t="s">
        <v>699</v>
      </c>
      <c r="AA66" s="3" t="s">
        <v>229</v>
      </c>
      <c r="AB66" s="3" t="s">
        <v>53</v>
      </c>
      <c r="AC66" s="3" t="str">
        <f>VLOOKUP(AA66,Sheet2!A:E,2,FALSE)</f>
        <v>IT Support</v>
      </c>
      <c r="AD66" s="3" t="str">
        <f>VLOOKUP(AA66,Sheet2!A:E,3,FALSE)</f>
        <v>Point IT</v>
      </c>
      <c r="AE66" s="3" t="str">
        <f>VLOOKUP(AA66,Sheet2!A:E,4,FALSE)</f>
        <v>Second Tier</v>
      </c>
      <c r="AF66" s="3" t="str">
        <f>VLOOKUP(AA66,Sheet2!A:E,5,FALSE)</f>
        <v>Onsite</v>
      </c>
      <c r="AG66" s="3" t="s">
        <v>54</v>
      </c>
      <c r="AH66" s="3" t="s">
        <v>82</v>
      </c>
      <c r="AI66" s="3" t="s">
        <v>700</v>
      </c>
      <c r="AJ66" s="3" t="s">
        <v>701</v>
      </c>
      <c r="AL66" s="3" t="s">
        <v>43</v>
      </c>
      <c r="AM66" s="3" t="s">
        <v>85</v>
      </c>
      <c r="AN66" s="3" t="s">
        <v>42</v>
      </c>
      <c r="AO66" s="3" t="s">
        <v>692</v>
      </c>
      <c r="AP66" s="3" t="s">
        <v>45</v>
      </c>
    </row>
    <row r="67" spans="1:42" x14ac:dyDescent="0.6">
      <c r="A67" s="3" t="s">
        <v>35</v>
      </c>
      <c r="B67" s="3" t="s">
        <v>59</v>
      </c>
      <c r="C67" s="3" t="s">
        <v>702</v>
      </c>
      <c r="D67" s="3">
        <v>2022</v>
      </c>
      <c r="E67" s="3">
        <v>4</v>
      </c>
      <c r="F67" s="3">
        <v>4</v>
      </c>
      <c r="G67" s="5">
        <v>0.69665509259259262</v>
      </c>
      <c r="H67" s="3" t="s">
        <v>39</v>
      </c>
      <c r="I67" s="3" t="s">
        <v>704</v>
      </c>
      <c r="J67" s="3">
        <v>5042</v>
      </c>
      <c r="K67" s="3" t="s">
        <v>705</v>
      </c>
      <c r="L67" s="3" t="s">
        <v>42</v>
      </c>
      <c r="M67" s="3" t="s">
        <v>43</v>
      </c>
      <c r="O67" s="3" t="s">
        <v>44</v>
      </c>
      <c r="P67" s="3" t="s">
        <v>45</v>
      </c>
      <c r="Q67" s="3">
        <v>1</v>
      </c>
      <c r="R67" s="3" t="s">
        <v>46</v>
      </c>
      <c r="S67" s="3">
        <v>0</v>
      </c>
      <c r="T67" s="3" t="s">
        <v>45</v>
      </c>
      <c r="U67" s="3">
        <v>6502</v>
      </c>
      <c r="V67" s="3" t="s">
        <v>518</v>
      </c>
      <c r="W67" s="3" t="s">
        <v>519</v>
      </c>
      <c r="X67" s="3" t="s">
        <v>49</v>
      </c>
      <c r="Y67" s="3" t="s">
        <v>706</v>
      </c>
      <c r="Z67" s="3" t="s">
        <v>707</v>
      </c>
      <c r="AA67" s="3" t="s">
        <v>81</v>
      </c>
      <c r="AB67" s="3" t="s">
        <v>53</v>
      </c>
      <c r="AC67" s="3" t="str">
        <f>VLOOKUP(AA67,Sheet2!A:E,2,FALSE)</f>
        <v>IT Support</v>
      </c>
      <c r="AD67" s="3" t="str">
        <f>VLOOKUP(AA67,Sheet2!A:E,3,FALSE)</f>
        <v>Point IT</v>
      </c>
      <c r="AE67" s="3" t="str">
        <f>VLOOKUP(AA67,Sheet2!A:E,4,FALSE)</f>
        <v>Second Tier</v>
      </c>
      <c r="AF67" s="3" t="str">
        <f>VLOOKUP(AA67,Sheet2!A:E,5,FALSE)</f>
        <v>Onsite</v>
      </c>
      <c r="AG67" s="3" t="s">
        <v>54</v>
      </c>
      <c r="AH67" s="3" t="s">
        <v>70</v>
      </c>
      <c r="AI67" s="3" t="s">
        <v>708</v>
      </c>
      <c r="AJ67" s="3" t="s">
        <v>524</v>
      </c>
      <c r="AL67" s="3" t="s">
        <v>43</v>
      </c>
      <c r="AM67" s="3" t="s">
        <v>85</v>
      </c>
      <c r="AN67" s="3" t="s">
        <v>42</v>
      </c>
      <c r="AO67" s="3" t="s">
        <v>702</v>
      </c>
      <c r="AP67" s="3" t="s">
        <v>45</v>
      </c>
    </row>
    <row r="68" spans="1:42" x14ac:dyDescent="0.6">
      <c r="A68" s="3" t="s">
        <v>35</v>
      </c>
      <c r="B68" s="3" t="s">
        <v>59</v>
      </c>
      <c r="C68" s="3" t="s">
        <v>709</v>
      </c>
      <c r="D68" s="3">
        <v>2022</v>
      </c>
      <c r="E68" s="3">
        <v>4</v>
      </c>
      <c r="F68" s="3">
        <v>4</v>
      </c>
      <c r="G68" s="5">
        <v>0.7195138888888889</v>
      </c>
      <c r="H68" s="3" t="s">
        <v>39</v>
      </c>
      <c r="I68" s="3" t="s">
        <v>711</v>
      </c>
      <c r="J68" s="3">
        <v>5043</v>
      </c>
      <c r="K68" s="3" t="s">
        <v>712</v>
      </c>
      <c r="L68" s="3" t="s">
        <v>42</v>
      </c>
      <c r="M68" s="3" t="s">
        <v>43</v>
      </c>
      <c r="O68" s="3" t="s">
        <v>44</v>
      </c>
      <c r="P68" s="3" t="s">
        <v>45</v>
      </c>
      <c r="Q68" s="3">
        <v>1</v>
      </c>
      <c r="R68" s="3" t="s">
        <v>46</v>
      </c>
      <c r="S68" s="3">
        <v>0</v>
      </c>
      <c r="T68" s="3" t="s">
        <v>45</v>
      </c>
      <c r="U68" s="3">
        <v>8101</v>
      </c>
      <c r="V68" s="3" t="s">
        <v>496</v>
      </c>
      <c r="W68" s="3" t="s">
        <v>497</v>
      </c>
      <c r="X68" s="3" t="s">
        <v>49</v>
      </c>
      <c r="Y68" s="3" t="s">
        <v>713</v>
      </c>
      <c r="Z68" s="3" t="s">
        <v>714</v>
      </c>
      <c r="AA68" s="3" t="s">
        <v>292</v>
      </c>
      <c r="AB68" s="3" t="s">
        <v>53</v>
      </c>
      <c r="AC68" s="3" t="str">
        <f>VLOOKUP(AA68,Sheet2!A:E,2,FALSE)</f>
        <v>IT Support</v>
      </c>
      <c r="AD68" s="3" t="str">
        <f>VLOOKUP(AA68,Sheet2!A:E,3,FALSE)</f>
        <v>Point IT</v>
      </c>
      <c r="AE68" s="3" t="str">
        <f>VLOOKUP(AA68,Sheet2!A:E,4,FALSE)</f>
        <v>Frist Tier</v>
      </c>
      <c r="AF68" s="3" t="str">
        <f>VLOOKUP(AA68,Sheet2!A:E,5,FALSE)</f>
        <v>Frist Tier</v>
      </c>
      <c r="AG68" s="3" t="s">
        <v>54</v>
      </c>
      <c r="AH68" s="3" t="s">
        <v>70</v>
      </c>
      <c r="AI68" s="3" t="s">
        <v>715</v>
      </c>
      <c r="AJ68" s="3" t="s">
        <v>716</v>
      </c>
      <c r="AL68" s="3" t="s">
        <v>43</v>
      </c>
      <c r="AM68" s="3" t="s">
        <v>58</v>
      </c>
      <c r="AN68" s="3" t="s">
        <v>42</v>
      </c>
      <c r="AO68" s="3" t="s">
        <v>709</v>
      </c>
      <c r="AP68" s="3" t="s">
        <v>45</v>
      </c>
    </row>
    <row r="69" spans="1:42" x14ac:dyDescent="0.6">
      <c r="A69" s="3" t="s">
        <v>35</v>
      </c>
      <c r="B69" s="3" t="s">
        <v>59</v>
      </c>
      <c r="C69" s="3" t="s">
        <v>717</v>
      </c>
      <c r="D69" s="3">
        <v>2022</v>
      </c>
      <c r="E69" s="3">
        <v>4</v>
      </c>
      <c r="F69" s="3">
        <v>4</v>
      </c>
      <c r="G69" s="5">
        <v>0.74006944444444445</v>
      </c>
      <c r="H69" s="3" t="s">
        <v>39</v>
      </c>
      <c r="I69" s="3" t="s">
        <v>719</v>
      </c>
      <c r="J69" s="3">
        <v>5044</v>
      </c>
      <c r="K69" s="3" t="s">
        <v>720</v>
      </c>
      <c r="L69" s="3" t="s">
        <v>42</v>
      </c>
      <c r="M69" s="3" t="s">
        <v>43</v>
      </c>
      <c r="O69" s="3" t="s">
        <v>44</v>
      </c>
      <c r="P69" s="3" t="s">
        <v>45</v>
      </c>
      <c r="Q69" s="3">
        <v>1</v>
      </c>
      <c r="R69" s="3" t="s">
        <v>46</v>
      </c>
      <c r="S69" s="3">
        <v>0</v>
      </c>
      <c r="T69" s="3" t="s">
        <v>45</v>
      </c>
      <c r="U69" s="3">
        <v>8609</v>
      </c>
      <c r="V69" s="3" t="s">
        <v>721</v>
      </c>
      <c r="W69" s="3" t="s">
        <v>722</v>
      </c>
      <c r="X69" s="3" t="s">
        <v>49</v>
      </c>
      <c r="Y69" s="3" t="s">
        <v>723</v>
      </c>
      <c r="Z69" s="3" t="s">
        <v>724</v>
      </c>
      <c r="AA69" s="3" t="s">
        <v>110</v>
      </c>
      <c r="AB69" s="3" t="s">
        <v>53</v>
      </c>
      <c r="AC69" s="3" t="str">
        <f>VLOOKUP(AA69,Sheet2!A:E,2,FALSE)</f>
        <v>IT Support</v>
      </c>
      <c r="AD69" s="3" t="str">
        <f>VLOOKUP(AA69,Sheet2!A:E,3,FALSE)</f>
        <v>Point IT</v>
      </c>
      <c r="AE69" s="3" t="str">
        <f>VLOOKUP(AA69,Sheet2!A:E,4,FALSE)</f>
        <v>Second Tier</v>
      </c>
      <c r="AF69" s="3" t="str">
        <f>VLOOKUP(AA69,Sheet2!A:E,5,FALSE)</f>
        <v>Onsite</v>
      </c>
      <c r="AG69" s="3" t="s">
        <v>54</v>
      </c>
      <c r="AH69" s="3" t="s">
        <v>209</v>
      </c>
      <c r="AI69" s="3" t="s">
        <v>725</v>
      </c>
      <c r="AJ69" s="3" t="s">
        <v>573</v>
      </c>
      <c r="AL69" s="3" t="s">
        <v>43</v>
      </c>
      <c r="AM69" s="3" t="s">
        <v>58</v>
      </c>
      <c r="AN69" s="3" t="s">
        <v>42</v>
      </c>
      <c r="AO69" s="3" t="s">
        <v>717</v>
      </c>
      <c r="AP69" s="3" t="s">
        <v>45</v>
      </c>
    </row>
    <row r="70" spans="1:42" x14ac:dyDescent="0.6">
      <c r="A70" s="3" t="s">
        <v>35</v>
      </c>
      <c r="B70" s="3" t="s">
        <v>73</v>
      </c>
      <c r="C70" s="3" t="s">
        <v>726</v>
      </c>
      <c r="D70" s="3">
        <v>2022</v>
      </c>
      <c r="E70" s="3">
        <v>4</v>
      </c>
      <c r="F70" s="3">
        <v>5</v>
      </c>
      <c r="G70" s="5">
        <v>0.31712962962962959</v>
      </c>
      <c r="H70" s="3" t="s">
        <v>39</v>
      </c>
      <c r="I70" s="3" t="s">
        <v>728</v>
      </c>
      <c r="J70" s="3">
        <v>5045</v>
      </c>
      <c r="K70" s="3" t="s">
        <v>729</v>
      </c>
      <c r="L70" s="3" t="s">
        <v>42</v>
      </c>
      <c r="M70" s="3" t="s">
        <v>43</v>
      </c>
      <c r="O70" s="3" t="s">
        <v>44</v>
      </c>
      <c r="P70" s="3" t="s">
        <v>45</v>
      </c>
      <c r="Q70" s="3">
        <v>1</v>
      </c>
      <c r="R70" s="3" t="s">
        <v>46</v>
      </c>
      <c r="S70" s="3">
        <v>0</v>
      </c>
      <c r="T70" s="3" t="s">
        <v>45</v>
      </c>
      <c r="U70" s="3">
        <v>6856</v>
      </c>
      <c r="V70" s="3" t="s">
        <v>155</v>
      </c>
      <c r="W70" s="3" t="s">
        <v>156</v>
      </c>
      <c r="X70" s="3" t="s">
        <v>49</v>
      </c>
      <c r="Y70" s="3" t="s">
        <v>42</v>
      </c>
      <c r="Z70" s="3" t="s">
        <v>726</v>
      </c>
      <c r="AA70" s="3" t="s">
        <v>730</v>
      </c>
      <c r="AB70" s="3" t="s">
        <v>53</v>
      </c>
      <c r="AC70" s="3" t="str">
        <f>VLOOKUP(AA70,Sheet2!A:E,2,FALSE)</f>
        <v>IT Support</v>
      </c>
      <c r="AD70" s="3" t="str">
        <f>VLOOKUP(AA70,Sheet2!A:E,3,FALSE)</f>
        <v>Point IT</v>
      </c>
      <c r="AE70" s="3" t="str">
        <f>VLOOKUP(AA70,Sheet2!A:E,4,FALSE)</f>
        <v>Frist Tier</v>
      </c>
      <c r="AF70" s="3" t="str">
        <f>VLOOKUP(AA70,Sheet2!A:E,5,FALSE)</f>
        <v>Frist Tier</v>
      </c>
      <c r="AG70" s="3" t="s">
        <v>54</v>
      </c>
      <c r="AH70" s="3" t="s">
        <v>230</v>
      </c>
      <c r="AI70" s="3" t="s">
        <v>731</v>
      </c>
      <c r="AJ70" s="3" t="s">
        <v>112</v>
      </c>
      <c r="AL70" s="3" t="s">
        <v>43</v>
      </c>
      <c r="AM70" s="3" t="s">
        <v>58</v>
      </c>
      <c r="AN70" s="3" t="s">
        <v>42</v>
      </c>
      <c r="AO70" s="3" t="s">
        <v>726</v>
      </c>
      <c r="AP70" s="3" t="s">
        <v>45</v>
      </c>
    </row>
    <row r="71" spans="1:42" x14ac:dyDescent="0.6">
      <c r="A71" s="3" t="s">
        <v>35</v>
      </c>
      <c r="B71" s="3" t="s">
        <v>59</v>
      </c>
      <c r="C71" s="3" t="s">
        <v>732</v>
      </c>
      <c r="D71" s="3">
        <v>2022</v>
      </c>
      <c r="E71" s="3">
        <v>4</v>
      </c>
      <c r="F71" s="3">
        <v>5</v>
      </c>
      <c r="G71" s="5">
        <v>0.34189814814814817</v>
      </c>
      <c r="H71" s="3" t="s">
        <v>39</v>
      </c>
      <c r="I71" s="3" t="s">
        <v>734</v>
      </c>
      <c r="J71" s="3">
        <v>5046</v>
      </c>
      <c r="K71" s="3" t="s">
        <v>735</v>
      </c>
      <c r="L71" s="3" t="s">
        <v>42</v>
      </c>
      <c r="M71" s="3" t="s">
        <v>43</v>
      </c>
      <c r="O71" s="3" t="s">
        <v>44</v>
      </c>
      <c r="P71" s="3" t="s">
        <v>45</v>
      </c>
      <c r="Q71" s="3">
        <v>1</v>
      </c>
      <c r="R71" s="3" t="s">
        <v>46</v>
      </c>
      <c r="S71" s="3">
        <v>0</v>
      </c>
      <c r="T71" s="3" t="s">
        <v>45</v>
      </c>
      <c r="U71" s="3">
        <v>8612</v>
      </c>
      <c r="V71" s="3" t="s">
        <v>568</v>
      </c>
      <c r="W71" s="3" t="s">
        <v>569</v>
      </c>
      <c r="X71" s="3" t="s">
        <v>49</v>
      </c>
      <c r="Y71" s="3" t="s">
        <v>736</v>
      </c>
      <c r="Z71" s="3" t="s">
        <v>732</v>
      </c>
      <c r="AA71" s="3" t="s">
        <v>730</v>
      </c>
      <c r="AB71" s="3" t="s">
        <v>53</v>
      </c>
      <c r="AC71" s="3" t="str">
        <f>VLOOKUP(AA71,Sheet2!A:E,2,FALSE)</f>
        <v>IT Support</v>
      </c>
      <c r="AD71" s="3" t="str">
        <f>VLOOKUP(AA71,Sheet2!A:E,3,FALSE)</f>
        <v>Point IT</v>
      </c>
      <c r="AE71" s="3" t="str">
        <f>VLOOKUP(AA71,Sheet2!A:E,4,FALSE)</f>
        <v>Frist Tier</v>
      </c>
      <c r="AF71" s="3" t="str">
        <f>VLOOKUP(AA71,Sheet2!A:E,5,FALSE)</f>
        <v>Frist Tier</v>
      </c>
      <c r="AG71" s="3" t="s">
        <v>54</v>
      </c>
      <c r="AH71" s="3" t="s">
        <v>209</v>
      </c>
      <c r="AI71" s="3" t="s">
        <v>737</v>
      </c>
      <c r="AJ71" s="3" t="s">
        <v>573</v>
      </c>
      <c r="AL71" s="3" t="s">
        <v>43</v>
      </c>
      <c r="AM71" s="3" t="s">
        <v>58</v>
      </c>
      <c r="AN71" s="3" t="s">
        <v>42</v>
      </c>
      <c r="AO71" s="3" t="s">
        <v>732</v>
      </c>
      <c r="AP71" s="3" t="s">
        <v>45</v>
      </c>
    </row>
    <row r="72" spans="1:42" x14ac:dyDescent="0.6">
      <c r="A72" s="3" t="s">
        <v>35</v>
      </c>
      <c r="B72" s="3" t="s">
        <v>73</v>
      </c>
      <c r="C72" s="3" t="s">
        <v>738</v>
      </c>
      <c r="D72" s="3">
        <v>2022</v>
      </c>
      <c r="E72" s="3">
        <v>4</v>
      </c>
      <c r="F72" s="3">
        <v>5</v>
      </c>
      <c r="G72" s="5">
        <v>0.35716435185185186</v>
      </c>
      <c r="H72" s="3" t="s">
        <v>39</v>
      </c>
      <c r="I72" s="3" t="s">
        <v>740</v>
      </c>
      <c r="J72" s="3">
        <v>5047</v>
      </c>
      <c r="K72" s="3" t="s">
        <v>741</v>
      </c>
      <c r="L72" s="3" t="s">
        <v>42</v>
      </c>
      <c r="M72" s="3" t="s">
        <v>43</v>
      </c>
      <c r="O72" s="3" t="s">
        <v>44</v>
      </c>
      <c r="P72" s="3" t="s">
        <v>45</v>
      </c>
      <c r="Q72" s="3">
        <v>1</v>
      </c>
      <c r="R72" s="3" t="s">
        <v>46</v>
      </c>
      <c r="S72" s="3">
        <v>0</v>
      </c>
      <c r="T72" s="3" t="s">
        <v>45</v>
      </c>
      <c r="U72" s="3">
        <v>8812</v>
      </c>
      <c r="V72" s="3" t="s">
        <v>646</v>
      </c>
      <c r="W72" s="3" t="s">
        <v>647</v>
      </c>
      <c r="X72" s="3" t="s">
        <v>49</v>
      </c>
      <c r="Y72" s="3" t="s">
        <v>742</v>
      </c>
      <c r="Z72" s="3" t="s">
        <v>743</v>
      </c>
      <c r="AA72" s="3" t="s">
        <v>121</v>
      </c>
      <c r="AB72" s="3" t="s">
        <v>53</v>
      </c>
      <c r="AC72" s="3" t="str">
        <f>VLOOKUP(AA72,Sheet2!A:E,2,FALSE)</f>
        <v>IT Support</v>
      </c>
      <c r="AD72" s="3" t="str">
        <f>VLOOKUP(AA72,Sheet2!A:E,3,FALSE)</f>
        <v>Point IT</v>
      </c>
      <c r="AE72" s="3" t="str">
        <f>VLOOKUP(AA72,Sheet2!A:E,4,FALSE)</f>
        <v>Second Tier</v>
      </c>
      <c r="AF72" s="3" t="str">
        <f>VLOOKUP(AA72,Sheet2!A:E,5,FALSE)</f>
        <v>Onsite</v>
      </c>
      <c r="AG72" s="3" t="s">
        <v>54</v>
      </c>
      <c r="AH72" s="3" t="s">
        <v>122</v>
      </c>
      <c r="AI72" s="3" t="s">
        <v>740</v>
      </c>
      <c r="AJ72" s="3" t="s">
        <v>651</v>
      </c>
      <c r="AL72" s="3" t="s">
        <v>43</v>
      </c>
      <c r="AM72" s="3" t="s">
        <v>58</v>
      </c>
      <c r="AN72" s="3" t="s">
        <v>42</v>
      </c>
      <c r="AO72" s="3" t="s">
        <v>738</v>
      </c>
      <c r="AP72" s="3" t="s">
        <v>45</v>
      </c>
    </row>
    <row r="73" spans="1:42" x14ac:dyDescent="0.6">
      <c r="A73" s="3" t="s">
        <v>35</v>
      </c>
      <c r="B73" s="3" t="s">
        <v>442</v>
      </c>
      <c r="C73" s="3" t="s">
        <v>744</v>
      </c>
      <c r="D73" s="3">
        <v>2022</v>
      </c>
      <c r="E73" s="3">
        <v>4</v>
      </c>
      <c r="F73" s="3">
        <v>5</v>
      </c>
      <c r="G73" s="5">
        <v>0.35894675925925923</v>
      </c>
      <c r="H73" s="3" t="s">
        <v>39</v>
      </c>
      <c r="I73" s="3" t="s">
        <v>43</v>
      </c>
      <c r="J73" s="3">
        <v>5048</v>
      </c>
      <c r="K73" s="3" t="s">
        <v>746</v>
      </c>
      <c r="L73" s="3" t="s">
        <v>42</v>
      </c>
      <c r="M73" s="3" t="s">
        <v>43</v>
      </c>
      <c r="O73" s="3" t="s">
        <v>44</v>
      </c>
      <c r="P73" s="3" t="s">
        <v>45</v>
      </c>
      <c r="Q73" s="3">
        <v>1</v>
      </c>
      <c r="R73" s="3" t="s">
        <v>46</v>
      </c>
      <c r="S73" s="3">
        <v>0</v>
      </c>
      <c r="T73" s="3" t="s">
        <v>45</v>
      </c>
      <c r="U73" s="3">
        <v>6846</v>
      </c>
      <c r="V73" s="3" t="s">
        <v>747</v>
      </c>
      <c r="W73" s="3" t="s">
        <v>748</v>
      </c>
      <c r="X73" s="3" t="s">
        <v>49</v>
      </c>
      <c r="Y73" s="3" t="s">
        <v>749</v>
      </c>
      <c r="Z73" s="3" t="s">
        <v>744</v>
      </c>
      <c r="AA73" s="3" t="s">
        <v>349</v>
      </c>
      <c r="AB73" s="3" t="s">
        <v>53</v>
      </c>
      <c r="AC73" s="3" t="str">
        <f>VLOOKUP(AA73,Sheet2!A:E,2,FALSE)</f>
        <v>E-sarabun</v>
      </c>
      <c r="AD73" s="3" t="str">
        <f>VLOOKUP(AA73,Sheet2!A:E,3,FALSE)</f>
        <v>CRA</v>
      </c>
      <c r="AE73" s="3" t="str">
        <f>VLOOKUP(AA73,Sheet2!A:E,4,FALSE)</f>
        <v>Second Tier</v>
      </c>
      <c r="AF73" s="3" t="str">
        <f>VLOOKUP(AA73,Sheet2!A:E,5,FALSE)</f>
        <v>Second Tier</v>
      </c>
      <c r="AG73" s="3" t="s">
        <v>54</v>
      </c>
      <c r="AH73" s="3" t="s">
        <v>478</v>
      </c>
      <c r="AI73" s="3" t="s">
        <v>750</v>
      </c>
      <c r="AJ73" s="3" t="s">
        <v>573</v>
      </c>
      <c r="AL73" s="3" t="s">
        <v>43</v>
      </c>
      <c r="AM73" s="3" t="s">
        <v>58</v>
      </c>
      <c r="AN73" s="3" t="s">
        <v>42</v>
      </c>
      <c r="AO73" s="3" t="s">
        <v>744</v>
      </c>
      <c r="AP73" s="3" t="s">
        <v>45</v>
      </c>
    </row>
    <row r="74" spans="1:42" x14ac:dyDescent="0.6">
      <c r="A74" s="3" t="s">
        <v>35</v>
      </c>
      <c r="B74" s="3" t="s">
        <v>233</v>
      </c>
      <c r="D74" s="3">
        <v>2022</v>
      </c>
      <c r="E74" s="3">
        <v>4</v>
      </c>
      <c r="F74" s="3">
        <v>5</v>
      </c>
      <c r="G74" s="5">
        <v>0.3643055555555556</v>
      </c>
      <c r="H74" s="3" t="s">
        <v>39</v>
      </c>
      <c r="I74" s="3" t="s">
        <v>752</v>
      </c>
      <c r="J74" s="3">
        <v>5049</v>
      </c>
      <c r="K74" s="3" t="s">
        <v>753</v>
      </c>
      <c r="L74" s="3" t="s">
        <v>42</v>
      </c>
      <c r="M74" s="3" t="s">
        <v>43</v>
      </c>
      <c r="O74" s="3" t="s">
        <v>44</v>
      </c>
      <c r="P74" s="3" t="s">
        <v>45</v>
      </c>
      <c r="Q74" s="3">
        <v>1</v>
      </c>
      <c r="S74" s="3">
        <v>0</v>
      </c>
      <c r="T74" s="3" t="s">
        <v>45</v>
      </c>
      <c r="U74" s="3">
        <v>642175520</v>
      </c>
      <c r="V74" s="3" t="s">
        <v>237</v>
      </c>
      <c r="W74" s="3" t="s">
        <v>238</v>
      </c>
      <c r="X74" s="3" t="s">
        <v>43</v>
      </c>
      <c r="AA74" s="3" t="s">
        <v>239</v>
      </c>
      <c r="AB74" s="3" t="s">
        <v>53</v>
      </c>
      <c r="AC74" s="3" t="str">
        <f>VLOOKUP(AA74,Sheet2!A:E,2,FALSE)</f>
        <v>Application Support</v>
      </c>
      <c r="AD74" s="3" t="str">
        <f>VLOOKUP(AA74,Sheet2!A:E,3,FALSE)</f>
        <v>CRA</v>
      </c>
      <c r="AE74" s="3" t="str">
        <f>VLOOKUP(AA74,Sheet2!A:E,4,FALSE)</f>
        <v>Second Tier</v>
      </c>
      <c r="AF74" s="3" t="str">
        <f>VLOOKUP(AA74,Sheet2!A:E,5,FALSE)</f>
        <v>Second Tier</v>
      </c>
      <c r="AG74" s="3" t="s">
        <v>168</v>
      </c>
      <c r="AH74" s="3" t="s">
        <v>240</v>
      </c>
      <c r="AI74" s="3" t="s">
        <v>754</v>
      </c>
      <c r="AJ74" s="3" t="s">
        <v>242</v>
      </c>
      <c r="AL74" s="3" t="s">
        <v>43</v>
      </c>
      <c r="AM74" s="3" t="s">
        <v>85</v>
      </c>
      <c r="AN74" s="3" t="s">
        <v>42</v>
      </c>
      <c r="AO74" s="3" t="s">
        <v>755</v>
      </c>
      <c r="AP74" s="3" t="s">
        <v>45</v>
      </c>
    </row>
    <row r="75" spans="1:42" x14ac:dyDescent="0.6">
      <c r="A75" s="3" t="s">
        <v>35</v>
      </c>
      <c r="B75" s="3" t="s">
        <v>36</v>
      </c>
      <c r="C75" s="3" t="s">
        <v>756</v>
      </c>
      <c r="D75" s="3">
        <v>2022</v>
      </c>
      <c r="E75" s="3">
        <v>4</v>
      </c>
      <c r="F75" s="3">
        <v>5</v>
      </c>
      <c r="G75" s="5">
        <v>0.36980324074074072</v>
      </c>
      <c r="H75" s="3" t="s">
        <v>39</v>
      </c>
      <c r="I75" s="3" t="s">
        <v>758</v>
      </c>
      <c r="J75" s="3">
        <v>5050</v>
      </c>
      <c r="K75" s="3" t="s">
        <v>759</v>
      </c>
      <c r="L75" s="3" t="s">
        <v>42</v>
      </c>
      <c r="M75" s="3" t="s">
        <v>43</v>
      </c>
      <c r="O75" s="3" t="s">
        <v>44</v>
      </c>
      <c r="P75" s="3" t="s">
        <v>45</v>
      </c>
      <c r="Q75" s="3">
        <v>1</v>
      </c>
      <c r="R75" s="3" t="s">
        <v>46</v>
      </c>
      <c r="S75" s="3">
        <v>0</v>
      </c>
      <c r="T75" s="3" t="s">
        <v>45</v>
      </c>
      <c r="U75" s="3">
        <v>8163</v>
      </c>
      <c r="V75" s="3" t="s">
        <v>627</v>
      </c>
      <c r="W75" s="3" t="s">
        <v>628</v>
      </c>
      <c r="X75" s="3" t="s">
        <v>49</v>
      </c>
      <c r="Y75" s="3" t="s">
        <v>760</v>
      </c>
      <c r="Z75" s="3" t="s">
        <v>761</v>
      </c>
      <c r="AA75" s="3" t="s">
        <v>95</v>
      </c>
      <c r="AB75" s="3" t="s">
        <v>53</v>
      </c>
      <c r="AC75" s="3" t="str">
        <f>VLOOKUP(AA75,Sheet2!A:E,2,FALSE)</f>
        <v>PC Team</v>
      </c>
      <c r="AD75" s="3" t="str">
        <f>VLOOKUP(AA75,Sheet2!A:E,3,FALSE)</f>
        <v>7Sense (Lenovo)</v>
      </c>
      <c r="AE75" s="3" t="str">
        <f>VLOOKUP(AA75,Sheet2!A:E,4,FALSE)</f>
        <v>Second Tier</v>
      </c>
      <c r="AF75" s="3" t="str">
        <f>VLOOKUP(AA75,Sheet2!A:E,5,FALSE)</f>
        <v>Onsite</v>
      </c>
      <c r="AG75" s="3" t="s">
        <v>54</v>
      </c>
      <c r="AH75" s="3" t="s">
        <v>762</v>
      </c>
      <c r="AI75" s="3" t="s">
        <v>763</v>
      </c>
      <c r="AJ75" s="3" t="s">
        <v>631</v>
      </c>
      <c r="AL75" s="3" t="s">
        <v>43</v>
      </c>
      <c r="AM75" s="3" t="s">
        <v>58</v>
      </c>
      <c r="AN75" s="3" t="s">
        <v>42</v>
      </c>
      <c r="AO75" s="3" t="s">
        <v>756</v>
      </c>
      <c r="AP75" s="3" t="s">
        <v>45</v>
      </c>
    </row>
    <row r="76" spans="1:42" x14ac:dyDescent="0.6">
      <c r="A76" s="3" t="s">
        <v>35</v>
      </c>
      <c r="B76" s="3" t="s">
        <v>59</v>
      </c>
      <c r="C76" s="3" t="s">
        <v>764</v>
      </c>
      <c r="D76" s="3">
        <v>2022</v>
      </c>
      <c r="E76" s="3">
        <v>4</v>
      </c>
      <c r="F76" s="3">
        <v>5</v>
      </c>
      <c r="G76" s="5">
        <v>0.37160879629629634</v>
      </c>
      <c r="H76" s="3" t="s">
        <v>39</v>
      </c>
      <c r="I76" s="3" t="s">
        <v>766</v>
      </c>
      <c r="J76" s="3">
        <v>5051</v>
      </c>
      <c r="K76" s="3" t="s">
        <v>767</v>
      </c>
      <c r="L76" s="3" t="s">
        <v>42</v>
      </c>
      <c r="M76" s="3" t="s">
        <v>43</v>
      </c>
      <c r="O76" s="3" t="s">
        <v>44</v>
      </c>
      <c r="P76" s="3" t="s">
        <v>45</v>
      </c>
      <c r="Q76" s="3">
        <v>1</v>
      </c>
      <c r="R76" s="3" t="s">
        <v>46</v>
      </c>
      <c r="S76" s="3">
        <v>0</v>
      </c>
      <c r="T76" s="3" t="s">
        <v>45</v>
      </c>
      <c r="U76" s="3">
        <v>8416</v>
      </c>
      <c r="V76" s="3" t="s">
        <v>768</v>
      </c>
      <c r="W76" s="3" t="s">
        <v>769</v>
      </c>
      <c r="X76" s="3" t="s">
        <v>49</v>
      </c>
      <c r="Y76" s="3" t="s">
        <v>770</v>
      </c>
      <c r="Z76" s="3" t="s">
        <v>771</v>
      </c>
      <c r="AA76" s="3" t="s">
        <v>110</v>
      </c>
      <c r="AB76" s="3" t="s">
        <v>53</v>
      </c>
      <c r="AC76" s="3" t="str">
        <f>VLOOKUP(AA76,Sheet2!A:E,2,FALSE)</f>
        <v>IT Support</v>
      </c>
      <c r="AD76" s="3" t="str">
        <f>VLOOKUP(AA76,Sheet2!A:E,3,FALSE)</f>
        <v>Point IT</v>
      </c>
      <c r="AE76" s="3" t="str">
        <f>VLOOKUP(AA76,Sheet2!A:E,4,FALSE)</f>
        <v>Second Tier</v>
      </c>
      <c r="AF76" s="3" t="str">
        <f>VLOOKUP(AA76,Sheet2!A:E,5,FALSE)</f>
        <v>Onsite</v>
      </c>
      <c r="AG76" s="3" t="s">
        <v>54</v>
      </c>
      <c r="AH76" s="3" t="s">
        <v>70</v>
      </c>
      <c r="AI76" s="3" t="s">
        <v>772</v>
      </c>
      <c r="AJ76" s="3" t="s">
        <v>253</v>
      </c>
      <c r="AL76" s="3" t="s">
        <v>43</v>
      </c>
      <c r="AM76" s="3" t="s">
        <v>58</v>
      </c>
      <c r="AN76" s="3" t="s">
        <v>42</v>
      </c>
      <c r="AO76" s="3" t="s">
        <v>764</v>
      </c>
      <c r="AP76" s="3" t="s">
        <v>45</v>
      </c>
    </row>
    <row r="77" spans="1:42" x14ac:dyDescent="0.6">
      <c r="A77" s="3" t="s">
        <v>35</v>
      </c>
      <c r="B77" s="3" t="s">
        <v>233</v>
      </c>
      <c r="D77" s="3">
        <v>2022</v>
      </c>
      <c r="E77" s="3">
        <v>4</v>
      </c>
      <c r="F77" s="3">
        <v>5</v>
      </c>
      <c r="G77" s="5">
        <v>0.37874999999999998</v>
      </c>
      <c r="H77" s="3" t="s">
        <v>39</v>
      </c>
      <c r="I77" s="3" t="s">
        <v>774</v>
      </c>
      <c r="J77" s="3">
        <v>5052</v>
      </c>
      <c r="K77" s="3" t="s">
        <v>775</v>
      </c>
      <c r="L77" s="3" t="s">
        <v>42</v>
      </c>
      <c r="M77" s="3" t="s">
        <v>43</v>
      </c>
      <c r="O77" s="3" t="s">
        <v>44</v>
      </c>
      <c r="P77" s="3" t="s">
        <v>45</v>
      </c>
      <c r="Q77" s="3">
        <v>1</v>
      </c>
      <c r="S77" s="3">
        <v>0</v>
      </c>
      <c r="T77" s="3" t="s">
        <v>45</v>
      </c>
      <c r="U77" s="3">
        <v>642175520</v>
      </c>
      <c r="V77" s="3" t="s">
        <v>237</v>
      </c>
      <c r="W77" s="3" t="s">
        <v>238</v>
      </c>
      <c r="X77" s="3" t="s">
        <v>43</v>
      </c>
      <c r="AA77" s="3" t="s">
        <v>239</v>
      </c>
      <c r="AB77" s="3" t="s">
        <v>53</v>
      </c>
      <c r="AC77" s="3" t="str">
        <f>VLOOKUP(AA77,Sheet2!A:E,2,FALSE)</f>
        <v>Application Support</v>
      </c>
      <c r="AD77" s="3" t="str">
        <f>VLOOKUP(AA77,Sheet2!A:E,3,FALSE)</f>
        <v>CRA</v>
      </c>
      <c r="AE77" s="3" t="str">
        <f>VLOOKUP(AA77,Sheet2!A:E,4,FALSE)</f>
        <v>Second Tier</v>
      </c>
      <c r="AF77" s="3" t="str">
        <f>VLOOKUP(AA77,Sheet2!A:E,5,FALSE)</f>
        <v>Second Tier</v>
      </c>
      <c r="AG77" s="3" t="s">
        <v>168</v>
      </c>
      <c r="AH77" s="3" t="s">
        <v>240</v>
      </c>
      <c r="AI77" s="3" t="s">
        <v>776</v>
      </c>
      <c r="AJ77" s="3" t="s">
        <v>242</v>
      </c>
      <c r="AL77" s="3" t="s">
        <v>43</v>
      </c>
      <c r="AM77" s="3" t="s">
        <v>85</v>
      </c>
      <c r="AN77" s="3" t="s">
        <v>42</v>
      </c>
      <c r="AO77" s="3" t="s">
        <v>777</v>
      </c>
      <c r="AP77" s="3" t="s">
        <v>45</v>
      </c>
    </row>
    <row r="78" spans="1:42" x14ac:dyDescent="0.6">
      <c r="A78" s="3" t="s">
        <v>35</v>
      </c>
      <c r="B78" s="3" t="s">
        <v>36</v>
      </c>
      <c r="C78" s="3" t="s">
        <v>778</v>
      </c>
      <c r="D78" s="3">
        <v>2022</v>
      </c>
      <c r="E78" s="3">
        <v>4</v>
      </c>
      <c r="F78" s="3">
        <v>5</v>
      </c>
      <c r="G78" s="5">
        <v>0.38101851851851848</v>
      </c>
      <c r="H78" s="3" t="s">
        <v>39</v>
      </c>
      <c r="I78" s="3" t="s">
        <v>780</v>
      </c>
      <c r="J78" s="3">
        <v>5053</v>
      </c>
      <c r="K78" s="3" t="s">
        <v>781</v>
      </c>
      <c r="L78" s="3" t="s">
        <v>42</v>
      </c>
      <c r="M78" s="3" t="s">
        <v>43</v>
      </c>
      <c r="O78" s="3" t="s">
        <v>44</v>
      </c>
      <c r="P78" s="3" t="s">
        <v>45</v>
      </c>
      <c r="Q78" s="3">
        <v>1</v>
      </c>
      <c r="R78" s="3" t="s">
        <v>46</v>
      </c>
      <c r="S78" s="3">
        <v>0</v>
      </c>
      <c r="T78" s="3" t="s">
        <v>45</v>
      </c>
      <c r="U78" s="3">
        <v>8713</v>
      </c>
      <c r="V78" s="3" t="s">
        <v>782</v>
      </c>
      <c r="W78" s="3" t="s">
        <v>783</v>
      </c>
      <c r="X78" s="3" t="s">
        <v>49</v>
      </c>
      <c r="Y78" s="3" t="s">
        <v>784</v>
      </c>
      <c r="Z78" s="3" t="s">
        <v>785</v>
      </c>
      <c r="AA78" s="3" t="s">
        <v>121</v>
      </c>
      <c r="AB78" s="3" t="s">
        <v>53</v>
      </c>
      <c r="AC78" s="3" t="str">
        <f>VLOOKUP(AA78,Sheet2!A:E,2,FALSE)</f>
        <v>IT Support</v>
      </c>
      <c r="AD78" s="3" t="str">
        <f>VLOOKUP(AA78,Sheet2!A:E,3,FALSE)</f>
        <v>Point IT</v>
      </c>
      <c r="AE78" s="3" t="str">
        <f>VLOOKUP(AA78,Sheet2!A:E,4,FALSE)</f>
        <v>Second Tier</v>
      </c>
      <c r="AF78" s="3" t="str">
        <f>VLOOKUP(AA78,Sheet2!A:E,5,FALSE)</f>
        <v>Onsite</v>
      </c>
      <c r="AG78" s="3" t="s">
        <v>54</v>
      </c>
      <c r="AH78" s="3" t="s">
        <v>786</v>
      </c>
      <c r="AI78" s="3" t="s">
        <v>787</v>
      </c>
      <c r="AJ78" s="3" t="s">
        <v>371</v>
      </c>
      <c r="AK78" s="3" t="s">
        <v>100</v>
      </c>
      <c r="AL78" s="3" t="s">
        <v>43</v>
      </c>
      <c r="AM78" s="3" t="s">
        <v>85</v>
      </c>
      <c r="AN78" s="3" t="s">
        <v>42</v>
      </c>
      <c r="AO78" s="3" t="s">
        <v>788</v>
      </c>
      <c r="AP78" s="3" t="s">
        <v>45</v>
      </c>
    </row>
    <row r="79" spans="1:42" x14ac:dyDescent="0.6">
      <c r="A79" s="3" t="s">
        <v>35</v>
      </c>
      <c r="B79" s="3" t="s">
        <v>233</v>
      </c>
      <c r="D79" s="3">
        <v>2022</v>
      </c>
      <c r="E79" s="3">
        <v>4</v>
      </c>
      <c r="F79" s="3">
        <v>5</v>
      </c>
      <c r="G79" s="5">
        <v>0.38122685185185184</v>
      </c>
      <c r="H79" s="3" t="s">
        <v>39</v>
      </c>
      <c r="I79" s="3" t="s">
        <v>790</v>
      </c>
      <c r="J79" s="3">
        <v>5054</v>
      </c>
      <c r="K79" s="3" t="s">
        <v>791</v>
      </c>
      <c r="L79" s="3" t="s">
        <v>42</v>
      </c>
      <c r="M79" s="3" t="s">
        <v>43</v>
      </c>
      <c r="O79" s="3" t="s">
        <v>44</v>
      </c>
      <c r="P79" s="3" t="s">
        <v>45</v>
      </c>
      <c r="Q79" s="3">
        <v>1</v>
      </c>
      <c r="S79" s="3">
        <v>0</v>
      </c>
      <c r="T79" s="3" t="s">
        <v>45</v>
      </c>
      <c r="U79" s="3">
        <v>642175520</v>
      </c>
      <c r="V79" s="3" t="s">
        <v>237</v>
      </c>
      <c r="W79" s="3" t="s">
        <v>238</v>
      </c>
      <c r="X79" s="3" t="s">
        <v>43</v>
      </c>
      <c r="AA79" s="3" t="s">
        <v>239</v>
      </c>
      <c r="AB79" s="3" t="s">
        <v>53</v>
      </c>
      <c r="AC79" s="3" t="str">
        <f>VLOOKUP(AA79,Sheet2!A:E,2,FALSE)</f>
        <v>Application Support</v>
      </c>
      <c r="AD79" s="3" t="str">
        <f>VLOOKUP(AA79,Sheet2!A:E,3,FALSE)</f>
        <v>CRA</v>
      </c>
      <c r="AE79" s="3" t="str">
        <f>VLOOKUP(AA79,Sheet2!A:E,4,FALSE)</f>
        <v>Second Tier</v>
      </c>
      <c r="AF79" s="3" t="str">
        <f>VLOOKUP(AA79,Sheet2!A:E,5,FALSE)</f>
        <v>Second Tier</v>
      </c>
      <c r="AG79" s="3" t="s">
        <v>168</v>
      </c>
      <c r="AH79" s="3" t="s">
        <v>240</v>
      </c>
      <c r="AI79" s="3" t="s">
        <v>272</v>
      </c>
      <c r="AJ79" s="3" t="s">
        <v>242</v>
      </c>
      <c r="AL79" s="3" t="s">
        <v>43</v>
      </c>
      <c r="AM79" s="3" t="s">
        <v>85</v>
      </c>
      <c r="AN79" s="3" t="s">
        <v>42</v>
      </c>
      <c r="AO79" s="3" t="s">
        <v>792</v>
      </c>
      <c r="AP79" s="3" t="s">
        <v>45</v>
      </c>
    </row>
    <row r="80" spans="1:42" x14ac:dyDescent="0.6">
      <c r="A80" s="3" t="s">
        <v>35</v>
      </c>
      <c r="B80" s="3" t="s">
        <v>36</v>
      </c>
      <c r="C80" s="3" t="s">
        <v>793</v>
      </c>
      <c r="D80" s="3">
        <v>2022</v>
      </c>
      <c r="E80" s="3">
        <v>4</v>
      </c>
      <c r="F80" s="3">
        <v>5</v>
      </c>
      <c r="G80" s="5">
        <v>0.38734953703703701</v>
      </c>
      <c r="H80" s="3" t="s">
        <v>39</v>
      </c>
      <c r="I80" s="3" t="s">
        <v>795</v>
      </c>
      <c r="J80" s="3">
        <v>5055</v>
      </c>
      <c r="K80" s="3" t="s">
        <v>796</v>
      </c>
      <c r="L80" s="3" t="s">
        <v>42</v>
      </c>
      <c r="M80" s="3" t="s">
        <v>43</v>
      </c>
      <c r="O80" s="3" t="s">
        <v>44</v>
      </c>
      <c r="P80" s="3" t="s">
        <v>45</v>
      </c>
      <c r="Q80" s="3">
        <v>1</v>
      </c>
      <c r="R80" s="3" t="s">
        <v>90</v>
      </c>
      <c r="S80" s="3">
        <v>0</v>
      </c>
      <c r="T80" s="3" t="s">
        <v>45</v>
      </c>
      <c r="U80" s="3">
        <v>859117147</v>
      </c>
      <c r="V80" s="3" t="s">
        <v>797</v>
      </c>
      <c r="W80" s="3" t="s">
        <v>798</v>
      </c>
      <c r="X80" s="3" t="s">
        <v>49</v>
      </c>
      <c r="Y80" s="3" t="s">
        <v>799</v>
      </c>
      <c r="Z80" s="3" t="s">
        <v>800</v>
      </c>
      <c r="AA80" s="3" t="s">
        <v>177</v>
      </c>
      <c r="AB80" s="3" t="s">
        <v>53</v>
      </c>
      <c r="AC80" s="3" t="str">
        <f>VLOOKUP(AA80,Sheet2!A:E,2,FALSE)</f>
        <v>IT Support</v>
      </c>
      <c r="AD80" s="3" t="str">
        <f>VLOOKUP(AA80,Sheet2!A:E,3,FALSE)</f>
        <v>Point IT</v>
      </c>
      <c r="AE80" s="3" t="str">
        <f>VLOOKUP(AA80,Sheet2!A:E,4,FALSE)</f>
        <v>Second Tier</v>
      </c>
      <c r="AF80" s="3" t="str">
        <f>VLOOKUP(AA80,Sheet2!A:E,5,FALSE)</f>
        <v>Onsite</v>
      </c>
      <c r="AG80" s="3" t="s">
        <v>54</v>
      </c>
      <c r="AH80" s="3" t="s">
        <v>762</v>
      </c>
      <c r="AI80" s="3" t="s">
        <v>801</v>
      </c>
      <c r="AJ80" s="3" t="s">
        <v>471</v>
      </c>
      <c r="AL80" s="3" t="s">
        <v>43</v>
      </c>
      <c r="AM80" s="3" t="s">
        <v>58</v>
      </c>
      <c r="AN80" s="3" t="s">
        <v>42</v>
      </c>
      <c r="AO80" s="3" t="s">
        <v>802</v>
      </c>
      <c r="AP80" s="3" t="s">
        <v>45</v>
      </c>
    </row>
    <row r="81" spans="1:42" x14ac:dyDescent="0.6">
      <c r="A81" s="3" t="s">
        <v>35</v>
      </c>
      <c r="B81" s="3" t="s">
        <v>36</v>
      </c>
      <c r="C81" s="3" t="s">
        <v>803</v>
      </c>
      <c r="D81" s="3">
        <v>2022</v>
      </c>
      <c r="E81" s="3">
        <v>4</v>
      </c>
      <c r="F81" s="3">
        <v>5</v>
      </c>
      <c r="G81" s="5">
        <v>0.39003472222222224</v>
      </c>
      <c r="H81" s="3" t="s">
        <v>39</v>
      </c>
      <c r="I81" s="3" t="s">
        <v>805</v>
      </c>
      <c r="J81" s="3">
        <v>5056</v>
      </c>
      <c r="K81" s="3" t="s">
        <v>806</v>
      </c>
      <c r="L81" s="3" t="s">
        <v>42</v>
      </c>
      <c r="M81" s="3" t="s">
        <v>43</v>
      </c>
      <c r="O81" s="3" t="s">
        <v>44</v>
      </c>
      <c r="P81" s="3" t="s">
        <v>45</v>
      </c>
      <c r="Q81" s="3">
        <v>1</v>
      </c>
      <c r="R81" s="3" t="s">
        <v>46</v>
      </c>
      <c r="S81" s="3">
        <v>0</v>
      </c>
      <c r="T81" s="3" t="s">
        <v>45</v>
      </c>
      <c r="U81" s="3">
        <v>6232</v>
      </c>
      <c r="V81" s="3" t="s">
        <v>807</v>
      </c>
      <c r="W81" s="3" t="s">
        <v>808</v>
      </c>
      <c r="X81" s="3" t="s">
        <v>49</v>
      </c>
      <c r="Y81" s="3" t="s">
        <v>809</v>
      </c>
      <c r="Z81" s="3" t="s">
        <v>810</v>
      </c>
      <c r="AA81" s="3" t="s">
        <v>52</v>
      </c>
      <c r="AB81" s="3" t="s">
        <v>53</v>
      </c>
      <c r="AC81" s="3" t="str">
        <f>VLOOKUP(AA81,Sheet2!A:E,2,FALSE)</f>
        <v>Application Support</v>
      </c>
      <c r="AD81" s="3" t="str">
        <f>VLOOKUP(AA81,Sheet2!A:E,3,FALSE)</f>
        <v>CRA</v>
      </c>
      <c r="AE81" s="3" t="str">
        <f>VLOOKUP(AA81,Sheet2!A:E,4,FALSE)</f>
        <v>Second Tier</v>
      </c>
      <c r="AF81" s="3" t="str">
        <f>VLOOKUP(AA81,Sheet2!A:E,5,FALSE)</f>
        <v>Second Tier</v>
      </c>
      <c r="AG81" s="3" t="s">
        <v>54</v>
      </c>
      <c r="AH81" s="3" t="s">
        <v>55</v>
      </c>
      <c r="AI81" s="3" t="s">
        <v>811</v>
      </c>
      <c r="AJ81" s="3" t="s">
        <v>812</v>
      </c>
      <c r="AL81" s="3" t="s">
        <v>43</v>
      </c>
      <c r="AM81" s="3" t="s">
        <v>58</v>
      </c>
      <c r="AN81" s="3" t="s">
        <v>42</v>
      </c>
      <c r="AO81" s="3" t="s">
        <v>803</v>
      </c>
      <c r="AP81" s="3" t="s">
        <v>45</v>
      </c>
    </row>
    <row r="82" spans="1:42" x14ac:dyDescent="0.6">
      <c r="A82" s="3" t="s">
        <v>35</v>
      </c>
      <c r="B82" s="3" t="s">
        <v>233</v>
      </c>
      <c r="D82" s="3">
        <v>2022</v>
      </c>
      <c r="E82" s="3">
        <v>4</v>
      </c>
      <c r="F82" s="3">
        <v>5</v>
      </c>
      <c r="G82" s="5">
        <v>0.39178240740740744</v>
      </c>
      <c r="H82" s="3" t="s">
        <v>39</v>
      </c>
      <c r="I82" s="3" t="s">
        <v>814</v>
      </c>
      <c r="J82" s="3">
        <v>5057</v>
      </c>
      <c r="K82" s="3" t="s">
        <v>815</v>
      </c>
      <c r="L82" s="3" t="s">
        <v>42</v>
      </c>
      <c r="M82" s="3" t="s">
        <v>43</v>
      </c>
      <c r="O82" s="3" t="s">
        <v>44</v>
      </c>
      <c r="P82" s="3" t="s">
        <v>45</v>
      </c>
      <c r="Q82" s="3">
        <v>1</v>
      </c>
      <c r="S82" s="3">
        <v>0</v>
      </c>
      <c r="T82" s="3" t="s">
        <v>45</v>
      </c>
      <c r="U82" s="3">
        <v>642175520</v>
      </c>
      <c r="V82" s="3" t="s">
        <v>237</v>
      </c>
      <c r="W82" s="3" t="s">
        <v>238</v>
      </c>
      <c r="X82" s="3" t="s">
        <v>43</v>
      </c>
      <c r="AA82" s="3" t="s">
        <v>239</v>
      </c>
      <c r="AB82" s="3" t="s">
        <v>53</v>
      </c>
      <c r="AC82" s="3" t="str">
        <f>VLOOKUP(AA82,Sheet2!A:E,2,FALSE)</f>
        <v>Application Support</v>
      </c>
      <c r="AD82" s="3" t="str">
        <f>VLOOKUP(AA82,Sheet2!A:E,3,FALSE)</f>
        <v>CRA</v>
      </c>
      <c r="AE82" s="3" t="str">
        <f>VLOOKUP(AA82,Sheet2!A:E,4,FALSE)</f>
        <v>Second Tier</v>
      </c>
      <c r="AF82" s="3" t="str">
        <f>VLOOKUP(AA82,Sheet2!A:E,5,FALSE)</f>
        <v>Second Tier</v>
      </c>
      <c r="AG82" s="3" t="s">
        <v>168</v>
      </c>
      <c r="AH82" s="3" t="s">
        <v>240</v>
      </c>
      <c r="AI82" s="3" t="s">
        <v>272</v>
      </c>
      <c r="AJ82" s="3" t="s">
        <v>242</v>
      </c>
      <c r="AL82" s="3" t="s">
        <v>43</v>
      </c>
      <c r="AM82" s="3" t="s">
        <v>85</v>
      </c>
      <c r="AN82" s="3" t="s">
        <v>42</v>
      </c>
      <c r="AO82" s="3" t="s">
        <v>816</v>
      </c>
      <c r="AP82" s="3" t="s">
        <v>45</v>
      </c>
    </row>
    <row r="83" spans="1:42" x14ac:dyDescent="0.6">
      <c r="A83" s="3" t="s">
        <v>35</v>
      </c>
      <c r="B83" s="3" t="s">
        <v>233</v>
      </c>
      <c r="D83" s="3">
        <v>2022</v>
      </c>
      <c r="E83" s="3">
        <v>4</v>
      </c>
      <c r="F83" s="3">
        <v>5</v>
      </c>
      <c r="G83" s="5">
        <v>0.39521990740740742</v>
      </c>
      <c r="H83" s="3" t="s">
        <v>39</v>
      </c>
      <c r="I83" s="3" t="s">
        <v>818</v>
      </c>
      <c r="J83" s="3">
        <v>5058</v>
      </c>
      <c r="K83" s="3" t="s">
        <v>819</v>
      </c>
      <c r="L83" s="3" t="s">
        <v>42</v>
      </c>
      <c r="M83" s="3" t="s">
        <v>43</v>
      </c>
      <c r="O83" s="3" t="s">
        <v>44</v>
      </c>
      <c r="P83" s="3" t="s">
        <v>45</v>
      </c>
      <c r="Q83" s="3">
        <v>1</v>
      </c>
      <c r="S83" s="3">
        <v>0</v>
      </c>
      <c r="T83" s="3" t="s">
        <v>45</v>
      </c>
      <c r="U83" s="3">
        <v>642175520</v>
      </c>
      <c r="V83" s="3" t="s">
        <v>237</v>
      </c>
      <c r="W83" s="3" t="s">
        <v>238</v>
      </c>
      <c r="X83" s="3" t="s">
        <v>43</v>
      </c>
      <c r="AA83" s="3" t="s">
        <v>239</v>
      </c>
      <c r="AB83" s="3" t="s">
        <v>53</v>
      </c>
      <c r="AC83" s="3" t="str">
        <f>VLOOKUP(AA83,Sheet2!A:E,2,FALSE)</f>
        <v>Application Support</v>
      </c>
      <c r="AD83" s="3" t="str">
        <f>VLOOKUP(AA83,Sheet2!A:E,3,FALSE)</f>
        <v>CRA</v>
      </c>
      <c r="AE83" s="3" t="str">
        <f>VLOOKUP(AA83,Sheet2!A:E,4,FALSE)</f>
        <v>Second Tier</v>
      </c>
      <c r="AF83" s="3" t="str">
        <f>VLOOKUP(AA83,Sheet2!A:E,5,FALSE)</f>
        <v>Second Tier</v>
      </c>
      <c r="AG83" s="3" t="s">
        <v>168</v>
      </c>
      <c r="AH83" s="3" t="s">
        <v>240</v>
      </c>
      <c r="AI83" s="3" t="s">
        <v>272</v>
      </c>
      <c r="AJ83" s="3" t="s">
        <v>242</v>
      </c>
      <c r="AL83" s="3" t="s">
        <v>43</v>
      </c>
      <c r="AM83" s="3" t="s">
        <v>85</v>
      </c>
      <c r="AN83" s="3" t="s">
        <v>42</v>
      </c>
      <c r="AO83" s="3" t="s">
        <v>820</v>
      </c>
      <c r="AP83" s="3" t="s">
        <v>45</v>
      </c>
    </row>
    <row r="84" spans="1:42" x14ac:dyDescent="0.6">
      <c r="A84" s="3" t="s">
        <v>35</v>
      </c>
      <c r="B84" s="3" t="s">
        <v>36</v>
      </c>
      <c r="C84" s="3" t="s">
        <v>821</v>
      </c>
      <c r="D84" s="3">
        <v>2022</v>
      </c>
      <c r="E84" s="3">
        <v>4</v>
      </c>
      <c r="F84" s="3">
        <v>5</v>
      </c>
      <c r="G84" s="5">
        <v>0.40043981481481478</v>
      </c>
      <c r="H84" s="3" t="s">
        <v>39</v>
      </c>
      <c r="I84" s="3" t="s">
        <v>823</v>
      </c>
      <c r="J84" s="3">
        <v>5059</v>
      </c>
      <c r="K84" s="3" t="s">
        <v>824</v>
      </c>
      <c r="L84" s="3" t="s">
        <v>42</v>
      </c>
      <c r="M84" s="3" t="s">
        <v>43</v>
      </c>
      <c r="O84" s="3" t="s">
        <v>44</v>
      </c>
      <c r="P84" s="3" t="s">
        <v>45</v>
      </c>
      <c r="Q84" s="3">
        <v>1</v>
      </c>
      <c r="R84" s="3" t="s">
        <v>90</v>
      </c>
      <c r="S84" s="3">
        <v>0</v>
      </c>
      <c r="T84" s="3" t="s">
        <v>45</v>
      </c>
      <c r="U84" s="3">
        <v>6355</v>
      </c>
      <c r="V84" s="3" t="s">
        <v>825</v>
      </c>
      <c r="W84" s="3" t="s">
        <v>826</v>
      </c>
      <c r="X84" s="3" t="s">
        <v>49</v>
      </c>
      <c r="Y84" s="3" t="s">
        <v>827</v>
      </c>
      <c r="Z84" s="3" t="s">
        <v>828</v>
      </c>
      <c r="AA84" s="3" t="s">
        <v>177</v>
      </c>
      <c r="AB84" s="3" t="s">
        <v>53</v>
      </c>
      <c r="AC84" s="3" t="str">
        <f>VLOOKUP(AA84,Sheet2!A:E,2,FALSE)</f>
        <v>IT Support</v>
      </c>
      <c r="AD84" s="3" t="str">
        <f>VLOOKUP(AA84,Sheet2!A:E,3,FALSE)</f>
        <v>Point IT</v>
      </c>
      <c r="AE84" s="3" t="str">
        <f>VLOOKUP(AA84,Sheet2!A:E,4,FALSE)</f>
        <v>Second Tier</v>
      </c>
      <c r="AF84" s="3" t="str">
        <f>VLOOKUP(AA84,Sheet2!A:E,5,FALSE)</f>
        <v>Onsite</v>
      </c>
      <c r="AG84" s="3" t="s">
        <v>54</v>
      </c>
      <c r="AH84" s="3" t="s">
        <v>762</v>
      </c>
      <c r="AI84" s="3" t="s">
        <v>829</v>
      </c>
      <c r="AJ84" s="3" t="s">
        <v>471</v>
      </c>
      <c r="AL84" s="3" t="s">
        <v>43</v>
      </c>
      <c r="AM84" s="3" t="s">
        <v>58</v>
      </c>
      <c r="AN84" s="3" t="s">
        <v>42</v>
      </c>
      <c r="AO84" s="3" t="s">
        <v>821</v>
      </c>
      <c r="AP84" s="3" t="s">
        <v>45</v>
      </c>
    </row>
    <row r="85" spans="1:42" x14ac:dyDescent="0.6">
      <c r="A85" s="3" t="s">
        <v>35</v>
      </c>
      <c r="B85" s="3" t="s">
        <v>59</v>
      </c>
      <c r="C85" s="3" t="s">
        <v>830</v>
      </c>
      <c r="D85" s="3">
        <v>2022</v>
      </c>
      <c r="E85" s="3">
        <v>4</v>
      </c>
      <c r="F85" s="3">
        <v>5</v>
      </c>
      <c r="G85" s="5">
        <v>0.41575231481481478</v>
      </c>
      <c r="H85" s="3" t="s">
        <v>39</v>
      </c>
      <c r="I85" s="3" t="s">
        <v>832</v>
      </c>
      <c r="J85" s="3">
        <v>5060</v>
      </c>
      <c r="K85" s="3" t="s">
        <v>833</v>
      </c>
      <c r="L85" s="3" t="s">
        <v>42</v>
      </c>
      <c r="M85" s="3" t="s">
        <v>43</v>
      </c>
      <c r="O85" s="3" t="s">
        <v>44</v>
      </c>
      <c r="P85" s="3" t="s">
        <v>45</v>
      </c>
      <c r="Q85" s="3">
        <v>1</v>
      </c>
      <c r="R85" s="3" t="s">
        <v>154</v>
      </c>
      <c r="S85" s="3">
        <v>0</v>
      </c>
      <c r="T85" s="3" t="s">
        <v>45</v>
      </c>
      <c r="U85" s="3">
        <v>973133290</v>
      </c>
      <c r="V85" s="3" t="s">
        <v>834</v>
      </c>
      <c r="W85" s="3" t="s">
        <v>835</v>
      </c>
      <c r="X85" s="3" t="s">
        <v>49</v>
      </c>
      <c r="Y85" s="3" t="s">
        <v>836</v>
      </c>
      <c r="Z85" s="3" t="s">
        <v>837</v>
      </c>
      <c r="AA85" s="3" t="s">
        <v>52</v>
      </c>
      <c r="AB85" s="3" t="s">
        <v>53</v>
      </c>
      <c r="AC85" s="3" t="str">
        <f>VLOOKUP(AA85,Sheet2!A:E,2,FALSE)</f>
        <v>Application Support</v>
      </c>
      <c r="AD85" s="3" t="str">
        <f>VLOOKUP(AA85,Sheet2!A:E,3,FALSE)</f>
        <v>CRA</v>
      </c>
      <c r="AE85" s="3" t="str">
        <f>VLOOKUP(AA85,Sheet2!A:E,4,FALSE)</f>
        <v>Second Tier</v>
      </c>
      <c r="AF85" s="3" t="str">
        <f>VLOOKUP(AA85,Sheet2!A:E,5,FALSE)</f>
        <v>Second Tier</v>
      </c>
      <c r="AG85" s="3" t="s">
        <v>54</v>
      </c>
      <c r="AH85" s="3" t="s">
        <v>70</v>
      </c>
      <c r="AI85" s="3" t="s">
        <v>838</v>
      </c>
      <c r="AJ85" s="3" t="s">
        <v>839</v>
      </c>
      <c r="AL85" s="3" t="s">
        <v>43</v>
      </c>
      <c r="AM85" s="3" t="s">
        <v>85</v>
      </c>
      <c r="AN85" s="3" t="s">
        <v>42</v>
      </c>
      <c r="AO85" s="3" t="s">
        <v>830</v>
      </c>
      <c r="AP85" s="3" t="s">
        <v>45</v>
      </c>
    </row>
    <row r="86" spans="1:42" x14ac:dyDescent="0.6">
      <c r="A86" s="3" t="s">
        <v>35</v>
      </c>
      <c r="B86" s="3" t="s">
        <v>36</v>
      </c>
      <c r="C86" s="3" t="s">
        <v>840</v>
      </c>
      <c r="D86" s="3">
        <v>2022</v>
      </c>
      <c r="E86" s="3">
        <v>4</v>
      </c>
      <c r="F86" s="3">
        <v>5</v>
      </c>
      <c r="G86" s="5">
        <v>0.42545138888888889</v>
      </c>
      <c r="H86" s="3" t="s">
        <v>39</v>
      </c>
      <c r="I86" s="3" t="s">
        <v>842</v>
      </c>
      <c r="J86" s="3">
        <v>5061</v>
      </c>
      <c r="K86" s="3" t="s">
        <v>843</v>
      </c>
      <c r="L86" s="3" t="s">
        <v>42</v>
      </c>
      <c r="M86" s="3" t="s">
        <v>43</v>
      </c>
      <c r="O86" s="3" t="s">
        <v>44</v>
      </c>
      <c r="P86" s="3" t="s">
        <v>45</v>
      </c>
      <c r="Q86" s="3">
        <v>1</v>
      </c>
      <c r="R86" s="3" t="s">
        <v>90</v>
      </c>
      <c r="S86" s="3">
        <v>0</v>
      </c>
      <c r="T86" s="3" t="s">
        <v>45</v>
      </c>
      <c r="U86" s="3">
        <v>841377765</v>
      </c>
      <c r="V86" s="3" t="s">
        <v>627</v>
      </c>
      <c r="W86" s="3" t="s">
        <v>628</v>
      </c>
      <c r="X86" s="3" t="s">
        <v>49</v>
      </c>
      <c r="Y86" s="3" t="s">
        <v>844</v>
      </c>
      <c r="Z86" s="3" t="s">
        <v>845</v>
      </c>
      <c r="AA86" s="3" t="s">
        <v>95</v>
      </c>
      <c r="AB86" s="3" t="s">
        <v>53</v>
      </c>
      <c r="AC86" s="3" t="str">
        <f>VLOOKUP(AA86,Sheet2!A:E,2,FALSE)</f>
        <v>PC Team</v>
      </c>
      <c r="AD86" s="3" t="str">
        <f>VLOOKUP(AA86,Sheet2!A:E,3,FALSE)</f>
        <v>7Sense (Lenovo)</v>
      </c>
      <c r="AE86" s="3" t="str">
        <f>VLOOKUP(AA86,Sheet2!A:E,4,FALSE)</f>
        <v>Second Tier</v>
      </c>
      <c r="AF86" s="3" t="str">
        <f>VLOOKUP(AA86,Sheet2!A:E,5,FALSE)</f>
        <v>Onsite</v>
      </c>
      <c r="AG86" s="3" t="s">
        <v>54</v>
      </c>
      <c r="AH86" s="3" t="s">
        <v>762</v>
      </c>
      <c r="AI86" s="3" t="s">
        <v>846</v>
      </c>
      <c r="AJ86" s="3" t="s">
        <v>631</v>
      </c>
      <c r="AL86" s="3" t="s">
        <v>43</v>
      </c>
      <c r="AM86" s="3" t="s">
        <v>58</v>
      </c>
      <c r="AN86" s="3" t="s">
        <v>42</v>
      </c>
      <c r="AO86" s="3" t="s">
        <v>840</v>
      </c>
      <c r="AP86" s="3" t="s">
        <v>45</v>
      </c>
    </row>
    <row r="87" spans="1:42" x14ac:dyDescent="0.6">
      <c r="A87" s="3" t="s">
        <v>35</v>
      </c>
      <c r="B87" s="3" t="s">
        <v>138</v>
      </c>
      <c r="D87" s="3">
        <v>2022</v>
      </c>
      <c r="E87" s="3">
        <v>4</v>
      </c>
      <c r="F87" s="3">
        <v>5</v>
      </c>
      <c r="G87" s="5">
        <v>0.43119212962962966</v>
      </c>
      <c r="H87" s="3" t="s">
        <v>39</v>
      </c>
      <c r="I87" s="3" t="s">
        <v>848</v>
      </c>
      <c r="J87" s="3">
        <v>5062</v>
      </c>
      <c r="K87" s="3" t="s">
        <v>849</v>
      </c>
      <c r="L87" s="3" t="s">
        <v>42</v>
      </c>
      <c r="M87" s="3" t="s">
        <v>43</v>
      </c>
      <c r="O87" s="3" t="s">
        <v>44</v>
      </c>
      <c r="P87" s="3" t="s">
        <v>45</v>
      </c>
      <c r="Q87" s="3">
        <v>1</v>
      </c>
      <c r="R87" s="3" t="s">
        <v>187</v>
      </c>
      <c r="S87" s="3">
        <v>0</v>
      </c>
      <c r="T87" s="3" t="s">
        <v>45</v>
      </c>
      <c r="U87" s="3">
        <v>8602</v>
      </c>
      <c r="V87" s="3" t="s">
        <v>850</v>
      </c>
      <c r="W87" s="3" t="s">
        <v>851</v>
      </c>
      <c r="X87" s="3" t="s">
        <v>43</v>
      </c>
      <c r="AA87" s="3" t="s">
        <v>177</v>
      </c>
      <c r="AB87" s="3" t="s">
        <v>53</v>
      </c>
      <c r="AC87" s="3" t="str">
        <f>VLOOKUP(AA87,Sheet2!A:E,2,FALSE)</f>
        <v>IT Support</v>
      </c>
      <c r="AD87" s="3" t="str">
        <f>VLOOKUP(AA87,Sheet2!A:E,3,FALSE)</f>
        <v>Point IT</v>
      </c>
      <c r="AE87" s="3" t="str">
        <f>VLOOKUP(AA87,Sheet2!A:E,4,FALSE)</f>
        <v>Second Tier</v>
      </c>
      <c r="AF87" s="3" t="str">
        <f>VLOOKUP(AA87,Sheet2!A:E,5,FALSE)</f>
        <v>Onsite</v>
      </c>
      <c r="AG87" s="3" t="s">
        <v>178</v>
      </c>
      <c r="AH87" s="3" t="s">
        <v>640</v>
      </c>
      <c r="AI87" s="3" t="s">
        <v>852</v>
      </c>
      <c r="AJ87" s="3" t="s">
        <v>573</v>
      </c>
      <c r="AL87" s="3" t="s">
        <v>43</v>
      </c>
      <c r="AM87" s="3" t="s">
        <v>58</v>
      </c>
      <c r="AN87" s="3" t="s">
        <v>42</v>
      </c>
      <c r="AO87" s="3" t="s">
        <v>853</v>
      </c>
      <c r="AP87" s="3" t="s">
        <v>45</v>
      </c>
    </row>
    <row r="88" spans="1:42" x14ac:dyDescent="0.6">
      <c r="A88" s="3" t="s">
        <v>35</v>
      </c>
      <c r="B88" s="3" t="s">
        <v>73</v>
      </c>
      <c r="C88" s="3" t="s">
        <v>854</v>
      </c>
      <c r="D88" s="3">
        <v>2022</v>
      </c>
      <c r="E88" s="3">
        <v>4</v>
      </c>
      <c r="F88" s="3">
        <v>5</v>
      </c>
      <c r="G88" s="5">
        <v>0.43375000000000002</v>
      </c>
      <c r="H88" s="3" t="s">
        <v>39</v>
      </c>
      <c r="I88" s="3" t="s">
        <v>856</v>
      </c>
      <c r="J88" s="3">
        <v>5063</v>
      </c>
      <c r="K88" s="3" t="s">
        <v>857</v>
      </c>
      <c r="L88" s="3" t="s">
        <v>42</v>
      </c>
      <c r="M88" s="3" t="s">
        <v>43</v>
      </c>
      <c r="O88" s="3" t="s">
        <v>44</v>
      </c>
      <c r="P88" s="3" t="s">
        <v>45</v>
      </c>
      <c r="Q88" s="3">
        <v>1</v>
      </c>
      <c r="R88" s="3" t="s">
        <v>46</v>
      </c>
      <c r="S88" s="3">
        <v>0</v>
      </c>
      <c r="T88" s="3" t="s">
        <v>45</v>
      </c>
      <c r="U88" s="3">
        <v>6424</v>
      </c>
      <c r="V88" s="3" t="s">
        <v>117</v>
      </c>
      <c r="W88" s="3" t="s">
        <v>118</v>
      </c>
      <c r="X88" s="3" t="s">
        <v>49</v>
      </c>
      <c r="Y88" s="3" t="s">
        <v>858</v>
      </c>
      <c r="Z88" s="3" t="s">
        <v>859</v>
      </c>
      <c r="AA88" s="3" t="s">
        <v>81</v>
      </c>
      <c r="AB88" s="3" t="s">
        <v>53</v>
      </c>
      <c r="AC88" s="3" t="str">
        <f>VLOOKUP(AA88,Sheet2!A:E,2,FALSE)</f>
        <v>IT Support</v>
      </c>
      <c r="AD88" s="3" t="str">
        <f>VLOOKUP(AA88,Sheet2!A:E,3,FALSE)</f>
        <v>Point IT</v>
      </c>
      <c r="AE88" s="3" t="str">
        <f>VLOOKUP(AA88,Sheet2!A:E,4,FALSE)</f>
        <v>Second Tier</v>
      </c>
      <c r="AF88" s="3" t="str">
        <f>VLOOKUP(AA88,Sheet2!A:E,5,FALSE)</f>
        <v>Onsite</v>
      </c>
      <c r="AG88" s="3" t="s">
        <v>54</v>
      </c>
      <c r="AH88" s="3" t="s">
        <v>122</v>
      </c>
      <c r="AI88" s="3" t="s">
        <v>860</v>
      </c>
      <c r="AJ88" s="3" t="s">
        <v>124</v>
      </c>
      <c r="AL88" s="3" t="s">
        <v>43</v>
      </c>
      <c r="AM88" s="3" t="s">
        <v>85</v>
      </c>
      <c r="AN88" s="3" t="s">
        <v>42</v>
      </c>
      <c r="AO88" s="3" t="s">
        <v>854</v>
      </c>
      <c r="AP88" s="3" t="s">
        <v>45</v>
      </c>
    </row>
    <row r="89" spans="1:42" x14ac:dyDescent="0.6">
      <c r="A89" s="3" t="s">
        <v>35</v>
      </c>
      <c r="B89" s="3" t="s">
        <v>73</v>
      </c>
      <c r="D89" s="3">
        <v>2022</v>
      </c>
      <c r="E89" s="3">
        <v>4</v>
      </c>
      <c r="F89" s="3">
        <v>5</v>
      </c>
      <c r="G89" s="5">
        <v>0.44423611111111111</v>
      </c>
      <c r="H89" s="3" t="s">
        <v>39</v>
      </c>
      <c r="I89" s="3" t="s">
        <v>862</v>
      </c>
      <c r="J89" s="3">
        <v>5064</v>
      </c>
      <c r="K89" s="3" t="s">
        <v>863</v>
      </c>
      <c r="L89" s="3" t="s">
        <v>42</v>
      </c>
      <c r="M89" s="3" t="s">
        <v>43</v>
      </c>
      <c r="O89" s="3" t="s">
        <v>44</v>
      </c>
      <c r="P89" s="3" t="s">
        <v>45</v>
      </c>
      <c r="Q89" s="3">
        <v>1</v>
      </c>
      <c r="R89" s="3" t="s">
        <v>864</v>
      </c>
      <c r="S89" s="3">
        <v>0</v>
      </c>
      <c r="T89" s="3" t="s">
        <v>45</v>
      </c>
      <c r="U89" s="3">
        <v>8696</v>
      </c>
      <c r="V89" s="3" t="s">
        <v>446</v>
      </c>
      <c r="W89" s="3" t="s">
        <v>447</v>
      </c>
      <c r="X89" s="3" t="s">
        <v>43</v>
      </c>
      <c r="AA89" s="3" t="s">
        <v>865</v>
      </c>
      <c r="AB89" s="3" t="s">
        <v>53</v>
      </c>
      <c r="AC89" s="3" t="e">
        <f>VLOOKUP(AA89,Sheet2!A:E,2,FALSE)</f>
        <v>#N/A</v>
      </c>
      <c r="AD89" s="3" t="e">
        <f>VLOOKUP(AA89,Sheet2!A:E,3,FALSE)</f>
        <v>#N/A</v>
      </c>
      <c r="AE89" s="3" t="e">
        <f>VLOOKUP(AA89,Sheet2!A:E,4,FALSE)</f>
        <v>#N/A</v>
      </c>
      <c r="AF89" s="3" t="e">
        <f>VLOOKUP(AA89,Sheet2!A:E,5,FALSE)</f>
        <v>#N/A</v>
      </c>
      <c r="AG89" s="3" t="s">
        <v>168</v>
      </c>
      <c r="AH89" s="3" t="s">
        <v>122</v>
      </c>
      <c r="AI89" s="3" t="s">
        <v>866</v>
      </c>
      <c r="AJ89" s="3" t="s">
        <v>867</v>
      </c>
      <c r="AL89" s="3" t="s">
        <v>43</v>
      </c>
      <c r="AM89" s="3" t="s">
        <v>58</v>
      </c>
      <c r="AN89" s="3" t="s">
        <v>42</v>
      </c>
      <c r="AO89" s="3" t="s">
        <v>868</v>
      </c>
      <c r="AP89" s="3" t="s">
        <v>45</v>
      </c>
    </row>
    <row r="90" spans="1:42" x14ac:dyDescent="0.6">
      <c r="A90" s="3" t="s">
        <v>35</v>
      </c>
      <c r="B90" s="3" t="s">
        <v>303</v>
      </c>
      <c r="C90" s="3" t="s">
        <v>869</v>
      </c>
      <c r="D90" s="3">
        <v>2022</v>
      </c>
      <c r="E90" s="3">
        <v>4</v>
      </c>
      <c r="F90" s="3">
        <v>5</v>
      </c>
      <c r="G90" s="5">
        <v>0.44457175925925929</v>
      </c>
      <c r="H90" s="3" t="s">
        <v>39</v>
      </c>
      <c r="I90" s="3" t="s">
        <v>871</v>
      </c>
      <c r="J90" s="3">
        <v>5065</v>
      </c>
      <c r="K90" s="3" t="s">
        <v>872</v>
      </c>
      <c r="L90" s="3" t="s">
        <v>42</v>
      </c>
      <c r="M90" s="3" t="s">
        <v>43</v>
      </c>
      <c r="O90" s="3" t="s">
        <v>44</v>
      </c>
      <c r="P90" s="3" t="s">
        <v>45</v>
      </c>
      <c r="Q90" s="3">
        <v>1</v>
      </c>
      <c r="R90" s="3" t="s">
        <v>46</v>
      </c>
      <c r="S90" s="3">
        <v>0</v>
      </c>
      <c r="T90" s="3" t="s">
        <v>45</v>
      </c>
      <c r="U90" s="3">
        <v>8718</v>
      </c>
      <c r="V90" s="3" t="s">
        <v>873</v>
      </c>
      <c r="W90" s="3" t="s">
        <v>874</v>
      </c>
      <c r="X90" s="3" t="s">
        <v>49</v>
      </c>
      <c r="Y90" s="3" t="s">
        <v>875</v>
      </c>
      <c r="Z90" s="3" t="s">
        <v>876</v>
      </c>
      <c r="AA90" s="3" t="s">
        <v>312</v>
      </c>
      <c r="AB90" s="3" t="s">
        <v>53</v>
      </c>
      <c r="AC90" s="3" t="str">
        <f>VLOOKUP(AA90,Sheet2!A:E,2,FALSE)</f>
        <v>Network</v>
      </c>
      <c r="AD90" s="3" t="str">
        <f>VLOOKUP(AA90,Sheet2!A:E,3,FALSE)</f>
        <v>CRA</v>
      </c>
      <c r="AE90" s="3" t="str">
        <f>VLOOKUP(AA90,Sheet2!A:E,4,FALSE)</f>
        <v>Second Tier</v>
      </c>
      <c r="AF90" s="3" t="str">
        <f>VLOOKUP(AA90,Sheet2!A:E,5,FALSE)</f>
        <v>Second Tier</v>
      </c>
      <c r="AG90" s="3" t="s">
        <v>54</v>
      </c>
      <c r="AH90" s="3" t="s">
        <v>313</v>
      </c>
      <c r="AI90" s="3" t="s">
        <v>877</v>
      </c>
      <c r="AJ90" s="3" t="s">
        <v>878</v>
      </c>
      <c r="AL90" s="3" t="s">
        <v>43</v>
      </c>
      <c r="AM90" s="3" t="s">
        <v>58</v>
      </c>
      <c r="AN90" s="3" t="s">
        <v>42</v>
      </c>
      <c r="AO90" s="3" t="s">
        <v>869</v>
      </c>
      <c r="AP90" s="3" t="s">
        <v>45</v>
      </c>
    </row>
    <row r="91" spans="1:42" x14ac:dyDescent="0.6">
      <c r="A91" s="3" t="s">
        <v>35</v>
      </c>
      <c r="B91" s="3" t="s">
        <v>149</v>
      </c>
      <c r="C91" s="3" t="s">
        <v>879</v>
      </c>
      <c r="D91" s="3">
        <v>2022</v>
      </c>
      <c r="E91" s="3">
        <v>4</v>
      </c>
      <c r="F91" s="3">
        <v>5</v>
      </c>
      <c r="G91" s="5">
        <v>0.44475694444444441</v>
      </c>
      <c r="H91" s="3" t="s">
        <v>39</v>
      </c>
      <c r="I91" s="3" t="s">
        <v>881</v>
      </c>
      <c r="J91" s="3">
        <v>5066</v>
      </c>
      <c r="K91" s="3" t="s">
        <v>882</v>
      </c>
      <c r="L91" s="3" t="s">
        <v>42</v>
      </c>
      <c r="M91" s="3" t="s">
        <v>43</v>
      </c>
      <c r="O91" s="3" t="s">
        <v>44</v>
      </c>
      <c r="P91" s="3" t="s">
        <v>45</v>
      </c>
      <c r="Q91" s="3">
        <v>1</v>
      </c>
      <c r="R91" s="3" t="s">
        <v>46</v>
      </c>
      <c r="S91" s="3">
        <v>0</v>
      </c>
      <c r="T91" s="3" t="s">
        <v>45</v>
      </c>
      <c r="U91" s="3">
        <v>6815</v>
      </c>
      <c r="V91" s="3" t="s">
        <v>883</v>
      </c>
      <c r="W91" s="3" t="s">
        <v>884</v>
      </c>
      <c r="X91" s="3" t="s">
        <v>49</v>
      </c>
      <c r="Y91" s="3" t="s">
        <v>885</v>
      </c>
      <c r="Z91" s="3" t="s">
        <v>886</v>
      </c>
      <c r="AA91" s="3" t="s">
        <v>292</v>
      </c>
      <c r="AB91" s="3" t="s">
        <v>53</v>
      </c>
      <c r="AC91" s="3" t="str">
        <f>VLOOKUP(AA91,Sheet2!A:E,2,FALSE)</f>
        <v>IT Support</v>
      </c>
      <c r="AD91" s="3" t="str">
        <f>VLOOKUP(AA91,Sheet2!A:E,3,FALSE)</f>
        <v>Point IT</v>
      </c>
      <c r="AE91" s="3" t="str">
        <f>VLOOKUP(AA91,Sheet2!A:E,4,FALSE)</f>
        <v>Frist Tier</v>
      </c>
      <c r="AF91" s="3" t="str">
        <f>VLOOKUP(AA91,Sheet2!A:E,5,FALSE)</f>
        <v>Frist Tier</v>
      </c>
      <c r="AG91" s="3" t="s">
        <v>54</v>
      </c>
      <c r="AH91" s="3" t="s">
        <v>887</v>
      </c>
      <c r="AI91" s="3" t="s">
        <v>888</v>
      </c>
      <c r="AJ91" s="3" t="s">
        <v>889</v>
      </c>
      <c r="AL91" s="3" t="s">
        <v>43</v>
      </c>
      <c r="AM91" s="3" t="s">
        <v>58</v>
      </c>
      <c r="AN91" s="3" t="s">
        <v>42</v>
      </c>
      <c r="AO91" s="3" t="s">
        <v>879</v>
      </c>
      <c r="AP91" s="3" t="s">
        <v>45</v>
      </c>
    </row>
    <row r="92" spans="1:42" x14ac:dyDescent="0.6">
      <c r="A92" s="3" t="s">
        <v>35</v>
      </c>
      <c r="B92" s="3" t="s">
        <v>73</v>
      </c>
      <c r="D92" s="3">
        <v>2022</v>
      </c>
      <c r="E92" s="3">
        <v>4</v>
      </c>
      <c r="F92" s="3">
        <v>5</v>
      </c>
      <c r="G92" s="5">
        <v>0.4460069444444445</v>
      </c>
      <c r="H92" s="3" t="s">
        <v>39</v>
      </c>
      <c r="I92" s="3" t="s">
        <v>891</v>
      </c>
      <c r="J92" s="3">
        <v>5067</v>
      </c>
      <c r="K92" s="3" t="s">
        <v>892</v>
      </c>
      <c r="L92" s="3" t="s">
        <v>42</v>
      </c>
      <c r="M92" s="3" t="s">
        <v>43</v>
      </c>
      <c r="O92" s="3" t="s">
        <v>44</v>
      </c>
      <c r="P92" s="3" t="s">
        <v>45</v>
      </c>
      <c r="Q92" s="3">
        <v>1</v>
      </c>
      <c r="R92" s="3" t="s">
        <v>46</v>
      </c>
      <c r="S92" s="3">
        <v>0</v>
      </c>
      <c r="T92" s="3" t="s">
        <v>45</v>
      </c>
      <c r="U92" s="3">
        <v>8634</v>
      </c>
      <c r="V92" s="3" t="s">
        <v>446</v>
      </c>
      <c r="W92" s="3" t="s">
        <v>447</v>
      </c>
      <c r="X92" s="3" t="s">
        <v>43</v>
      </c>
      <c r="AA92" s="3" t="s">
        <v>865</v>
      </c>
      <c r="AB92" s="3" t="s">
        <v>53</v>
      </c>
      <c r="AC92" s="3" t="e">
        <f>VLOOKUP(AA92,Sheet2!A:E,2,FALSE)</f>
        <v>#N/A</v>
      </c>
      <c r="AD92" s="3" t="e">
        <f>VLOOKUP(AA92,Sheet2!A:E,3,FALSE)</f>
        <v>#N/A</v>
      </c>
      <c r="AE92" s="3" t="e">
        <f>VLOOKUP(AA92,Sheet2!A:E,4,FALSE)</f>
        <v>#N/A</v>
      </c>
      <c r="AF92" s="3" t="e">
        <f>VLOOKUP(AA92,Sheet2!A:E,5,FALSE)</f>
        <v>#N/A</v>
      </c>
      <c r="AG92" s="3" t="s">
        <v>168</v>
      </c>
      <c r="AH92" s="3" t="s">
        <v>122</v>
      </c>
      <c r="AI92" s="3" t="s">
        <v>893</v>
      </c>
      <c r="AJ92" s="3" t="s">
        <v>412</v>
      </c>
      <c r="AL92" s="3" t="s">
        <v>43</v>
      </c>
      <c r="AM92" s="3" t="s">
        <v>58</v>
      </c>
      <c r="AN92" s="3" t="s">
        <v>42</v>
      </c>
      <c r="AO92" s="3" t="s">
        <v>894</v>
      </c>
      <c r="AP92" s="3" t="s">
        <v>45</v>
      </c>
    </row>
    <row r="93" spans="1:42" x14ac:dyDescent="0.6">
      <c r="A93" s="3" t="s">
        <v>35</v>
      </c>
      <c r="B93" s="3" t="s">
        <v>59</v>
      </c>
      <c r="C93" s="3" t="s">
        <v>895</v>
      </c>
      <c r="D93" s="3">
        <v>2022</v>
      </c>
      <c r="E93" s="3">
        <v>4</v>
      </c>
      <c r="F93" s="3">
        <v>5</v>
      </c>
      <c r="G93" s="5">
        <v>0.44653935185185184</v>
      </c>
      <c r="H93" s="3" t="s">
        <v>39</v>
      </c>
      <c r="I93" s="3" t="s">
        <v>897</v>
      </c>
      <c r="J93" s="3">
        <v>5068</v>
      </c>
      <c r="K93" s="3" t="s">
        <v>898</v>
      </c>
      <c r="L93" s="3" t="s">
        <v>42</v>
      </c>
      <c r="M93" s="3" t="s">
        <v>43</v>
      </c>
      <c r="O93" s="3" t="s">
        <v>44</v>
      </c>
      <c r="P93" s="3" t="s">
        <v>45</v>
      </c>
      <c r="Q93" s="3">
        <v>1</v>
      </c>
      <c r="R93" s="3" t="s">
        <v>46</v>
      </c>
      <c r="S93" s="3">
        <v>0</v>
      </c>
      <c r="T93" s="3" t="s">
        <v>45</v>
      </c>
      <c r="U93" s="3">
        <v>6098</v>
      </c>
      <c r="V93" s="3" t="s">
        <v>899</v>
      </c>
      <c r="W93" s="3" t="s">
        <v>900</v>
      </c>
      <c r="X93" s="3" t="s">
        <v>49</v>
      </c>
      <c r="Y93" s="3" t="s">
        <v>901</v>
      </c>
      <c r="Z93" s="3" t="s">
        <v>902</v>
      </c>
      <c r="AA93" s="3" t="s">
        <v>81</v>
      </c>
      <c r="AB93" s="3" t="s">
        <v>53</v>
      </c>
      <c r="AC93" s="3" t="str">
        <f>VLOOKUP(AA93,Sheet2!A:E,2,FALSE)</f>
        <v>IT Support</v>
      </c>
      <c r="AD93" s="3" t="str">
        <f>VLOOKUP(AA93,Sheet2!A:E,3,FALSE)</f>
        <v>Point IT</v>
      </c>
      <c r="AE93" s="3" t="str">
        <f>VLOOKUP(AA93,Sheet2!A:E,4,FALSE)</f>
        <v>Second Tier</v>
      </c>
      <c r="AF93" s="3" t="str">
        <f>VLOOKUP(AA93,Sheet2!A:E,5,FALSE)</f>
        <v>Onsite</v>
      </c>
      <c r="AG93" s="3" t="s">
        <v>54</v>
      </c>
      <c r="AH93" s="3" t="s">
        <v>209</v>
      </c>
      <c r="AI93" s="3" t="s">
        <v>903</v>
      </c>
      <c r="AJ93" s="3" t="s">
        <v>573</v>
      </c>
      <c r="AL93" s="3" t="s">
        <v>43</v>
      </c>
      <c r="AM93" s="3" t="s">
        <v>58</v>
      </c>
      <c r="AN93" s="3" t="s">
        <v>42</v>
      </c>
      <c r="AO93" s="3" t="s">
        <v>904</v>
      </c>
      <c r="AP93" s="3" t="s">
        <v>45</v>
      </c>
    </row>
    <row r="94" spans="1:42" x14ac:dyDescent="0.6">
      <c r="A94" s="3" t="s">
        <v>35</v>
      </c>
      <c r="B94" s="3" t="s">
        <v>442</v>
      </c>
      <c r="D94" s="3">
        <v>2022</v>
      </c>
      <c r="E94" s="3">
        <v>4</v>
      </c>
      <c r="F94" s="3">
        <v>5</v>
      </c>
      <c r="G94" s="5">
        <v>0.44829861111111113</v>
      </c>
      <c r="H94" s="3" t="s">
        <v>39</v>
      </c>
      <c r="I94" s="3" t="s">
        <v>43</v>
      </c>
      <c r="J94" s="3">
        <v>5069</v>
      </c>
      <c r="K94" s="3" t="s">
        <v>906</v>
      </c>
      <c r="L94" s="3" t="s">
        <v>42</v>
      </c>
      <c r="M94" s="3" t="s">
        <v>43</v>
      </c>
      <c r="O94" s="3" t="s">
        <v>44</v>
      </c>
      <c r="P94" s="3" t="s">
        <v>45</v>
      </c>
      <c r="Q94" s="3">
        <v>1</v>
      </c>
      <c r="R94" s="3" t="s">
        <v>907</v>
      </c>
      <c r="S94" s="3">
        <v>0</v>
      </c>
      <c r="T94" s="3" t="s">
        <v>164</v>
      </c>
      <c r="U94" s="3">
        <v>8595</v>
      </c>
      <c r="V94" s="3" t="s">
        <v>908</v>
      </c>
      <c r="W94" s="3" t="s">
        <v>909</v>
      </c>
      <c r="X94" s="3" t="s">
        <v>43</v>
      </c>
      <c r="AA94" s="3" t="s">
        <v>910</v>
      </c>
      <c r="AB94" s="3" t="s">
        <v>53</v>
      </c>
      <c r="AC94" s="3" t="str">
        <f>VLOOKUP(AA94,Sheet2!A:E,2,FALSE)</f>
        <v>PMO</v>
      </c>
      <c r="AD94" s="3" t="str">
        <f>VLOOKUP(AA94,Sheet2!A:E,3,FALSE)</f>
        <v>CRA</v>
      </c>
      <c r="AE94" s="3" t="str">
        <f>VLOOKUP(AA94,Sheet2!A:E,4,FALSE)</f>
        <v>Second Tier</v>
      </c>
      <c r="AF94" s="3" t="str">
        <f>VLOOKUP(AA94,Sheet2!A:E,5,FALSE)</f>
        <v>Second Tier</v>
      </c>
      <c r="AG94" s="3" t="s">
        <v>168</v>
      </c>
      <c r="AH94" s="3" t="s">
        <v>478</v>
      </c>
      <c r="AI94" s="3" t="s">
        <v>911</v>
      </c>
      <c r="AJ94" s="3" t="s">
        <v>912</v>
      </c>
      <c r="AL94" s="3" t="s">
        <v>43</v>
      </c>
      <c r="AM94" s="3" t="s">
        <v>85</v>
      </c>
      <c r="AN94" s="3" t="s">
        <v>42</v>
      </c>
      <c r="AO94" s="3" t="s">
        <v>913</v>
      </c>
      <c r="AP94" s="3" t="s">
        <v>45</v>
      </c>
    </row>
    <row r="95" spans="1:42" x14ac:dyDescent="0.6">
      <c r="A95" s="3" t="s">
        <v>35</v>
      </c>
      <c r="B95" s="3" t="s">
        <v>233</v>
      </c>
      <c r="D95" s="3">
        <v>2022</v>
      </c>
      <c r="E95" s="3">
        <v>4</v>
      </c>
      <c r="F95" s="3">
        <v>5</v>
      </c>
      <c r="G95" s="5">
        <v>0.44915509259259262</v>
      </c>
      <c r="H95" s="3" t="s">
        <v>39</v>
      </c>
      <c r="I95" s="3" t="s">
        <v>915</v>
      </c>
      <c r="J95" s="3">
        <v>5070</v>
      </c>
      <c r="K95" s="3" t="s">
        <v>916</v>
      </c>
      <c r="L95" s="3" t="s">
        <v>42</v>
      </c>
      <c r="M95" s="3" t="s">
        <v>43</v>
      </c>
      <c r="O95" s="3" t="s">
        <v>44</v>
      </c>
      <c r="P95" s="3" t="s">
        <v>45</v>
      </c>
      <c r="Q95" s="3">
        <v>1</v>
      </c>
      <c r="S95" s="3">
        <v>0</v>
      </c>
      <c r="T95" s="3" t="s">
        <v>45</v>
      </c>
      <c r="U95" s="3">
        <v>642175520</v>
      </c>
      <c r="V95" s="3" t="s">
        <v>237</v>
      </c>
      <c r="W95" s="3" t="s">
        <v>238</v>
      </c>
      <c r="X95" s="3" t="s">
        <v>43</v>
      </c>
      <c r="AA95" s="3" t="s">
        <v>239</v>
      </c>
      <c r="AB95" s="3" t="s">
        <v>53</v>
      </c>
      <c r="AC95" s="3" t="str">
        <f>VLOOKUP(AA95,Sheet2!A:E,2,FALSE)</f>
        <v>Application Support</v>
      </c>
      <c r="AD95" s="3" t="str">
        <f>VLOOKUP(AA95,Sheet2!A:E,3,FALSE)</f>
        <v>CRA</v>
      </c>
      <c r="AE95" s="3" t="str">
        <f>VLOOKUP(AA95,Sheet2!A:E,4,FALSE)</f>
        <v>Second Tier</v>
      </c>
      <c r="AF95" s="3" t="str">
        <f>VLOOKUP(AA95,Sheet2!A:E,5,FALSE)</f>
        <v>Second Tier</v>
      </c>
      <c r="AG95" s="3" t="s">
        <v>168</v>
      </c>
      <c r="AH95" s="3" t="s">
        <v>240</v>
      </c>
      <c r="AI95" s="3" t="s">
        <v>776</v>
      </c>
      <c r="AJ95" s="3" t="s">
        <v>242</v>
      </c>
      <c r="AL95" s="3" t="s">
        <v>43</v>
      </c>
      <c r="AM95" s="3" t="s">
        <v>85</v>
      </c>
      <c r="AN95" s="3" t="s">
        <v>42</v>
      </c>
      <c r="AO95" s="3" t="s">
        <v>917</v>
      </c>
      <c r="AP95" s="3" t="s">
        <v>45</v>
      </c>
    </row>
    <row r="96" spans="1:42" x14ac:dyDescent="0.6">
      <c r="A96" s="3" t="s">
        <v>35</v>
      </c>
      <c r="B96" s="3" t="s">
        <v>59</v>
      </c>
      <c r="C96" s="3" t="s">
        <v>918</v>
      </c>
      <c r="D96" s="3">
        <v>2022</v>
      </c>
      <c r="E96" s="3">
        <v>4</v>
      </c>
      <c r="F96" s="3">
        <v>5</v>
      </c>
      <c r="G96" s="5">
        <v>0.45126157407407402</v>
      </c>
      <c r="H96" s="3" t="s">
        <v>39</v>
      </c>
      <c r="I96" s="3" t="s">
        <v>920</v>
      </c>
      <c r="J96" s="3">
        <v>5071</v>
      </c>
      <c r="K96" s="3" t="s">
        <v>921</v>
      </c>
      <c r="L96" s="3" t="s">
        <v>42</v>
      </c>
      <c r="M96" s="3" t="s">
        <v>43</v>
      </c>
      <c r="O96" s="3" t="s">
        <v>44</v>
      </c>
      <c r="P96" s="3" t="s">
        <v>45</v>
      </c>
      <c r="Q96" s="3">
        <v>1</v>
      </c>
      <c r="R96" s="3" t="s">
        <v>64</v>
      </c>
      <c r="S96" s="3">
        <v>0</v>
      </c>
      <c r="T96" s="3" t="s">
        <v>45</v>
      </c>
      <c r="U96" s="3">
        <v>644106501</v>
      </c>
      <c r="V96" s="3" t="s">
        <v>263</v>
      </c>
      <c r="W96" s="3" t="s">
        <v>264</v>
      </c>
      <c r="X96" s="3" t="s">
        <v>49</v>
      </c>
      <c r="Y96" s="3" t="s">
        <v>922</v>
      </c>
      <c r="Z96" s="3" t="s">
        <v>918</v>
      </c>
      <c r="AA96" s="3" t="s">
        <v>542</v>
      </c>
      <c r="AB96" s="3" t="s">
        <v>53</v>
      </c>
      <c r="AC96" s="3" t="str">
        <f>VLOOKUP(AA96,Sheet2!A:E,2,FALSE)</f>
        <v>IT Support</v>
      </c>
      <c r="AD96" s="3" t="str">
        <f>VLOOKUP(AA96,Sheet2!A:E,3,FALSE)</f>
        <v>CRA</v>
      </c>
      <c r="AE96" s="3" t="str">
        <f>VLOOKUP(AA96,Sheet2!A:E,4,FALSE)</f>
        <v>Second Tier</v>
      </c>
      <c r="AF96" s="3" t="str">
        <f>VLOOKUP(AA96,Sheet2!A:E,5,FALSE)</f>
        <v>Onsite</v>
      </c>
      <c r="AG96" s="3" t="s">
        <v>54</v>
      </c>
      <c r="AH96" s="3" t="s">
        <v>70</v>
      </c>
      <c r="AI96" s="3" t="s">
        <v>923</v>
      </c>
      <c r="AJ96" s="3" t="s">
        <v>268</v>
      </c>
      <c r="AL96" s="3" t="s">
        <v>43</v>
      </c>
      <c r="AM96" s="3" t="s">
        <v>85</v>
      </c>
      <c r="AN96" s="3" t="s">
        <v>42</v>
      </c>
      <c r="AO96" s="3" t="s">
        <v>918</v>
      </c>
      <c r="AP96" s="3" t="s">
        <v>45</v>
      </c>
    </row>
    <row r="97" spans="1:42" x14ac:dyDescent="0.6">
      <c r="A97" s="3" t="s">
        <v>35</v>
      </c>
      <c r="B97" s="3" t="s">
        <v>59</v>
      </c>
      <c r="C97" s="3" t="s">
        <v>924</v>
      </c>
      <c r="D97" s="3">
        <v>2022</v>
      </c>
      <c r="E97" s="3">
        <v>4</v>
      </c>
      <c r="F97" s="3">
        <v>5</v>
      </c>
      <c r="G97" s="5">
        <v>0.45870370370370367</v>
      </c>
      <c r="H97" s="3" t="s">
        <v>39</v>
      </c>
      <c r="I97" s="3" t="s">
        <v>926</v>
      </c>
      <c r="J97" s="3">
        <v>5072</v>
      </c>
      <c r="K97" s="3" t="s">
        <v>927</v>
      </c>
      <c r="L97" s="3" t="s">
        <v>42</v>
      </c>
      <c r="M97" s="3" t="s">
        <v>43</v>
      </c>
      <c r="O97" s="3" t="s">
        <v>44</v>
      </c>
      <c r="P97" s="3" t="s">
        <v>45</v>
      </c>
      <c r="Q97" s="3">
        <v>1</v>
      </c>
      <c r="R97" s="3" t="s">
        <v>46</v>
      </c>
      <c r="S97" s="3">
        <v>0</v>
      </c>
      <c r="T97" s="3" t="s">
        <v>45</v>
      </c>
      <c r="U97" s="3">
        <v>25766846</v>
      </c>
      <c r="V97" s="3" t="s">
        <v>216</v>
      </c>
      <c r="W97" s="3" t="s">
        <v>217</v>
      </c>
      <c r="X97" s="3" t="s">
        <v>49</v>
      </c>
      <c r="Y97" s="3" t="s">
        <v>928</v>
      </c>
      <c r="Z97" s="3" t="s">
        <v>929</v>
      </c>
      <c r="AA97" s="3" t="s">
        <v>81</v>
      </c>
      <c r="AB97" s="3" t="s">
        <v>53</v>
      </c>
      <c r="AC97" s="3" t="str">
        <f>VLOOKUP(AA97,Sheet2!A:E,2,FALSE)</f>
        <v>IT Support</v>
      </c>
      <c r="AD97" s="3" t="str">
        <f>VLOOKUP(AA97,Sheet2!A:E,3,FALSE)</f>
        <v>Point IT</v>
      </c>
      <c r="AE97" s="3" t="str">
        <f>VLOOKUP(AA97,Sheet2!A:E,4,FALSE)</f>
        <v>Second Tier</v>
      </c>
      <c r="AF97" s="3" t="str">
        <f>VLOOKUP(AA97,Sheet2!A:E,5,FALSE)</f>
        <v>Onsite</v>
      </c>
      <c r="AG97" s="3" t="s">
        <v>54</v>
      </c>
      <c r="AH97" s="3" t="s">
        <v>209</v>
      </c>
      <c r="AI97" s="3" t="s">
        <v>930</v>
      </c>
      <c r="AJ97" s="3" t="s">
        <v>573</v>
      </c>
      <c r="AL97" s="3" t="s">
        <v>43</v>
      </c>
      <c r="AM97" s="3" t="s">
        <v>58</v>
      </c>
      <c r="AN97" s="3" t="s">
        <v>42</v>
      </c>
      <c r="AO97" s="3" t="s">
        <v>924</v>
      </c>
      <c r="AP97" s="3" t="s">
        <v>45</v>
      </c>
    </row>
    <row r="98" spans="1:42" x14ac:dyDescent="0.6">
      <c r="A98" s="3" t="s">
        <v>35</v>
      </c>
      <c r="B98" s="3" t="s">
        <v>73</v>
      </c>
      <c r="C98" s="3" t="s">
        <v>931</v>
      </c>
      <c r="D98" s="3">
        <v>2022</v>
      </c>
      <c r="E98" s="3">
        <v>4</v>
      </c>
      <c r="F98" s="3">
        <v>5</v>
      </c>
      <c r="G98" s="5">
        <v>0.45937500000000003</v>
      </c>
      <c r="H98" s="3" t="s">
        <v>39</v>
      </c>
      <c r="I98" s="3" t="s">
        <v>933</v>
      </c>
      <c r="J98" s="3">
        <v>5073</v>
      </c>
      <c r="K98" s="3" t="s">
        <v>934</v>
      </c>
      <c r="L98" s="3" t="s">
        <v>42</v>
      </c>
      <c r="M98" s="3" t="s">
        <v>43</v>
      </c>
      <c r="O98" s="3" t="s">
        <v>44</v>
      </c>
      <c r="P98" s="3" t="s">
        <v>45</v>
      </c>
      <c r="Q98" s="3">
        <v>2</v>
      </c>
      <c r="R98" s="3" t="s">
        <v>46</v>
      </c>
      <c r="S98" s="3">
        <v>0</v>
      </c>
      <c r="T98" s="3" t="s">
        <v>45</v>
      </c>
      <c r="U98" s="3">
        <v>6254</v>
      </c>
      <c r="V98" s="3" t="s">
        <v>935</v>
      </c>
      <c r="W98" s="3" t="s">
        <v>936</v>
      </c>
      <c r="X98" s="3" t="s">
        <v>49</v>
      </c>
      <c r="Y98" s="3" t="s">
        <v>937</v>
      </c>
      <c r="Z98" s="3" t="s">
        <v>938</v>
      </c>
      <c r="AA98" s="3" t="s">
        <v>177</v>
      </c>
      <c r="AB98" s="3" t="s">
        <v>53</v>
      </c>
      <c r="AC98" s="3" t="str">
        <f>VLOOKUP(AA98,Sheet2!A:E,2,FALSE)</f>
        <v>IT Support</v>
      </c>
      <c r="AD98" s="3" t="str">
        <f>VLOOKUP(AA98,Sheet2!A:E,3,FALSE)</f>
        <v>Point IT</v>
      </c>
      <c r="AE98" s="3" t="str">
        <f>VLOOKUP(AA98,Sheet2!A:E,4,FALSE)</f>
        <v>Second Tier</v>
      </c>
      <c r="AF98" s="3" t="str">
        <f>VLOOKUP(AA98,Sheet2!A:E,5,FALSE)</f>
        <v>Onsite</v>
      </c>
      <c r="AG98" s="3" t="s">
        <v>54</v>
      </c>
      <c r="AH98" s="3" t="s">
        <v>122</v>
      </c>
      <c r="AI98" s="3" t="s">
        <v>939</v>
      </c>
      <c r="AJ98" s="3" t="s">
        <v>812</v>
      </c>
      <c r="AL98" s="3" t="s">
        <v>43</v>
      </c>
      <c r="AM98" s="3" t="s">
        <v>58</v>
      </c>
      <c r="AN98" s="3" t="s">
        <v>42</v>
      </c>
      <c r="AO98" s="3" t="s">
        <v>931</v>
      </c>
      <c r="AP98" s="3" t="s">
        <v>45</v>
      </c>
    </row>
    <row r="99" spans="1:42" x14ac:dyDescent="0.6">
      <c r="A99" s="3" t="s">
        <v>35</v>
      </c>
      <c r="B99" s="3" t="s">
        <v>73</v>
      </c>
      <c r="C99" s="3" t="s">
        <v>940</v>
      </c>
      <c r="D99" s="3">
        <v>2022</v>
      </c>
      <c r="E99" s="3">
        <v>4</v>
      </c>
      <c r="F99" s="3">
        <v>5</v>
      </c>
      <c r="G99" s="5">
        <v>0.46113425925925927</v>
      </c>
      <c r="H99" s="3" t="s">
        <v>39</v>
      </c>
      <c r="I99" s="3" t="s">
        <v>942</v>
      </c>
      <c r="J99" s="3">
        <v>5074</v>
      </c>
      <c r="K99" s="3" t="s">
        <v>943</v>
      </c>
      <c r="L99" s="3" t="s">
        <v>42</v>
      </c>
      <c r="M99" s="3" t="s">
        <v>43</v>
      </c>
      <c r="O99" s="3" t="s">
        <v>44</v>
      </c>
      <c r="P99" s="3" t="s">
        <v>45</v>
      </c>
      <c r="Q99" s="3">
        <v>1</v>
      </c>
      <c r="R99" s="3" t="s">
        <v>46</v>
      </c>
      <c r="S99" s="3">
        <v>0</v>
      </c>
      <c r="T99" s="3" t="s">
        <v>45</v>
      </c>
      <c r="U99" s="3">
        <v>6451</v>
      </c>
      <c r="V99" s="3" t="s">
        <v>263</v>
      </c>
      <c r="W99" s="3" t="s">
        <v>264</v>
      </c>
      <c r="X99" s="3" t="s">
        <v>49</v>
      </c>
      <c r="Y99" s="3" t="s">
        <v>944</v>
      </c>
      <c r="Z99" s="3" t="s">
        <v>945</v>
      </c>
      <c r="AA99" s="3" t="s">
        <v>110</v>
      </c>
      <c r="AB99" s="3" t="s">
        <v>53</v>
      </c>
      <c r="AC99" s="3" t="str">
        <f>VLOOKUP(AA99,Sheet2!A:E,2,FALSE)</f>
        <v>IT Support</v>
      </c>
      <c r="AD99" s="3" t="str">
        <f>VLOOKUP(AA99,Sheet2!A:E,3,FALSE)</f>
        <v>Point IT</v>
      </c>
      <c r="AE99" s="3" t="str">
        <f>VLOOKUP(AA99,Sheet2!A:E,4,FALSE)</f>
        <v>Second Tier</v>
      </c>
      <c r="AF99" s="3" t="str">
        <f>VLOOKUP(AA99,Sheet2!A:E,5,FALSE)</f>
        <v>Onsite</v>
      </c>
      <c r="AG99" s="3" t="s">
        <v>54</v>
      </c>
      <c r="AH99" s="3" t="s">
        <v>230</v>
      </c>
      <c r="AI99" s="3" t="s">
        <v>946</v>
      </c>
      <c r="AJ99" s="3" t="s">
        <v>268</v>
      </c>
      <c r="AL99" s="3" t="s">
        <v>43</v>
      </c>
      <c r="AM99" s="3" t="s">
        <v>85</v>
      </c>
      <c r="AN99" s="3" t="s">
        <v>42</v>
      </c>
      <c r="AO99" s="3" t="s">
        <v>940</v>
      </c>
      <c r="AP99" s="3" t="s">
        <v>45</v>
      </c>
    </row>
    <row r="100" spans="1:42" x14ac:dyDescent="0.6">
      <c r="A100" s="3" t="s">
        <v>35</v>
      </c>
      <c r="B100" s="3" t="s">
        <v>233</v>
      </c>
      <c r="D100" s="3">
        <v>2022</v>
      </c>
      <c r="E100" s="3">
        <v>4</v>
      </c>
      <c r="F100" s="3">
        <v>5</v>
      </c>
      <c r="G100" s="5">
        <v>0.46310185185185188</v>
      </c>
      <c r="H100" s="3" t="s">
        <v>39</v>
      </c>
      <c r="I100" s="3" t="s">
        <v>948</v>
      </c>
      <c r="J100" s="3">
        <v>5075</v>
      </c>
      <c r="K100" s="3" t="s">
        <v>949</v>
      </c>
      <c r="L100" s="3" t="s">
        <v>42</v>
      </c>
      <c r="M100" s="3" t="s">
        <v>43</v>
      </c>
      <c r="O100" s="3" t="s">
        <v>44</v>
      </c>
      <c r="P100" s="3" t="s">
        <v>45</v>
      </c>
      <c r="Q100" s="3">
        <v>1</v>
      </c>
      <c r="S100" s="3">
        <v>0</v>
      </c>
      <c r="T100" s="3" t="s">
        <v>45</v>
      </c>
      <c r="U100" s="3">
        <v>642175520</v>
      </c>
      <c r="V100" s="3" t="s">
        <v>237</v>
      </c>
      <c r="W100" s="3" t="s">
        <v>238</v>
      </c>
      <c r="X100" s="3" t="s">
        <v>43</v>
      </c>
      <c r="AA100" s="3" t="s">
        <v>239</v>
      </c>
      <c r="AB100" s="3" t="s">
        <v>53</v>
      </c>
      <c r="AC100" s="3" t="str">
        <f>VLOOKUP(AA100,Sheet2!A:E,2,FALSE)</f>
        <v>Application Support</v>
      </c>
      <c r="AD100" s="3" t="str">
        <f>VLOOKUP(AA100,Sheet2!A:E,3,FALSE)</f>
        <v>CRA</v>
      </c>
      <c r="AE100" s="3" t="str">
        <f>VLOOKUP(AA100,Sheet2!A:E,4,FALSE)</f>
        <v>Second Tier</v>
      </c>
      <c r="AF100" s="3" t="str">
        <f>VLOOKUP(AA100,Sheet2!A:E,5,FALSE)</f>
        <v>Second Tier</v>
      </c>
      <c r="AG100" s="3" t="s">
        <v>168</v>
      </c>
      <c r="AH100" s="3" t="s">
        <v>240</v>
      </c>
      <c r="AI100" s="3" t="s">
        <v>241</v>
      </c>
      <c r="AJ100" s="3" t="s">
        <v>242</v>
      </c>
      <c r="AL100" s="3" t="s">
        <v>43</v>
      </c>
      <c r="AM100" s="3" t="s">
        <v>85</v>
      </c>
      <c r="AN100" s="3" t="s">
        <v>42</v>
      </c>
      <c r="AO100" s="3" t="s">
        <v>950</v>
      </c>
      <c r="AP100" s="3" t="s">
        <v>45</v>
      </c>
    </row>
    <row r="101" spans="1:42" x14ac:dyDescent="0.6">
      <c r="A101" s="3" t="s">
        <v>35</v>
      </c>
      <c r="B101" s="3" t="s">
        <v>233</v>
      </c>
      <c r="D101" s="3">
        <v>2022</v>
      </c>
      <c r="E101" s="3">
        <v>4</v>
      </c>
      <c r="F101" s="3">
        <v>5</v>
      </c>
      <c r="G101" s="5">
        <v>0.46405092592592595</v>
      </c>
      <c r="H101" s="3" t="s">
        <v>39</v>
      </c>
      <c r="I101" s="3" t="s">
        <v>952</v>
      </c>
      <c r="J101" s="3">
        <v>5076</v>
      </c>
      <c r="K101" s="3" t="s">
        <v>953</v>
      </c>
      <c r="L101" s="3" t="s">
        <v>42</v>
      </c>
      <c r="M101" s="3" t="s">
        <v>43</v>
      </c>
      <c r="O101" s="3" t="s">
        <v>44</v>
      </c>
      <c r="P101" s="3" t="s">
        <v>45</v>
      </c>
      <c r="Q101" s="3">
        <v>1</v>
      </c>
      <c r="S101" s="3">
        <v>0</v>
      </c>
      <c r="T101" s="3" t="s">
        <v>45</v>
      </c>
      <c r="U101" s="3">
        <v>642175520</v>
      </c>
      <c r="V101" s="3" t="s">
        <v>237</v>
      </c>
      <c r="W101" s="3" t="s">
        <v>238</v>
      </c>
      <c r="X101" s="3" t="s">
        <v>43</v>
      </c>
      <c r="AA101" s="3" t="s">
        <v>239</v>
      </c>
      <c r="AB101" s="3" t="s">
        <v>53</v>
      </c>
      <c r="AC101" s="3" t="str">
        <f>VLOOKUP(AA101,Sheet2!A:E,2,FALSE)</f>
        <v>Application Support</v>
      </c>
      <c r="AD101" s="3" t="str">
        <f>VLOOKUP(AA101,Sheet2!A:E,3,FALSE)</f>
        <v>CRA</v>
      </c>
      <c r="AE101" s="3" t="str">
        <f>VLOOKUP(AA101,Sheet2!A:E,4,FALSE)</f>
        <v>Second Tier</v>
      </c>
      <c r="AF101" s="3" t="str">
        <f>VLOOKUP(AA101,Sheet2!A:E,5,FALSE)</f>
        <v>Second Tier</v>
      </c>
      <c r="AG101" s="3" t="s">
        <v>168</v>
      </c>
      <c r="AH101" s="3" t="s">
        <v>240</v>
      </c>
      <c r="AI101" s="3" t="s">
        <v>776</v>
      </c>
      <c r="AJ101" s="3" t="s">
        <v>242</v>
      </c>
      <c r="AL101" s="3" t="s">
        <v>43</v>
      </c>
      <c r="AM101" s="3" t="s">
        <v>85</v>
      </c>
      <c r="AN101" s="3" t="s">
        <v>42</v>
      </c>
      <c r="AO101" s="3" t="s">
        <v>954</v>
      </c>
      <c r="AP101" s="3" t="s">
        <v>45</v>
      </c>
    </row>
    <row r="102" spans="1:42" x14ac:dyDescent="0.6">
      <c r="A102" s="3" t="s">
        <v>35</v>
      </c>
      <c r="B102" s="3" t="s">
        <v>303</v>
      </c>
      <c r="C102" s="3" t="s">
        <v>955</v>
      </c>
      <c r="D102" s="3">
        <v>2022</v>
      </c>
      <c r="E102" s="3">
        <v>4</v>
      </c>
      <c r="F102" s="3">
        <v>5</v>
      </c>
      <c r="G102" s="5">
        <v>0.47084490740740742</v>
      </c>
      <c r="H102" s="3" t="s">
        <v>39</v>
      </c>
      <c r="I102" s="3" t="s">
        <v>957</v>
      </c>
      <c r="J102" s="3">
        <v>5077</v>
      </c>
      <c r="K102" s="3" t="s">
        <v>958</v>
      </c>
      <c r="L102" s="3" t="s">
        <v>42</v>
      </c>
      <c r="M102" s="3" t="s">
        <v>43</v>
      </c>
      <c r="O102" s="3" t="s">
        <v>44</v>
      </c>
      <c r="P102" s="3" t="s">
        <v>45</v>
      </c>
      <c r="Q102" s="3">
        <v>1</v>
      </c>
      <c r="R102" s="3" t="s">
        <v>46</v>
      </c>
      <c r="S102" s="3">
        <v>0</v>
      </c>
      <c r="T102" s="3" t="s">
        <v>45</v>
      </c>
      <c r="U102" s="3">
        <v>8714</v>
      </c>
      <c r="V102" s="3" t="s">
        <v>959</v>
      </c>
      <c r="W102" s="3" t="s">
        <v>960</v>
      </c>
      <c r="X102" s="3" t="s">
        <v>49</v>
      </c>
      <c r="Y102" s="3" t="s">
        <v>961</v>
      </c>
      <c r="Z102" s="3" t="s">
        <v>962</v>
      </c>
      <c r="AA102" s="3" t="s">
        <v>229</v>
      </c>
      <c r="AB102" s="3" t="s">
        <v>96</v>
      </c>
      <c r="AC102" s="3" t="str">
        <f>VLOOKUP(AA102,Sheet2!A:E,2,FALSE)</f>
        <v>IT Support</v>
      </c>
      <c r="AD102" s="3" t="str">
        <f>VLOOKUP(AA102,Sheet2!A:E,3,FALSE)</f>
        <v>Point IT</v>
      </c>
      <c r="AE102" s="3" t="str">
        <f>VLOOKUP(AA102,Sheet2!A:E,4,FALSE)</f>
        <v>Second Tier</v>
      </c>
      <c r="AF102" s="3" t="str">
        <f>VLOOKUP(AA102,Sheet2!A:E,5,FALSE)</f>
        <v>Onsite</v>
      </c>
      <c r="AG102" s="3" t="s">
        <v>54</v>
      </c>
      <c r="AH102" s="3" t="s">
        <v>313</v>
      </c>
      <c r="AI102" s="3" t="s">
        <v>963</v>
      </c>
      <c r="AJ102" s="3" t="s">
        <v>912</v>
      </c>
      <c r="AL102" s="3" t="s">
        <v>43</v>
      </c>
      <c r="AM102" s="3" t="s">
        <v>58</v>
      </c>
      <c r="AN102" s="3" t="s">
        <v>42</v>
      </c>
      <c r="AO102" s="3" t="s">
        <v>955</v>
      </c>
      <c r="AP102" s="3" t="s">
        <v>45</v>
      </c>
    </row>
    <row r="103" spans="1:42" x14ac:dyDescent="0.6">
      <c r="A103" s="3" t="s">
        <v>35</v>
      </c>
      <c r="B103" s="3" t="s">
        <v>59</v>
      </c>
      <c r="C103" s="3" t="s">
        <v>964</v>
      </c>
      <c r="D103" s="3">
        <v>2022</v>
      </c>
      <c r="E103" s="3">
        <v>4</v>
      </c>
      <c r="F103" s="3">
        <v>5</v>
      </c>
      <c r="G103" s="5">
        <v>0.47135416666666669</v>
      </c>
      <c r="H103" s="3" t="s">
        <v>39</v>
      </c>
      <c r="I103" s="3" t="s">
        <v>966</v>
      </c>
      <c r="J103" s="3">
        <v>5078</v>
      </c>
      <c r="K103" s="3" t="s">
        <v>967</v>
      </c>
      <c r="L103" s="3" t="s">
        <v>42</v>
      </c>
      <c r="M103" s="3" t="s">
        <v>43</v>
      </c>
      <c r="O103" s="3" t="s">
        <v>44</v>
      </c>
      <c r="P103" s="3" t="s">
        <v>45</v>
      </c>
      <c r="Q103" s="3">
        <v>1</v>
      </c>
      <c r="R103" s="3" t="s">
        <v>46</v>
      </c>
      <c r="S103" s="3">
        <v>0</v>
      </c>
      <c r="T103" s="3" t="s">
        <v>45</v>
      </c>
      <c r="U103" s="3">
        <v>6682</v>
      </c>
      <c r="V103" s="3" t="s">
        <v>968</v>
      </c>
      <c r="W103" s="3" t="s">
        <v>969</v>
      </c>
      <c r="X103" s="3" t="s">
        <v>49</v>
      </c>
      <c r="Y103" s="3" t="s">
        <v>970</v>
      </c>
      <c r="Z103" s="3" t="s">
        <v>971</v>
      </c>
      <c r="AA103" s="3" t="s">
        <v>121</v>
      </c>
      <c r="AB103" s="3" t="s">
        <v>96</v>
      </c>
      <c r="AC103" s="3" t="str">
        <f>VLOOKUP(AA103,Sheet2!A:E,2,FALSE)</f>
        <v>IT Support</v>
      </c>
      <c r="AD103" s="3" t="str">
        <f>VLOOKUP(AA103,Sheet2!A:E,3,FALSE)</f>
        <v>Point IT</v>
      </c>
      <c r="AE103" s="3" t="str">
        <f>VLOOKUP(AA103,Sheet2!A:E,4,FALSE)</f>
        <v>Second Tier</v>
      </c>
      <c r="AF103" s="3" t="str">
        <f>VLOOKUP(AA103,Sheet2!A:E,5,FALSE)</f>
        <v>Onsite</v>
      </c>
      <c r="AG103" s="3" t="s">
        <v>54</v>
      </c>
      <c r="AH103" s="3" t="s">
        <v>179</v>
      </c>
      <c r="AI103" s="3" t="s">
        <v>972</v>
      </c>
      <c r="AJ103" s="3" t="s">
        <v>211</v>
      </c>
      <c r="AL103" s="3" t="s">
        <v>43</v>
      </c>
      <c r="AM103" s="3" t="s">
        <v>85</v>
      </c>
      <c r="AN103" s="3" t="s">
        <v>42</v>
      </c>
      <c r="AO103" s="3" t="s">
        <v>964</v>
      </c>
      <c r="AP103" s="3" t="s">
        <v>45</v>
      </c>
    </row>
    <row r="104" spans="1:42" x14ac:dyDescent="0.6">
      <c r="A104" s="3" t="s">
        <v>35</v>
      </c>
      <c r="B104" s="3" t="s">
        <v>233</v>
      </c>
      <c r="C104" s="3" t="s">
        <v>973</v>
      </c>
      <c r="D104" s="3">
        <v>2022</v>
      </c>
      <c r="E104" s="3">
        <v>4</v>
      </c>
      <c r="F104" s="3">
        <v>5</v>
      </c>
      <c r="G104" s="5">
        <v>0.47593749999999996</v>
      </c>
      <c r="H104" s="3" t="s">
        <v>39</v>
      </c>
      <c r="I104" s="3" t="s">
        <v>975</v>
      </c>
      <c r="J104" s="3">
        <v>5079</v>
      </c>
      <c r="K104" s="3" t="s">
        <v>976</v>
      </c>
      <c r="L104" s="3" t="s">
        <v>42</v>
      </c>
      <c r="M104" s="3" t="s">
        <v>43</v>
      </c>
      <c r="O104" s="3" t="s">
        <v>44</v>
      </c>
      <c r="P104" s="3" t="s">
        <v>45</v>
      </c>
      <c r="Q104" s="3">
        <v>1</v>
      </c>
      <c r="S104" s="3">
        <v>0</v>
      </c>
      <c r="T104" s="3" t="s">
        <v>45</v>
      </c>
      <c r="U104" s="3">
        <v>8888</v>
      </c>
      <c r="V104" s="3" t="s">
        <v>977</v>
      </c>
      <c r="W104" s="3" t="s">
        <v>167</v>
      </c>
      <c r="X104" s="3" t="s">
        <v>49</v>
      </c>
      <c r="Y104" s="3" t="s">
        <v>978</v>
      </c>
      <c r="Z104" s="3" t="s">
        <v>979</v>
      </c>
      <c r="AA104" s="3" t="s">
        <v>121</v>
      </c>
      <c r="AB104" s="3" t="s">
        <v>96</v>
      </c>
      <c r="AC104" s="3" t="str">
        <f>VLOOKUP(AA104,Sheet2!A:E,2,FALSE)</f>
        <v>IT Support</v>
      </c>
      <c r="AD104" s="3" t="str">
        <f>VLOOKUP(AA104,Sheet2!A:E,3,FALSE)</f>
        <v>Point IT</v>
      </c>
      <c r="AE104" s="3" t="str">
        <f>VLOOKUP(AA104,Sheet2!A:E,4,FALSE)</f>
        <v>Second Tier</v>
      </c>
      <c r="AF104" s="3" t="str">
        <f>VLOOKUP(AA104,Sheet2!A:E,5,FALSE)</f>
        <v>Onsite</v>
      </c>
      <c r="AG104" s="3" t="s">
        <v>54</v>
      </c>
      <c r="AH104" s="3" t="s">
        <v>980</v>
      </c>
      <c r="AI104" s="3" t="s">
        <v>981</v>
      </c>
      <c r="AJ104" s="3" t="s">
        <v>982</v>
      </c>
      <c r="AL104" s="3" t="s">
        <v>43</v>
      </c>
      <c r="AM104" s="3" t="s">
        <v>85</v>
      </c>
      <c r="AN104" s="3" t="s">
        <v>42</v>
      </c>
      <c r="AO104" s="3" t="s">
        <v>973</v>
      </c>
      <c r="AP104" s="3" t="s">
        <v>45</v>
      </c>
    </row>
    <row r="105" spans="1:42" x14ac:dyDescent="0.6">
      <c r="A105" s="3" t="s">
        <v>35</v>
      </c>
      <c r="B105" s="3" t="s">
        <v>233</v>
      </c>
      <c r="D105" s="3">
        <v>2022</v>
      </c>
      <c r="E105" s="3">
        <v>4</v>
      </c>
      <c r="F105" s="3">
        <v>5</v>
      </c>
      <c r="G105" s="5">
        <v>0.47593749999999996</v>
      </c>
      <c r="H105" s="3" t="s">
        <v>39</v>
      </c>
      <c r="I105" s="3" t="s">
        <v>983</v>
      </c>
      <c r="J105" s="3">
        <v>5080</v>
      </c>
      <c r="K105" s="3" t="s">
        <v>984</v>
      </c>
      <c r="L105" s="3" t="s">
        <v>42</v>
      </c>
      <c r="M105" s="3" t="s">
        <v>43</v>
      </c>
      <c r="O105" s="3" t="s">
        <v>44</v>
      </c>
      <c r="P105" s="3" t="s">
        <v>45</v>
      </c>
      <c r="Q105" s="3">
        <v>1</v>
      </c>
      <c r="S105" s="3">
        <v>0</v>
      </c>
      <c r="T105" s="3" t="s">
        <v>45</v>
      </c>
      <c r="U105" s="3">
        <v>642175520</v>
      </c>
      <c r="V105" s="3" t="s">
        <v>237</v>
      </c>
      <c r="W105" s="3" t="s">
        <v>238</v>
      </c>
      <c r="X105" s="3" t="s">
        <v>43</v>
      </c>
      <c r="AA105" s="3" t="s">
        <v>239</v>
      </c>
      <c r="AB105" s="3" t="s">
        <v>53</v>
      </c>
      <c r="AC105" s="3" t="str">
        <f>VLOOKUP(AA105,Sheet2!A:E,2,FALSE)</f>
        <v>Application Support</v>
      </c>
      <c r="AD105" s="3" t="str">
        <f>VLOOKUP(AA105,Sheet2!A:E,3,FALSE)</f>
        <v>CRA</v>
      </c>
      <c r="AE105" s="3" t="str">
        <f>VLOOKUP(AA105,Sheet2!A:E,4,FALSE)</f>
        <v>Second Tier</v>
      </c>
      <c r="AF105" s="3" t="str">
        <f>VLOOKUP(AA105,Sheet2!A:E,5,FALSE)</f>
        <v>Second Tier</v>
      </c>
      <c r="AG105" s="3" t="s">
        <v>168</v>
      </c>
      <c r="AH105" s="3" t="s">
        <v>240</v>
      </c>
      <c r="AI105" s="3" t="s">
        <v>985</v>
      </c>
      <c r="AJ105" s="3" t="s">
        <v>242</v>
      </c>
      <c r="AL105" s="3" t="s">
        <v>43</v>
      </c>
      <c r="AM105" s="3" t="s">
        <v>85</v>
      </c>
      <c r="AN105" s="3" t="s">
        <v>42</v>
      </c>
      <c r="AO105" s="3" t="s">
        <v>986</v>
      </c>
      <c r="AP105" s="3" t="s">
        <v>45</v>
      </c>
    </row>
    <row r="106" spans="1:42" x14ac:dyDescent="0.6">
      <c r="A106" s="3" t="s">
        <v>35</v>
      </c>
      <c r="B106" s="3" t="s">
        <v>149</v>
      </c>
      <c r="C106" s="3" t="s">
        <v>987</v>
      </c>
      <c r="D106" s="3">
        <v>2022</v>
      </c>
      <c r="E106" s="3">
        <v>4</v>
      </c>
      <c r="F106" s="3">
        <v>5</v>
      </c>
      <c r="G106" s="5">
        <v>0.4768634259259259</v>
      </c>
      <c r="H106" s="3" t="s">
        <v>39</v>
      </c>
      <c r="I106" s="3" t="s">
        <v>989</v>
      </c>
      <c r="J106" s="3">
        <v>5081</v>
      </c>
      <c r="K106" s="3" t="s">
        <v>990</v>
      </c>
      <c r="L106" s="3" t="s">
        <v>42</v>
      </c>
      <c r="M106" s="3" t="s">
        <v>43</v>
      </c>
      <c r="O106" s="3" t="s">
        <v>44</v>
      </c>
      <c r="P106" s="3" t="s">
        <v>45</v>
      </c>
      <c r="Q106" s="3">
        <v>1</v>
      </c>
      <c r="R106" s="3" t="s">
        <v>154</v>
      </c>
      <c r="S106" s="3">
        <v>0</v>
      </c>
      <c r="T106" s="3" t="s">
        <v>45</v>
      </c>
      <c r="U106" s="3">
        <v>6856</v>
      </c>
      <c r="V106" s="3" t="s">
        <v>991</v>
      </c>
      <c r="W106" s="3" t="s">
        <v>992</v>
      </c>
      <c r="X106" s="3" t="s">
        <v>49</v>
      </c>
      <c r="Y106" s="3" t="s">
        <v>993</v>
      </c>
      <c r="Z106" s="3" t="s">
        <v>994</v>
      </c>
      <c r="AA106" s="3" t="s">
        <v>110</v>
      </c>
      <c r="AB106" s="3" t="s">
        <v>53</v>
      </c>
      <c r="AC106" s="3" t="str">
        <f>VLOOKUP(AA106,Sheet2!A:E,2,FALSE)</f>
        <v>IT Support</v>
      </c>
      <c r="AD106" s="3" t="str">
        <f>VLOOKUP(AA106,Sheet2!A:E,3,FALSE)</f>
        <v>Point IT</v>
      </c>
      <c r="AE106" s="3" t="str">
        <f>VLOOKUP(AA106,Sheet2!A:E,4,FALSE)</f>
        <v>Second Tier</v>
      </c>
      <c r="AF106" s="3" t="str">
        <f>VLOOKUP(AA106,Sheet2!A:E,5,FALSE)</f>
        <v>Onsite</v>
      </c>
      <c r="AG106" s="3" t="s">
        <v>54</v>
      </c>
      <c r="AH106" s="3" t="s">
        <v>159</v>
      </c>
      <c r="AI106" s="3" t="s">
        <v>995</v>
      </c>
      <c r="AJ106" s="3" t="s">
        <v>996</v>
      </c>
      <c r="AL106" s="3" t="s">
        <v>43</v>
      </c>
      <c r="AM106" s="3" t="s">
        <v>85</v>
      </c>
      <c r="AN106" s="3" t="s">
        <v>42</v>
      </c>
      <c r="AO106" s="3" t="s">
        <v>987</v>
      </c>
      <c r="AP106" s="3" t="s">
        <v>45</v>
      </c>
    </row>
    <row r="107" spans="1:42" x14ac:dyDescent="0.6">
      <c r="A107" s="3" t="s">
        <v>35</v>
      </c>
      <c r="B107" s="3" t="s">
        <v>303</v>
      </c>
      <c r="C107" s="3" t="s">
        <v>997</v>
      </c>
      <c r="D107" s="3">
        <v>2022</v>
      </c>
      <c r="E107" s="3">
        <v>4</v>
      </c>
      <c r="F107" s="3">
        <v>5</v>
      </c>
      <c r="G107" s="5">
        <v>0.4821064814814815</v>
      </c>
      <c r="H107" s="3" t="s">
        <v>39</v>
      </c>
      <c r="I107" s="3" t="s">
        <v>999</v>
      </c>
      <c r="J107" s="3">
        <v>5082</v>
      </c>
      <c r="K107" s="3" t="s">
        <v>1000</v>
      </c>
      <c r="L107" s="3" t="s">
        <v>42</v>
      </c>
      <c r="M107" s="3" t="s">
        <v>43</v>
      </c>
      <c r="O107" s="3" t="s">
        <v>44</v>
      </c>
      <c r="P107" s="3" t="s">
        <v>45</v>
      </c>
      <c r="Q107" s="3">
        <v>1</v>
      </c>
      <c r="R107" s="3" t="s">
        <v>46</v>
      </c>
      <c r="S107" s="3">
        <v>0</v>
      </c>
      <c r="T107" s="3" t="s">
        <v>45</v>
      </c>
      <c r="U107" s="3">
        <v>8714</v>
      </c>
      <c r="V107" s="3" t="s">
        <v>1001</v>
      </c>
      <c r="W107" s="3" t="s">
        <v>1002</v>
      </c>
      <c r="X107" s="3" t="s">
        <v>49</v>
      </c>
      <c r="Y107" s="3" t="s">
        <v>1003</v>
      </c>
      <c r="Z107" s="3" t="s">
        <v>1004</v>
      </c>
      <c r="AA107" s="3" t="s">
        <v>229</v>
      </c>
      <c r="AB107" s="3" t="s">
        <v>53</v>
      </c>
      <c r="AC107" s="3" t="str">
        <f>VLOOKUP(AA107,Sheet2!A:E,2,FALSE)</f>
        <v>IT Support</v>
      </c>
      <c r="AD107" s="3" t="str">
        <f>VLOOKUP(AA107,Sheet2!A:E,3,FALSE)</f>
        <v>Point IT</v>
      </c>
      <c r="AE107" s="3" t="str">
        <f>VLOOKUP(AA107,Sheet2!A:E,4,FALSE)</f>
        <v>Second Tier</v>
      </c>
      <c r="AF107" s="3" t="str">
        <f>VLOOKUP(AA107,Sheet2!A:E,5,FALSE)</f>
        <v>Onsite</v>
      </c>
      <c r="AG107" s="3" t="s">
        <v>54</v>
      </c>
      <c r="AH107" s="3" t="s">
        <v>313</v>
      </c>
      <c r="AI107" s="3" t="s">
        <v>1005</v>
      </c>
      <c r="AJ107" s="3" t="s">
        <v>912</v>
      </c>
      <c r="AL107" s="3" t="s">
        <v>43</v>
      </c>
      <c r="AM107" s="3" t="s">
        <v>58</v>
      </c>
      <c r="AN107" s="3" t="s">
        <v>42</v>
      </c>
      <c r="AO107" s="3" t="s">
        <v>997</v>
      </c>
      <c r="AP107" s="3" t="s">
        <v>45</v>
      </c>
    </row>
    <row r="108" spans="1:42" x14ac:dyDescent="0.6">
      <c r="A108" s="3" t="s">
        <v>35</v>
      </c>
      <c r="B108" s="3" t="s">
        <v>442</v>
      </c>
      <c r="C108" s="3" t="s">
        <v>1006</v>
      </c>
      <c r="D108" s="3">
        <v>2022</v>
      </c>
      <c r="E108" s="3">
        <v>4</v>
      </c>
      <c r="F108" s="3">
        <v>5</v>
      </c>
      <c r="G108" s="5">
        <v>0.48504629629629631</v>
      </c>
      <c r="H108" s="3" t="s">
        <v>39</v>
      </c>
      <c r="I108" s="3" t="s">
        <v>43</v>
      </c>
      <c r="J108" s="3">
        <v>5083</v>
      </c>
      <c r="K108" s="3" t="s">
        <v>1008</v>
      </c>
      <c r="L108" s="3" t="s">
        <v>42</v>
      </c>
      <c r="M108" s="3" t="s">
        <v>43</v>
      </c>
      <c r="O108" s="3" t="s">
        <v>44</v>
      </c>
      <c r="P108" s="3" t="s">
        <v>45</v>
      </c>
      <c r="Q108" s="3">
        <v>1</v>
      </c>
      <c r="R108" s="3" t="s">
        <v>46</v>
      </c>
      <c r="S108" s="3">
        <v>0</v>
      </c>
      <c r="T108" s="3" t="s">
        <v>164</v>
      </c>
      <c r="U108" s="3">
        <v>8741</v>
      </c>
      <c r="V108" s="3" t="s">
        <v>1009</v>
      </c>
      <c r="W108" s="3" t="s">
        <v>1010</v>
      </c>
      <c r="X108" s="3" t="s">
        <v>49</v>
      </c>
      <c r="Y108" s="3" t="s">
        <v>1011</v>
      </c>
      <c r="Z108" s="3" t="s">
        <v>1006</v>
      </c>
      <c r="AA108" s="3" t="s">
        <v>349</v>
      </c>
      <c r="AB108" s="3" t="s">
        <v>53</v>
      </c>
      <c r="AC108" s="3" t="str">
        <f>VLOOKUP(AA108,Sheet2!A:E,2,FALSE)</f>
        <v>E-sarabun</v>
      </c>
      <c r="AD108" s="3" t="str">
        <f>VLOOKUP(AA108,Sheet2!A:E,3,FALSE)</f>
        <v>CRA</v>
      </c>
      <c r="AE108" s="3" t="str">
        <f>VLOOKUP(AA108,Sheet2!A:E,4,FALSE)</f>
        <v>Second Tier</v>
      </c>
      <c r="AF108" s="3" t="str">
        <f>VLOOKUP(AA108,Sheet2!A:E,5,FALSE)</f>
        <v>Second Tier</v>
      </c>
      <c r="AG108" s="3" t="s">
        <v>54</v>
      </c>
      <c r="AH108" s="3" t="s">
        <v>478</v>
      </c>
      <c r="AI108" s="3" t="s">
        <v>1012</v>
      </c>
      <c r="AJ108" s="3" t="s">
        <v>253</v>
      </c>
      <c r="AL108" s="3" t="s">
        <v>43</v>
      </c>
      <c r="AM108" s="3" t="s">
        <v>85</v>
      </c>
      <c r="AN108" s="3" t="s">
        <v>42</v>
      </c>
      <c r="AO108" s="3" t="s">
        <v>1006</v>
      </c>
      <c r="AP108" s="3" t="s">
        <v>45</v>
      </c>
    </row>
    <row r="109" spans="1:42" x14ac:dyDescent="0.6">
      <c r="A109" s="3" t="s">
        <v>35</v>
      </c>
      <c r="B109" s="3" t="s">
        <v>1013</v>
      </c>
      <c r="C109" s="3" t="s">
        <v>1014</v>
      </c>
      <c r="D109" s="3">
        <v>2022</v>
      </c>
      <c r="E109" s="3">
        <v>4</v>
      </c>
      <c r="F109" s="3">
        <v>5</v>
      </c>
      <c r="G109" s="5">
        <v>0.48663194444444446</v>
      </c>
      <c r="H109" s="3" t="s">
        <v>39</v>
      </c>
      <c r="I109" s="3" t="s">
        <v>1015</v>
      </c>
      <c r="J109" s="3">
        <v>5084</v>
      </c>
      <c r="K109" s="3" t="s">
        <v>1016</v>
      </c>
      <c r="L109" s="3" t="s">
        <v>42</v>
      </c>
      <c r="M109" s="3" t="s">
        <v>43</v>
      </c>
      <c r="O109" s="3" t="s">
        <v>44</v>
      </c>
      <c r="P109" s="3" t="s">
        <v>45</v>
      </c>
      <c r="Q109" s="3">
        <v>1</v>
      </c>
      <c r="R109" s="3" t="s">
        <v>405</v>
      </c>
      <c r="S109" s="3">
        <v>0</v>
      </c>
      <c r="T109" s="3" t="s">
        <v>45</v>
      </c>
      <c r="U109" s="3">
        <v>863368521</v>
      </c>
      <c r="V109" s="3" t="s">
        <v>1017</v>
      </c>
      <c r="W109" s="3" t="s">
        <v>1018</v>
      </c>
      <c r="X109" s="3" t="s">
        <v>49</v>
      </c>
      <c r="Y109" s="3" t="s">
        <v>1019</v>
      </c>
      <c r="Z109" s="3" t="s">
        <v>1020</v>
      </c>
      <c r="AA109" s="3" t="s">
        <v>121</v>
      </c>
      <c r="AB109" s="3" t="s">
        <v>53</v>
      </c>
      <c r="AC109" s="3" t="str">
        <f>VLOOKUP(AA109,Sheet2!A:E,2,FALSE)</f>
        <v>IT Support</v>
      </c>
      <c r="AD109" s="3" t="str">
        <f>VLOOKUP(AA109,Sheet2!A:E,3,FALSE)</f>
        <v>Point IT</v>
      </c>
      <c r="AE109" s="3" t="str">
        <f>VLOOKUP(AA109,Sheet2!A:E,4,FALSE)</f>
        <v>Second Tier</v>
      </c>
      <c r="AF109" s="3" t="str">
        <f>VLOOKUP(AA109,Sheet2!A:E,5,FALSE)</f>
        <v>Onsite</v>
      </c>
      <c r="AG109" s="3" t="s">
        <v>54</v>
      </c>
      <c r="AH109" s="3" t="s">
        <v>1021</v>
      </c>
      <c r="AI109" s="3" t="s">
        <v>1022</v>
      </c>
      <c r="AJ109" s="3" t="s">
        <v>1023</v>
      </c>
      <c r="AL109" s="3" t="s">
        <v>43</v>
      </c>
      <c r="AM109" s="3" t="s">
        <v>85</v>
      </c>
      <c r="AN109" s="3" t="s">
        <v>42</v>
      </c>
      <c r="AO109" s="3" t="s">
        <v>1014</v>
      </c>
      <c r="AP109" s="3" t="s">
        <v>45</v>
      </c>
    </row>
    <row r="110" spans="1:42" x14ac:dyDescent="0.6">
      <c r="A110" s="3" t="s">
        <v>35</v>
      </c>
      <c r="B110" s="3" t="s">
        <v>442</v>
      </c>
      <c r="D110" s="3">
        <v>2022</v>
      </c>
      <c r="E110" s="3">
        <v>4</v>
      </c>
      <c r="F110" s="3">
        <v>5</v>
      </c>
      <c r="G110" s="5">
        <v>0.49209490740740741</v>
      </c>
      <c r="H110" s="3" t="s">
        <v>39</v>
      </c>
      <c r="I110" s="3" t="s">
        <v>1025</v>
      </c>
      <c r="J110" s="3">
        <v>5085</v>
      </c>
      <c r="K110" s="3" t="s">
        <v>1026</v>
      </c>
      <c r="L110" s="3" t="s">
        <v>1027</v>
      </c>
      <c r="M110" s="3" t="s">
        <v>49</v>
      </c>
      <c r="N110" s="3" t="s">
        <v>1028</v>
      </c>
      <c r="O110" s="3" t="s">
        <v>44</v>
      </c>
      <c r="P110" s="3" t="s">
        <v>45</v>
      </c>
      <c r="Q110" s="3">
        <v>3</v>
      </c>
      <c r="R110" s="3" t="s">
        <v>46</v>
      </c>
      <c r="S110" s="3">
        <v>5</v>
      </c>
      <c r="T110" s="3" t="s">
        <v>45</v>
      </c>
      <c r="U110" s="3">
        <v>6363</v>
      </c>
      <c r="V110" s="3" t="s">
        <v>1029</v>
      </c>
      <c r="W110" s="3" t="s">
        <v>1030</v>
      </c>
      <c r="X110" s="3" t="s">
        <v>43</v>
      </c>
      <c r="AA110" s="3" t="s">
        <v>350</v>
      </c>
      <c r="AB110" s="3" t="s">
        <v>53</v>
      </c>
      <c r="AC110" s="3" t="str">
        <f>VLOOKUP(AA110,Sheet2!A:E,2,FALSE)</f>
        <v>ระบบการศึกษา</v>
      </c>
      <c r="AD110" s="3" t="str">
        <f>VLOOKUP(AA110,Sheet2!A:E,3,FALSE)</f>
        <v>CRA</v>
      </c>
      <c r="AE110" s="3" t="str">
        <f>VLOOKUP(AA110,Sheet2!A:E,4,FALSE)</f>
        <v>Second Tier</v>
      </c>
      <c r="AF110" s="3" t="str">
        <f>VLOOKUP(AA110,Sheet2!A:E,5,FALSE)</f>
        <v>Second Tier</v>
      </c>
      <c r="AG110" s="3" t="s">
        <v>168</v>
      </c>
      <c r="AH110" s="3" t="s">
        <v>478</v>
      </c>
      <c r="AI110" s="3" t="s">
        <v>1031</v>
      </c>
      <c r="AJ110" s="3" t="s">
        <v>471</v>
      </c>
      <c r="AL110" s="3" t="s">
        <v>43</v>
      </c>
      <c r="AM110" s="3" t="s">
        <v>85</v>
      </c>
      <c r="AN110" s="3" t="s">
        <v>42</v>
      </c>
      <c r="AO110" s="3" t="s">
        <v>1032</v>
      </c>
      <c r="AP110" s="3" t="s">
        <v>45</v>
      </c>
    </row>
    <row r="111" spans="1:42" x14ac:dyDescent="0.6">
      <c r="A111" s="3" t="s">
        <v>35</v>
      </c>
      <c r="B111" s="3" t="s">
        <v>149</v>
      </c>
      <c r="C111" s="3" t="s">
        <v>1033</v>
      </c>
      <c r="D111" s="3">
        <v>2022</v>
      </c>
      <c r="E111" s="3">
        <v>4</v>
      </c>
      <c r="F111" s="3">
        <v>5</v>
      </c>
      <c r="G111" s="5">
        <v>0.5028125</v>
      </c>
      <c r="H111" s="3" t="s">
        <v>39</v>
      </c>
      <c r="I111" s="3" t="s">
        <v>1035</v>
      </c>
      <c r="J111" s="3">
        <v>5086</v>
      </c>
      <c r="K111" s="3" t="s">
        <v>1036</v>
      </c>
      <c r="L111" s="3" t="s">
        <v>42</v>
      </c>
      <c r="M111" s="3" t="s">
        <v>43</v>
      </c>
      <c r="O111" s="3" t="s">
        <v>44</v>
      </c>
      <c r="P111" s="3" t="s">
        <v>45</v>
      </c>
      <c r="Q111" s="3">
        <v>1</v>
      </c>
      <c r="R111" s="3" t="s">
        <v>64</v>
      </c>
      <c r="S111" s="3">
        <v>0</v>
      </c>
      <c r="T111" s="3" t="s">
        <v>45</v>
      </c>
      <c r="U111" s="3">
        <v>6520</v>
      </c>
      <c r="V111" s="3" t="s">
        <v>1037</v>
      </c>
      <c r="W111" s="3" t="s">
        <v>1038</v>
      </c>
      <c r="X111" s="3" t="s">
        <v>49</v>
      </c>
      <c r="Y111" s="3" t="s">
        <v>1039</v>
      </c>
      <c r="Z111" s="3" t="s">
        <v>1040</v>
      </c>
      <c r="AA111" s="3" t="s">
        <v>430</v>
      </c>
      <c r="AB111" s="3" t="s">
        <v>53</v>
      </c>
      <c r="AC111" s="3" t="str">
        <f>VLOOKUP(AA111,Sheet2!A:E,2,FALSE)</f>
        <v>Application Support</v>
      </c>
      <c r="AD111" s="3" t="str">
        <f>VLOOKUP(AA111,Sheet2!A:E,3,FALSE)</f>
        <v>CRA</v>
      </c>
      <c r="AE111" s="3" t="str">
        <f>VLOOKUP(AA111,Sheet2!A:E,4,FALSE)</f>
        <v>Second Tier</v>
      </c>
      <c r="AF111" s="3" t="str">
        <f>VLOOKUP(AA111,Sheet2!A:E,5,FALSE)</f>
        <v>Second Tier</v>
      </c>
      <c r="AG111" s="3" t="s">
        <v>54</v>
      </c>
      <c r="AH111" s="3" t="s">
        <v>431</v>
      </c>
      <c r="AI111" s="3" t="s">
        <v>1041</v>
      </c>
      <c r="AJ111" s="3" t="s">
        <v>1042</v>
      </c>
      <c r="AL111" s="3" t="s">
        <v>43</v>
      </c>
      <c r="AM111" s="3" t="s">
        <v>85</v>
      </c>
      <c r="AN111" s="3" t="s">
        <v>42</v>
      </c>
      <c r="AO111" s="3" t="s">
        <v>1033</v>
      </c>
      <c r="AP111" s="3" t="s">
        <v>45</v>
      </c>
    </row>
    <row r="112" spans="1:42" x14ac:dyDescent="0.6">
      <c r="A112" s="3" t="s">
        <v>35</v>
      </c>
      <c r="B112" s="3" t="s">
        <v>233</v>
      </c>
      <c r="D112" s="3">
        <v>2022</v>
      </c>
      <c r="E112" s="3">
        <v>4</v>
      </c>
      <c r="F112" s="3">
        <v>5</v>
      </c>
      <c r="G112" s="5">
        <v>0.50365740740740739</v>
      </c>
      <c r="H112" s="3" t="s">
        <v>39</v>
      </c>
      <c r="I112" s="3" t="s">
        <v>1044</v>
      </c>
      <c r="J112" s="3">
        <v>5087</v>
      </c>
      <c r="K112" s="3" t="s">
        <v>1045</v>
      </c>
      <c r="L112" s="3" t="s">
        <v>42</v>
      </c>
      <c r="M112" s="3" t="s">
        <v>43</v>
      </c>
      <c r="O112" s="3" t="s">
        <v>44</v>
      </c>
      <c r="P112" s="3" t="s">
        <v>45</v>
      </c>
      <c r="Q112" s="3">
        <v>1</v>
      </c>
      <c r="S112" s="3">
        <v>0</v>
      </c>
      <c r="T112" s="3" t="s">
        <v>164</v>
      </c>
      <c r="U112" s="3">
        <v>8370</v>
      </c>
      <c r="V112" s="3" t="s">
        <v>528</v>
      </c>
      <c r="W112" s="3" t="s">
        <v>529</v>
      </c>
      <c r="X112" s="3" t="s">
        <v>43</v>
      </c>
      <c r="AA112" s="3" t="s">
        <v>167</v>
      </c>
      <c r="AB112" s="3" t="s">
        <v>96</v>
      </c>
      <c r="AC112" s="3" t="str">
        <f>VLOOKUP(AA112,Sheet2!A:E,2,FALSE)</f>
        <v>IT Manager</v>
      </c>
      <c r="AD112" s="3" t="str">
        <f>VLOOKUP(AA112,Sheet2!A:E,3,FALSE)</f>
        <v>CRA</v>
      </c>
      <c r="AE112" s="3" t="str">
        <f>VLOOKUP(AA112,Sheet2!A:E,4,FALSE)</f>
        <v>Second Tier</v>
      </c>
      <c r="AF112" s="3" t="str">
        <f>VLOOKUP(AA112,Sheet2!A:E,5,FALSE)</f>
        <v>Second Tier</v>
      </c>
      <c r="AG112" s="3" t="s">
        <v>168</v>
      </c>
      <c r="AH112" s="3" t="s">
        <v>531</v>
      </c>
      <c r="AI112" s="3" t="s">
        <v>1046</v>
      </c>
      <c r="AJ112" s="3" t="s">
        <v>242</v>
      </c>
      <c r="AL112" s="3" t="s">
        <v>43</v>
      </c>
      <c r="AM112" s="3" t="s">
        <v>85</v>
      </c>
      <c r="AN112" s="3" t="s">
        <v>42</v>
      </c>
      <c r="AO112" s="3" t="s">
        <v>1047</v>
      </c>
      <c r="AP112" s="3" t="s">
        <v>45</v>
      </c>
    </row>
    <row r="113" spans="1:42" x14ac:dyDescent="0.6">
      <c r="A113" s="3" t="s">
        <v>35</v>
      </c>
      <c r="B113" s="3" t="s">
        <v>359</v>
      </c>
      <c r="C113" s="3" t="s">
        <v>1048</v>
      </c>
      <c r="D113" s="3">
        <v>2022</v>
      </c>
      <c r="E113" s="3">
        <v>4</v>
      </c>
      <c r="F113" s="3">
        <v>5</v>
      </c>
      <c r="G113" s="5">
        <v>0.52030092592592592</v>
      </c>
      <c r="H113" s="3" t="s">
        <v>39</v>
      </c>
      <c r="I113" s="3" t="s">
        <v>1050</v>
      </c>
      <c r="J113" s="3">
        <v>5088</v>
      </c>
      <c r="K113" s="3" t="s">
        <v>1051</v>
      </c>
      <c r="L113" s="3" t="s">
        <v>1052</v>
      </c>
      <c r="M113" s="3" t="s">
        <v>49</v>
      </c>
      <c r="N113" s="3" t="s">
        <v>1053</v>
      </c>
      <c r="O113" s="3" t="s">
        <v>44</v>
      </c>
      <c r="P113" s="3" t="s">
        <v>45</v>
      </c>
      <c r="Q113" s="3">
        <v>2</v>
      </c>
      <c r="R113" s="3" t="s">
        <v>538</v>
      </c>
      <c r="S113" s="3">
        <v>1</v>
      </c>
      <c r="T113" s="3" t="s">
        <v>45</v>
      </c>
      <c r="U113" s="3">
        <v>6172</v>
      </c>
      <c r="V113" s="3" t="s">
        <v>1054</v>
      </c>
      <c r="W113" s="3" t="s">
        <v>1055</v>
      </c>
      <c r="X113" s="3" t="s">
        <v>49</v>
      </c>
      <c r="Y113" s="3" t="s">
        <v>1056</v>
      </c>
      <c r="Z113" s="3" t="s">
        <v>1048</v>
      </c>
      <c r="AA113" s="3" t="s">
        <v>542</v>
      </c>
      <c r="AB113" s="3" t="s">
        <v>53</v>
      </c>
      <c r="AC113" s="3" t="str">
        <f>VLOOKUP(AA113,Sheet2!A:E,2,FALSE)</f>
        <v>IT Support</v>
      </c>
      <c r="AD113" s="3" t="str">
        <f>VLOOKUP(AA113,Sheet2!A:E,3,FALSE)</f>
        <v>CRA</v>
      </c>
      <c r="AE113" s="3" t="str">
        <f>VLOOKUP(AA113,Sheet2!A:E,4,FALSE)</f>
        <v>Second Tier</v>
      </c>
      <c r="AF113" s="3" t="str">
        <f>VLOOKUP(AA113,Sheet2!A:E,5,FALSE)</f>
        <v>Onsite</v>
      </c>
      <c r="AG113" s="3" t="s">
        <v>54</v>
      </c>
      <c r="AH113" s="3" t="s">
        <v>97</v>
      </c>
      <c r="AI113" s="3" t="s">
        <v>1057</v>
      </c>
      <c r="AJ113" s="3" t="s">
        <v>1058</v>
      </c>
      <c r="AL113" s="3" t="s">
        <v>43</v>
      </c>
      <c r="AM113" s="3" t="s">
        <v>85</v>
      </c>
      <c r="AN113" s="3" t="s">
        <v>42</v>
      </c>
      <c r="AO113" s="3" t="s">
        <v>1059</v>
      </c>
      <c r="AP113" s="3" t="s">
        <v>45</v>
      </c>
    </row>
    <row r="114" spans="1:42" x14ac:dyDescent="0.6">
      <c r="A114" s="3" t="s">
        <v>35</v>
      </c>
      <c r="B114" s="3" t="s">
        <v>303</v>
      </c>
      <c r="C114" s="3" t="s">
        <v>1060</v>
      </c>
      <c r="D114" s="3">
        <v>2022</v>
      </c>
      <c r="E114" s="3">
        <v>4</v>
      </c>
      <c r="F114" s="3">
        <v>5</v>
      </c>
      <c r="G114" s="5">
        <v>0.5446643518518518</v>
      </c>
      <c r="H114" s="3" t="s">
        <v>39</v>
      </c>
      <c r="I114" s="3" t="s">
        <v>1050</v>
      </c>
      <c r="J114" s="3">
        <v>5089</v>
      </c>
      <c r="K114" s="3" t="s">
        <v>1062</v>
      </c>
      <c r="L114" s="3" t="s">
        <v>42</v>
      </c>
      <c r="M114" s="3" t="s">
        <v>43</v>
      </c>
      <c r="O114" s="3" t="s">
        <v>44</v>
      </c>
      <c r="P114" s="3" t="s">
        <v>45</v>
      </c>
      <c r="Q114" s="3">
        <v>1</v>
      </c>
      <c r="R114" s="3" t="s">
        <v>46</v>
      </c>
      <c r="S114" s="3">
        <v>0</v>
      </c>
      <c r="T114" s="3" t="s">
        <v>45</v>
      </c>
      <c r="U114" s="3">
        <v>6172</v>
      </c>
      <c r="V114" s="3" t="s">
        <v>1063</v>
      </c>
      <c r="W114" s="3" t="s">
        <v>1064</v>
      </c>
      <c r="X114" s="3" t="s">
        <v>49</v>
      </c>
      <c r="Y114" s="3" t="s">
        <v>1065</v>
      </c>
      <c r="Z114" s="3" t="s">
        <v>1066</v>
      </c>
      <c r="AA114" s="3" t="s">
        <v>312</v>
      </c>
      <c r="AB114" s="3" t="s">
        <v>96</v>
      </c>
      <c r="AC114" s="3" t="str">
        <f>VLOOKUP(AA114,Sheet2!A:E,2,FALSE)</f>
        <v>Network</v>
      </c>
      <c r="AD114" s="3" t="str">
        <f>VLOOKUP(AA114,Sheet2!A:E,3,FALSE)</f>
        <v>CRA</v>
      </c>
      <c r="AE114" s="3" t="str">
        <f>VLOOKUP(AA114,Sheet2!A:E,4,FALSE)</f>
        <v>Second Tier</v>
      </c>
      <c r="AF114" s="3" t="str">
        <f>VLOOKUP(AA114,Sheet2!A:E,5,FALSE)</f>
        <v>Second Tier</v>
      </c>
      <c r="AG114" s="3" t="s">
        <v>54</v>
      </c>
      <c r="AH114" s="3" t="s">
        <v>313</v>
      </c>
      <c r="AI114" s="3" t="s">
        <v>1067</v>
      </c>
      <c r="AJ114" s="3" t="s">
        <v>1058</v>
      </c>
      <c r="AL114" s="3" t="s">
        <v>43</v>
      </c>
      <c r="AM114" s="3" t="s">
        <v>85</v>
      </c>
      <c r="AN114" s="3" t="s">
        <v>42</v>
      </c>
      <c r="AO114" s="3" t="s">
        <v>1060</v>
      </c>
      <c r="AP114" s="3" t="s">
        <v>45</v>
      </c>
    </row>
    <row r="115" spans="1:42" x14ac:dyDescent="0.6">
      <c r="A115" s="3" t="s">
        <v>35</v>
      </c>
      <c r="B115" s="3" t="s">
        <v>359</v>
      </c>
      <c r="C115" s="3" t="s">
        <v>1068</v>
      </c>
      <c r="D115" s="3">
        <v>2022</v>
      </c>
      <c r="E115" s="3">
        <v>4</v>
      </c>
      <c r="F115" s="3">
        <v>5</v>
      </c>
      <c r="G115" s="5">
        <v>0.54569444444444437</v>
      </c>
      <c r="H115" s="3" t="s">
        <v>39</v>
      </c>
      <c r="I115" s="3" t="s">
        <v>1050</v>
      </c>
      <c r="J115" s="3">
        <v>5090</v>
      </c>
      <c r="K115" s="3" t="s">
        <v>1070</v>
      </c>
      <c r="L115" s="3" t="s">
        <v>42</v>
      </c>
      <c r="M115" s="3" t="s">
        <v>43</v>
      </c>
      <c r="O115" s="3" t="s">
        <v>44</v>
      </c>
      <c r="P115" s="3" t="s">
        <v>45</v>
      </c>
      <c r="Q115" s="3">
        <v>1</v>
      </c>
      <c r="R115" s="3" t="s">
        <v>538</v>
      </c>
      <c r="S115" s="3">
        <v>0</v>
      </c>
      <c r="T115" s="3" t="s">
        <v>45</v>
      </c>
      <c r="U115" s="3">
        <v>6172</v>
      </c>
      <c r="V115" s="3" t="s">
        <v>1063</v>
      </c>
      <c r="W115" s="3" t="s">
        <v>1064</v>
      </c>
      <c r="X115" s="3" t="s">
        <v>49</v>
      </c>
      <c r="Y115" s="3" t="s">
        <v>1071</v>
      </c>
      <c r="Z115" s="3" t="s">
        <v>1072</v>
      </c>
      <c r="AA115" s="3" t="s">
        <v>229</v>
      </c>
      <c r="AB115" s="3" t="s">
        <v>96</v>
      </c>
      <c r="AC115" s="3" t="str">
        <f>VLOOKUP(AA115,Sheet2!A:E,2,FALSE)</f>
        <v>IT Support</v>
      </c>
      <c r="AD115" s="3" t="str">
        <f>VLOOKUP(AA115,Sheet2!A:E,3,FALSE)</f>
        <v>Point IT</v>
      </c>
      <c r="AE115" s="3" t="str">
        <f>VLOOKUP(AA115,Sheet2!A:E,4,FALSE)</f>
        <v>Second Tier</v>
      </c>
      <c r="AF115" s="3" t="str">
        <f>VLOOKUP(AA115,Sheet2!A:E,5,FALSE)</f>
        <v>Onsite</v>
      </c>
      <c r="AG115" s="3" t="s">
        <v>54</v>
      </c>
      <c r="AH115" s="3" t="s">
        <v>97</v>
      </c>
      <c r="AI115" s="3" t="s">
        <v>1073</v>
      </c>
      <c r="AJ115" s="3" t="s">
        <v>1058</v>
      </c>
      <c r="AL115" s="3" t="s">
        <v>43</v>
      </c>
      <c r="AM115" s="3" t="s">
        <v>85</v>
      </c>
      <c r="AN115" s="3" t="s">
        <v>42</v>
      </c>
      <c r="AO115" s="3" t="s">
        <v>1068</v>
      </c>
      <c r="AP115" s="3" t="s">
        <v>45</v>
      </c>
    </row>
    <row r="116" spans="1:42" x14ac:dyDescent="0.6">
      <c r="A116" s="3" t="s">
        <v>35</v>
      </c>
      <c r="B116" s="3" t="s">
        <v>73</v>
      </c>
      <c r="C116" s="3" t="s">
        <v>1074</v>
      </c>
      <c r="D116" s="3">
        <v>2022</v>
      </c>
      <c r="E116" s="3">
        <v>4</v>
      </c>
      <c r="F116" s="3">
        <v>5</v>
      </c>
      <c r="G116" s="5">
        <v>0.5566550925925926</v>
      </c>
      <c r="H116" s="3" t="s">
        <v>39</v>
      </c>
      <c r="I116" s="3" t="s">
        <v>43</v>
      </c>
      <c r="J116" s="3">
        <v>5091</v>
      </c>
      <c r="K116" s="3" t="s">
        <v>1076</v>
      </c>
      <c r="L116" s="3" t="s">
        <v>42</v>
      </c>
      <c r="M116" s="3" t="s">
        <v>43</v>
      </c>
      <c r="O116" s="3" t="s">
        <v>44</v>
      </c>
      <c r="P116" s="3" t="s">
        <v>45</v>
      </c>
      <c r="Q116" s="3">
        <v>1</v>
      </c>
      <c r="R116" s="3" t="s">
        <v>46</v>
      </c>
      <c r="S116" s="3">
        <v>0</v>
      </c>
      <c r="T116" s="3" t="s">
        <v>164</v>
      </c>
      <c r="U116" s="3">
        <v>6383</v>
      </c>
      <c r="V116" s="3" t="s">
        <v>165</v>
      </c>
      <c r="W116" s="3" t="s">
        <v>166</v>
      </c>
      <c r="X116" s="3" t="s">
        <v>49</v>
      </c>
      <c r="Y116" s="3" t="s">
        <v>1077</v>
      </c>
      <c r="Z116" s="3" t="s">
        <v>1078</v>
      </c>
      <c r="AA116" s="3" t="s">
        <v>69</v>
      </c>
      <c r="AB116" s="3" t="s">
        <v>53</v>
      </c>
      <c r="AC116" s="3" t="str">
        <f>VLOOKUP(AA116,Sheet2!A:E,2,FALSE)</f>
        <v>IT Support</v>
      </c>
      <c r="AD116" s="3" t="str">
        <f>VLOOKUP(AA116,Sheet2!A:E,3,FALSE)</f>
        <v>CRA</v>
      </c>
      <c r="AE116" s="3" t="str">
        <f>VLOOKUP(AA116,Sheet2!A:E,4,FALSE)</f>
        <v>Second Tier</v>
      </c>
      <c r="AF116" s="3" t="str">
        <f>VLOOKUP(AA116,Sheet2!A:E,5,FALSE)</f>
        <v>Onsite</v>
      </c>
      <c r="AG116" s="3" t="s">
        <v>54</v>
      </c>
      <c r="AH116" s="3" t="s">
        <v>122</v>
      </c>
      <c r="AI116" s="3" t="s">
        <v>169</v>
      </c>
      <c r="AJ116" s="3" t="s">
        <v>170</v>
      </c>
      <c r="AL116" s="3" t="s">
        <v>43</v>
      </c>
      <c r="AM116" s="3" t="s">
        <v>85</v>
      </c>
      <c r="AN116" s="3" t="s">
        <v>42</v>
      </c>
      <c r="AO116" s="3" t="s">
        <v>1074</v>
      </c>
      <c r="AP116" s="3" t="s">
        <v>45</v>
      </c>
    </row>
    <row r="117" spans="1:42" x14ac:dyDescent="0.6">
      <c r="A117" s="3" t="s">
        <v>35</v>
      </c>
      <c r="B117" s="3" t="s">
        <v>233</v>
      </c>
      <c r="D117" s="3">
        <v>2022</v>
      </c>
      <c r="E117" s="3">
        <v>4</v>
      </c>
      <c r="F117" s="3">
        <v>5</v>
      </c>
      <c r="G117" s="5">
        <v>0.55733796296296301</v>
      </c>
      <c r="H117" s="3" t="s">
        <v>39</v>
      </c>
      <c r="I117" s="3" t="s">
        <v>1080</v>
      </c>
      <c r="J117" s="3">
        <v>5092</v>
      </c>
      <c r="K117" s="3" t="s">
        <v>1081</v>
      </c>
      <c r="L117" s="3" t="s">
        <v>42</v>
      </c>
      <c r="M117" s="3" t="s">
        <v>43</v>
      </c>
      <c r="O117" s="3" t="s">
        <v>44</v>
      </c>
      <c r="P117" s="3" t="s">
        <v>45</v>
      </c>
      <c r="Q117" s="3">
        <v>1</v>
      </c>
      <c r="S117" s="3">
        <v>0</v>
      </c>
      <c r="T117" s="3" t="s">
        <v>45</v>
      </c>
      <c r="U117" s="3">
        <v>642175520</v>
      </c>
      <c r="V117" s="3" t="s">
        <v>237</v>
      </c>
      <c r="W117" s="3" t="s">
        <v>238</v>
      </c>
      <c r="X117" s="3" t="s">
        <v>43</v>
      </c>
      <c r="AA117" s="3" t="s">
        <v>239</v>
      </c>
      <c r="AB117" s="3" t="s">
        <v>53</v>
      </c>
      <c r="AC117" s="3" t="str">
        <f>VLOOKUP(AA117,Sheet2!A:E,2,FALSE)</f>
        <v>Application Support</v>
      </c>
      <c r="AD117" s="3" t="str">
        <f>VLOOKUP(AA117,Sheet2!A:E,3,FALSE)</f>
        <v>CRA</v>
      </c>
      <c r="AE117" s="3" t="str">
        <f>VLOOKUP(AA117,Sheet2!A:E,4,FALSE)</f>
        <v>Second Tier</v>
      </c>
      <c r="AF117" s="3" t="str">
        <f>VLOOKUP(AA117,Sheet2!A:E,5,FALSE)</f>
        <v>Second Tier</v>
      </c>
      <c r="AG117" s="3" t="s">
        <v>168</v>
      </c>
      <c r="AH117" s="3" t="s">
        <v>240</v>
      </c>
      <c r="AI117" s="3" t="s">
        <v>357</v>
      </c>
      <c r="AJ117" s="3" t="s">
        <v>242</v>
      </c>
      <c r="AL117" s="3" t="s">
        <v>43</v>
      </c>
      <c r="AM117" s="3" t="s">
        <v>85</v>
      </c>
      <c r="AN117" s="3" t="s">
        <v>42</v>
      </c>
      <c r="AO117" s="3" t="s">
        <v>1082</v>
      </c>
      <c r="AP117" s="3" t="s">
        <v>45</v>
      </c>
    </row>
    <row r="118" spans="1:42" x14ac:dyDescent="0.6">
      <c r="A118" s="3" t="s">
        <v>35</v>
      </c>
      <c r="B118" s="3" t="s">
        <v>59</v>
      </c>
      <c r="C118" s="3" t="s">
        <v>1083</v>
      </c>
      <c r="D118" s="3">
        <v>2022</v>
      </c>
      <c r="E118" s="3">
        <v>4</v>
      </c>
      <c r="F118" s="3">
        <v>5</v>
      </c>
      <c r="G118" s="5">
        <v>0.57350694444444439</v>
      </c>
      <c r="H118" s="3" t="s">
        <v>39</v>
      </c>
      <c r="I118" s="3" t="s">
        <v>1085</v>
      </c>
      <c r="J118" s="3">
        <v>5093</v>
      </c>
      <c r="K118" s="3" t="s">
        <v>1086</v>
      </c>
      <c r="L118" s="3" t="s">
        <v>42</v>
      </c>
      <c r="M118" s="3" t="s">
        <v>43</v>
      </c>
      <c r="O118" s="3" t="s">
        <v>44</v>
      </c>
      <c r="P118" s="3" t="s">
        <v>45</v>
      </c>
      <c r="Q118" s="3">
        <v>2</v>
      </c>
      <c r="R118" s="3" t="s">
        <v>46</v>
      </c>
      <c r="S118" s="3">
        <v>0</v>
      </c>
      <c r="T118" s="3" t="s">
        <v>45</v>
      </c>
      <c r="U118" s="3">
        <v>8202</v>
      </c>
      <c r="V118" s="3" t="s">
        <v>1087</v>
      </c>
      <c r="W118" s="3" t="s">
        <v>1088</v>
      </c>
      <c r="X118" s="3" t="s">
        <v>49</v>
      </c>
      <c r="Y118" s="3" t="s">
        <v>1089</v>
      </c>
      <c r="Z118" s="3" t="s">
        <v>1090</v>
      </c>
      <c r="AA118" s="3" t="s">
        <v>229</v>
      </c>
      <c r="AB118" s="3" t="s">
        <v>53</v>
      </c>
      <c r="AC118" s="3" t="str">
        <f>VLOOKUP(AA118,Sheet2!A:E,2,FALSE)</f>
        <v>IT Support</v>
      </c>
      <c r="AD118" s="3" t="str">
        <f>VLOOKUP(AA118,Sheet2!A:E,3,FALSE)</f>
        <v>Point IT</v>
      </c>
      <c r="AE118" s="3" t="str">
        <f>VLOOKUP(AA118,Sheet2!A:E,4,FALSE)</f>
        <v>Second Tier</v>
      </c>
      <c r="AF118" s="3" t="str">
        <f>VLOOKUP(AA118,Sheet2!A:E,5,FALSE)</f>
        <v>Onsite</v>
      </c>
      <c r="AG118" s="3" t="s">
        <v>54</v>
      </c>
      <c r="AH118" s="3" t="s">
        <v>179</v>
      </c>
      <c r="AI118" s="3" t="s">
        <v>1091</v>
      </c>
      <c r="AJ118" s="3" t="s">
        <v>1092</v>
      </c>
      <c r="AL118" s="3" t="s">
        <v>43</v>
      </c>
      <c r="AM118" s="3" t="s">
        <v>58</v>
      </c>
      <c r="AN118" s="3" t="s">
        <v>42</v>
      </c>
      <c r="AO118" s="3" t="s">
        <v>1093</v>
      </c>
      <c r="AP118" s="3" t="s">
        <v>45</v>
      </c>
    </row>
    <row r="119" spans="1:42" x14ac:dyDescent="0.6">
      <c r="A119" s="3" t="s">
        <v>35</v>
      </c>
      <c r="B119" s="3" t="s">
        <v>59</v>
      </c>
      <c r="C119" s="3" t="s">
        <v>1094</v>
      </c>
      <c r="D119" s="3">
        <v>2022</v>
      </c>
      <c r="E119" s="3">
        <v>4</v>
      </c>
      <c r="F119" s="3">
        <v>5</v>
      </c>
      <c r="G119" s="5">
        <v>0.5817592592592592</v>
      </c>
      <c r="H119" s="3" t="s">
        <v>39</v>
      </c>
      <c r="I119" s="3" t="s">
        <v>1096</v>
      </c>
      <c r="J119" s="3">
        <v>5094</v>
      </c>
      <c r="K119" s="3" t="s">
        <v>1097</v>
      </c>
      <c r="L119" s="3" t="s">
        <v>1098</v>
      </c>
      <c r="M119" s="3" t="s">
        <v>49</v>
      </c>
      <c r="N119" s="3" t="s">
        <v>1099</v>
      </c>
      <c r="O119" s="3" t="s">
        <v>44</v>
      </c>
      <c r="P119" s="3" t="s">
        <v>45</v>
      </c>
      <c r="Q119" s="3">
        <v>2</v>
      </c>
      <c r="R119" s="3" t="s">
        <v>321</v>
      </c>
      <c r="S119" s="3">
        <v>1</v>
      </c>
      <c r="T119" s="3" t="s">
        <v>45</v>
      </c>
      <c r="U119" s="3">
        <v>5817</v>
      </c>
      <c r="V119" s="3" t="s">
        <v>1100</v>
      </c>
      <c r="W119" s="3" t="s">
        <v>1101</v>
      </c>
      <c r="X119" s="3" t="s">
        <v>49</v>
      </c>
      <c r="Y119" s="3" t="s">
        <v>1102</v>
      </c>
      <c r="Z119" s="3" t="s">
        <v>1103</v>
      </c>
      <c r="AA119" s="3" t="s">
        <v>52</v>
      </c>
      <c r="AB119" s="3" t="s">
        <v>53</v>
      </c>
      <c r="AC119" s="3" t="str">
        <f>VLOOKUP(AA119,Sheet2!A:E,2,FALSE)</f>
        <v>Application Support</v>
      </c>
      <c r="AD119" s="3" t="str">
        <f>VLOOKUP(AA119,Sheet2!A:E,3,FALSE)</f>
        <v>CRA</v>
      </c>
      <c r="AE119" s="3" t="str">
        <f>VLOOKUP(AA119,Sheet2!A:E,4,FALSE)</f>
        <v>Second Tier</v>
      </c>
      <c r="AF119" s="3" t="str">
        <f>VLOOKUP(AA119,Sheet2!A:E,5,FALSE)</f>
        <v>Second Tier</v>
      </c>
      <c r="AG119" s="3" t="s">
        <v>54</v>
      </c>
      <c r="AH119" s="3" t="s">
        <v>70</v>
      </c>
      <c r="AI119" s="3" t="s">
        <v>1104</v>
      </c>
      <c r="AJ119" s="3" t="s">
        <v>513</v>
      </c>
      <c r="AL119" s="3" t="s">
        <v>43</v>
      </c>
      <c r="AM119" s="3" t="s">
        <v>85</v>
      </c>
      <c r="AN119" s="3" t="s">
        <v>42</v>
      </c>
      <c r="AO119" s="3" t="s">
        <v>1094</v>
      </c>
      <c r="AP119" s="3" t="s">
        <v>45</v>
      </c>
    </row>
    <row r="120" spans="1:42" x14ac:dyDescent="0.6">
      <c r="A120" s="3" t="s">
        <v>35</v>
      </c>
      <c r="B120" s="3" t="s">
        <v>73</v>
      </c>
      <c r="C120" s="3" t="s">
        <v>1105</v>
      </c>
      <c r="D120" s="3">
        <v>2022</v>
      </c>
      <c r="E120" s="3">
        <v>4</v>
      </c>
      <c r="F120" s="3">
        <v>5</v>
      </c>
      <c r="G120" s="5">
        <v>0.58851851851851855</v>
      </c>
      <c r="H120" s="3" t="s">
        <v>39</v>
      </c>
      <c r="I120" s="3" t="s">
        <v>1107</v>
      </c>
      <c r="J120" s="3">
        <v>5095</v>
      </c>
      <c r="K120" s="3" t="s">
        <v>1108</v>
      </c>
      <c r="L120" s="3" t="s">
        <v>42</v>
      </c>
      <c r="M120" s="3" t="s">
        <v>43</v>
      </c>
      <c r="O120" s="3" t="s">
        <v>44</v>
      </c>
      <c r="P120" s="3" t="s">
        <v>45</v>
      </c>
      <c r="Q120" s="3">
        <v>1</v>
      </c>
      <c r="R120" s="3" t="s">
        <v>46</v>
      </c>
      <c r="S120" s="3">
        <v>0</v>
      </c>
      <c r="T120" s="3" t="s">
        <v>45</v>
      </c>
      <c r="U120" s="3">
        <v>6502</v>
      </c>
      <c r="V120" s="3" t="s">
        <v>518</v>
      </c>
      <c r="W120" s="3" t="s">
        <v>519</v>
      </c>
      <c r="X120" s="3" t="s">
        <v>49</v>
      </c>
      <c r="Y120" s="3" t="s">
        <v>1109</v>
      </c>
      <c r="Z120" s="3" t="s">
        <v>1105</v>
      </c>
      <c r="AA120" s="3" t="s">
        <v>730</v>
      </c>
      <c r="AB120" s="3" t="s">
        <v>53</v>
      </c>
      <c r="AC120" s="3" t="str">
        <f>VLOOKUP(AA120,Sheet2!A:E,2,FALSE)</f>
        <v>IT Support</v>
      </c>
      <c r="AD120" s="3" t="str">
        <f>VLOOKUP(AA120,Sheet2!A:E,3,FALSE)</f>
        <v>Point IT</v>
      </c>
      <c r="AE120" s="3" t="str">
        <f>VLOOKUP(AA120,Sheet2!A:E,4,FALSE)</f>
        <v>Frist Tier</v>
      </c>
      <c r="AF120" s="3" t="str">
        <f>VLOOKUP(AA120,Sheet2!A:E,5,FALSE)</f>
        <v>Frist Tier</v>
      </c>
      <c r="AG120" s="3" t="s">
        <v>54</v>
      </c>
      <c r="AH120" s="3" t="s">
        <v>230</v>
      </c>
      <c r="AI120" s="3" t="s">
        <v>1110</v>
      </c>
      <c r="AJ120" s="3" t="s">
        <v>524</v>
      </c>
      <c r="AL120" s="3" t="s">
        <v>43</v>
      </c>
      <c r="AM120" s="3" t="s">
        <v>85</v>
      </c>
      <c r="AN120" s="3" t="s">
        <v>42</v>
      </c>
      <c r="AO120" s="3" t="s">
        <v>1105</v>
      </c>
      <c r="AP120" s="3" t="s">
        <v>45</v>
      </c>
    </row>
    <row r="121" spans="1:42" x14ac:dyDescent="0.6">
      <c r="A121" s="3" t="s">
        <v>35</v>
      </c>
      <c r="B121" s="3" t="s">
        <v>233</v>
      </c>
      <c r="D121" s="3">
        <v>2022</v>
      </c>
      <c r="E121" s="3">
        <v>4</v>
      </c>
      <c r="F121" s="3">
        <v>5</v>
      </c>
      <c r="G121" s="5">
        <v>0.59510416666666666</v>
      </c>
      <c r="H121" s="3" t="s">
        <v>39</v>
      </c>
      <c r="I121" s="3" t="s">
        <v>1112</v>
      </c>
      <c r="J121" s="3">
        <v>5096</v>
      </c>
      <c r="K121" s="3" t="s">
        <v>1113</v>
      </c>
      <c r="L121" s="3" t="s">
        <v>42</v>
      </c>
      <c r="M121" s="3" t="s">
        <v>43</v>
      </c>
      <c r="O121" s="3" t="s">
        <v>44</v>
      </c>
      <c r="P121" s="3" t="s">
        <v>45</v>
      </c>
      <c r="Q121" s="3">
        <v>1</v>
      </c>
      <c r="S121" s="3">
        <v>0</v>
      </c>
      <c r="T121" s="3" t="s">
        <v>45</v>
      </c>
      <c r="U121" s="3">
        <v>642175520</v>
      </c>
      <c r="V121" s="3" t="s">
        <v>237</v>
      </c>
      <c r="W121" s="3" t="s">
        <v>238</v>
      </c>
      <c r="X121" s="3" t="s">
        <v>43</v>
      </c>
      <c r="AA121" s="3" t="s">
        <v>239</v>
      </c>
      <c r="AB121" s="3" t="s">
        <v>53</v>
      </c>
      <c r="AC121" s="3" t="str">
        <f>VLOOKUP(AA121,Sheet2!A:E,2,FALSE)</f>
        <v>Application Support</v>
      </c>
      <c r="AD121" s="3" t="str">
        <f>VLOOKUP(AA121,Sheet2!A:E,3,FALSE)</f>
        <v>CRA</v>
      </c>
      <c r="AE121" s="3" t="str">
        <f>VLOOKUP(AA121,Sheet2!A:E,4,FALSE)</f>
        <v>Second Tier</v>
      </c>
      <c r="AF121" s="3" t="str">
        <f>VLOOKUP(AA121,Sheet2!A:E,5,FALSE)</f>
        <v>Second Tier</v>
      </c>
      <c r="AG121" s="3" t="s">
        <v>168</v>
      </c>
      <c r="AH121" s="3" t="s">
        <v>240</v>
      </c>
      <c r="AI121" s="3" t="s">
        <v>272</v>
      </c>
      <c r="AJ121" s="3" t="s">
        <v>242</v>
      </c>
      <c r="AL121" s="3" t="s">
        <v>43</v>
      </c>
      <c r="AM121" s="3" t="s">
        <v>85</v>
      </c>
      <c r="AN121" s="3" t="s">
        <v>42</v>
      </c>
      <c r="AO121" s="3" t="s">
        <v>1114</v>
      </c>
      <c r="AP121" s="3" t="s">
        <v>45</v>
      </c>
    </row>
    <row r="122" spans="1:42" x14ac:dyDescent="0.6">
      <c r="A122" s="3" t="s">
        <v>35</v>
      </c>
      <c r="B122" s="3" t="s">
        <v>233</v>
      </c>
      <c r="D122" s="3">
        <v>2022</v>
      </c>
      <c r="E122" s="3">
        <v>4</v>
      </c>
      <c r="F122" s="3">
        <v>5</v>
      </c>
      <c r="G122" s="5">
        <v>0.59734953703703708</v>
      </c>
      <c r="H122" s="3" t="s">
        <v>39</v>
      </c>
      <c r="I122" s="3" t="s">
        <v>1116</v>
      </c>
      <c r="J122" s="3">
        <v>5097</v>
      </c>
      <c r="K122" s="3" t="s">
        <v>1117</v>
      </c>
      <c r="L122" s="3" t="s">
        <v>42</v>
      </c>
      <c r="M122" s="3" t="s">
        <v>43</v>
      </c>
      <c r="O122" s="3" t="s">
        <v>44</v>
      </c>
      <c r="P122" s="3" t="s">
        <v>45</v>
      </c>
      <c r="Q122" s="3">
        <v>1</v>
      </c>
      <c r="S122" s="3">
        <v>0</v>
      </c>
      <c r="T122" s="3" t="s">
        <v>45</v>
      </c>
      <c r="U122" s="3">
        <v>642175520</v>
      </c>
      <c r="V122" s="3" t="s">
        <v>237</v>
      </c>
      <c r="W122" s="3" t="s">
        <v>238</v>
      </c>
      <c r="X122" s="3" t="s">
        <v>43</v>
      </c>
      <c r="AA122" s="3" t="s">
        <v>239</v>
      </c>
      <c r="AB122" s="3" t="s">
        <v>53</v>
      </c>
      <c r="AC122" s="3" t="str">
        <f>VLOOKUP(AA122,Sheet2!A:E,2,FALSE)</f>
        <v>Application Support</v>
      </c>
      <c r="AD122" s="3" t="str">
        <f>VLOOKUP(AA122,Sheet2!A:E,3,FALSE)</f>
        <v>CRA</v>
      </c>
      <c r="AE122" s="3" t="str">
        <f>VLOOKUP(AA122,Sheet2!A:E,4,FALSE)</f>
        <v>Second Tier</v>
      </c>
      <c r="AF122" s="3" t="str">
        <f>VLOOKUP(AA122,Sheet2!A:E,5,FALSE)</f>
        <v>Second Tier</v>
      </c>
      <c r="AG122" s="3" t="s">
        <v>168</v>
      </c>
      <c r="AH122" s="3" t="s">
        <v>240</v>
      </c>
      <c r="AI122" s="3" t="s">
        <v>272</v>
      </c>
      <c r="AJ122" s="3" t="s">
        <v>242</v>
      </c>
      <c r="AL122" s="3" t="s">
        <v>43</v>
      </c>
      <c r="AM122" s="3" t="s">
        <v>85</v>
      </c>
      <c r="AN122" s="3" t="s">
        <v>42</v>
      </c>
      <c r="AO122" s="3" t="s">
        <v>1118</v>
      </c>
      <c r="AP122" s="3" t="s">
        <v>45</v>
      </c>
    </row>
    <row r="123" spans="1:42" x14ac:dyDescent="0.6">
      <c r="A123" s="3" t="s">
        <v>35</v>
      </c>
      <c r="B123" s="3" t="s">
        <v>59</v>
      </c>
      <c r="C123" s="3" t="s">
        <v>1119</v>
      </c>
      <c r="D123" s="3">
        <v>2022</v>
      </c>
      <c r="E123" s="3">
        <v>4</v>
      </c>
      <c r="F123" s="3">
        <v>5</v>
      </c>
      <c r="G123" s="5">
        <v>0.59869212962962959</v>
      </c>
      <c r="H123" s="3" t="s">
        <v>39</v>
      </c>
      <c r="I123" s="3" t="s">
        <v>43</v>
      </c>
      <c r="J123" s="3">
        <v>5098</v>
      </c>
      <c r="K123" s="3" t="s">
        <v>1121</v>
      </c>
      <c r="L123" s="3" t="s">
        <v>42</v>
      </c>
      <c r="M123" s="3" t="s">
        <v>43</v>
      </c>
      <c r="O123" s="3" t="s">
        <v>44</v>
      </c>
      <c r="P123" s="3" t="s">
        <v>45</v>
      </c>
      <c r="Q123" s="3">
        <v>1</v>
      </c>
      <c r="R123" s="3" t="s">
        <v>46</v>
      </c>
      <c r="S123" s="3">
        <v>0</v>
      </c>
      <c r="T123" s="3" t="s">
        <v>164</v>
      </c>
      <c r="U123" s="3">
        <v>6587</v>
      </c>
      <c r="V123" s="3" t="s">
        <v>1122</v>
      </c>
      <c r="W123" s="3" t="s">
        <v>1123</v>
      </c>
      <c r="X123" s="3" t="s">
        <v>49</v>
      </c>
      <c r="Y123" s="3" t="s">
        <v>1124</v>
      </c>
      <c r="Z123" s="3" t="s">
        <v>1125</v>
      </c>
      <c r="AA123" s="3" t="s">
        <v>292</v>
      </c>
      <c r="AB123" s="3" t="s">
        <v>53</v>
      </c>
      <c r="AC123" s="3" t="str">
        <f>VLOOKUP(AA123,Sheet2!A:E,2,FALSE)</f>
        <v>IT Support</v>
      </c>
      <c r="AD123" s="3" t="str">
        <f>VLOOKUP(AA123,Sheet2!A:E,3,FALSE)</f>
        <v>Point IT</v>
      </c>
      <c r="AE123" s="3" t="str">
        <f>VLOOKUP(AA123,Sheet2!A:E,4,FALSE)</f>
        <v>Frist Tier</v>
      </c>
      <c r="AF123" s="3" t="str">
        <f>VLOOKUP(AA123,Sheet2!A:E,5,FALSE)</f>
        <v>Frist Tier</v>
      </c>
      <c r="AG123" s="3" t="s">
        <v>54</v>
      </c>
      <c r="AH123" s="3" t="s">
        <v>70</v>
      </c>
      <c r="AI123" s="3" t="s">
        <v>1126</v>
      </c>
      <c r="AJ123" s="3" t="s">
        <v>573</v>
      </c>
      <c r="AL123" s="3" t="s">
        <v>43</v>
      </c>
      <c r="AM123" s="3" t="s">
        <v>85</v>
      </c>
      <c r="AN123" s="3" t="s">
        <v>42</v>
      </c>
      <c r="AO123" s="3" t="s">
        <v>1119</v>
      </c>
      <c r="AP123" s="3" t="s">
        <v>45</v>
      </c>
    </row>
    <row r="124" spans="1:42" x14ac:dyDescent="0.6">
      <c r="A124" s="3" t="s">
        <v>35</v>
      </c>
      <c r="B124" s="3" t="s">
        <v>233</v>
      </c>
      <c r="D124" s="3">
        <v>2022</v>
      </c>
      <c r="E124" s="3">
        <v>4</v>
      </c>
      <c r="F124" s="3">
        <v>5</v>
      </c>
      <c r="G124" s="5">
        <v>0.59871527777777778</v>
      </c>
      <c r="H124" s="3" t="s">
        <v>39</v>
      </c>
      <c r="I124" s="3" t="s">
        <v>1128</v>
      </c>
      <c r="J124" s="3">
        <v>5099</v>
      </c>
      <c r="K124" s="3" t="s">
        <v>1129</v>
      </c>
      <c r="L124" s="3" t="s">
        <v>42</v>
      </c>
      <c r="M124" s="3" t="s">
        <v>43</v>
      </c>
      <c r="O124" s="3" t="s">
        <v>44</v>
      </c>
      <c r="P124" s="3" t="s">
        <v>45</v>
      </c>
      <c r="Q124" s="3">
        <v>1</v>
      </c>
      <c r="S124" s="3">
        <v>0</v>
      </c>
      <c r="T124" s="3" t="s">
        <v>45</v>
      </c>
      <c r="U124" s="3">
        <v>642175520</v>
      </c>
      <c r="V124" s="3" t="s">
        <v>237</v>
      </c>
      <c r="W124" s="3" t="s">
        <v>238</v>
      </c>
      <c r="X124" s="3" t="s">
        <v>43</v>
      </c>
      <c r="AA124" s="3" t="s">
        <v>239</v>
      </c>
      <c r="AB124" s="3" t="s">
        <v>53</v>
      </c>
      <c r="AC124" s="3" t="str">
        <f>VLOOKUP(AA124,Sheet2!A:E,2,FALSE)</f>
        <v>Application Support</v>
      </c>
      <c r="AD124" s="3" t="str">
        <f>VLOOKUP(AA124,Sheet2!A:E,3,FALSE)</f>
        <v>CRA</v>
      </c>
      <c r="AE124" s="3" t="str">
        <f>VLOOKUP(AA124,Sheet2!A:E,4,FALSE)</f>
        <v>Second Tier</v>
      </c>
      <c r="AF124" s="3" t="str">
        <f>VLOOKUP(AA124,Sheet2!A:E,5,FALSE)</f>
        <v>Second Tier</v>
      </c>
      <c r="AG124" s="3" t="s">
        <v>168</v>
      </c>
      <c r="AH124" s="3" t="s">
        <v>240</v>
      </c>
      <c r="AI124" s="3" t="s">
        <v>272</v>
      </c>
      <c r="AJ124" s="3" t="s">
        <v>242</v>
      </c>
      <c r="AL124" s="3" t="s">
        <v>43</v>
      </c>
      <c r="AM124" s="3" t="s">
        <v>85</v>
      </c>
      <c r="AN124" s="3" t="s">
        <v>42</v>
      </c>
      <c r="AO124" s="3" t="s">
        <v>1130</v>
      </c>
      <c r="AP124" s="3" t="s">
        <v>45</v>
      </c>
    </row>
    <row r="125" spans="1:42" x14ac:dyDescent="0.6">
      <c r="A125" s="3" t="s">
        <v>35</v>
      </c>
      <c r="B125" s="3" t="s">
        <v>73</v>
      </c>
      <c r="C125" s="3" t="s">
        <v>1131</v>
      </c>
      <c r="D125" s="3">
        <v>2022</v>
      </c>
      <c r="E125" s="3">
        <v>4</v>
      </c>
      <c r="F125" s="3">
        <v>5</v>
      </c>
      <c r="G125" s="5">
        <v>0.59925925925925927</v>
      </c>
      <c r="H125" s="3" t="s">
        <v>39</v>
      </c>
      <c r="I125" s="3" t="s">
        <v>1133</v>
      </c>
      <c r="J125" s="3">
        <v>5100</v>
      </c>
      <c r="K125" s="3" t="s">
        <v>1134</v>
      </c>
      <c r="L125" s="3" t="s">
        <v>42</v>
      </c>
      <c r="M125" s="3" t="s">
        <v>43</v>
      </c>
      <c r="O125" s="3" t="s">
        <v>44</v>
      </c>
      <c r="P125" s="3" t="s">
        <v>45</v>
      </c>
      <c r="Q125" s="3">
        <v>1</v>
      </c>
      <c r="R125" s="3" t="s">
        <v>46</v>
      </c>
      <c r="S125" s="3">
        <v>0</v>
      </c>
      <c r="T125" s="3" t="s">
        <v>45</v>
      </c>
      <c r="U125" s="3">
        <v>6241</v>
      </c>
      <c r="V125" s="3" t="s">
        <v>1135</v>
      </c>
      <c r="W125" s="3" t="s">
        <v>1136</v>
      </c>
      <c r="X125" s="3" t="s">
        <v>49</v>
      </c>
      <c r="Y125" s="3" t="s">
        <v>1137</v>
      </c>
      <c r="Z125" s="3" t="s">
        <v>1138</v>
      </c>
      <c r="AA125" s="3" t="s">
        <v>177</v>
      </c>
      <c r="AB125" s="3" t="s">
        <v>53</v>
      </c>
      <c r="AC125" s="3" t="str">
        <f>VLOOKUP(AA125,Sheet2!A:E,2,FALSE)</f>
        <v>IT Support</v>
      </c>
      <c r="AD125" s="3" t="str">
        <f>VLOOKUP(AA125,Sheet2!A:E,3,FALSE)</f>
        <v>Point IT</v>
      </c>
      <c r="AE125" s="3" t="str">
        <f>VLOOKUP(AA125,Sheet2!A:E,4,FALSE)</f>
        <v>Second Tier</v>
      </c>
      <c r="AF125" s="3" t="str">
        <f>VLOOKUP(AA125,Sheet2!A:E,5,FALSE)</f>
        <v>Onsite</v>
      </c>
      <c r="AG125" s="3" t="s">
        <v>54</v>
      </c>
      <c r="AH125" s="3" t="s">
        <v>122</v>
      </c>
      <c r="AI125" s="3" t="s">
        <v>1139</v>
      </c>
      <c r="AJ125" s="3" t="s">
        <v>1140</v>
      </c>
      <c r="AL125" s="3" t="s">
        <v>43</v>
      </c>
      <c r="AM125" s="3" t="s">
        <v>58</v>
      </c>
      <c r="AN125" s="3" t="s">
        <v>42</v>
      </c>
      <c r="AO125" s="3" t="s">
        <v>1131</v>
      </c>
      <c r="AP125" s="3" t="s">
        <v>45</v>
      </c>
    </row>
    <row r="126" spans="1:42" x14ac:dyDescent="0.6">
      <c r="A126" s="3" t="s">
        <v>35</v>
      </c>
      <c r="B126" s="3" t="s">
        <v>233</v>
      </c>
      <c r="D126" s="3">
        <v>2022</v>
      </c>
      <c r="E126" s="3">
        <v>4</v>
      </c>
      <c r="F126" s="3">
        <v>5</v>
      </c>
      <c r="G126" s="5">
        <v>0.59938657407407414</v>
      </c>
      <c r="H126" s="3" t="s">
        <v>39</v>
      </c>
      <c r="I126" s="3" t="s">
        <v>1142</v>
      </c>
      <c r="J126" s="3">
        <v>5101</v>
      </c>
      <c r="K126" s="3" t="s">
        <v>1143</v>
      </c>
      <c r="L126" s="3" t="s">
        <v>42</v>
      </c>
      <c r="M126" s="3" t="s">
        <v>43</v>
      </c>
      <c r="O126" s="3" t="s">
        <v>44</v>
      </c>
      <c r="P126" s="3" t="s">
        <v>45</v>
      </c>
      <c r="Q126" s="3">
        <v>1</v>
      </c>
      <c r="S126" s="3">
        <v>0</v>
      </c>
      <c r="T126" s="3" t="s">
        <v>45</v>
      </c>
      <c r="U126" s="3">
        <v>642175520</v>
      </c>
      <c r="V126" s="3" t="s">
        <v>237</v>
      </c>
      <c r="W126" s="3" t="s">
        <v>238</v>
      </c>
      <c r="X126" s="3" t="s">
        <v>43</v>
      </c>
      <c r="AA126" s="3" t="s">
        <v>239</v>
      </c>
      <c r="AB126" s="3" t="s">
        <v>53</v>
      </c>
      <c r="AC126" s="3" t="str">
        <f>VLOOKUP(AA126,Sheet2!A:E,2,FALSE)</f>
        <v>Application Support</v>
      </c>
      <c r="AD126" s="3" t="str">
        <f>VLOOKUP(AA126,Sheet2!A:E,3,FALSE)</f>
        <v>CRA</v>
      </c>
      <c r="AE126" s="3" t="str">
        <f>VLOOKUP(AA126,Sheet2!A:E,4,FALSE)</f>
        <v>Second Tier</v>
      </c>
      <c r="AF126" s="3" t="str">
        <f>VLOOKUP(AA126,Sheet2!A:E,5,FALSE)</f>
        <v>Second Tier</v>
      </c>
      <c r="AG126" s="3" t="s">
        <v>168</v>
      </c>
      <c r="AH126" s="3" t="s">
        <v>240</v>
      </c>
      <c r="AI126" s="3" t="s">
        <v>272</v>
      </c>
      <c r="AJ126" s="3" t="s">
        <v>242</v>
      </c>
      <c r="AL126" s="3" t="s">
        <v>43</v>
      </c>
      <c r="AM126" s="3" t="s">
        <v>85</v>
      </c>
      <c r="AN126" s="3" t="s">
        <v>42</v>
      </c>
      <c r="AO126" s="3" t="s">
        <v>1144</v>
      </c>
      <c r="AP126" s="3" t="s">
        <v>45</v>
      </c>
    </row>
    <row r="127" spans="1:42" x14ac:dyDescent="0.6">
      <c r="A127" s="3" t="s">
        <v>35</v>
      </c>
      <c r="B127" s="3" t="s">
        <v>59</v>
      </c>
      <c r="D127" s="3">
        <v>2022</v>
      </c>
      <c r="E127" s="3">
        <v>4</v>
      </c>
      <c r="F127" s="3">
        <v>5</v>
      </c>
      <c r="G127" s="5">
        <v>0.60231481481481486</v>
      </c>
      <c r="H127" s="3" t="s">
        <v>39</v>
      </c>
      <c r="I127" s="3" t="s">
        <v>43</v>
      </c>
      <c r="J127" s="3">
        <v>5102</v>
      </c>
      <c r="K127" s="3" t="s">
        <v>1146</v>
      </c>
      <c r="L127" s="3" t="s">
        <v>42</v>
      </c>
      <c r="M127" s="3" t="s">
        <v>43</v>
      </c>
      <c r="O127" s="3" t="s">
        <v>44</v>
      </c>
      <c r="P127" s="3" t="s">
        <v>45</v>
      </c>
      <c r="Q127" s="3">
        <v>2</v>
      </c>
      <c r="R127" s="3" t="s">
        <v>154</v>
      </c>
      <c r="S127" s="3">
        <v>0</v>
      </c>
      <c r="T127" s="3" t="s">
        <v>164</v>
      </c>
      <c r="U127" s="3">
        <v>986544245</v>
      </c>
      <c r="V127" s="3" t="s">
        <v>1147</v>
      </c>
      <c r="W127" s="3" t="s">
        <v>1148</v>
      </c>
      <c r="X127" s="3" t="s">
        <v>43</v>
      </c>
      <c r="AA127" s="3" t="s">
        <v>430</v>
      </c>
      <c r="AB127" s="3" t="s">
        <v>53</v>
      </c>
      <c r="AC127" s="3" t="str">
        <f>VLOOKUP(AA127,Sheet2!A:E,2,FALSE)</f>
        <v>Application Support</v>
      </c>
      <c r="AD127" s="3" t="str">
        <f>VLOOKUP(AA127,Sheet2!A:E,3,FALSE)</f>
        <v>CRA</v>
      </c>
      <c r="AE127" s="3" t="str">
        <f>VLOOKUP(AA127,Sheet2!A:E,4,FALSE)</f>
        <v>Second Tier</v>
      </c>
      <c r="AF127" s="3" t="str">
        <f>VLOOKUP(AA127,Sheet2!A:E,5,FALSE)</f>
        <v>Second Tier</v>
      </c>
      <c r="AG127" s="3" t="s">
        <v>168</v>
      </c>
      <c r="AH127" s="3" t="s">
        <v>1149</v>
      </c>
      <c r="AI127" s="3" t="s">
        <v>1150</v>
      </c>
      <c r="AJ127" s="3" t="s">
        <v>390</v>
      </c>
      <c r="AL127" s="3" t="s">
        <v>43</v>
      </c>
      <c r="AM127" s="3" t="s">
        <v>85</v>
      </c>
      <c r="AN127" s="3" t="s">
        <v>42</v>
      </c>
      <c r="AO127" s="3" t="s">
        <v>1151</v>
      </c>
      <c r="AP127" s="3" t="s">
        <v>45</v>
      </c>
    </row>
    <row r="128" spans="1:42" x14ac:dyDescent="0.6">
      <c r="A128" s="3" t="s">
        <v>35</v>
      </c>
      <c r="B128" s="3" t="s">
        <v>442</v>
      </c>
      <c r="C128" s="3" t="s">
        <v>1152</v>
      </c>
      <c r="D128" s="3">
        <v>2022</v>
      </c>
      <c r="E128" s="3">
        <v>4</v>
      </c>
      <c r="F128" s="3">
        <v>5</v>
      </c>
      <c r="G128" s="5">
        <v>0.60359953703703706</v>
      </c>
      <c r="H128" s="3" t="s">
        <v>39</v>
      </c>
      <c r="I128" s="3" t="s">
        <v>43</v>
      </c>
      <c r="J128" s="3">
        <v>5103</v>
      </c>
      <c r="K128" s="3" t="s">
        <v>1154</v>
      </c>
      <c r="L128" s="3" t="s">
        <v>42</v>
      </c>
      <c r="M128" s="3" t="s">
        <v>43</v>
      </c>
      <c r="O128" s="3" t="s">
        <v>44</v>
      </c>
      <c r="P128" s="3" t="s">
        <v>45</v>
      </c>
      <c r="Q128" s="3">
        <v>2</v>
      </c>
      <c r="R128" s="3" t="s">
        <v>64</v>
      </c>
      <c r="S128" s="3">
        <v>0</v>
      </c>
      <c r="T128" s="3" t="s">
        <v>164</v>
      </c>
      <c r="U128" s="3">
        <v>8753</v>
      </c>
      <c r="V128" s="3" t="s">
        <v>1155</v>
      </c>
      <c r="W128" s="3" t="s">
        <v>1156</v>
      </c>
      <c r="X128" s="3" t="s">
        <v>49</v>
      </c>
      <c r="Y128" s="3" t="s">
        <v>1157</v>
      </c>
      <c r="Z128" s="3" t="s">
        <v>1152</v>
      </c>
      <c r="AA128" s="3" t="s">
        <v>349</v>
      </c>
      <c r="AB128" s="3" t="s">
        <v>53</v>
      </c>
      <c r="AC128" s="3" t="str">
        <f>VLOOKUP(AA128,Sheet2!A:E,2,FALSE)</f>
        <v>E-sarabun</v>
      </c>
      <c r="AD128" s="3" t="str">
        <f>VLOOKUP(AA128,Sheet2!A:E,3,FALSE)</f>
        <v>CRA</v>
      </c>
      <c r="AE128" s="3" t="str">
        <f>VLOOKUP(AA128,Sheet2!A:E,4,FALSE)</f>
        <v>Second Tier</v>
      </c>
      <c r="AF128" s="3" t="str">
        <f>VLOOKUP(AA128,Sheet2!A:E,5,FALSE)</f>
        <v>Second Tier</v>
      </c>
      <c r="AG128" s="3" t="s">
        <v>54</v>
      </c>
      <c r="AH128" s="3" t="s">
        <v>478</v>
      </c>
      <c r="AI128" s="3" t="s">
        <v>1158</v>
      </c>
      <c r="AJ128" s="3" t="s">
        <v>315</v>
      </c>
      <c r="AL128" s="3" t="s">
        <v>43</v>
      </c>
      <c r="AM128" s="3" t="s">
        <v>85</v>
      </c>
      <c r="AN128" s="3" t="s">
        <v>42</v>
      </c>
      <c r="AO128" s="3" t="s">
        <v>1152</v>
      </c>
      <c r="AP128" s="3" t="s">
        <v>45</v>
      </c>
    </row>
    <row r="129" spans="1:42" x14ac:dyDescent="0.6">
      <c r="A129" s="3" t="s">
        <v>35</v>
      </c>
      <c r="B129" s="3" t="s">
        <v>59</v>
      </c>
      <c r="C129" s="3" t="s">
        <v>1159</v>
      </c>
      <c r="D129" s="3">
        <v>2022</v>
      </c>
      <c r="E129" s="3">
        <v>4</v>
      </c>
      <c r="F129" s="3">
        <v>5</v>
      </c>
      <c r="G129" s="5">
        <v>0.60391203703703711</v>
      </c>
      <c r="H129" s="3" t="s">
        <v>39</v>
      </c>
      <c r="I129" s="3" t="s">
        <v>1161</v>
      </c>
      <c r="J129" s="3">
        <v>5104</v>
      </c>
      <c r="K129" s="3" t="s">
        <v>1162</v>
      </c>
      <c r="L129" s="3" t="s">
        <v>42</v>
      </c>
      <c r="M129" s="3" t="s">
        <v>43</v>
      </c>
      <c r="O129" s="3" t="s">
        <v>44</v>
      </c>
      <c r="P129" s="3" t="s">
        <v>45</v>
      </c>
      <c r="Q129" s="3">
        <v>1</v>
      </c>
      <c r="R129" s="3" t="s">
        <v>46</v>
      </c>
      <c r="S129" s="3">
        <v>0</v>
      </c>
      <c r="T129" s="3" t="s">
        <v>45</v>
      </c>
      <c r="U129" s="3">
        <v>6819</v>
      </c>
      <c r="V129" s="3" t="s">
        <v>1163</v>
      </c>
      <c r="W129" s="3" t="s">
        <v>1164</v>
      </c>
      <c r="X129" s="3" t="s">
        <v>49</v>
      </c>
      <c r="Y129" s="3" t="s">
        <v>1165</v>
      </c>
      <c r="Z129" s="3" t="s">
        <v>1166</v>
      </c>
      <c r="AA129" s="3" t="s">
        <v>110</v>
      </c>
      <c r="AB129" s="3" t="s">
        <v>53</v>
      </c>
      <c r="AC129" s="3" t="str">
        <f>VLOOKUP(AA129,Sheet2!A:E,2,FALSE)</f>
        <v>IT Support</v>
      </c>
      <c r="AD129" s="3" t="str">
        <f>VLOOKUP(AA129,Sheet2!A:E,3,FALSE)</f>
        <v>Point IT</v>
      </c>
      <c r="AE129" s="3" t="str">
        <f>VLOOKUP(AA129,Sheet2!A:E,4,FALSE)</f>
        <v>Second Tier</v>
      </c>
      <c r="AF129" s="3" t="str">
        <f>VLOOKUP(AA129,Sheet2!A:E,5,FALSE)</f>
        <v>Onsite</v>
      </c>
      <c r="AG129" s="3" t="s">
        <v>54</v>
      </c>
      <c r="AH129" s="3" t="s">
        <v>522</v>
      </c>
      <c r="AI129" s="3" t="s">
        <v>1167</v>
      </c>
      <c r="AJ129" s="3" t="s">
        <v>1168</v>
      </c>
      <c r="AL129" s="3" t="s">
        <v>43</v>
      </c>
      <c r="AM129" s="3" t="s">
        <v>58</v>
      </c>
      <c r="AN129" s="3" t="s">
        <v>42</v>
      </c>
      <c r="AO129" s="3" t="s">
        <v>1159</v>
      </c>
      <c r="AP129" s="3" t="s">
        <v>45</v>
      </c>
    </row>
    <row r="130" spans="1:42" x14ac:dyDescent="0.6">
      <c r="A130" s="3" t="s">
        <v>35</v>
      </c>
      <c r="B130" s="3" t="s">
        <v>149</v>
      </c>
      <c r="C130" s="3" t="s">
        <v>1169</v>
      </c>
      <c r="D130" s="3">
        <v>2022</v>
      </c>
      <c r="E130" s="3">
        <v>4</v>
      </c>
      <c r="F130" s="3">
        <v>5</v>
      </c>
      <c r="G130" s="5">
        <v>0.60741898148148155</v>
      </c>
      <c r="H130" s="3" t="s">
        <v>39</v>
      </c>
      <c r="I130" s="3" t="s">
        <v>1171</v>
      </c>
      <c r="J130" s="3">
        <v>5105</v>
      </c>
      <c r="K130" s="3" t="s">
        <v>1172</v>
      </c>
      <c r="L130" s="3" t="s">
        <v>42</v>
      </c>
      <c r="M130" s="3" t="s">
        <v>43</v>
      </c>
      <c r="O130" s="3" t="s">
        <v>44</v>
      </c>
      <c r="P130" s="3" t="s">
        <v>45</v>
      </c>
      <c r="Q130" s="3">
        <v>1</v>
      </c>
      <c r="R130" s="3" t="s">
        <v>46</v>
      </c>
      <c r="S130" s="3">
        <v>0</v>
      </c>
      <c r="T130" s="3" t="s">
        <v>45</v>
      </c>
      <c r="U130" s="3">
        <v>6801</v>
      </c>
      <c r="V130" s="3" t="s">
        <v>1173</v>
      </c>
      <c r="W130" s="3" t="s">
        <v>1174</v>
      </c>
      <c r="X130" s="3" t="s">
        <v>49</v>
      </c>
      <c r="Y130" s="3" t="s">
        <v>1175</v>
      </c>
      <c r="Z130" s="3" t="s">
        <v>1176</v>
      </c>
      <c r="AA130" s="3" t="s">
        <v>292</v>
      </c>
      <c r="AB130" s="3" t="s">
        <v>53</v>
      </c>
      <c r="AC130" s="3" t="str">
        <f>VLOOKUP(AA130,Sheet2!A:E,2,FALSE)</f>
        <v>IT Support</v>
      </c>
      <c r="AD130" s="3" t="str">
        <f>VLOOKUP(AA130,Sheet2!A:E,3,FALSE)</f>
        <v>Point IT</v>
      </c>
      <c r="AE130" s="3" t="str">
        <f>VLOOKUP(AA130,Sheet2!A:E,4,FALSE)</f>
        <v>Frist Tier</v>
      </c>
      <c r="AF130" s="3" t="str">
        <f>VLOOKUP(AA130,Sheet2!A:E,5,FALSE)</f>
        <v>Frist Tier</v>
      </c>
      <c r="AG130" s="3" t="s">
        <v>54</v>
      </c>
      <c r="AH130" s="3" t="s">
        <v>1177</v>
      </c>
      <c r="AI130" s="3" t="s">
        <v>1178</v>
      </c>
      <c r="AJ130" s="3" t="s">
        <v>996</v>
      </c>
      <c r="AL130" s="3" t="s">
        <v>43</v>
      </c>
      <c r="AM130" s="3" t="s">
        <v>85</v>
      </c>
      <c r="AN130" s="3" t="s">
        <v>42</v>
      </c>
      <c r="AO130" s="3" t="s">
        <v>1169</v>
      </c>
      <c r="AP130" s="3" t="s">
        <v>45</v>
      </c>
    </row>
    <row r="131" spans="1:42" x14ac:dyDescent="0.6">
      <c r="A131" s="3" t="s">
        <v>35</v>
      </c>
      <c r="B131" s="3" t="s">
        <v>59</v>
      </c>
      <c r="C131" s="3" t="s">
        <v>1179</v>
      </c>
      <c r="D131" s="3">
        <v>2022</v>
      </c>
      <c r="E131" s="3">
        <v>4</v>
      </c>
      <c r="F131" s="3">
        <v>5</v>
      </c>
      <c r="G131" s="5">
        <v>0.60927083333333332</v>
      </c>
      <c r="H131" s="3" t="s">
        <v>39</v>
      </c>
      <c r="I131" s="3" t="s">
        <v>1181</v>
      </c>
      <c r="J131" s="3">
        <v>5106</v>
      </c>
      <c r="K131" s="3" t="s">
        <v>1182</v>
      </c>
      <c r="L131" s="3" t="s">
        <v>42</v>
      </c>
      <c r="M131" s="3" t="s">
        <v>43</v>
      </c>
      <c r="O131" s="3" t="s">
        <v>44</v>
      </c>
      <c r="P131" s="3" t="s">
        <v>45</v>
      </c>
      <c r="Q131" s="3">
        <v>1</v>
      </c>
      <c r="R131" s="3" t="s">
        <v>46</v>
      </c>
      <c r="S131" s="3">
        <v>0</v>
      </c>
      <c r="T131" s="3" t="s">
        <v>45</v>
      </c>
      <c r="U131" s="3">
        <v>8609</v>
      </c>
      <c r="V131" s="3" t="s">
        <v>1183</v>
      </c>
      <c r="W131" s="3" t="s">
        <v>1184</v>
      </c>
      <c r="X131" s="3" t="s">
        <v>49</v>
      </c>
      <c r="Y131" s="3" t="s">
        <v>1185</v>
      </c>
      <c r="Z131" s="3" t="s">
        <v>1186</v>
      </c>
      <c r="AA131" s="3" t="s">
        <v>69</v>
      </c>
      <c r="AB131" s="3" t="s">
        <v>53</v>
      </c>
      <c r="AC131" s="3" t="str">
        <f>VLOOKUP(AA131,Sheet2!A:E,2,FALSE)</f>
        <v>IT Support</v>
      </c>
      <c r="AD131" s="3" t="str">
        <f>VLOOKUP(AA131,Sheet2!A:E,3,FALSE)</f>
        <v>CRA</v>
      </c>
      <c r="AE131" s="3" t="str">
        <f>VLOOKUP(AA131,Sheet2!A:E,4,FALSE)</f>
        <v>Second Tier</v>
      </c>
      <c r="AF131" s="3" t="str">
        <f>VLOOKUP(AA131,Sheet2!A:E,5,FALSE)</f>
        <v>Onsite</v>
      </c>
      <c r="AG131" s="3" t="s">
        <v>54</v>
      </c>
      <c r="AH131" s="3" t="s">
        <v>70</v>
      </c>
      <c r="AI131" s="3" t="s">
        <v>1187</v>
      </c>
      <c r="AJ131" s="3" t="s">
        <v>220</v>
      </c>
      <c r="AL131" s="3" t="s">
        <v>43</v>
      </c>
      <c r="AM131" s="3" t="s">
        <v>58</v>
      </c>
      <c r="AN131" s="3" t="s">
        <v>42</v>
      </c>
      <c r="AO131" s="3" t="s">
        <v>1179</v>
      </c>
      <c r="AP131" s="3" t="s">
        <v>45</v>
      </c>
    </row>
    <row r="132" spans="1:42" x14ac:dyDescent="0.6">
      <c r="A132" s="3" t="s">
        <v>35</v>
      </c>
      <c r="B132" s="3" t="s">
        <v>59</v>
      </c>
      <c r="D132" s="3">
        <v>2022</v>
      </c>
      <c r="E132" s="3">
        <v>4</v>
      </c>
      <c r="F132" s="3">
        <v>5</v>
      </c>
      <c r="G132" s="5">
        <v>0.61046296296296299</v>
      </c>
      <c r="H132" s="3" t="s">
        <v>39</v>
      </c>
      <c r="I132" s="3" t="s">
        <v>1189</v>
      </c>
      <c r="J132" s="3">
        <v>5107</v>
      </c>
      <c r="K132" s="3" t="s">
        <v>1190</v>
      </c>
      <c r="L132" s="3" t="s">
        <v>42</v>
      </c>
      <c r="M132" s="3" t="s">
        <v>43</v>
      </c>
      <c r="O132" s="3" t="s">
        <v>44</v>
      </c>
      <c r="P132" s="3" t="s">
        <v>45</v>
      </c>
      <c r="Q132" s="3">
        <v>1</v>
      </c>
      <c r="R132" s="3" t="s">
        <v>907</v>
      </c>
      <c r="S132" s="3">
        <v>0</v>
      </c>
      <c r="T132" s="3" t="s">
        <v>45</v>
      </c>
      <c r="U132" s="3">
        <v>5765</v>
      </c>
      <c r="V132" s="3" t="s">
        <v>47</v>
      </c>
      <c r="W132" s="3" t="s">
        <v>48</v>
      </c>
      <c r="X132" s="3" t="s">
        <v>43</v>
      </c>
      <c r="AA132" s="3" t="s">
        <v>910</v>
      </c>
      <c r="AB132" s="3" t="s">
        <v>53</v>
      </c>
      <c r="AC132" s="3" t="str">
        <f>VLOOKUP(AA132,Sheet2!A:E,2,FALSE)</f>
        <v>PMO</v>
      </c>
      <c r="AD132" s="3" t="str">
        <f>VLOOKUP(AA132,Sheet2!A:E,3,FALSE)</f>
        <v>CRA</v>
      </c>
      <c r="AE132" s="3" t="str">
        <f>VLOOKUP(AA132,Sheet2!A:E,4,FALSE)</f>
        <v>Second Tier</v>
      </c>
      <c r="AF132" s="3" t="str">
        <f>VLOOKUP(AA132,Sheet2!A:E,5,FALSE)</f>
        <v>Second Tier</v>
      </c>
      <c r="AG132" s="3" t="s">
        <v>168</v>
      </c>
      <c r="AH132" s="3" t="s">
        <v>351</v>
      </c>
      <c r="AI132" s="3" t="s">
        <v>1191</v>
      </c>
      <c r="AJ132" s="3" t="s">
        <v>1192</v>
      </c>
      <c r="AL132" s="3" t="s">
        <v>43</v>
      </c>
      <c r="AM132" s="3" t="s">
        <v>85</v>
      </c>
      <c r="AN132" s="3" t="s">
        <v>42</v>
      </c>
      <c r="AO132" s="3" t="s">
        <v>1193</v>
      </c>
      <c r="AP132" s="3" t="s">
        <v>45</v>
      </c>
    </row>
    <row r="133" spans="1:42" x14ac:dyDescent="0.6">
      <c r="A133" s="3" t="s">
        <v>35</v>
      </c>
      <c r="B133" s="3" t="s">
        <v>303</v>
      </c>
      <c r="C133" s="3" t="s">
        <v>1194</v>
      </c>
      <c r="D133" s="3">
        <v>2022</v>
      </c>
      <c r="E133" s="3">
        <v>4</v>
      </c>
      <c r="F133" s="3">
        <v>5</v>
      </c>
      <c r="G133" s="5">
        <v>0.61531250000000004</v>
      </c>
      <c r="H133" s="3" t="s">
        <v>39</v>
      </c>
      <c r="I133" s="3" t="s">
        <v>1196</v>
      </c>
      <c r="J133" s="3">
        <v>5108</v>
      </c>
      <c r="K133" s="3" t="s">
        <v>1197</v>
      </c>
      <c r="L133" s="3" t="s">
        <v>42</v>
      </c>
      <c r="M133" s="3" t="s">
        <v>43</v>
      </c>
      <c r="O133" s="3" t="s">
        <v>44</v>
      </c>
      <c r="P133" s="3" t="s">
        <v>45</v>
      </c>
      <c r="Q133" s="3">
        <v>1</v>
      </c>
      <c r="R133" s="3" t="s">
        <v>46</v>
      </c>
      <c r="S133" s="3">
        <v>0</v>
      </c>
      <c r="T133" s="3" t="s">
        <v>45</v>
      </c>
      <c r="U133" s="3">
        <v>8713</v>
      </c>
      <c r="V133" s="3" t="s">
        <v>782</v>
      </c>
      <c r="W133" s="3" t="s">
        <v>783</v>
      </c>
      <c r="X133" s="3" t="s">
        <v>49</v>
      </c>
      <c r="Y133" s="3" t="s">
        <v>1198</v>
      </c>
      <c r="Z133" s="3" t="s">
        <v>1199</v>
      </c>
      <c r="AA133" s="3" t="s">
        <v>229</v>
      </c>
      <c r="AB133" s="3" t="s">
        <v>53</v>
      </c>
      <c r="AC133" s="3" t="str">
        <f>VLOOKUP(AA133,Sheet2!A:E,2,FALSE)</f>
        <v>IT Support</v>
      </c>
      <c r="AD133" s="3" t="str">
        <f>VLOOKUP(AA133,Sheet2!A:E,3,FALSE)</f>
        <v>Point IT</v>
      </c>
      <c r="AE133" s="3" t="str">
        <f>VLOOKUP(AA133,Sheet2!A:E,4,FALSE)</f>
        <v>Second Tier</v>
      </c>
      <c r="AF133" s="3" t="str">
        <f>VLOOKUP(AA133,Sheet2!A:E,5,FALSE)</f>
        <v>Onsite</v>
      </c>
      <c r="AG133" s="3" t="s">
        <v>54</v>
      </c>
      <c r="AH133" s="3" t="s">
        <v>313</v>
      </c>
      <c r="AI133" s="3" t="s">
        <v>1200</v>
      </c>
      <c r="AJ133" s="3" t="s">
        <v>371</v>
      </c>
      <c r="AL133" s="3" t="s">
        <v>43</v>
      </c>
      <c r="AM133" s="3" t="s">
        <v>85</v>
      </c>
      <c r="AN133" s="3" t="s">
        <v>42</v>
      </c>
      <c r="AO133" s="3" t="s">
        <v>1194</v>
      </c>
      <c r="AP133" s="3" t="s">
        <v>45</v>
      </c>
    </row>
    <row r="134" spans="1:42" x14ac:dyDescent="0.6">
      <c r="A134" s="3" t="s">
        <v>35</v>
      </c>
      <c r="B134" s="3" t="s">
        <v>233</v>
      </c>
      <c r="D134" s="3">
        <v>2022</v>
      </c>
      <c r="E134" s="3">
        <v>4</v>
      </c>
      <c r="F134" s="3">
        <v>5</v>
      </c>
      <c r="G134" s="5">
        <v>0.62054398148148149</v>
      </c>
      <c r="H134" s="3" t="s">
        <v>39</v>
      </c>
      <c r="I134" s="3" t="s">
        <v>1202</v>
      </c>
      <c r="J134" s="3">
        <v>5109</v>
      </c>
      <c r="K134" s="3" t="s">
        <v>1203</v>
      </c>
      <c r="L134" s="3" t="s">
        <v>42</v>
      </c>
      <c r="M134" s="3" t="s">
        <v>43</v>
      </c>
      <c r="O134" s="3" t="s">
        <v>44</v>
      </c>
      <c r="P134" s="3" t="s">
        <v>45</v>
      </c>
      <c r="Q134" s="3">
        <v>1</v>
      </c>
      <c r="S134" s="3">
        <v>0</v>
      </c>
      <c r="T134" s="3" t="s">
        <v>45</v>
      </c>
      <c r="U134" s="3">
        <v>642175520</v>
      </c>
      <c r="V134" s="3" t="s">
        <v>237</v>
      </c>
      <c r="W134" s="3" t="s">
        <v>238</v>
      </c>
      <c r="X134" s="3" t="s">
        <v>43</v>
      </c>
      <c r="AA134" s="3" t="s">
        <v>239</v>
      </c>
      <c r="AB134" s="3" t="s">
        <v>53</v>
      </c>
      <c r="AC134" s="3" t="str">
        <f>VLOOKUP(AA134,Sheet2!A:E,2,FALSE)</f>
        <v>Application Support</v>
      </c>
      <c r="AD134" s="3" t="str">
        <f>VLOOKUP(AA134,Sheet2!A:E,3,FALSE)</f>
        <v>CRA</v>
      </c>
      <c r="AE134" s="3" t="str">
        <f>VLOOKUP(AA134,Sheet2!A:E,4,FALSE)</f>
        <v>Second Tier</v>
      </c>
      <c r="AF134" s="3" t="str">
        <f>VLOOKUP(AA134,Sheet2!A:E,5,FALSE)</f>
        <v>Second Tier</v>
      </c>
      <c r="AG134" s="3" t="s">
        <v>168</v>
      </c>
      <c r="AH134" s="3" t="s">
        <v>240</v>
      </c>
      <c r="AI134" s="3" t="s">
        <v>241</v>
      </c>
      <c r="AJ134" s="3" t="s">
        <v>242</v>
      </c>
      <c r="AL134" s="3" t="s">
        <v>43</v>
      </c>
      <c r="AM134" s="3" t="s">
        <v>85</v>
      </c>
      <c r="AN134" s="3" t="s">
        <v>42</v>
      </c>
      <c r="AO134" s="3" t="s">
        <v>1204</v>
      </c>
      <c r="AP134" s="3" t="s">
        <v>45</v>
      </c>
    </row>
    <row r="135" spans="1:42" x14ac:dyDescent="0.6">
      <c r="A135" s="3" t="s">
        <v>35</v>
      </c>
      <c r="B135" s="3" t="s">
        <v>149</v>
      </c>
      <c r="C135" s="3" t="s">
        <v>1205</v>
      </c>
      <c r="D135" s="3">
        <v>2022</v>
      </c>
      <c r="E135" s="3">
        <v>4</v>
      </c>
      <c r="F135" s="3">
        <v>5</v>
      </c>
      <c r="G135" s="5">
        <v>0.6260648148148148</v>
      </c>
      <c r="H135" s="3" t="s">
        <v>39</v>
      </c>
      <c r="I135" s="3" t="s">
        <v>1207</v>
      </c>
      <c r="J135" s="3">
        <v>5110</v>
      </c>
      <c r="K135" s="3" t="s">
        <v>1208</v>
      </c>
      <c r="L135" s="3" t="s">
        <v>42</v>
      </c>
      <c r="M135" s="3" t="s">
        <v>43</v>
      </c>
      <c r="O135" s="3" t="s">
        <v>44</v>
      </c>
      <c r="P135" s="3" t="s">
        <v>45</v>
      </c>
      <c r="Q135" s="3">
        <v>1</v>
      </c>
      <c r="R135" s="3" t="s">
        <v>64</v>
      </c>
      <c r="S135" s="3">
        <v>0</v>
      </c>
      <c r="T135" s="3" t="s">
        <v>45</v>
      </c>
      <c r="U135" s="3">
        <v>894748465</v>
      </c>
      <c r="V135" s="3" t="s">
        <v>1209</v>
      </c>
      <c r="W135" s="3" t="s">
        <v>1210</v>
      </c>
      <c r="X135" s="3" t="s">
        <v>49</v>
      </c>
      <c r="Y135" s="3" t="s">
        <v>1211</v>
      </c>
      <c r="Z135" s="3" t="s">
        <v>1212</v>
      </c>
      <c r="AA135" s="3" t="s">
        <v>292</v>
      </c>
      <c r="AB135" s="3" t="s">
        <v>53</v>
      </c>
      <c r="AC135" s="3" t="str">
        <f>VLOOKUP(AA135,Sheet2!A:E,2,FALSE)</f>
        <v>IT Support</v>
      </c>
      <c r="AD135" s="3" t="str">
        <f>VLOOKUP(AA135,Sheet2!A:E,3,FALSE)</f>
        <v>Point IT</v>
      </c>
      <c r="AE135" s="3" t="str">
        <f>VLOOKUP(AA135,Sheet2!A:E,4,FALSE)</f>
        <v>Frist Tier</v>
      </c>
      <c r="AF135" s="3" t="str">
        <f>VLOOKUP(AA135,Sheet2!A:E,5,FALSE)</f>
        <v>Frist Tier</v>
      </c>
      <c r="AG135" s="3" t="s">
        <v>54</v>
      </c>
      <c r="AH135" s="3" t="s">
        <v>1213</v>
      </c>
      <c r="AI135" s="3" t="s">
        <v>1214</v>
      </c>
      <c r="AJ135" s="3" t="s">
        <v>1215</v>
      </c>
      <c r="AL135" s="3" t="s">
        <v>43</v>
      </c>
      <c r="AM135" s="3" t="s">
        <v>58</v>
      </c>
      <c r="AN135" s="3" t="s">
        <v>42</v>
      </c>
      <c r="AO135" s="3" t="s">
        <v>1205</v>
      </c>
      <c r="AP135" s="3" t="s">
        <v>45</v>
      </c>
    </row>
    <row r="136" spans="1:42" x14ac:dyDescent="0.6">
      <c r="A136" s="3" t="s">
        <v>35</v>
      </c>
      <c r="B136" s="3" t="s">
        <v>125</v>
      </c>
      <c r="C136" s="3" t="s">
        <v>1216</v>
      </c>
      <c r="D136" s="3">
        <v>2022</v>
      </c>
      <c r="E136" s="3">
        <v>4</v>
      </c>
      <c r="F136" s="3">
        <v>5</v>
      </c>
      <c r="G136" s="5">
        <v>0.64418981481481474</v>
      </c>
      <c r="H136" s="3" t="s">
        <v>39</v>
      </c>
      <c r="I136" s="3" t="s">
        <v>1218</v>
      </c>
      <c r="J136" s="3">
        <v>5111</v>
      </c>
      <c r="K136" s="3" t="s">
        <v>1219</v>
      </c>
      <c r="L136" s="3" t="s">
        <v>1220</v>
      </c>
      <c r="M136" s="3" t="s">
        <v>49</v>
      </c>
      <c r="N136" s="3" t="s">
        <v>1221</v>
      </c>
      <c r="O136" s="3" t="s">
        <v>44</v>
      </c>
      <c r="P136" s="3" t="s">
        <v>45</v>
      </c>
      <c r="Q136" s="3">
        <v>1</v>
      </c>
      <c r="R136" s="3" t="s">
        <v>90</v>
      </c>
      <c r="S136" s="3">
        <v>1</v>
      </c>
      <c r="T136" s="3" t="s">
        <v>45</v>
      </c>
      <c r="U136" s="3">
        <v>8686</v>
      </c>
      <c r="V136" s="3" t="s">
        <v>377</v>
      </c>
      <c r="W136" s="3" t="s">
        <v>378</v>
      </c>
      <c r="X136" s="3" t="s">
        <v>49</v>
      </c>
      <c r="Y136" s="3" t="s">
        <v>1222</v>
      </c>
      <c r="Z136" s="3" t="s">
        <v>1223</v>
      </c>
      <c r="AA136" s="3" t="s">
        <v>229</v>
      </c>
      <c r="AB136" s="3" t="s">
        <v>53</v>
      </c>
      <c r="AC136" s="3" t="str">
        <f>VLOOKUP(AA136,Sheet2!A:E,2,FALSE)</f>
        <v>IT Support</v>
      </c>
      <c r="AD136" s="3" t="str">
        <f>VLOOKUP(AA136,Sheet2!A:E,3,FALSE)</f>
        <v>Point IT</v>
      </c>
      <c r="AE136" s="3" t="str">
        <f>VLOOKUP(AA136,Sheet2!A:E,4,FALSE)</f>
        <v>Second Tier</v>
      </c>
      <c r="AF136" s="3" t="str">
        <f>VLOOKUP(AA136,Sheet2!A:E,5,FALSE)</f>
        <v>Onsite</v>
      </c>
      <c r="AG136" s="3" t="s">
        <v>54</v>
      </c>
      <c r="AH136" s="3" t="s">
        <v>1224</v>
      </c>
      <c r="AI136" s="3" t="s">
        <v>1225</v>
      </c>
      <c r="AJ136" s="3" t="s">
        <v>211</v>
      </c>
      <c r="AL136" s="3" t="s">
        <v>43</v>
      </c>
      <c r="AM136" s="3" t="s">
        <v>58</v>
      </c>
      <c r="AN136" s="3" t="s">
        <v>42</v>
      </c>
      <c r="AO136" s="3" t="s">
        <v>1216</v>
      </c>
      <c r="AP136" s="3" t="s">
        <v>45</v>
      </c>
    </row>
    <row r="137" spans="1:42" x14ac:dyDescent="0.6">
      <c r="A137" s="3" t="s">
        <v>35</v>
      </c>
      <c r="B137" s="3" t="s">
        <v>59</v>
      </c>
      <c r="C137" s="3" t="s">
        <v>1226</v>
      </c>
      <c r="D137" s="3">
        <v>2022</v>
      </c>
      <c r="E137" s="3">
        <v>4</v>
      </c>
      <c r="F137" s="3">
        <v>5</v>
      </c>
      <c r="G137" s="5">
        <v>0.6489583333333333</v>
      </c>
      <c r="H137" s="3" t="s">
        <v>39</v>
      </c>
      <c r="I137" s="3" t="s">
        <v>1228</v>
      </c>
      <c r="J137" s="3">
        <v>5112</v>
      </c>
      <c r="K137" s="3" t="s">
        <v>1229</v>
      </c>
      <c r="L137" s="3" t="s">
        <v>42</v>
      </c>
      <c r="M137" s="3" t="s">
        <v>43</v>
      </c>
      <c r="O137" s="3" t="s">
        <v>44</v>
      </c>
      <c r="P137" s="3" t="s">
        <v>45</v>
      </c>
      <c r="Q137" s="3">
        <v>1</v>
      </c>
      <c r="R137" s="3" t="s">
        <v>46</v>
      </c>
      <c r="S137" s="3">
        <v>0</v>
      </c>
      <c r="T137" s="3" t="s">
        <v>45</v>
      </c>
      <c r="U137" s="3">
        <v>5722</v>
      </c>
      <c r="V137" s="3" t="s">
        <v>332</v>
      </c>
      <c r="W137" s="3" t="s">
        <v>333</v>
      </c>
      <c r="X137" s="3" t="s">
        <v>49</v>
      </c>
      <c r="Y137" s="3" t="s">
        <v>1230</v>
      </c>
      <c r="Z137" s="3" t="s">
        <v>1231</v>
      </c>
      <c r="AA137" s="3" t="s">
        <v>110</v>
      </c>
      <c r="AB137" s="3" t="s">
        <v>53</v>
      </c>
      <c r="AC137" s="3" t="str">
        <f>VLOOKUP(AA137,Sheet2!A:E,2,FALSE)</f>
        <v>IT Support</v>
      </c>
      <c r="AD137" s="3" t="str">
        <f>VLOOKUP(AA137,Sheet2!A:E,3,FALSE)</f>
        <v>Point IT</v>
      </c>
      <c r="AE137" s="3" t="str">
        <f>VLOOKUP(AA137,Sheet2!A:E,4,FALSE)</f>
        <v>Second Tier</v>
      </c>
      <c r="AF137" s="3" t="str">
        <f>VLOOKUP(AA137,Sheet2!A:E,5,FALSE)</f>
        <v>Onsite</v>
      </c>
      <c r="AG137" s="3" t="s">
        <v>54</v>
      </c>
      <c r="AH137" s="3" t="s">
        <v>351</v>
      </c>
      <c r="AI137" s="3" t="s">
        <v>1232</v>
      </c>
      <c r="AJ137" s="3" t="s">
        <v>337</v>
      </c>
      <c r="AL137" s="3" t="s">
        <v>43</v>
      </c>
      <c r="AM137" s="3" t="s">
        <v>58</v>
      </c>
      <c r="AN137" s="3" t="s">
        <v>42</v>
      </c>
      <c r="AO137" s="3" t="s">
        <v>1233</v>
      </c>
      <c r="AP137" s="3" t="s">
        <v>45</v>
      </c>
    </row>
    <row r="138" spans="1:42" x14ac:dyDescent="0.6">
      <c r="A138" s="3" t="s">
        <v>35</v>
      </c>
      <c r="B138" s="3" t="s">
        <v>359</v>
      </c>
      <c r="C138" s="3" t="s">
        <v>1234</v>
      </c>
      <c r="D138" s="3">
        <v>2022</v>
      </c>
      <c r="E138" s="3">
        <v>4</v>
      </c>
      <c r="F138" s="3">
        <v>5</v>
      </c>
      <c r="G138" s="5">
        <v>0.65859953703703711</v>
      </c>
      <c r="H138" s="3" t="s">
        <v>39</v>
      </c>
      <c r="I138" s="3" t="s">
        <v>1236</v>
      </c>
      <c r="J138" s="3">
        <v>5113</v>
      </c>
      <c r="K138" s="3" t="s">
        <v>1237</v>
      </c>
      <c r="L138" s="3" t="s">
        <v>42</v>
      </c>
      <c r="M138" s="3" t="s">
        <v>43</v>
      </c>
      <c r="O138" s="3" t="s">
        <v>44</v>
      </c>
      <c r="P138" s="3" t="s">
        <v>45</v>
      </c>
      <c r="Q138" s="3">
        <v>1</v>
      </c>
      <c r="R138" s="3" t="s">
        <v>495</v>
      </c>
      <c r="S138" s="3">
        <v>0</v>
      </c>
      <c r="T138" s="3" t="s">
        <v>45</v>
      </c>
      <c r="U138" s="3">
        <v>8888</v>
      </c>
      <c r="V138" s="3" t="s">
        <v>1238</v>
      </c>
      <c r="W138" s="3" t="s">
        <v>542</v>
      </c>
      <c r="X138" s="3" t="s">
        <v>49</v>
      </c>
      <c r="Y138" s="3" t="s">
        <v>1239</v>
      </c>
      <c r="Z138" s="3" t="s">
        <v>1240</v>
      </c>
      <c r="AA138" s="3" t="s">
        <v>95</v>
      </c>
      <c r="AB138" s="3" t="s">
        <v>96</v>
      </c>
      <c r="AC138" s="3" t="str">
        <f>VLOOKUP(AA138,Sheet2!A:E,2,FALSE)</f>
        <v>PC Team</v>
      </c>
      <c r="AD138" s="3" t="str">
        <f>VLOOKUP(AA138,Sheet2!A:E,3,FALSE)</f>
        <v>7Sense (Lenovo)</v>
      </c>
      <c r="AE138" s="3" t="str">
        <f>VLOOKUP(AA138,Sheet2!A:E,4,FALSE)</f>
        <v>Second Tier</v>
      </c>
      <c r="AF138" s="3" t="str">
        <f>VLOOKUP(AA138,Sheet2!A:E,5,FALSE)</f>
        <v>Onsite</v>
      </c>
      <c r="AG138" s="3" t="s">
        <v>54</v>
      </c>
      <c r="AH138" s="3" t="s">
        <v>97</v>
      </c>
      <c r="AI138" s="3" t="s">
        <v>1241</v>
      </c>
      <c r="AJ138" s="3" t="s">
        <v>1242</v>
      </c>
      <c r="AL138" s="3" t="s">
        <v>43</v>
      </c>
      <c r="AM138" s="3" t="s">
        <v>85</v>
      </c>
      <c r="AN138" s="3" t="s">
        <v>42</v>
      </c>
      <c r="AO138" s="3" t="s">
        <v>1234</v>
      </c>
      <c r="AP138" s="3" t="s">
        <v>45</v>
      </c>
    </row>
    <row r="139" spans="1:42" x14ac:dyDescent="0.6">
      <c r="A139" s="3" t="s">
        <v>35</v>
      </c>
      <c r="B139" s="3" t="s">
        <v>59</v>
      </c>
      <c r="C139" s="3" t="s">
        <v>1243</v>
      </c>
      <c r="D139" s="3">
        <v>2022</v>
      </c>
      <c r="E139" s="3">
        <v>4</v>
      </c>
      <c r="F139" s="3">
        <v>5</v>
      </c>
      <c r="G139" s="5">
        <v>0.65862268518518519</v>
      </c>
      <c r="H139" s="3" t="s">
        <v>39</v>
      </c>
      <c r="I139" s="3" t="s">
        <v>1245</v>
      </c>
      <c r="J139" s="3">
        <v>5114</v>
      </c>
      <c r="K139" s="3" t="s">
        <v>1246</v>
      </c>
      <c r="L139" s="3" t="s">
        <v>42</v>
      </c>
      <c r="M139" s="3" t="s">
        <v>43</v>
      </c>
      <c r="O139" s="3" t="s">
        <v>44</v>
      </c>
      <c r="P139" s="3" t="s">
        <v>45</v>
      </c>
      <c r="Q139" s="3">
        <v>1</v>
      </c>
      <c r="R139" s="3" t="s">
        <v>46</v>
      </c>
      <c r="S139" s="3">
        <v>0</v>
      </c>
      <c r="T139" s="3" t="s">
        <v>45</v>
      </c>
      <c r="U139" s="3">
        <v>8524</v>
      </c>
      <c r="V139" s="3" t="s">
        <v>1247</v>
      </c>
      <c r="W139" s="3" t="s">
        <v>1248</v>
      </c>
      <c r="X139" s="3" t="s">
        <v>49</v>
      </c>
      <c r="Y139" s="3" t="s">
        <v>1249</v>
      </c>
      <c r="Z139" s="3" t="s">
        <v>1250</v>
      </c>
      <c r="AA139" s="3" t="s">
        <v>229</v>
      </c>
      <c r="AB139" s="3" t="s">
        <v>53</v>
      </c>
      <c r="AC139" s="3" t="str">
        <f>VLOOKUP(AA139,Sheet2!A:E,2,FALSE)</f>
        <v>IT Support</v>
      </c>
      <c r="AD139" s="3" t="str">
        <f>VLOOKUP(AA139,Sheet2!A:E,3,FALSE)</f>
        <v>Point IT</v>
      </c>
      <c r="AE139" s="3" t="str">
        <f>VLOOKUP(AA139,Sheet2!A:E,4,FALSE)</f>
        <v>Second Tier</v>
      </c>
      <c r="AF139" s="3" t="str">
        <f>VLOOKUP(AA139,Sheet2!A:E,5,FALSE)</f>
        <v>Onsite</v>
      </c>
      <c r="AG139" s="3" t="s">
        <v>54</v>
      </c>
      <c r="AH139" s="3" t="s">
        <v>179</v>
      </c>
      <c r="AI139" s="3" t="s">
        <v>1251</v>
      </c>
      <c r="AJ139" s="3" t="s">
        <v>1252</v>
      </c>
      <c r="AL139" s="3" t="s">
        <v>43</v>
      </c>
      <c r="AM139" s="3" t="s">
        <v>85</v>
      </c>
      <c r="AN139" s="3" t="s">
        <v>42</v>
      </c>
      <c r="AO139" s="3" t="s">
        <v>1243</v>
      </c>
      <c r="AP139" s="3" t="s">
        <v>45</v>
      </c>
    </row>
    <row r="140" spans="1:42" x14ac:dyDescent="0.6">
      <c r="A140" s="3" t="s">
        <v>35</v>
      </c>
      <c r="B140" s="3" t="s">
        <v>73</v>
      </c>
      <c r="C140" s="3" t="s">
        <v>1253</v>
      </c>
      <c r="D140" s="3">
        <v>2022</v>
      </c>
      <c r="E140" s="3">
        <v>4</v>
      </c>
      <c r="F140" s="3">
        <v>5</v>
      </c>
      <c r="G140" s="5">
        <v>0.70983796296296298</v>
      </c>
      <c r="H140" s="3" t="s">
        <v>39</v>
      </c>
      <c r="I140" s="3" t="s">
        <v>1255</v>
      </c>
      <c r="J140" s="3">
        <v>5115</v>
      </c>
      <c r="K140" s="3" t="s">
        <v>1256</v>
      </c>
      <c r="L140" s="3" t="s">
        <v>42</v>
      </c>
      <c r="M140" s="3" t="s">
        <v>43</v>
      </c>
      <c r="O140" s="3" t="s">
        <v>44</v>
      </c>
      <c r="P140" s="3" t="s">
        <v>45</v>
      </c>
      <c r="Q140" s="3">
        <v>1</v>
      </c>
      <c r="R140" s="3" t="s">
        <v>46</v>
      </c>
      <c r="S140" s="3">
        <v>0</v>
      </c>
      <c r="T140" s="3" t="s">
        <v>45</v>
      </c>
      <c r="U140" s="3">
        <v>5722</v>
      </c>
      <c r="V140" s="3" t="s">
        <v>332</v>
      </c>
      <c r="W140" s="3" t="s">
        <v>333</v>
      </c>
      <c r="X140" s="3" t="s">
        <v>49</v>
      </c>
      <c r="Y140" s="3" t="s">
        <v>42</v>
      </c>
      <c r="Z140" s="3" t="s">
        <v>1257</v>
      </c>
      <c r="AA140" s="3" t="s">
        <v>81</v>
      </c>
      <c r="AB140" s="3" t="s">
        <v>53</v>
      </c>
      <c r="AC140" s="3" t="str">
        <f>VLOOKUP(AA140,Sheet2!A:E,2,FALSE)</f>
        <v>IT Support</v>
      </c>
      <c r="AD140" s="3" t="str">
        <f>VLOOKUP(AA140,Sheet2!A:E,3,FALSE)</f>
        <v>Point IT</v>
      </c>
      <c r="AE140" s="3" t="str">
        <f>VLOOKUP(AA140,Sheet2!A:E,4,FALSE)</f>
        <v>Second Tier</v>
      </c>
      <c r="AF140" s="3" t="str">
        <f>VLOOKUP(AA140,Sheet2!A:E,5,FALSE)</f>
        <v>Onsite</v>
      </c>
      <c r="AG140" s="3" t="s">
        <v>54</v>
      </c>
      <c r="AH140" s="3" t="s">
        <v>122</v>
      </c>
      <c r="AI140" s="3" t="s">
        <v>1258</v>
      </c>
      <c r="AJ140" s="3" t="s">
        <v>337</v>
      </c>
      <c r="AL140" s="3" t="s">
        <v>43</v>
      </c>
      <c r="AM140" s="3" t="s">
        <v>58</v>
      </c>
      <c r="AN140" s="3" t="s">
        <v>42</v>
      </c>
      <c r="AO140" s="3" t="s">
        <v>1253</v>
      </c>
      <c r="AP140" s="3" t="s">
        <v>45</v>
      </c>
    </row>
    <row r="141" spans="1:42" x14ac:dyDescent="0.6">
      <c r="A141" s="3" t="s">
        <v>35</v>
      </c>
      <c r="B141" s="3" t="s">
        <v>149</v>
      </c>
      <c r="C141" s="3" t="s">
        <v>1259</v>
      </c>
      <c r="D141" s="3">
        <v>2022</v>
      </c>
      <c r="E141" s="3">
        <v>4</v>
      </c>
      <c r="F141" s="3">
        <v>6</v>
      </c>
      <c r="G141" s="5">
        <v>0.36098379629629629</v>
      </c>
      <c r="H141" s="3" t="s">
        <v>39</v>
      </c>
      <c r="I141" s="3" t="s">
        <v>1261</v>
      </c>
      <c r="J141" s="3">
        <v>5116</v>
      </c>
      <c r="K141" s="3" t="s">
        <v>1262</v>
      </c>
      <c r="L141" s="3" t="s">
        <v>42</v>
      </c>
      <c r="M141" s="3" t="s">
        <v>43</v>
      </c>
      <c r="O141" s="3" t="s">
        <v>44</v>
      </c>
      <c r="P141" s="3" t="s">
        <v>45</v>
      </c>
      <c r="Q141" s="3">
        <v>1</v>
      </c>
      <c r="R141" s="3" t="s">
        <v>46</v>
      </c>
      <c r="S141" s="3">
        <v>0</v>
      </c>
      <c r="T141" s="3" t="s">
        <v>45</v>
      </c>
      <c r="U141" s="3">
        <v>6482</v>
      </c>
      <c r="V141" s="3" t="s">
        <v>143</v>
      </c>
      <c r="W141" s="3" t="s">
        <v>144</v>
      </c>
      <c r="X141" s="3" t="s">
        <v>49</v>
      </c>
      <c r="Y141" s="3" t="s">
        <v>1263</v>
      </c>
      <c r="Z141" s="3" t="s">
        <v>1264</v>
      </c>
      <c r="AA141" s="3" t="s">
        <v>110</v>
      </c>
      <c r="AB141" s="3" t="s">
        <v>53</v>
      </c>
      <c r="AC141" s="3" t="str">
        <f>VLOOKUP(AA141,Sheet2!A:E,2,FALSE)</f>
        <v>IT Support</v>
      </c>
      <c r="AD141" s="3" t="str">
        <f>VLOOKUP(AA141,Sheet2!A:E,3,FALSE)</f>
        <v>Point IT</v>
      </c>
      <c r="AE141" s="3" t="str">
        <f>VLOOKUP(AA141,Sheet2!A:E,4,FALSE)</f>
        <v>Second Tier</v>
      </c>
      <c r="AF141" s="3" t="str">
        <f>VLOOKUP(AA141,Sheet2!A:E,5,FALSE)</f>
        <v>Onsite</v>
      </c>
      <c r="AG141" s="3" t="s">
        <v>54</v>
      </c>
      <c r="AH141" s="3" t="s">
        <v>887</v>
      </c>
      <c r="AI141" s="3" t="s">
        <v>1265</v>
      </c>
      <c r="AJ141" s="3" t="s">
        <v>57</v>
      </c>
      <c r="AL141" s="3" t="s">
        <v>43</v>
      </c>
      <c r="AM141" s="3" t="s">
        <v>58</v>
      </c>
      <c r="AN141" s="3" t="s">
        <v>42</v>
      </c>
      <c r="AO141" s="3" t="s">
        <v>1259</v>
      </c>
      <c r="AP141" s="3" t="s">
        <v>45</v>
      </c>
    </row>
    <row r="142" spans="1:42" x14ac:dyDescent="0.6">
      <c r="A142" s="3" t="s">
        <v>35</v>
      </c>
      <c r="B142" s="3" t="s">
        <v>73</v>
      </c>
      <c r="C142" s="3" t="s">
        <v>1266</v>
      </c>
      <c r="D142" s="3">
        <v>2022</v>
      </c>
      <c r="E142" s="3">
        <v>4</v>
      </c>
      <c r="F142" s="3">
        <v>6</v>
      </c>
      <c r="G142" s="5">
        <v>0.53226851851851853</v>
      </c>
      <c r="H142" s="3" t="s">
        <v>39</v>
      </c>
      <c r="I142" s="3" t="s">
        <v>1268</v>
      </c>
      <c r="J142" s="3">
        <v>5117</v>
      </c>
      <c r="K142" s="3" t="s">
        <v>1269</v>
      </c>
      <c r="L142" s="3" t="s">
        <v>42</v>
      </c>
      <c r="M142" s="3" t="s">
        <v>43</v>
      </c>
      <c r="O142" s="3" t="s">
        <v>44</v>
      </c>
      <c r="P142" s="3" t="s">
        <v>45</v>
      </c>
      <c r="Q142" s="3">
        <v>1</v>
      </c>
      <c r="R142" s="3" t="s">
        <v>864</v>
      </c>
      <c r="S142" s="3">
        <v>0</v>
      </c>
      <c r="T142" s="3" t="s">
        <v>45</v>
      </c>
      <c r="U142" s="3">
        <v>6586</v>
      </c>
      <c r="V142" s="3" t="s">
        <v>1270</v>
      </c>
      <c r="W142" s="3" t="s">
        <v>1271</v>
      </c>
      <c r="X142" s="3" t="s">
        <v>49</v>
      </c>
      <c r="Y142" s="3" t="s">
        <v>1272</v>
      </c>
      <c r="Z142" s="3" t="s">
        <v>1266</v>
      </c>
      <c r="AA142" s="3" t="s">
        <v>121</v>
      </c>
      <c r="AB142" s="3" t="s">
        <v>53</v>
      </c>
      <c r="AC142" s="3" t="str">
        <f>VLOOKUP(AA142,Sheet2!A:E,2,FALSE)</f>
        <v>IT Support</v>
      </c>
      <c r="AD142" s="3" t="str">
        <f>VLOOKUP(AA142,Sheet2!A:E,3,FALSE)</f>
        <v>Point IT</v>
      </c>
      <c r="AE142" s="3" t="str">
        <f>VLOOKUP(AA142,Sheet2!A:E,4,FALSE)</f>
        <v>Second Tier</v>
      </c>
      <c r="AF142" s="3" t="str">
        <f>VLOOKUP(AA142,Sheet2!A:E,5,FALSE)</f>
        <v>Onsite</v>
      </c>
      <c r="AG142" s="3" t="s">
        <v>54</v>
      </c>
      <c r="AH142" s="3" t="s">
        <v>1273</v>
      </c>
      <c r="AI142" s="3" t="s">
        <v>1274</v>
      </c>
      <c r="AJ142" s="3" t="s">
        <v>573</v>
      </c>
      <c r="AL142" s="3" t="s">
        <v>43</v>
      </c>
      <c r="AM142" s="3" t="s">
        <v>85</v>
      </c>
      <c r="AN142" s="3" t="s">
        <v>42</v>
      </c>
      <c r="AO142" s="3" t="s">
        <v>1266</v>
      </c>
      <c r="AP142" s="3" t="s">
        <v>45</v>
      </c>
    </row>
    <row r="143" spans="1:42" x14ac:dyDescent="0.6">
      <c r="A143" s="3" t="s">
        <v>35</v>
      </c>
      <c r="B143" s="3" t="s">
        <v>73</v>
      </c>
      <c r="C143" s="3" t="s">
        <v>1275</v>
      </c>
      <c r="D143" s="3">
        <v>2022</v>
      </c>
      <c r="E143" s="3">
        <v>4</v>
      </c>
      <c r="F143" s="3">
        <v>7</v>
      </c>
      <c r="G143" s="5">
        <v>0.28067129629629628</v>
      </c>
      <c r="H143" s="3" t="s">
        <v>39</v>
      </c>
      <c r="I143" s="3" t="s">
        <v>1277</v>
      </c>
      <c r="J143" s="3">
        <v>5118</v>
      </c>
      <c r="K143" s="3" t="s">
        <v>1237</v>
      </c>
      <c r="L143" s="3" t="s">
        <v>42</v>
      </c>
      <c r="M143" s="3" t="s">
        <v>43</v>
      </c>
      <c r="O143" s="3" t="s">
        <v>44</v>
      </c>
      <c r="P143" s="3" t="s">
        <v>45</v>
      </c>
      <c r="Q143" s="3">
        <v>1</v>
      </c>
      <c r="R143" s="3" t="s">
        <v>46</v>
      </c>
      <c r="S143" s="3">
        <v>0</v>
      </c>
      <c r="T143" s="3" t="s">
        <v>45</v>
      </c>
      <c r="U143" s="3">
        <v>5601</v>
      </c>
      <c r="V143" s="3" t="s">
        <v>1278</v>
      </c>
      <c r="W143" s="3" t="s">
        <v>1279</v>
      </c>
      <c r="X143" s="3" t="s">
        <v>49</v>
      </c>
      <c r="Y143" s="3" t="s">
        <v>42</v>
      </c>
      <c r="Z143" s="3" t="s">
        <v>1280</v>
      </c>
      <c r="AA143" s="3" t="s">
        <v>81</v>
      </c>
      <c r="AB143" s="3" t="s">
        <v>53</v>
      </c>
      <c r="AC143" s="3" t="str">
        <f>VLOOKUP(AA143,Sheet2!A:E,2,FALSE)</f>
        <v>IT Support</v>
      </c>
      <c r="AD143" s="3" t="str">
        <f>VLOOKUP(AA143,Sheet2!A:E,3,FALSE)</f>
        <v>Point IT</v>
      </c>
      <c r="AE143" s="3" t="str">
        <f>VLOOKUP(AA143,Sheet2!A:E,4,FALSE)</f>
        <v>Second Tier</v>
      </c>
      <c r="AF143" s="3" t="str">
        <f>VLOOKUP(AA143,Sheet2!A:E,5,FALSE)</f>
        <v>Onsite</v>
      </c>
      <c r="AG143" s="3" t="s">
        <v>54</v>
      </c>
      <c r="AH143" s="3" t="s">
        <v>230</v>
      </c>
      <c r="AI143" s="3" t="s">
        <v>1281</v>
      </c>
      <c r="AJ143" s="3" t="s">
        <v>441</v>
      </c>
      <c r="AL143" s="3" t="s">
        <v>43</v>
      </c>
      <c r="AM143" s="3" t="s">
        <v>58</v>
      </c>
      <c r="AN143" s="3" t="s">
        <v>42</v>
      </c>
      <c r="AO143" s="3" t="s">
        <v>1282</v>
      </c>
      <c r="AP143" s="3" t="s">
        <v>45</v>
      </c>
    </row>
    <row r="144" spans="1:42" x14ac:dyDescent="0.6">
      <c r="A144" s="3" t="s">
        <v>35</v>
      </c>
      <c r="B144" s="3" t="s">
        <v>149</v>
      </c>
      <c r="C144" s="3" t="s">
        <v>1283</v>
      </c>
      <c r="D144" s="3">
        <v>2022</v>
      </c>
      <c r="E144" s="3">
        <v>4</v>
      </c>
      <c r="F144" s="3">
        <v>7</v>
      </c>
      <c r="G144" s="5">
        <v>0.34983796296296293</v>
      </c>
      <c r="H144" s="3" t="s">
        <v>39</v>
      </c>
      <c r="I144" s="3" t="s">
        <v>1285</v>
      </c>
      <c r="J144" s="3">
        <v>5119</v>
      </c>
      <c r="K144" s="3" t="s">
        <v>1286</v>
      </c>
      <c r="L144" s="3" t="s">
        <v>42</v>
      </c>
      <c r="M144" s="3" t="s">
        <v>43</v>
      </c>
      <c r="O144" s="3" t="s">
        <v>44</v>
      </c>
      <c r="P144" s="3" t="s">
        <v>45</v>
      </c>
      <c r="Q144" s="3">
        <v>1</v>
      </c>
      <c r="R144" s="3" t="s">
        <v>46</v>
      </c>
      <c r="S144" s="3">
        <v>0</v>
      </c>
      <c r="T144" s="3" t="s">
        <v>45</v>
      </c>
      <c r="U144" s="3">
        <v>5722</v>
      </c>
      <c r="V144" s="3" t="s">
        <v>1287</v>
      </c>
      <c r="W144" s="3" t="s">
        <v>1288</v>
      </c>
      <c r="X144" s="3" t="s">
        <v>49</v>
      </c>
      <c r="Y144" s="3" t="s">
        <v>1289</v>
      </c>
      <c r="Z144" s="3" t="s">
        <v>1290</v>
      </c>
      <c r="AA144" s="3" t="s">
        <v>110</v>
      </c>
      <c r="AB144" s="3" t="s">
        <v>53</v>
      </c>
      <c r="AC144" s="3" t="str">
        <f>VLOOKUP(AA144,Sheet2!A:E,2,FALSE)</f>
        <v>IT Support</v>
      </c>
      <c r="AD144" s="3" t="str">
        <f>VLOOKUP(AA144,Sheet2!A:E,3,FALSE)</f>
        <v>Point IT</v>
      </c>
      <c r="AE144" s="3" t="str">
        <f>VLOOKUP(AA144,Sheet2!A:E,4,FALSE)</f>
        <v>Second Tier</v>
      </c>
      <c r="AF144" s="3" t="str">
        <f>VLOOKUP(AA144,Sheet2!A:E,5,FALSE)</f>
        <v>Onsite</v>
      </c>
      <c r="AG144" s="3" t="s">
        <v>54</v>
      </c>
      <c r="AH144" s="3" t="s">
        <v>431</v>
      </c>
      <c r="AI144" s="3" t="s">
        <v>1291</v>
      </c>
      <c r="AJ144" s="3" t="s">
        <v>337</v>
      </c>
      <c r="AL144" s="3" t="s">
        <v>43</v>
      </c>
      <c r="AM144" s="3" t="s">
        <v>85</v>
      </c>
      <c r="AN144" s="3" t="s">
        <v>42</v>
      </c>
      <c r="AO144" s="3" t="s">
        <v>1283</v>
      </c>
      <c r="AP144" s="3" t="s">
        <v>45</v>
      </c>
    </row>
    <row r="145" spans="1:42" x14ac:dyDescent="0.6">
      <c r="A145" s="3" t="s">
        <v>35</v>
      </c>
      <c r="B145" s="3" t="s">
        <v>36</v>
      </c>
      <c r="C145" s="3" t="s">
        <v>1292</v>
      </c>
      <c r="D145" s="3">
        <v>2022</v>
      </c>
      <c r="E145" s="3">
        <v>4</v>
      </c>
      <c r="F145" s="3">
        <v>7</v>
      </c>
      <c r="G145" s="5">
        <v>0.34994212962962962</v>
      </c>
      <c r="H145" s="3" t="s">
        <v>39</v>
      </c>
      <c r="I145" s="3" t="s">
        <v>1294</v>
      </c>
      <c r="J145" s="3">
        <v>5120</v>
      </c>
      <c r="K145" s="3" t="s">
        <v>1295</v>
      </c>
      <c r="L145" s="3" t="s">
        <v>42</v>
      </c>
      <c r="M145" s="3" t="s">
        <v>43</v>
      </c>
      <c r="O145" s="3" t="s">
        <v>44</v>
      </c>
      <c r="P145" s="3" t="s">
        <v>45</v>
      </c>
      <c r="Q145" s="3">
        <v>1</v>
      </c>
      <c r="R145" s="3" t="s">
        <v>90</v>
      </c>
      <c r="S145" s="3">
        <v>0</v>
      </c>
      <c r="T145" s="3" t="s">
        <v>45</v>
      </c>
      <c r="U145" s="3">
        <v>1312</v>
      </c>
      <c r="V145" s="3" t="s">
        <v>1296</v>
      </c>
      <c r="W145" s="3" t="s">
        <v>1297</v>
      </c>
      <c r="X145" s="3" t="s">
        <v>49</v>
      </c>
      <c r="Y145" s="3" t="s">
        <v>1298</v>
      </c>
      <c r="Z145" s="3" t="s">
        <v>1299</v>
      </c>
      <c r="AA145" s="3" t="s">
        <v>95</v>
      </c>
      <c r="AB145" s="3" t="s">
        <v>53</v>
      </c>
      <c r="AC145" s="3" t="str">
        <f>VLOOKUP(AA145,Sheet2!A:E,2,FALSE)</f>
        <v>PC Team</v>
      </c>
      <c r="AD145" s="3" t="str">
        <f>VLOOKUP(AA145,Sheet2!A:E,3,FALSE)</f>
        <v>7Sense (Lenovo)</v>
      </c>
      <c r="AE145" s="3" t="str">
        <f>VLOOKUP(AA145,Sheet2!A:E,4,FALSE)</f>
        <v>Second Tier</v>
      </c>
      <c r="AF145" s="3" t="str">
        <f>VLOOKUP(AA145,Sheet2!A:E,5,FALSE)</f>
        <v>Onsite</v>
      </c>
      <c r="AG145" s="3" t="s">
        <v>54</v>
      </c>
      <c r="AH145" s="3" t="s">
        <v>97</v>
      </c>
      <c r="AI145" s="3" t="s">
        <v>1300</v>
      </c>
      <c r="AJ145" s="3" t="s">
        <v>1215</v>
      </c>
      <c r="AL145" s="3" t="s">
        <v>43</v>
      </c>
      <c r="AM145" s="3" t="s">
        <v>58</v>
      </c>
      <c r="AN145" s="3" t="s">
        <v>42</v>
      </c>
      <c r="AO145" s="3" t="s">
        <v>1292</v>
      </c>
      <c r="AP145" s="3" t="s">
        <v>45</v>
      </c>
    </row>
    <row r="146" spans="1:42" x14ac:dyDescent="0.6">
      <c r="A146" s="3" t="s">
        <v>35</v>
      </c>
      <c r="B146" s="3" t="s">
        <v>125</v>
      </c>
      <c r="C146" s="3" t="s">
        <v>1301</v>
      </c>
      <c r="D146" s="3">
        <v>2022</v>
      </c>
      <c r="E146" s="3">
        <v>4</v>
      </c>
      <c r="F146" s="3">
        <v>7</v>
      </c>
      <c r="G146" s="5">
        <v>0.35011574074074076</v>
      </c>
      <c r="H146" s="3" t="s">
        <v>39</v>
      </c>
      <c r="I146" s="3" t="s">
        <v>1303</v>
      </c>
      <c r="J146" s="3">
        <v>5121</v>
      </c>
      <c r="K146" s="3" t="s">
        <v>1304</v>
      </c>
      <c r="L146" s="3" t="s">
        <v>42</v>
      </c>
      <c r="M146" s="3" t="s">
        <v>43</v>
      </c>
      <c r="O146" s="3" t="s">
        <v>44</v>
      </c>
      <c r="P146" s="3" t="s">
        <v>45</v>
      </c>
      <c r="Q146" s="3">
        <v>1</v>
      </c>
      <c r="R146" s="3" t="s">
        <v>46</v>
      </c>
      <c r="S146" s="3">
        <v>0</v>
      </c>
      <c r="T146" s="3" t="s">
        <v>45</v>
      </c>
      <c r="U146" s="3">
        <v>6859</v>
      </c>
      <c r="V146" s="3" t="s">
        <v>1305</v>
      </c>
      <c r="W146" s="3" t="s">
        <v>1306</v>
      </c>
      <c r="X146" s="3" t="s">
        <v>49</v>
      </c>
      <c r="Y146" s="3" t="s">
        <v>1211</v>
      </c>
      <c r="Z146" s="3" t="s">
        <v>1307</v>
      </c>
      <c r="AA146" s="3" t="s">
        <v>177</v>
      </c>
      <c r="AB146" s="3" t="s">
        <v>53</v>
      </c>
      <c r="AC146" s="3" t="str">
        <f>VLOOKUP(AA146,Sheet2!A:E,2,FALSE)</f>
        <v>IT Support</v>
      </c>
      <c r="AD146" s="3" t="str">
        <f>VLOOKUP(AA146,Sheet2!A:E,3,FALSE)</f>
        <v>Point IT</v>
      </c>
      <c r="AE146" s="3" t="str">
        <f>VLOOKUP(AA146,Sheet2!A:E,4,FALSE)</f>
        <v>Second Tier</v>
      </c>
      <c r="AF146" s="3" t="str">
        <f>VLOOKUP(AA146,Sheet2!A:E,5,FALSE)</f>
        <v>Onsite</v>
      </c>
      <c r="AG146" s="3" t="s">
        <v>54</v>
      </c>
      <c r="AH146" s="3" t="s">
        <v>1308</v>
      </c>
      <c r="AI146" s="3" t="s">
        <v>1309</v>
      </c>
      <c r="AJ146" s="3" t="s">
        <v>112</v>
      </c>
      <c r="AL146" s="3" t="s">
        <v>43</v>
      </c>
      <c r="AM146" s="3" t="s">
        <v>85</v>
      </c>
      <c r="AN146" s="3" t="s">
        <v>42</v>
      </c>
      <c r="AO146" s="3" t="s">
        <v>1310</v>
      </c>
      <c r="AP146" s="3" t="s">
        <v>45</v>
      </c>
    </row>
    <row r="147" spans="1:42" x14ac:dyDescent="0.6">
      <c r="A147" s="3" t="s">
        <v>35</v>
      </c>
      <c r="B147" s="3" t="s">
        <v>36</v>
      </c>
      <c r="C147" s="3" t="s">
        <v>1311</v>
      </c>
      <c r="D147" s="3">
        <v>2022</v>
      </c>
      <c r="E147" s="3">
        <v>4</v>
      </c>
      <c r="F147" s="3">
        <v>7</v>
      </c>
      <c r="G147" s="5">
        <v>0.35181712962962958</v>
      </c>
      <c r="H147" s="3" t="s">
        <v>39</v>
      </c>
      <c r="I147" s="3" t="s">
        <v>1313</v>
      </c>
      <c r="J147" s="3">
        <v>5122</v>
      </c>
      <c r="K147" s="3" t="s">
        <v>1314</v>
      </c>
      <c r="L147" s="3" t="s">
        <v>42</v>
      </c>
      <c r="M147" s="3" t="s">
        <v>43</v>
      </c>
      <c r="O147" s="3" t="s">
        <v>44</v>
      </c>
      <c r="P147" s="3" t="s">
        <v>45</v>
      </c>
      <c r="Q147" s="3">
        <v>1</v>
      </c>
      <c r="R147" s="3" t="s">
        <v>90</v>
      </c>
      <c r="S147" s="3">
        <v>0</v>
      </c>
      <c r="T147" s="3" t="s">
        <v>45</v>
      </c>
      <c r="U147" s="3">
        <v>6163</v>
      </c>
      <c r="V147" s="3" t="s">
        <v>1315</v>
      </c>
      <c r="W147" s="3" t="s">
        <v>1316</v>
      </c>
      <c r="X147" s="3" t="s">
        <v>49</v>
      </c>
      <c r="Y147" s="3" t="s">
        <v>1317</v>
      </c>
      <c r="Z147" s="3" t="s">
        <v>1318</v>
      </c>
      <c r="AA147" s="3" t="s">
        <v>177</v>
      </c>
      <c r="AB147" s="3" t="s">
        <v>53</v>
      </c>
      <c r="AC147" s="3" t="str">
        <f>VLOOKUP(AA147,Sheet2!A:E,2,FALSE)</f>
        <v>IT Support</v>
      </c>
      <c r="AD147" s="3" t="str">
        <f>VLOOKUP(AA147,Sheet2!A:E,3,FALSE)</f>
        <v>Point IT</v>
      </c>
      <c r="AE147" s="3" t="str">
        <f>VLOOKUP(AA147,Sheet2!A:E,4,FALSE)</f>
        <v>Second Tier</v>
      </c>
      <c r="AF147" s="3" t="str">
        <f>VLOOKUP(AA147,Sheet2!A:E,5,FALSE)</f>
        <v>Onsite</v>
      </c>
      <c r="AG147" s="3" t="s">
        <v>54</v>
      </c>
      <c r="AH147" s="3" t="s">
        <v>762</v>
      </c>
      <c r="AI147" s="3" t="s">
        <v>1319</v>
      </c>
      <c r="AJ147" s="3" t="s">
        <v>1320</v>
      </c>
      <c r="AL147" s="3" t="s">
        <v>43</v>
      </c>
      <c r="AM147" s="3" t="s">
        <v>58</v>
      </c>
      <c r="AN147" s="3" t="s">
        <v>42</v>
      </c>
      <c r="AO147" s="3" t="s">
        <v>1311</v>
      </c>
      <c r="AP147" s="3" t="s">
        <v>45</v>
      </c>
    </row>
    <row r="148" spans="1:42" x14ac:dyDescent="0.6">
      <c r="A148" s="3" t="s">
        <v>35</v>
      </c>
      <c r="B148" s="3" t="s">
        <v>59</v>
      </c>
      <c r="C148" s="3" t="s">
        <v>1321</v>
      </c>
      <c r="D148" s="3">
        <v>2022</v>
      </c>
      <c r="E148" s="3">
        <v>4</v>
      </c>
      <c r="F148" s="3">
        <v>7</v>
      </c>
      <c r="G148" s="5">
        <v>0.35197916666666668</v>
      </c>
      <c r="H148" s="3" t="s">
        <v>39</v>
      </c>
      <c r="I148" s="3" t="s">
        <v>1323</v>
      </c>
      <c r="J148" s="3">
        <v>5123</v>
      </c>
      <c r="K148" s="3" t="s">
        <v>1324</v>
      </c>
      <c r="L148" s="3" t="s">
        <v>42</v>
      </c>
      <c r="M148" s="3" t="s">
        <v>43</v>
      </c>
      <c r="O148" s="3" t="s">
        <v>44</v>
      </c>
      <c r="P148" s="3" t="s">
        <v>45</v>
      </c>
      <c r="Q148" s="3">
        <v>1</v>
      </c>
      <c r="R148" s="3" t="s">
        <v>321</v>
      </c>
      <c r="S148" s="3">
        <v>0</v>
      </c>
      <c r="T148" s="3" t="s">
        <v>45</v>
      </c>
      <c r="U148" s="3">
        <v>5760</v>
      </c>
      <c r="V148" s="3" t="s">
        <v>1325</v>
      </c>
      <c r="W148" s="3" t="s">
        <v>1326</v>
      </c>
      <c r="X148" s="3" t="s">
        <v>49</v>
      </c>
      <c r="Y148" s="3" t="s">
        <v>1327</v>
      </c>
      <c r="Z148" s="3" t="s">
        <v>1328</v>
      </c>
      <c r="AA148" s="3" t="s">
        <v>81</v>
      </c>
      <c r="AB148" s="3" t="s">
        <v>53</v>
      </c>
      <c r="AC148" s="3" t="str">
        <f>VLOOKUP(AA148,Sheet2!A:E,2,FALSE)</f>
        <v>IT Support</v>
      </c>
      <c r="AD148" s="3" t="str">
        <f>VLOOKUP(AA148,Sheet2!A:E,3,FALSE)</f>
        <v>Point IT</v>
      </c>
      <c r="AE148" s="3" t="str">
        <f>VLOOKUP(AA148,Sheet2!A:E,4,FALSE)</f>
        <v>Second Tier</v>
      </c>
      <c r="AF148" s="3" t="str">
        <f>VLOOKUP(AA148,Sheet2!A:E,5,FALSE)</f>
        <v>Onsite</v>
      </c>
      <c r="AG148" s="3" t="s">
        <v>54</v>
      </c>
      <c r="AH148" s="3" t="s">
        <v>70</v>
      </c>
      <c r="AI148" s="3" t="s">
        <v>1329</v>
      </c>
      <c r="AJ148" s="3" t="s">
        <v>1330</v>
      </c>
      <c r="AL148" s="3" t="s">
        <v>43</v>
      </c>
      <c r="AM148" s="3" t="s">
        <v>85</v>
      </c>
      <c r="AN148" s="3" t="s">
        <v>42</v>
      </c>
      <c r="AO148" s="3" t="s">
        <v>1321</v>
      </c>
      <c r="AP148" s="3" t="s">
        <v>45</v>
      </c>
    </row>
    <row r="149" spans="1:42" x14ac:dyDescent="0.6">
      <c r="A149" s="3" t="s">
        <v>35</v>
      </c>
      <c r="B149" s="3" t="s">
        <v>73</v>
      </c>
      <c r="C149" s="3" t="s">
        <v>1331</v>
      </c>
      <c r="D149" s="3">
        <v>2022</v>
      </c>
      <c r="E149" s="3">
        <v>4</v>
      </c>
      <c r="F149" s="3">
        <v>7</v>
      </c>
      <c r="G149" s="5">
        <v>0.35747685185185185</v>
      </c>
      <c r="H149" s="3" t="s">
        <v>39</v>
      </c>
      <c r="I149" s="3" t="s">
        <v>43</v>
      </c>
      <c r="J149" s="3">
        <v>5124</v>
      </c>
      <c r="K149" s="3" t="s">
        <v>1333</v>
      </c>
      <c r="L149" s="3" t="s">
        <v>42</v>
      </c>
      <c r="M149" s="3" t="s">
        <v>43</v>
      </c>
      <c r="O149" s="3" t="s">
        <v>44</v>
      </c>
      <c r="P149" s="3" t="s">
        <v>45</v>
      </c>
      <c r="Q149" s="3">
        <v>1</v>
      </c>
      <c r="R149" s="3" t="s">
        <v>46</v>
      </c>
      <c r="S149" s="3">
        <v>0</v>
      </c>
      <c r="T149" s="3" t="s">
        <v>164</v>
      </c>
      <c r="U149" s="3">
        <v>8516</v>
      </c>
      <c r="V149" s="3" t="s">
        <v>1334</v>
      </c>
      <c r="W149" s="3" t="s">
        <v>1335</v>
      </c>
      <c r="X149" s="3" t="s">
        <v>49</v>
      </c>
      <c r="Y149" s="3" t="s">
        <v>1336</v>
      </c>
      <c r="Z149" s="3" t="s">
        <v>1337</v>
      </c>
      <c r="AA149" s="3" t="s">
        <v>229</v>
      </c>
      <c r="AB149" s="3" t="s">
        <v>53</v>
      </c>
      <c r="AC149" s="3" t="str">
        <f>VLOOKUP(AA149,Sheet2!A:E,2,FALSE)</f>
        <v>IT Support</v>
      </c>
      <c r="AD149" s="3" t="str">
        <f>VLOOKUP(AA149,Sheet2!A:E,3,FALSE)</f>
        <v>Point IT</v>
      </c>
      <c r="AE149" s="3" t="str">
        <f>VLOOKUP(AA149,Sheet2!A:E,4,FALSE)</f>
        <v>Second Tier</v>
      </c>
      <c r="AF149" s="3" t="str">
        <f>VLOOKUP(AA149,Sheet2!A:E,5,FALSE)</f>
        <v>Onsite</v>
      </c>
      <c r="AG149" s="3" t="s">
        <v>54</v>
      </c>
      <c r="AH149" s="3" t="s">
        <v>82</v>
      </c>
      <c r="AI149" s="3" t="s">
        <v>1338</v>
      </c>
      <c r="AJ149" s="3" t="s">
        <v>390</v>
      </c>
      <c r="AL149" s="3" t="s">
        <v>43</v>
      </c>
      <c r="AM149" s="3" t="s">
        <v>85</v>
      </c>
      <c r="AN149" s="3" t="s">
        <v>42</v>
      </c>
      <c r="AO149" s="3" t="s">
        <v>1331</v>
      </c>
      <c r="AP149" s="3" t="s">
        <v>45</v>
      </c>
    </row>
    <row r="150" spans="1:42" x14ac:dyDescent="0.6">
      <c r="A150" s="3" t="s">
        <v>35</v>
      </c>
      <c r="B150" s="3" t="s">
        <v>442</v>
      </c>
      <c r="C150" s="3" t="s">
        <v>1339</v>
      </c>
      <c r="D150" s="3">
        <v>2022</v>
      </c>
      <c r="E150" s="3">
        <v>4</v>
      </c>
      <c r="F150" s="3">
        <v>7</v>
      </c>
      <c r="G150" s="5">
        <v>0.36108796296296292</v>
      </c>
      <c r="H150" s="3" t="s">
        <v>1341</v>
      </c>
      <c r="I150" s="3" t="s">
        <v>43</v>
      </c>
      <c r="J150" s="3">
        <v>5125</v>
      </c>
      <c r="K150" s="3" t="s">
        <v>1342</v>
      </c>
      <c r="L150" s="3" t="s">
        <v>42</v>
      </c>
      <c r="M150" s="3" t="s">
        <v>43</v>
      </c>
      <c r="O150" s="3" t="s">
        <v>44</v>
      </c>
      <c r="P150" s="3" t="s">
        <v>45</v>
      </c>
      <c r="Q150" s="3">
        <v>2</v>
      </c>
      <c r="R150" s="3" t="s">
        <v>64</v>
      </c>
      <c r="S150" s="3">
        <v>0</v>
      </c>
      <c r="T150" s="3" t="s">
        <v>164</v>
      </c>
      <c r="U150" s="3">
        <v>6711</v>
      </c>
      <c r="V150" s="3" t="s">
        <v>1343</v>
      </c>
      <c r="W150" s="3" t="s">
        <v>1344</v>
      </c>
      <c r="X150" s="3" t="s">
        <v>49</v>
      </c>
      <c r="Y150" s="3" t="s">
        <v>1345</v>
      </c>
      <c r="Z150" s="3" t="s">
        <v>1339</v>
      </c>
      <c r="AA150" s="3" t="s">
        <v>349</v>
      </c>
      <c r="AB150" s="3" t="s">
        <v>53</v>
      </c>
      <c r="AC150" s="3" t="str">
        <f>VLOOKUP(AA150,Sheet2!A:E,2,FALSE)</f>
        <v>E-sarabun</v>
      </c>
      <c r="AD150" s="3" t="str">
        <f>VLOOKUP(AA150,Sheet2!A:E,3,FALSE)</f>
        <v>CRA</v>
      </c>
      <c r="AE150" s="3" t="str">
        <f>VLOOKUP(AA150,Sheet2!A:E,4,FALSE)</f>
        <v>Second Tier</v>
      </c>
      <c r="AF150" s="3" t="str">
        <f>VLOOKUP(AA150,Sheet2!A:E,5,FALSE)</f>
        <v>Second Tier</v>
      </c>
      <c r="AG150" s="3" t="s">
        <v>54</v>
      </c>
      <c r="AH150" s="3" t="s">
        <v>478</v>
      </c>
      <c r="AI150" s="3" t="s">
        <v>1346</v>
      </c>
      <c r="AL150" s="3" t="s">
        <v>43</v>
      </c>
      <c r="AM150" s="3" t="s">
        <v>85</v>
      </c>
      <c r="AN150" s="3" t="s">
        <v>42</v>
      </c>
      <c r="AO150" s="3" t="s">
        <v>1339</v>
      </c>
      <c r="AP150" s="3" t="s">
        <v>45</v>
      </c>
    </row>
    <row r="151" spans="1:42" x14ac:dyDescent="0.6">
      <c r="A151" s="3" t="s">
        <v>35</v>
      </c>
      <c r="B151" s="3" t="s">
        <v>138</v>
      </c>
      <c r="C151" s="3" t="s">
        <v>1347</v>
      </c>
      <c r="D151" s="3">
        <v>2022</v>
      </c>
      <c r="E151" s="3">
        <v>4</v>
      </c>
      <c r="F151" s="3">
        <v>7</v>
      </c>
      <c r="G151" s="5">
        <v>0.36996527777777777</v>
      </c>
      <c r="H151" s="3" t="s">
        <v>39</v>
      </c>
      <c r="I151" s="3" t="s">
        <v>1349</v>
      </c>
      <c r="J151" s="3">
        <v>5126</v>
      </c>
      <c r="K151" s="3" t="s">
        <v>1350</v>
      </c>
      <c r="L151" s="3" t="s">
        <v>42</v>
      </c>
      <c r="M151" s="3" t="s">
        <v>43</v>
      </c>
      <c r="O151" s="3" t="s">
        <v>44</v>
      </c>
      <c r="P151" s="3" t="s">
        <v>45</v>
      </c>
      <c r="Q151" s="3">
        <v>1</v>
      </c>
      <c r="R151" s="3" t="s">
        <v>90</v>
      </c>
      <c r="S151" s="3">
        <v>0</v>
      </c>
      <c r="T151" s="3" t="s">
        <v>45</v>
      </c>
      <c r="U151" s="3">
        <v>6502</v>
      </c>
      <c r="V151" s="3" t="s">
        <v>518</v>
      </c>
      <c r="W151" s="3" t="s">
        <v>519</v>
      </c>
      <c r="X151" s="3" t="s">
        <v>49</v>
      </c>
      <c r="Y151" s="3" t="s">
        <v>1351</v>
      </c>
      <c r="Z151" s="3" t="s">
        <v>1352</v>
      </c>
      <c r="AA151" s="3" t="s">
        <v>110</v>
      </c>
      <c r="AB151" s="3" t="s">
        <v>53</v>
      </c>
      <c r="AC151" s="3" t="str">
        <f>VLOOKUP(AA151,Sheet2!A:E,2,FALSE)</f>
        <v>IT Support</v>
      </c>
      <c r="AD151" s="3" t="str">
        <f>VLOOKUP(AA151,Sheet2!A:E,3,FALSE)</f>
        <v>Point IT</v>
      </c>
      <c r="AE151" s="3" t="str">
        <f>VLOOKUP(AA151,Sheet2!A:E,4,FALSE)</f>
        <v>Second Tier</v>
      </c>
      <c r="AF151" s="3" t="str">
        <f>VLOOKUP(AA151,Sheet2!A:E,5,FALSE)</f>
        <v>Onsite</v>
      </c>
      <c r="AG151" s="3" t="s">
        <v>54</v>
      </c>
      <c r="AH151" s="3" t="s">
        <v>147</v>
      </c>
      <c r="AI151" s="3" t="s">
        <v>1353</v>
      </c>
      <c r="AJ151" s="3" t="s">
        <v>524</v>
      </c>
      <c r="AL151" s="3" t="s">
        <v>43</v>
      </c>
      <c r="AM151" s="3" t="s">
        <v>58</v>
      </c>
      <c r="AN151" s="3" t="s">
        <v>42</v>
      </c>
      <c r="AO151" s="3" t="s">
        <v>1347</v>
      </c>
      <c r="AP151" s="3" t="s">
        <v>45</v>
      </c>
    </row>
    <row r="152" spans="1:42" x14ac:dyDescent="0.6">
      <c r="A152" s="3" t="s">
        <v>35</v>
      </c>
      <c r="B152" s="3" t="s">
        <v>59</v>
      </c>
      <c r="C152" s="3" t="s">
        <v>1354</v>
      </c>
      <c r="D152" s="3">
        <v>2022</v>
      </c>
      <c r="E152" s="3">
        <v>4</v>
      </c>
      <c r="F152" s="3">
        <v>7</v>
      </c>
      <c r="G152" s="5">
        <v>0.37186342592592592</v>
      </c>
      <c r="H152" s="3" t="s">
        <v>39</v>
      </c>
      <c r="I152" s="3" t="s">
        <v>1356</v>
      </c>
      <c r="J152" s="3">
        <v>5127</v>
      </c>
      <c r="K152" s="3" t="s">
        <v>1357</v>
      </c>
      <c r="L152" s="3" t="s">
        <v>1358</v>
      </c>
      <c r="M152" s="3" t="s">
        <v>49</v>
      </c>
      <c r="N152" s="3" t="s">
        <v>1359</v>
      </c>
      <c r="O152" s="3" t="s">
        <v>44</v>
      </c>
      <c r="P152" s="3" t="s">
        <v>45</v>
      </c>
      <c r="Q152" s="3">
        <v>1</v>
      </c>
      <c r="R152" s="3" t="s">
        <v>64</v>
      </c>
      <c r="S152" s="3">
        <v>1</v>
      </c>
      <c r="T152" s="3" t="s">
        <v>45</v>
      </c>
      <c r="U152" s="3">
        <v>6502</v>
      </c>
      <c r="V152" s="3" t="s">
        <v>518</v>
      </c>
      <c r="W152" s="3" t="s">
        <v>519</v>
      </c>
      <c r="X152" s="3" t="s">
        <v>49</v>
      </c>
      <c r="Y152" s="3" t="s">
        <v>1360</v>
      </c>
      <c r="Z152" s="3" t="s">
        <v>1354</v>
      </c>
      <c r="AA152" s="3" t="s">
        <v>542</v>
      </c>
      <c r="AB152" s="3" t="s">
        <v>53</v>
      </c>
      <c r="AC152" s="3" t="str">
        <f>VLOOKUP(AA152,Sheet2!A:E,2,FALSE)</f>
        <v>IT Support</v>
      </c>
      <c r="AD152" s="3" t="str">
        <f>VLOOKUP(AA152,Sheet2!A:E,3,FALSE)</f>
        <v>CRA</v>
      </c>
      <c r="AE152" s="3" t="str">
        <f>VLOOKUP(AA152,Sheet2!A:E,4,FALSE)</f>
        <v>Second Tier</v>
      </c>
      <c r="AF152" s="3" t="str">
        <f>VLOOKUP(AA152,Sheet2!A:E,5,FALSE)</f>
        <v>Onsite</v>
      </c>
      <c r="AG152" s="3" t="s">
        <v>54</v>
      </c>
      <c r="AH152" s="3" t="s">
        <v>70</v>
      </c>
      <c r="AI152" s="3" t="s">
        <v>1361</v>
      </c>
      <c r="AJ152" s="3" t="s">
        <v>524</v>
      </c>
      <c r="AL152" s="3" t="s">
        <v>43</v>
      </c>
      <c r="AM152" s="3" t="s">
        <v>58</v>
      </c>
      <c r="AN152" s="3" t="s">
        <v>42</v>
      </c>
      <c r="AO152" s="3" t="s">
        <v>1354</v>
      </c>
      <c r="AP152" s="3" t="s">
        <v>45</v>
      </c>
    </row>
    <row r="153" spans="1:42" x14ac:dyDescent="0.6">
      <c r="A153" s="3" t="s">
        <v>35</v>
      </c>
      <c r="B153" s="3" t="s">
        <v>138</v>
      </c>
      <c r="C153" s="3" t="s">
        <v>1362</v>
      </c>
      <c r="D153" s="3">
        <v>2022</v>
      </c>
      <c r="E153" s="3">
        <v>4</v>
      </c>
      <c r="F153" s="3">
        <v>7</v>
      </c>
      <c r="G153" s="5">
        <v>0.37312499999999998</v>
      </c>
      <c r="H153" s="3" t="s">
        <v>39</v>
      </c>
      <c r="I153" s="3" t="s">
        <v>1364</v>
      </c>
      <c r="J153" s="3">
        <v>5128</v>
      </c>
      <c r="K153" s="3" t="s">
        <v>1365</v>
      </c>
      <c r="L153" s="3" t="s">
        <v>42</v>
      </c>
      <c r="M153" s="3" t="s">
        <v>43</v>
      </c>
      <c r="O153" s="3" t="s">
        <v>44</v>
      </c>
      <c r="P153" s="3" t="s">
        <v>45</v>
      </c>
      <c r="Q153" s="3">
        <v>1</v>
      </c>
      <c r="R153" s="3" t="s">
        <v>187</v>
      </c>
      <c r="S153" s="3">
        <v>0</v>
      </c>
      <c r="T153" s="3" t="s">
        <v>45</v>
      </c>
      <c r="U153" s="3">
        <v>8130</v>
      </c>
      <c r="V153" s="3" t="s">
        <v>1366</v>
      </c>
      <c r="W153" s="3" t="s">
        <v>1367</v>
      </c>
      <c r="X153" s="3" t="s">
        <v>49</v>
      </c>
      <c r="Y153" s="3" t="s">
        <v>1368</v>
      </c>
      <c r="Z153" s="3" t="s">
        <v>1369</v>
      </c>
      <c r="AA153" s="3" t="s">
        <v>110</v>
      </c>
      <c r="AB153" s="3" t="s">
        <v>53</v>
      </c>
      <c r="AC153" s="3" t="str">
        <f>VLOOKUP(AA153,Sheet2!A:E,2,FALSE)</f>
        <v>IT Support</v>
      </c>
      <c r="AD153" s="3" t="str">
        <f>VLOOKUP(AA153,Sheet2!A:E,3,FALSE)</f>
        <v>Point IT</v>
      </c>
      <c r="AE153" s="3" t="str">
        <f>VLOOKUP(AA153,Sheet2!A:E,4,FALSE)</f>
        <v>Second Tier</v>
      </c>
      <c r="AF153" s="3" t="str">
        <f>VLOOKUP(AA153,Sheet2!A:E,5,FALSE)</f>
        <v>Onsite</v>
      </c>
      <c r="AG153" s="3" t="s">
        <v>54</v>
      </c>
      <c r="AH153" s="3" t="s">
        <v>640</v>
      </c>
      <c r="AI153" s="3" t="s">
        <v>1370</v>
      </c>
      <c r="AJ153" s="3" t="s">
        <v>99</v>
      </c>
      <c r="AL153" s="3" t="s">
        <v>43</v>
      </c>
      <c r="AM153" s="3" t="s">
        <v>58</v>
      </c>
      <c r="AN153" s="3" t="s">
        <v>42</v>
      </c>
      <c r="AO153" s="3" t="s">
        <v>1362</v>
      </c>
      <c r="AP153" s="3" t="s">
        <v>45</v>
      </c>
    </row>
    <row r="154" spans="1:42" x14ac:dyDescent="0.6">
      <c r="A154" s="3" t="s">
        <v>35</v>
      </c>
      <c r="B154" s="3" t="s">
        <v>36</v>
      </c>
      <c r="C154" s="3" t="s">
        <v>1371</v>
      </c>
      <c r="D154" s="3">
        <v>2022</v>
      </c>
      <c r="E154" s="3">
        <v>4</v>
      </c>
      <c r="F154" s="3">
        <v>7</v>
      </c>
      <c r="G154" s="5">
        <v>0.37321759259259263</v>
      </c>
      <c r="H154" s="3" t="s">
        <v>39</v>
      </c>
      <c r="I154" s="3" t="s">
        <v>1373</v>
      </c>
      <c r="J154" s="3">
        <v>5129</v>
      </c>
      <c r="K154" s="3" t="s">
        <v>1374</v>
      </c>
      <c r="L154" s="3" t="s">
        <v>42</v>
      </c>
      <c r="M154" s="3" t="s">
        <v>43</v>
      </c>
      <c r="O154" s="3" t="s">
        <v>44</v>
      </c>
      <c r="P154" s="3" t="s">
        <v>45</v>
      </c>
      <c r="Q154" s="3">
        <v>1</v>
      </c>
      <c r="R154" s="3" t="s">
        <v>46</v>
      </c>
      <c r="S154" s="3">
        <v>0</v>
      </c>
      <c r="T154" s="3" t="s">
        <v>45</v>
      </c>
      <c r="U154" s="3">
        <v>7052</v>
      </c>
      <c r="V154" s="3" t="s">
        <v>666</v>
      </c>
      <c r="W154" s="3" t="s">
        <v>667</v>
      </c>
      <c r="X154" s="3" t="s">
        <v>49</v>
      </c>
      <c r="Y154" s="3" t="s">
        <v>1375</v>
      </c>
      <c r="Z154" s="3" t="s">
        <v>1376</v>
      </c>
      <c r="AA154" s="3" t="s">
        <v>52</v>
      </c>
      <c r="AB154" s="3" t="s">
        <v>53</v>
      </c>
      <c r="AC154" s="3" t="str">
        <f>VLOOKUP(AA154,Sheet2!A:E,2,FALSE)</f>
        <v>Application Support</v>
      </c>
      <c r="AD154" s="3" t="str">
        <f>VLOOKUP(AA154,Sheet2!A:E,3,FALSE)</f>
        <v>CRA</v>
      </c>
      <c r="AE154" s="3" t="str">
        <f>VLOOKUP(AA154,Sheet2!A:E,4,FALSE)</f>
        <v>Second Tier</v>
      </c>
      <c r="AF154" s="3" t="str">
        <f>VLOOKUP(AA154,Sheet2!A:E,5,FALSE)</f>
        <v>Second Tier</v>
      </c>
      <c r="AG154" s="3" t="s">
        <v>54</v>
      </c>
      <c r="AH154" s="3" t="s">
        <v>55</v>
      </c>
      <c r="AI154" s="3" t="s">
        <v>1377</v>
      </c>
      <c r="AJ154" s="3" t="s">
        <v>671</v>
      </c>
      <c r="AL154" s="3" t="s">
        <v>43</v>
      </c>
      <c r="AM154" s="3" t="s">
        <v>58</v>
      </c>
      <c r="AN154" s="3" t="s">
        <v>42</v>
      </c>
      <c r="AO154" s="3" t="s">
        <v>1371</v>
      </c>
      <c r="AP154" s="3" t="s">
        <v>45</v>
      </c>
    </row>
    <row r="155" spans="1:42" x14ac:dyDescent="0.6">
      <c r="A155" s="3" t="s">
        <v>35</v>
      </c>
      <c r="B155" s="3" t="s">
        <v>233</v>
      </c>
      <c r="D155" s="3">
        <v>2022</v>
      </c>
      <c r="E155" s="3">
        <v>4</v>
      </c>
      <c r="F155" s="3">
        <v>7</v>
      </c>
      <c r="G155" s="5">
        <v>0.38355324074074071</v>
      </c>
      <c r="H155" s="3" t="s">
        <v>39</v>
      </c>
      <c r="I155" s="3" t="s">
        <v>1379</v>
      </c>
      <c r="J155" s="3">
        <v>5130</v>
      </c>
      <c r="K155" s="3" t="s">
        <v>1380</v>
      </c>
      <c r="L155" s="3" t="s">
        <v>42</v>
      </c>
      <c r="M155" s="3" t="s">
        <v>43</v>
      </c>
      <c r="O155" s="3" t="s">
        <v>44</v>
      </c>
      <c r="P155" s="3" t="s">
        <v>45</v>
      </c>
      <c r="Q155" s="3">
        <v>1</v>
      </c>
      <c r="S155" s="3">
        <v>0</v>
      </c>
      <c r="T155" s="3" t="s">
        <v>45</v>
      </c>
      <c r="U155" s="3">
        <v>642175520</v>
      </c>
      <c r="V155" s="3" t="s">
        <v>237</v>
      </c>
      <c r="W155" s="3" t="s">
        <v>238</v>
      </c>
      <c r="X155" s="3" t="s">
        <v>43</v>
      </c>
      <c r="AA155" s="3" t="s">
        <v>239</v>
      </c>
      <c r="AB155" s="3" t="s">
        <v>53</v>
      </c>
      <c r="AC155" s="3" t="str">
        <f>VLOOKUP(AA155,Sheet2!A:E,2,FALSE)</f>
        <v>Application Support</v>
      </c>
      <c r="AD155" s="3" t="str">
        <f>VLOOKUP(AA155,Sheet2!A:E,3,FALSE)</f>
        <v>CRA</v>
      </c>
      <c r="AE155" s="3" t="str">
        <f>VLOOKUP(AA155,Sheet2!A:E,4,FALSE)</f>
        <v>Second Tier</v>
      </c>
      <c r="AF155" s="3" t="str">
        <f>VLOOKUP(AA155,Sheet2!A:E,5,FALSE)</f>
        <v>Second Tier</v>
      </c>
      <c r="AG155" s="3" t="s">
        <v>168</v>
      </c>
      <c r="AH155" s="3" t="s">
        <v>240</v>
      </c>
      <c r="AI155" s="3" t="s">
        <v>241</v>
      </c>
      <c r="AJ155" s="3" t="s">
        <v>242</v>
      </c>
      <c r="AL155" s="3" t="s">
        <v>43</v>
      </c>
      <c r="AM155" s="3" t="s">
        <v>85</v>
      </c>
      <c r="AN155" s="3" t="s">
        <v>42</v>
      </c>
      <c r="AO155" s="3" t="s">
        <v>1381</v>
      </c>
      <c r="AP155" s="3" t="s">
        <v>45</v>
      </c>
    </row>
    <row r="156" spans="1:42" x14ac:dyDescent="0.6">
      <c r="A156" s="3" t="s">
        <v>35</v>
      </c>
      <c r="B156" s="3" t="s">
        <v>233</v>
      </c>
      <c r="D156" s="3">
        <v>2022</v>
      </c>
      <c r="E156" s="3">
        <v>4</v>
      </c>
      <c r="F156" s="3">
        <v>7</v>
      </c>
      <c r="G156" s="5">
        <v>0.39687500000000003</v>
      </c>
      <c r="H156" s="3" t="s">
        <v>39</v>
      </c>
      <c r="I156" s="3" t="s">
        <v>1383</v>
      </c>
      <c r="J156" s="3">
        <v>5131</v>
      </c>
      <c r="K156" s="3" t="s">
        <v>1384</v>
      </c>
      <c r="L156" s="3" t="s">
        <v>42</v>
      </c>
      <c r="M156" s="3" t="s">
        <v>43</v>
      </c>
      <c r="O156" s="3" t="s">
        <v>44</v>
      </c>
      <c r="P156" s="3" t="s">
        <v>45</v>
      </c>
      <c r="Q156" s="3">
        <v>1</v>
      </c>
      <c r="S156" s="3">
        <v>0</v>
      </c>
      <c r="T156" s="3" t="s">
        <v>45</v>
      </c>
      <c r="U156" s="3">
        <v>642175520</v>
      </c>
      <c r="V156" s="3" t="s">
        <v>237</v>
      </c>
      <c r="W156" s="3" t="s">
        <v>238</v>
      </c>
      <c r="X156" s="3" t="s">
        <v>43</v>
      </c>
      <c r="AA156" s="3" t="s">
        <v>239</v>
      </c>
      <c r="AB156" s="3" t="s">
        <v>53</v>
      </c>
      <c r="AC156" s="3" t="str">
        <f>VLOOKUP(AA156,Sheet2!A:E,2,FALSE)</f>
        <v>Application Support</v>
      </c>
      <c r="AD156" s="3" t="str">
        <f>VLOOKUP(AA156,Sheet2!A:E,3,FALSE)</f>
        <v>CRA</v>
      </c>
      <c r="AE156" s="3" t="str">
        <f>VLOOKUP(AA156,Sheet2!A:E,4,FALSE)</f>
        <v>Second Tier</v>
      </c>
      <c r="AF156" s="3" t="str">
        <f>VLOOKUP(AA156,Sheet2!A:E,5,FALSE)</f>
        <v>Second Tier</v>
      </c>
      <c r="AG156" s="3" t="s">
        <v>168</v>
      </c>
      <c r="AH156" s="3" t="s">
        <v>240</v>
      </c>
      <c r="AI156" s="3" t="s">
        <v>1385</v>
      </c>
      <c r="AJ156" s="3" t="s">
        <v>242</v>
      </c>
      <c r="AL156" s="3" t="s">
        <v>43</v>
      </c>
      <c r="AM156" s="3" t="s">
        <v>85</v>
      </c>
      <c r="AN156" s="3" t="s">
        <v>42</v>
      </c>
      <c r="AO156" s="3" t="s">
        <v>1386</v>
      </c>
      <c r="AP156" s="3" t="s">
        <v>45</v>
      </c>
    </row>
    <row r="157" spans="1:42" x14ac:dyDescent="0.6">
      <c r="A157" s="3" t="s">
        <v>35</v>
      </c>
      <c r="B157" s="3" t="s">
        <v>233</v>
      </c>
      <c r="D157" s="3">
        <v>2022</v>
      </c>
      <c r="E157" s="3">
        <v>4</v>
      </c>
      <c r="F157" s="3">
        <v>7</v>
      </c>
      <c r="G157" s="5">
        <v>0.39755787037037038</v>
      </c>
      <c r="H157" s="3" t="s">
        <v>39</v>
      </c>
      <c r="I157" s="3" t="s">
        <v>1388</v>
      </c>
      <c r="J157" s="3">
        <v>5132</v>
      </c>
      <c r="K157" s="3" t="s">
        <v>1389</v>
      </c>
      <c r="L157" s="3" t="s">
        <v>42</v>
      </c>
      <c r="M157" s="3" t="s">
        <v>43</v>
      </c>
      <c r="O157" s="3" t="s">
        <v>44</v>
      </c>
      <c r="P157" s="3" t="s">
        <v>45</v>
      </c>
      <c r="Q157" s="3">
        <v>1</v>
      </c>
      <c r="S157" s="3">
        <v>0</v>
      </c>
      <c r="T157" s="3" t="s">
        <v>45</v>
      </c>
      <c r="U157" s="3">
        <v>642175520</v>
      </c>
      <c r="V157" s="3" t="s">
        <v>237</v>
      </c>
      <c r="W157" s="3" t="s">
        <v>238</v>
      </c>
      <c r="X157" s="3" t="s">
        <v>43</v>
      </c>
      <c r="AA157" s="3" t="s">
        <v>239</v>
      </c>
      <c r="AB157" s="3" t="s">
        <v>53</v>
      </c>
      <c r="AC157" s="3" t="str">
        <f>VLOOKUP(AA157,Sheet2!A:E,2,FALSE)</f>
        <v>Application Support</v>
      </c>
      <c r="AD157" s="3" t="str">
        <f>VLOOKUP(AA157,Sheet2!A:E,3,FALSE)</f>
        <v>CRA</v>
      </c>
      <c r="AE157" s="3" t="str">
        <f>VLOOKUP(AA157,Sheet2!A:E,4,FALSE)</f>
        <v>Second Tier</v>
      </c>
      <c r="AF157" s="3" t="str">
        <f>VLOOKUP(AA157,Sheet2!A:E,5,FALSE)</f>
        <v>Second Tier</v>
      </c>
      <c r="AG157" s="3" t="s">
        <v>168</v>
      </c>
      <c r="AH157" s="3" t="s">
        <v>240</v>
      </c>
      <c r="AI157" s="3" t="s">
        <v>1390</v>
      </c>
      <c r="AJ157" s="3" t="s">
        <v>242</v>
      </c>
      <c r="AL157" s="3" t="s">
        <v>43</v>
      </c>
      <c r="AM157" s="3" t="s">
        <v>85</v>
      </c>
      <c r="AN157" s="3" t="s">
        <v>42</v>
      </c>
      <c r="AO157" s="3" t="s">
        <v>1391</v>
      </c>
      <c r="AP157" s="3" t="s">
        <v>45</v>
      </c>
    </row>
    <row r="158" spans="1:42" x14ac:dyDescent="0.6">
      <c r="A158" s="3" t="s">
        <v>35</v>
      </c>
      <c r="B158" s="3" t="s">
        <v>233</v>
      </c>
      <c r="D158" s="3">
        <v>2022</v>
      </c>
      <c r="E158" s="3">
        <v>4</v>
      </c>
      <c r="F158" s="3">
        <v>7</v>
      </c>
      <c r="G158" s="5">
        <v>0.40759259259259256</v>
      </c>
      <c r="H158" s="3" t="s">
        <v>39</v>
      </c>
      <c r="I158" s="3">
        <v>1102800142160</v>
      </c>
      <c r="J158" s="3">
        <v>5133</v>
      </c>
      <c r="K158" s="3" t="s">
        <v>1393</v>
      </c>
      <c r="L158" s="3" t="s">
        <v>42</v>
      </c>
      <c r="M158" s="3" t="s">
        <v>43</v>
      </c>
      <c r="O158" s="3" t="s">
        <v>44</v>
      </c>
      <c r="P158" s="3" t="s">
        <v>45</v>
      </c>
      <c r="Q158" s="3">
        <v>1</v>
      </c>
      <c r="S158" s="3">
        <v>0</v>
      </c>
      <c r="T158" s="3" t="s">
        <v>45</v>
      </c>
      <c r="U158" s="3">
        <v>642175520</v>
      </c>
      <c r="V158" s="3" t="s">
        <v>237</v>
      </c>
      <c r="W158" s="3" t="s">
        <v>238</v>
      </c>
      <c r="X158" s="3" t="s">
        <v>43</v>
      </c>
      <c r="AA158" s="3" t="s">
        <v>239</v>
      </c>
      <c r="AB158" s="3" t="s">
        <v>53</v>
      </c>
      <c r="AC158" s="3" t="str">
        <f>VLOOKUP(AA158,Sheet2!A:E,2,FALSE)</f>
        <v>Application Support</v>
      </c>
      <c r="AD158" s="3" t="str">
        <f>VLOOKUP(AA158,Sheet2!A:E,3,FALSE)</f>
        <v>CRA</v>
      </c>
      <c r="AE158" s="3" t="str">
        <f>VLOOKUP(AA158,Sheet2!A:E,4,FALSE)</f>
        <v>Second Tier</v>
      </c>
      <c r="AF158" s="3" t="str">
        <f>VLOOKUP(AA158,Sheet2!A:E,5,FALSE)</f>
        <v>Second Tier</v>
      </c>
      <c r="AG158" s="3" t="s">
        <v>168</v>
      </c>
      <c r="AH158" s="3" t="s">
        <v>240</v>
      </c>
      <c r="AI158" s="3" t="s">
        <v>272</v>
      </c>
      <c r="AJ158" s="3" t="s">
        <v>242</v>
      </c>
      <c r="AL158" s="3" t="s">
        <v>43</v>
      </c>
      <c r="AM158" s="3" t="s">
        <v>85</v>
      </c>
      <c r="AN158" s="3" t="s">
        <v>42</v>
      </c>
      <c r="AO158" s="3" t="s">
        <v>1394</v>
      </c>
      <c r="AP158" s="3" t="s">
        <v>45</v>
      </c>
    </row>
    <row r="159" spans="1:42" x14ac:dyDescent="0.6">
      <c r="A159" s="3" t="s">
        <v>35</v>
      </c>
      <c r="B159" s="3" t="s">
        <v>233</v>
      </c>
      <c r="D159" s="3">
        <v>2022</v>
      </c>
      <c r="E159" s="3">
        <v>4</v>
      </c>
      <c r="F159" s="3">
        <v>7</v>
      </c>
      <c r="G159" s="5">
        <v>0.4115625</v>
      </c>
      <c r="H159" s="3" t="s">
        <v>39</v>
      </c>
      <c r="I159" s="3" t="s">
        <v>1396</v>
      </c>
      <c r="J159" s="3">
        <v>5134</v>
      </c>
      <c r="K159" s="3" t="s">
        <v>1397</v>
      </c>
      <c r="L159" s="3" t="s">
        <v>42</v>
      </c>
      <c r="M159" s="3" t="s">
        <v>43</v>
      </c>
      <c r="O159" s="3" t="s">
        <v>44</v>
      </c>
      <c r="P159" s="3" t="s">
        <v>45</v>
      </c>
      <c r="Q159" s="3">
        <v>1</v>
      </c>
      <c r="S159" s="3">
        <v>0</v>
      </c>
      <c r="T159" s="3" t="s">
        <v>45</v>
      </c>
      <c r="U159" s="3">
        <v>642175520</v>
      </c>
      <c r="V159" s="3" t="s">
        <v>237</v>
      </c>
      <c r="W159" s="3" t="s">
        <v>238</v>
      </c>
      <c r="X159" s="3" t="s">
        <v>43</v>
      </c>
      <c r="AA159" s="3" t="s">
        <v>239</v>
      </c>
      <c r="AB159" s="3" t="s">
        <v>53</v>
      </c>
      <c r="AC159" s="3" t="str">
        <f>VLOOKUP(AA159,Sheet2!A:E,2,FALSE)</f>
        <v>Application Support</v>
      </c>
      <c r="AD159" s="3" t="str">
        <f>VLOOKUP(AA159,Sheet2!A:E,3,FALSE)</f>
        <v>CRA</v>
      </c>
      <c r="AE159" s="3" t="str">
        <f>VLOOKUP(AA159,Sheet2!A:E,4,FALSE)</f>
        <v>Second Tier</v>
      </c>
      <c r="AF159" s="3" t="str">
        <f>VLOOKUP(AA159,Sheet2!A:E,5,FALSE)</f>
        <v>Second Tier</v>
      </c>
      <c r="AG159" s="3" t="s">
        <v>168</v>
      </c>
      <c r="AH159" s="3" t="s">
        <v>240</v>
      </c>
      <c r="AI159" s="3" t="s">
        <v>985</v>
      </c>
      <c r="AJ159" s="3" t="s">
        <v>242</v>
      </c>
      <c r="AL159" s="3" t="s">
        <v>43</v>
      </c>
      <c r="AM159" s="3" t="s">
        <v>85</v>
      </c>
      <c r="AN159" s="3" t="s">
        <v>42</v>
      </c>
      <c r="AO159" s="3" t="s">
        <v>1398</v>
      </c>
      <c r="AP159" s="3" t="s">
        <v>45</v>
      </c>
    </row>
    <row r="160" spans="1:42" x14ac:dyDescent="0.6">
      <c r="A160" s="3" t="s">
        <v>35</v>
      </c>
      <c r="B160" s="3" t="s">
        <v>359</v>
      </c>
      <c r="C160" s="3" t="s">
        <v>1399</v>
      </c>
      <c r="D160" s="3">
        <v>2022</v>
      </c>
      <c r="E160" s="3">
        <v>4</v>
      </c>
      <c r="F160" s="3">
        <v>7</v>
      </c>
      <c r="G160" s="5">
        <v>0.41393518518518518</v>
      </c>
      <c r="H160" s="3" t="s">
        <v>39</v>
      </c>
      <c r="I160" s="3" t="s">
        <v>43</v>
      </c>
      <c r="J160" s="3">
        <v>5135</v>
      </c>
      <c r="K160" s="3" t="s">
        <v>1401</v>
      </c>
      <c r="L160" s="3" t="s">
        <v>42</v>
      </c>
      <c r="M160" s="3" t="s">
        <v>43</v>
      </c>
      <c r="O160" s="3" t="s">
        <v>44</v>
      </c>
      <c r="P160" s="3" t="s">
        <v>45</v>
      </c>
      <c r="Q160" s="3">
        <v>1</v>
      </c>
      <c r="R160" s="3" t="s">
        <v>1402</v>
      </c>
      <c r="S160" s="3">
        <v>0</v>
      </c>
      <c r="T160" s="3" t="s">
        <v>164</v>
      </c>
      <c r="U160" s="3">
        <v>1316</v>
      </c>
      <c r="V160" s="3" t="s">
        <v>1403</v>
      </c>
      <c r="W160" s="3" t="s">
        <v>1404</v>
      </c>
      <c r="X160" s="3" t="s">
        <v>49</v>
      </c>
      <c r="Y160" s="3" t="s">
        <v>1405</v>
      </c>
      <c r="Z160" s="3" t="s">
        <v>1406</v>
      </c>
      <c r="AA160" s="3" t="s">
        <v>229</v>
      </c>
      <c r="AB160" s="3" t="s">
        <v>53</v>
      </c>
      <c r="AC160" s="3" t="str">
        <f>VLOOKUP(AA160,Sheet2!A:E,2,FALSE)</f>
        <v>IT Support</v>
      </c>
      <c r="AD160" s="3" t="str">
        <f>VLOOKUP(AA160,Sheet2!A:E,3,FALSE)</f>
        <v>Point IT</v>
      </c>
      <c r="AE160" s="3" t="str">
        <f>VLOOKUP(AA160,Sheet2!A:E,4,FALSE)</f>
        <v>Second Tier</v>
      </c>
      <c r="AF160" s="3" t="str">
        <f>VLOOKUP(AA160,Sheet2!A:E,5,FALSE)</f>
        <v>Onsite</v>
      </c>
      <c r="AG160" s="3" t="s">
        <v>54</v>
      </c>
      <c r="AH160" s="3" t="s">
        <v>97</v>
      </c>
      <c r="AI160" s="3" t="s">
        <v>1407</v>
      </c>
      <c r="AJ160" s="3" t="s">
        <v>1215</v>
      </c>
      <c r="AL160" s="3" t="s">
        <v>43</v>
      </c>
      <c r="AM160" s="3" t="s">
        <v>85</v>
      </c>
      <c r="AN160" s="3" t="s">
        <v>42</v>
      </c>
      <c r="AO160" s="3" t="s">
        <v>1399</v>
      </c>
      <c r="AP160" s="3" t="s">
        <v>45</v>
      </c>
    </row>
    <row r="161" spans="1:42" x14ac:dyDescent="0.6">
      <c r="A161" s="3" t="s">
        <v>35</v>
      </c>
      <c r="B161" s="3" t="s">
        <v>442</v>
      </c>
      <c r="C161" s="3" t="s">
        <v>1408</v>
      </c>
      <c r="D161" s="3">
        <v>2022</v>
      </c>
      <c r="E161" s="3">
        <v>4</v>
      </c>
      <c r="F161" s="3">
        <v>7</v>
      </c>
      <c r="G161" s="5">
        <v>0.41515046296296299</v>
      </c>
      <c r="H161" s="3" t="s">
        <v>39</v>
      </c>
      <c r="I161" s="3" t="s">
        <v>43</v>
      </c>
      <c r="J161" s="3">
        <v>5136</v>
      </c>
      <c r="K161" s="3" t="s">
        <v>1410</v>
      </c>
      <c r="L161" s="3" t="s">
        <v>42</v>
      </c>
      <c r="M161" s="3" t="s">
        <v>43</v>
      </c>
      <c r="O161" s="3" t="s">
        <v>44</v>
      </c>
      <c r="P161" s="3" t="s">
        <v>45</v>
      </c>
      <c r="Q161" s="3">
        <v>1</v>
      </c>
      <c r="R161" s="3" t="s">
        <v>154</v>
      </c>
      <c r="S161" s="3">
        <v>0</v>
      </c>
      <c r="T161" s="3" t="s">
        <v>164</v>
      </c>
      <c r="U161" s="3">
        <v>6738</v>
      </c>
      <c r="V161" s="3" t="s">
        <v>1411</v>
      </c>
      <c r="W161" s="3" t="s">
        <v>1412</v>
      </c>
      <c r="X161" s="3" t="s">
        <v>49</v>
      </c>
      <c r="Y161" s="3" t="s">
        <v>1413</v>
      </c>
      <c r="Z161" s="3" t="s">
        <v>1408</v>
      </c>
      <c r="AA161" s="3" t="s">
        <v>349</v>
      </c>
      <c r="AB161" s="3" t="s">
        <v>53</v>
      </c>
      <c r="AC161" s="3" t="str">
        <f>VLOOKUP(AA161,Sheet2!A:E,2,FALSE)</f>
        <v>E-sarabun</v>
      </c>
      <c r="AD161" s="3" t="str">
        <f>VLOOKUP(AA161,Sheet2!A:E,3,FALSE)</f>
        <v>CRA</v>
      </c>
      <c r="AE161" s="3" t="str">
        <f>VLOOKUP(AA161,Sheet2!A:E,4,FALSE)</f>
        <v>Second Tier</v>
      </c>
      <c r="AF161" s="3" t="str">
        <f>VLOOKUP(AA161,Sheet2!A:E,5,FALSE)</f>
        <v>Second Tier</v>
      </c>
      <c r="AG161" s="3" t="s">
        <v>54</v>
      </c>
      <c r="AH161" s="3" t="s">
        <v>478</v>
      </c>
      <c r="AI161" s="3" t="s">
        <v>1414</v>
      </c>
      <c r="AJ161" s="3" t="s">
        <v>716</v>
      </c>
      <c r="AL161" s="3" t="s">
        <v>43</v>
      </c>
      <c r="AM161" s="3" t="s">
        <v>85</v>
      </c>
      <c r="AN161" s="3" t="s">
        <v>42</v>
      </c>
      <c r="AO161" s="3" t="s">
        <v>1408</v>
      </c>
      <c r="AP161" s="3" t="s">
        <v>45</v>
      </c>
    </row>
    <row r="162" spans="1:42" x14ac:dyDescent="0.6">
      <c r="A162" s="3" t="s">
        <v>35</v>
      </c>
      <c r="B162" s="3" t="s">
        <v>138</v>
      </c>
      <c r="C162" s="3" t="s">
        <v>1415</v>
      </c>
      <c r="D162" s="3">
        <v>2022</v>
      </c>
      <c r="E162" s="3">
        <v>4</v>
      </c>
      <c r="F162" s="3">
        <v>7</v>
      </c>
      <c r="G162" s="5">
        <v>0.41688657407407409</v>
      </c>
      <c r="H162" s="3" t="s">
        <v>39</v>
      </c>
      <c r="I162" s="3" t="s">
        <v>1417</v>
      </c>
      <c r="J162" s="3">
        <v>5137</v>
      </c>
      <c r="K162" s="3" t="s">
        <v>1418</v>
      </c>
      <c r="L162" s="3" t="s">
        <v>42</v>
      </c>
      <c r="M162" s="3" t="s">
        <v>43</v>
      </c>
      <c r="O162" s="3" t="s">
        <v>44</v>
      </c>
      <c r="P162" s="3" t="s">
        <v>45</v>
      </c>
      <c r="Q162" s="3">
        <v>1</v>
      </c>
      <c r="R162" s="3" t="s">
        <v>405</v>
      </c>
      <c r="S162" s="3">
        <v>0</v>
      </c>
      <c r="T162" s="3" t="s">
        <v>45</v>
      </c>
      <c r="U162" s="3">
        <v>8706</v>
      </c>
      <c r="V162" s="3" t="s">
        <v>1419</v>
      </c>
      <c r="W162" s="3" t="s">
        <v>1420</v>
      </c>
      <c r="X162" s="3" t="s">
        <v>49</v>
      </c>
      <c r="Y162" s="3" t="s">
        <v>1421</v>
      </c>
      <c r="Z162" s="3" t="s">
        <v>1422</v>
      </c>
      <c r="AA162" s="3" t="s">
        <v>177</v>
      </c>
      <c r="AB162" s="3" t="s">
        <v>53</v>
      </c>
      <c r="AC162" s="3" t="str">
        <f>VLOOKUP(AA162,Sheet2!A:E,2,FALSE)</f>
        <v>IT Support</v>
      </c>
      <c r="AD162" s="3" t="str">
        <f>VLOOKUP(AA162,Sheet2!A:E,3,FALSE)</f>
        <v>Point IT</v>
      </c>
      <c r="AE162" s="3" t="str">
        <f>VLOOKUP(AA162,Sheet2!A:E,4,FALSE)</f>
        <v>Second Tier</v>
      </c>
      <c r="AF162" s="3" t="str">
        <f>VLOOKUP(AA162,Sheet2!A:E,5,FALSE)</f>
        <v>Onsite</v>
      </c>
      <c r="AG162" s="3" t="s">
        <v>54</v>
      </c>
      <c r="AH162" s="3" t="s">
        <v>147</v>
      </c>
      <c r="AI162" s="3" t="s">
        <v>1423</v>
      </c>
      <c r="AJ162" s="3" t="s">
        <v>1424</v>
      </c>
      <c r="AL162" s="3" t="s">
        <v>43</v>
      </c>
      <c r="AM162" s="3" t="s">
        <v>58</v>
      </c>
      <c r="AN162" s="3" t="s">
        <v>42</v>
      </c>
      <c r="AO162" s="3" t="s">
        <v>1425</v>
      </c>
      <c r="AP162" s="3" t="s">
        <v>45</v>
      </c>
    </row>
    <row r="163" spans="1:42" x14ac:dyDescent="0.6">
      <c r="A163" s="3" t="s">
        <v>35</v>
      </c>
      <c r="B163" s="3" t="s">
        <v>233</v>
      </c>
      <c r="D163" s="3">
        <v>2022</v>
      </c>
      <c r="E163" s="3">
        <v>4</v>
      </c>
      <c r="F163" s="3">
        <v>7</v>
      </c>
      <c r="G163" s="5">
        <v>0.41753472222222227</v>
      </c>
      <c r="H163" s="3" t="s">
        <v>39</v>
      </c>
      <c r="I163" s="3" t="s">
        <v>1427</v>
      </c>
      <c r="J163" s="3">
        <v>5138</v>
      </c>
      <c r="K163" s="3" t="s">
        <v>1428</v>
      </c>
      <c r="L163" s="3" t="s">
        <v>42</v>
      </c>
      <c r="M163" s="3" t="s">
        <v>43</v>
      </c>
      <c r="O163" s="3" t="s">
        <v>44</v>
      </c>
      <c r="P163" s="3" t="s">
        <v>45</v>
      </c>
      <c r="Q163" s="3">
        <v>1</v>
      </c>
      <c r="S163" s="3">
        <v>0</v>
      </c>
      <c r="T163" s="3" t="s">
        <v>45</v>
      </c>
      <c r="U163" s="3">
        <v>642175520</v>
      </c>
      <c r="V163" s="3" t="s">
        <v>237</v>
      </c>
      <c r="W163" s="3" t="s">
        <v>238</v>
      </c>
      <c r="X163" s="3" t="s">
        <v>43</v>
      </c>
      <c r="AA163" s="3" t="s">
        <v>239</v>
      </c>
      <c r="AB163" s="3" t="s">
        <v>53</v>
      </c>
      <c r="AC163" s="3" t="str">
        <f>VLOOKUP(AA163,Sheet2!A:E,2,FALSE)</f>
        <v>Application Support</v>
      </c>
      <c r="AD163" s="3" t="str">
        <f>VLOOKUP(AA163,Sheet2!A:E,3,FALSE)</f>
        <v>CRA</v>
      </c>
      <c r="AE163" s="3" t="str">
        <f>VLOOKUP(AA163,Sheet2!A:E,4,FALSE)</f>
        <v>Second Tier</v>
      </c>
      <c r="AF163" s="3" t="str">
        <f>VLOOKUP(AA163,Sheet2!A:E,5,FALSE)</f>
        <v>Second Tier</v>
      </c>
      <c r="AG163" s="3" t="s">
        <v>168</v>
      </c>
      <c r="AH163" s="3" t="s">
        <v>240</v>
      </c>
      <c r="AI163" s="3" t="s">
        <v>272</v>
      </c>
      <c r="AJ163" s="3" t="s">
        <v>242</v>
      </c>
      <c r="AL163" s="3" t="s">
        <v>43</v>
      </c>
      <c r="AM163" s="3" t="s">
        <v>85</v>
      </c>
      <c r="AN163" s="3" t="s">
        <v>42</v>
      </c>
      <c r="AO163" s="3" t="s">
        <v>1429</v>
      </c>
      <c r="AP163" s="3" t="s">
        <v>45</v>
      </c>
    </row>
    <row r="164" spans="1:42" x14ac:dyDescent="0.6">
      <c r="A164" s="3" t="s">
        <v>35</v>
      </c>
      <c r="B164" s="3" t="s">
        <v>149</v>
      </c>
      <c r="D164" s="3">
        <v>2022</v>
      </c>
      <c r="E164" s="3">
        <v>4</v>
      </c>
      <c r="F164" s="3">
        <v>7</v>
      </c>
      <c r="G164" s="5">
        <v>0.43862268518518516</v>
      </c>
      <c r="H164" s="3" t="s">
        <v>39</v>
      </c>
      <c r="I164" s="3" t="s">
        <v>1431</v>
      </c>
      <c r="J164" s="3">
        <v>5139</v>
      </c>
      <c r="K164" s="3" t="s">
        <v>1432</v>
      </c>
      <c r="L164" s="3" t="s">
        <v>1433</v>
      </c>
      <c r="M164" s="3" t="s">
        <v>49</v>
      </c>
      <c r="N164" s="3" t="s">
        <v>1434</v>
      </c>
      <c r="O164" s="3" t="s">
        <v>44</v>
      </c>
      <c r="P164" s="3" t="s">
        <v>45</v>
      </c>
      <c r="Q164" s="3">
        <v>2</v>
      </c>
      <c r="R164" s="3" t="s">
        <v>46</v>
      </c>
      <c r="S164" s="3">
        <v>1</v>
      </c>
      <c r="T164" s="3" t="s">
        <v>45</v>
      </c>
      <c r="U164" s="3">
        <v>6420</v>
      </c>
      <c r="V164" s="3" t="s">
        <v>1435</v>
      </c>
      <c r="W164" s="3" t="s">
        <v>1436</v>
      </c>
      <c r="X164" s="3" t="s">
        <v>43</v>
      </c>
      <c r="AA164" s="3" t="s">
        <v>430</v>
      </c>
      <c r="AB164" s="3" t="s">
        <v>53</v>
      </c>
      <c r="AC164" s="3" t="str">
        <f>VLOOKUP(AA164,Sheet2!A:E,2,FALSE)</f>
        <v>Application Support</v>
      </c>
      <c r="AD164" s="3" t="str">
        <f>VLOOKUP(AA164,Sheet2!A:E,3,FALSE)</f>
        <v>CRA</v>
      </c>
      <c r="AE164" s="3" t="str">
        <f>VLOOKUP(AA164,Sheet2!A:E,4,FALSE)</f>
        <v>Second Tier</v>
      </c>
      <c r="AF164" s="3" t="str">
        <f>VLOOKUP(AA164,Sheet2!A:E,5,FALSE)</f>
        <v>Second Tier</v>
      </c>
      <c r="AG164" s="3" t="s">
        <v>168</v>
      </c>
      <c r="AH164" s="3" t="s">
        <v>431</v>
      </c>
      <c r="AI164" s="3" t="s">
        <v>1437</v>
      </c>
      <c r="AJ164" s="3" t="s">
        <v>1438</v>
      </c>
      <c r="AL164" s="3" t="s">
        <v>43</v>
      </c>
      <c r="AM164" s="3" t="s">
        <v>85</v>
      </c>
      <c r="AN164" s="3" t="s">
        <v>42</v>
      </c>
      <c r="AO164" s="3" t="s">
        <v>1439</v>
      </c>
      <c r="AP164" s="3" t="s">
        <v>45</v>
      </c>
    </row>
    <row r="165" spans="1:42" x14ac:dyDescent="0.6">
      <c r="A165" s="3" t="s">
        <v>35</v>
      </c>
      <c r="B165" s="3" t="s">
        <v>59</v>
      </c>
      <c r="C165" s="3" t="s">
        <v>1440</v>
      </c>
      <c r="D165" s="3">
        <v>2022</v>
      </c>
      <c r="E165" s="3">
        <v>4</v>
      </c>
      <c r="F165" s="3">
        <v>7</v>
      </c>
      <c r="G165" s="5">
        <v>0.44747685185185188</v>
      </c>
      <c r="H165" s="3" t="s">
        <v>39</v>
      </c>
      <c r="I165" s="3" t="s">
        <v>1442</v>
      </c>
      <c r="J165" s="3">
        <v>5140</v>
      </c>
      <c r="K165" s="3" t="s">
        <v>1443</v>
      </c>
      <c r="L165" s="3" t="s">
        <v>42</v>
      </c>
      <c r="M165" s="3" t="s">
        <v>43</v>
      </c>
      <c r="O165" s="3" t="s">
        <v>44</v>
      </c>
      <c r="P165" s="3" t="s">
        <v>45</v>
      </c>
      <c r="Q165" s="3">
        <v>1</v>
      </c>
      <c r="R165" s="3" t="s">
        <v>46</v>
      </c>
      <c r="S165" s="3">
        <v>0</v>
      </c>
      <c r="T165" s="3" t="s">
        <v>45</v>
      </c>
      <c r="U165" s="3">
        <v>661608881</v>
      </c>
      <c r="V165" s="3" t="s">
        <v>1444</v>
      </c>
      <c r="W165" s="3" t="s">
        <v>1445</v>
      </c>
      <c r="X165" s="3" t="s">
        <v>49</v>
      </c>
      <c r="Y165" s="3" t="s">
        <v>1446</v>
      </c>
      <c r="Z165" s="3" t="s">
        <v>1447</v>
      </c>
      <c r="AA165" s="3" t="s">
        <v>229</v>
      </c>
      <c r="AB165" s="3" t="s">
        <v>53</v>
      </c>
      <c r="AC165" s="3" t="str">
        <f>VLOOKUP(AA165,Sheet2!A:E,2,FALSE)</f>
        <v>IT Support</v>
      </c>
      <c r="AD165" s="3" t="str">
        <f>VLOOKUP(AA165,Sheet2!A:E,3,FALSE)</f>
        <v>Point IT</v>
      </c>
      <c r="AE165" s="3" t="str">
        <f>VLOOKUP(AA165,Sheet2!A:E,4,FALSE)</f>
        <v>Second Tier</v>
      </c>
      <c r="AF165" s="3" t="str">
        <f>VLOOKUP(AA165,Sheet2!A:E,5,FALSE)</f>
        <v>Onsite</v>
      </c>
      <c r="AG165" s="3" t="s">
        <v>54</v>
      </c>
      <c r="AH165" s="3" t="s">
        <v>179</v>
      </c>
      <c r="AI165" s="3" t="s">
        <v>1448</v>
      </c>
      <c r="AJ165" s="3" t="s">
        <v>315</v>
      </c>
      <c r="AL165" s="3" t="s">
        <v>43</v>
      </c>
      <c r="AM165" s="3" t="s">
        <v>85</v>
      </c>
      <c r="AN165" s="3" t="s">
        <v>42</v>
      </c>
      <c r="AO165" s="3" t="s">
        <v>1440</v>
      </c>
      <c r="AP165" s="3" t="s">
        <v>45</v>
      </c>
    </row>
    <row r="166" spans="1:42" x14ac:dyDescent="0.6">
      <c r="A166" s="3" t="s">
        <v>35</v>
      </c>
      <c r="B166" s="3" t="s">
        <v>359</v>
      </c>
      <c r="C166" s="3" t="s">
        <v>1449</v>
      </c>
      <c r="D166" s="3">
        <v>2022</v>
      </c>
      <c r="E166" s="3">
        <v>4</v>
      </c>
      <c r="F166" s="3">
        <v>7</v>
      </c>
      <c r="G166" s="5">
        <v>0.45984953703703701</v>
      </c>
      <c r="H166" s="3" t="s">
        <v>39</v>
      </c>
      <c r="I166" s="3" t="s">
        <v>1451</v>
      </c>
      <c r="J166" s="3">
        <v>5141</v>
      </c>
      <c r="K166" s="3" t="s">
        <v>1452</v>
      </c>
      <c r="L166" s="3" t="s">
        <v>42</v>
      </c>
      <c r="M166" s="3" t="s">
        <v>43</v>
      </c>
      <c r="O166" s="3" t="s">
        <v>44</v>
      </c>
      <c r="P166" s="3" t="s">
        <v>45</v>
      </c>
      <c r="Q166" s="3">
        <v>1</v>
      </c>
      <c r="R166" s="3" t="s">
        <v>1402</v>
      </c>
      <c r="S166" s="3">
        <v>0</v>
      </c>
      <c r="T166" s="3" t="s">
        <v>45</v>
      </c>
      <c r="U166" s="3">
        <v>1316</v>
      </c>
      <c r="V166" s="3" t="s">
        <v>1453</v>
      </c>
      <c r="W166" s="3" t="s">
        <v>1454</v>
      </c>
      <c r="X166" s="3" t="s">
        <v>49</v>
      </c>
      <c r="Y166" s="3" t="s">
        <v>1455</v>
      </c>
      <c r="Z166" s="3" t="s">
        <v>1456</v>
      </c>
      <c r="AA166" s="3" t="s">
        <v>229</v>
      </c>
      <c r="AB166" s="3" t="s">
        <v>53</v>
      </c>
      <c r="AC166" s="3" t="str">
        <f>VLOOKUP(AA166,Sheet2!A:E,2,FALSE)</f>
        <v>IT Support</v>
      </c>
      <c r="AD166" s="3" t="str">
        <f>VLOOKUP(AA166,Sheet2!A:E,3,FALSE)</f>
        <v>Point IT</v>
      </c>
      <c r="AE166" s="3" t="str">
        <f>VLOOKUP(AA166,Sheet2!A:E,4,FALSE)</f>
        <v>Second Tier</v>
      </c>
      <c r="AF166" s="3" t="str">
        <f>VLOOKUP(AA166,Sheet2!A:E,5,FALSE)</f>
        <v>Onsite</v>
      </c>
      <c r="AG166" s="3" t="s">
        <v>54</v>
      </c>
      <c r="AH166" s="3" t="s">
        <v>97</v>
      </c>
      <c r="AI166" s="3" t="s">
        <v>1457</v>
      </c>
      <c r="AJ166" s="3" t="s">
        <v>1215</v>
      </c>
      <c r="AK166" s="3" t="s">
        <v>1458</v>
      </c>
      <c r="AL166" s="3" t="s">
        <v>43</v>
      </c>
      <c r="AM166" s="3" t="s">
        <v>85</v>
      </c>
      <c r="AN166" s="3" t="s">
        <v>42</v>
      </c>
      <c r="AO166" s="3" t="s">
        <v>1459</v>
      </c>
      <c r="AP166" s="3" t="s">
        <v>45</v>
      </c>
    </row>
    <row r="167" spans="1:42" x14ac:dyDescent="0.6">
      <c r="A167" s="3" t="s">
        <v>35</v>
      </c>
      <c r="B167" s="3" t="s">
        <v>73</v>
      </c>
      <c r="C167" s="3" t="s">
        <v>1460</v>
      </c>
      <c r="D167" s="3">
        <v>2022</v>
      </c>
      <c r="E167" s="3">
        <v>4</v>
      </c>
      <c r="F167" s="3">
        <v>7</v>
      </c>
      <c r="G167" s="5">
        <v>0.46509259259259261</v>
      </c>
      <c r="H167" s="3" t="s">
        <v>39</v>
      </c>
      <c r="I167" s="3" t="s">
        <v>1462</v>
      </c>
      <c r="J167" s="3">
        <v>5142</v>
      </c>
      <c r="K167" s="3" t="s">
        <v>1463</v>
      </c>
      <c r="L167" s="3" t="s">
        <v>42</v>
      </c>
      <c r="M167" s="3" t="s">
        <v>43</v>
      </c>
      <c r="O167" s="3" t="s">
        <v>44</v>
      </c>
      <c r="P167" s="3" t="s">
        <v>45</v>
      </c>
      <c r="Q167" s="3">
        <v>1</v>
      </c>
      <c r="R167" s="3" t="s">
        <v>46</v>
      </c>
      <c r="S167" s="3">
        <v>0</v>
      </c>
      <c r="T167" s="3" t="s">
        <v>45</v>
      </c>
      <c r="U167" s="3">
        <v>6232</v>
      </c>
      <c r="V167" s="3" t="s">
        <v>807</v>
      </c>
      <c r="W167" s="3" t="s">
        <v>808</v>
      </c>
      <c r="X167" s="3" t="s">
        <v>49</v>
      </c>
      <c r="Y167" s="3" t="s">
        <v>1464</v>
      </c>
      <c r="Z167" s="3" t="s">
        <v>1465</v>
      </c>
      <c r="AA167" s="3" t="s">
        <v>81</v>
      </c>
      <c r="AB167" s="3" t="s">
        <v>53</v>
      </c>
      <c r="AC167" s="3" t="str">
        <f>VLOOKUP(AA167,Sheet2!A:E,2,FALSE)</f>
        <v>IT Support</v>
      </c>
      <c r="AD167" s="3" t="str">
        <f>VLOOKUP(AA167,Sheet2!A:E,3,FALSE)</f>
        <v>Point IT</v>
      </c>
      <c r="AE167" s="3" t="str">
        <f>VLOOKUP(AA167,Sheet2!A:E,4,FALSE)</f>
        <v>Second Tier</v>
      </c>
      <c r="AF167" s="3" t="str">
        <f>VLOOKUP(AA167,Sheet2!A:E,5,FALSE)</f>
        <v>Onsite</v>
      </c>
      <c r="AG167" s="3" t="s">
        <v>54</v>
      </c>
      <c r="AH167" s="3" t="s">
        <v>122</v>
      </c>
      <c r="AI167" s="3" t="s">
        <v>1466</v>
      </c>
      <c r="AJ167" s="3" t="s">
        <v>812</v>
      </c>
      <c r="AK167" s="3" t="s">
        <v>1458</v>
      </c>
      <c r="AL167" s="3" t="s">
        <v>43</v>
      </c>
      <c r="AM167" s="3" t="s">
        <v>85</v>
      </c>
      <c r="AN167" s="3" t="s">
        <v>42</v>
      </c>
      <c r="AO167" s="3" t="s">
        <v>1467</v>
      </c>
      <c r="AP167" s="3" t="s">
        <v>45</v>
      </c>
    </row>
    <row r="168" spans="1:42" x14ac:dyDescent="0.6">
      <c r="A168" s="3" t="s">
        <v>35</v>
      </c>
      <c r="B168" s="3" t="s">
        <v>233</v>
      </c>
      <c r="D168" s="3">
        <v>2022</v>
      </c>
      <c r="E168" s="3">
        <v>4</v>
      </c>
      <c r="F168" s="3">
        <v>7</v>
      </c>
      <c r="G168" s="5">
        <v>0.47596064814814815</v>
      </c>
      <c r="H168" s="3" t="s">
        <v>39</v>
      </c>
      <c r="I168" s="3" t="s">
        <v>1469</v>
      </c>
      <c r="J168" s="3">
        <v>5143</v>
      </c>
      <c r="K168" s="3" t="s">
        <v>1470</v>
      </c>
      <c r="L168" s="3" t="s">
        <v>42</v>
      </c>
      <c r="M168" s="3" t="s">
        <v>43</v>
      </c>
      <c r="O168" s="3" t="s">
        <v>44</v>
      </c>
      <c r="P168" s="3" t="s">
        <v>45</v>
      </c>
      <c r="Q168" s="3">
        <v>1</v>
      </c>
      <c r="S168" s="3">
        <v>0</v>
      </c>
      <c r="T168" s="3" t="s">
        <v>164</v>
      </c>
      <c r="U168" s="3">
        <v>8370</v>
      </c>
      <c r="V168" s="3" t="s">
        <v>1471</v>
      </c>
      <c r="W168" s="3" t="s">
        <v>1472</v>
      </c>
      <c r="X168" s="3" t="s">
        <v>43</v>
      </c>
      <c r="AA168" s="3" t="s">
        <v>167</v>
      </c>
      <c r="AB168" s="3" t="s">
        <v>96</v>
      </c>
      <c r="AC168" s="3" t="str">
        <f>VLOOKUP(AA168,Sheet2!A:E,2,FALSE)</f>
        <v>IT Manager</v>
      </c>
      <c r="AD168" s="3" t="str">
        <f>VLOOKUP(AA168,Sheet2!A:E,3,FALSE)</f>
        <v>CRA</v>
      </c>
      <c r="AE168" s="3" t="str">
        <f>VLOOKUP(AA168,Sheet2!A:E,4,FALSE)</f>
        <v>Second Tier</v>
      </c>
      <c r="AF168" s="3" t="str">
        <f>VLOOKUP(AA168,Sheet2!A:E,5,FALSE)</f>
        <v>Second Tier</v>
      </c>
      <c r="AG168" s="3" t="s">
        <v>168</v>
      </c>
      <c r="AH168" s="3" t="s">
        <v>531</v>
      </c>
      <c r="AI168" s="3" t="s">
        <v>1469</v>
      </c>
      <c r="AJ168" s="3" t="s">
        <v>242</v>
      </c>
      <c r="AL168" s="3" t="s">
        <v>43</v>
      </c>
      <c r="AM168" s="3" t="s">
        <v>85</v>
      </c>
      <c r="AN168" s="3" t="s">
        <v>42</v>
      </c>
      <c r="AO168" s="3" t="s">
        <v>1473</v>
      </c>
      <c r="AP168" s="3" t="s">
        <v>45</v>
      </c>
    </row>
    <row r="169" spans="1:42" x14ac:dyDescent="0.6">
      <c r="A169" s="3" t="s">
        <v>35</v>
      </c>
      <c r="B169" s="3" t="s">
        <v>442</v>
      </c>
      <c r="C169" s="3" t="s">
        <v>1474</v>
      </c>
      <c r="D169" s="3">
        <v>2022</v>
      </c>
      <c r="E169" s="3">
        <v>4</v>
      </c>
      <c r="F169" s="3">
        <v>7</v>
      </c>
      <c r="G169" s="5">
        <v>0.48125000000000001</v>
      </c>
      <c r="H169" s="3" t="s">
        <v>39</v>
      </c>
      <c r="I169" s="3" t="s">
        <v>1476</v>
      </c>
      <c r="J169" s="3">
        <v>5144</v>
      </c>
      <c r="K169" s="3" t="s">
        <v>1477</v>
      </c>
      <c r="L169" s="3" t="s">
        <v>42</v>
      </c>
      <c r="M169" s="3" t="s">
        <v>43</v>
      </c>
      <c r="O169" s="3" t="s">
        <v>44</v>
      </c>
      <c r="P169" s="3" t="s">
        <v>45</v>
      </c>
      <c r="Q169" s="3">
        <v>1</v>
      </c>
      <c r="R169" s="3" t="s">
        <v>46</v>
      </c>
      <c r="S169" s="3">
        <v>0</v>
      </c>
      <c r="T169" s="3" t="s">
        <v>45</v>
      </c>
      <c r="U169" s="3">
        <v>8719</v>
      </c>
      <c r="V169" s="3" t="s">
        <v>1001</v>
      </c>
      <c r="W169" s="3" t="s">
        <v>1002</v>
      </c>
      <c r="X169" s="3" t="s">
        <v>49</v>
      </c>
      <c r="Y169" s="3" t="s">
        <v>1478</v>
      </c>
      <c r="Z169" s="3" t="s">
        <v>1474</v>
      </c>
      <c r="AA169" s="3" t="s">
        <v>349</v>
      </c>
      <c r="AB169" s="3" t="s">
        <v>53</v>
      </c>
      <c r="AC169" s="3" t="str">
        <f>VLOOKUP(AA169,Sheet2!A:E,2,FALSE)</f>
        <v>E-sarabun</v>
      </c>
      <c r="AD169" s="3" t="str">
        <f>VLOOKUP(AA169,Sheet2!A:E,3,FALSE)</f>
        <v>CRA</v>
      </c>
      <c r="AE169" s="3" t="str">
        <f>VLOOKUP(AA169,Sheet2!A:E,4,FALSE)</f>
        <v>Second Tier</v>
      </c>
      <c r="AF169" s="3" t="str">
        <f>VLOOKUP(AA169,Sheet2!A:E,5,FALSE)</f>
        <v>Second Tier</v>
      </c>
      <c r="AG169" s="3" t="s">
        <v>54</v>
      </c>
      <c r="AH169" s="3" t="s">
        <v>478</v>
      </c>
      <c r="AI169" s="3" t="s">
        <v>1479</v>
      </c>
      <c r="AJ169" s="3" t="s">
        <v>912</v>
      </c>
      <c r="AL169" s="3" t="s">
        <v>43</v>
      </c>
      <c r="AM169" s="3" t="s">
        <v>85</v>
      </c>
      <c r="AN169" s="3" t="s">
        <v>42</v>
      </c>
      <c r="AO169" s="3" t="s">
        <v>1474</v>
      </c>
      <c r="AP169" s="3" t="s">
        <v>45</v>
      </c>
    </row>
    <row r="170" spans="1:42" x14ac:dyDescent="0.6">
      <c r="A170" s="3" t="s">
        <v>35</v>
      </c>
      <c r="B170" s="3" t="s">
        <v>233</v>
      </c>
      <c r="D170" s="3">
        <v>2022</v>
      </c>
      <c r="E170" s="3">
        <v>4</v>
      </c>
      <c r="F170" s="3">
        <v>7</v>
      </c>
      <c r="G170" s="5">
        <v>0.48146990740740742</v>
      </c>
      <c r="H170" s="3" t="s">
        <v>39</v>
      </c>
      <c r="I170" s="3" t="s">
        <v>1481</v>
      </c>
      <c r="J170" s="3">
        <v>5145</v>
      </c>
      <c r="K170" s="3" t="s">
        <v>1470</v>
      </c>
      <c r="L170" s="3" t="s">
        <v>42</v>
      </c>
      <c r="M170" s="3" t="s">
        <v>43</v>
      </c>
      <c r="O170" s="3" t="s">
        <v>44</v>
      </c>
      <c r="P170" s="3" t="s">
        <v>45</v>
      </c>
      <c r="Q170" s="3">
        <v>1</v>
      </c>
      <c r="S170" s="3">
        <v>0</v>
      </c>
      <c r="T170" s="3" t="s">
        <v>164</v>
      </c>
      <c r="U170" s="3">
        <v>8370</v>
      </c>
      <c r="V170" s="3" t="s">
        <v>528</v>
      </c>
      <c r="W170" s="3" t="s">
        <v>529</v>
      </c>
      <c r="X170" s="3" t="s">
        <v>43</v>
      </c>
      <c r="AA170" s="3" t="s">
        <v>167</v>
      </c>
      <c r="AB170" s="3" t="s">
        <v>53</v>
      </c>
      <c r="AC170" s="3" t="str">
        <f>VLOOKUP(AA170,Sheet2!A:E,2,FALSE)</f>
        <v>IT Manager</v>
      </c>
      <c r="AD170" s="3" t="str">
        <f>VLOOKUP(AA170,Sheet2!A:E,3,FALSE)</f>
        <v>CRA</v>
      </c>
      <c r="AE170" s="3" t="str">
        <f>VLOOKUP(AA170,Sheet2!A:E,4,FALSE)</f>
        <v>Second Tier</v>
      </c>
      <c r="AF170" s="3" t="str">
        <f>VLOOKUP(AA170,Sheet2!A:E,5,FALSE)</f>
        <v>Second Tier</v>
      </c>
      <c r="AG170" s="3" t="s">
        <v>168</v>
      </c>
      <c r="AH170" s="3" t="s">
        <v>531</v>
      </c>
      <c r="AI170" s="3" t="s">
        <v>1481</v>
      </c>
      <c r="AJ170" s="3" t="s">
        <v>242</v>
      </c>
      <c r="AL170" s="3" t="s">
        <v>43</v>
      </c>
      <c r="AM170" s="3" t="s">
        <v>85</v>
      </c>
      <c r="AN170" s="3" t="s">
        <v>42</v>
      </c>
      <c r="AO170" s="3" t="s">
        <v>1482</v>
      </c>
      <c r="AP170" s="3" t="s">
        <v>45</v>
      </c>
    </row>
    <row r="171" spans="1:42" x14ac:dyDescent="0.6">
      <c r="A171" s="3" t="s">
        <v>35</v>
      </c>
      <c r="B171" s="3" t="s">
        <v>233</v>
      </c>
      <c r="D171" s="3">
        <v>2022</v>
      </c>
      <c r="E171" s="3">
        <v>4</v>
      </c>
      <c r="F171" s="3">
        <v>7</v>
      </c>
      <c r="G171" s="5">
        <v>0.48275462962962962</v>
      </c>
      <c r="H171" s="3" t="s">
        <v>39</v>
      </c>
      <c r="I171" s="3" t="s">
        <v>1484</v>
      </c>
      <c r="J171" s="3">
        <v>5146</v>
      </c>
      <c r="K171" s="3" t="s">
        <v>1485</v>
      </c>
      <c r="L171" s="3" t="s">
        <v>42</v>
      </c>
      <c r="M171" s="3" t="s">
        <v>43</v>
      </c>
      <c r="O171" s="3" t="s">
        <v>44</v>
      </c>
      <c r="P171" s="3" t="s">
        <v>45</v>
      </c>
      <c r="Q171" s="3">
        <v>1</v>
      </c>
      <c r="S171" s="3">
        <v>0</v>
      </c>
      <c r="T171" s="3" t="s">
        <v>45</v>
      </c>
      <c r="U171" s="3">
        <v>642175520</v>
      </c>
      <c r="V171" s="3" t="s">
        <v>237</v>
      </c>
      <c r="W171" s="3" t="s">
        <v>238</v>
      </c>
      <c r="X171" s="3" t="s">
        <v>43</v>
      </c>
      <c r="AA171" s="3" t="s">
        <v>239</v>
      </c>
      <c r="AB171" s="3" t="s">
        <v>53</v>
      </c>
      <c r="AC171" s="3" t="str">
        <f>VLOOKUP(AA171,Sheet2!A:E,2,FALSE)</f>
        <v>Application Support</v>
      </c>
      <c r="AD171" s="3" t="str">
        <f>VLOOKUP(AA171,Sheet2!A:E,3,FALSE)</f>
        <v>CRA</v>
      </c>
      <c r="AE171" s="3" t="str">
        <f>VLOOKUP(AA171,Sheet2!A:E,4,FALSE)</f>
        <v>Second Tier</v>
      </c>
      <c r="AF171" s="3" t="str">
        <f>VLOOKUP(AA171,Sheet2!A:E,5,FALSE)</f>
        <v>Second Tier</v>
      </c>
      <c r="AG171" s="3" t="s">
        <v>168</v>
      </c>
      <c r="AH171" s="3" t="s">
        <v>240</v>
      </c>
      <c r="AI171" s="3" t="s">
        <v>1385</v>
      </c>
      <c r="AJ171" s="3" t="s">
        <v>242</v>
      </c>
      <c r="AL171" s="3" t="s">
        <v>43</v>
      </c>
      <c r="AM171" s="3" t="s">
        <v>85</v>
      </c>
      <c r="AN171" s="3" t="s">
        <v>42</v>
      </c>
      <c r="AO171" s="3" t="s">
        <v>1486</v>
      </c>
      <c r="AP171" s="3" t="s">
        <v>45</v>
      </c>
    </row>
    <row r="172" spans="1:42" x14ac:dyDescent="0.6">
      <c r="A172" s="3" t="s">
        <v>35</v>
      </c>
      <c r="B172" s="3" t="s">
        <v>73</v>
      </c>
      <c r="C172" s="3" t="s">
        <v>1487</v>
      </c>
      <c r="D172" s="3">
        <v>2022</v>
      </c>
      <c r="E172" s="3">
        <v>4</v>
      </c>
      <c r="F172" s="3">
        <v>7</v>
      </c>
      <c r="G172" s="5">
        <v>0.48656250000000001</v>
      </c>
      <c r="H172" s="3" t="s">
        <v>39</v>
      </c>
      <c r="I172" s="3" t="s">
        <v>43</v>
      </c>
      <c r="J172" s="3">
        <v>5147</v>
      </c>
      <c r="K172" s="3" t="s">
        <v>1489</v>
      </c>
      <c r="L172" s="3" t="s">
        <v>42</v>
      </c>
      <c r="M172" s="3" t="s">
        <v>43</v>
      </c>
      <c r="O172" s="3" t="s">
        <v>44</v>
      </c>
      <c r="P172" s="3" t="s">
        <v>45</v>
      </c>
      <c r="Q172" s="3">
        <v>1</v>
      </c>
      <c r="R172" s="3" t="s">
        <v>46</v>
      </c>
      <c r="S172" s="3">
        <v>0</v>
      </c>
      <c r="T172" s="3" t="s">
        <v>164</v>
      </c>
      <c r="U172" s="3">
        <v>6378</v>
      </c>
      <c r="V172" s="3" t="s">
        <v>165</v>
      </c>
      <c r="W172" s="3" t="s">
        <v>166</v>
      </c>
      <c r="X172" s="3" t="s">
        <v>49</v>
      </c>
      <c r="Y172" s="3" t="s">
        <v>1490</v>
      </c>
      <c r="Z172" s="3" t="s">
        <v>1491</v>
      </c>
      <c r="AA172" s="3" t="s">
        <v>110</v>
      </c>
      <c r="AB172" s="3" t="s">
        <v>53</v>
      </c>
      <c r="AC172" s="3" t="str">
        <f>VLOOKUP(AA172,Sheet2!A:E,2,FALSE)</f>
        <v>IT Support</v>
      </c>
      <c r="AD172" s="3" t="str">
        <f>VLOOKUP(AA172,Sheet2!A:E,3,FALSE)</f>
        <v>Point IT</v>
      </c>
      <c r="AE172" s="3" t="str">
        <f>VLOOKUP(AA172,Sheet2!A:E,4,FALSE)</f>
        <v>Second Tier</v>
      </c>
      <c r="AF172" s="3" t="str">
        <f>VLOOKUP(AA172,Sheet2!A:E,5,FALSE)</f>
        <v>Onsite</v>
      </c>
      <c r="AG172" s="3" t="s">
        <v>54</v>
      </c>
      <c r="AH172" s="3" t="s">
        <v>122</v>
      </c>
      <c r="AI172" s="3" t="s">
        <v>169</v>
      </c>
      <c r="AJ172" s="3" t="s">
        <v>170</v>
      </c>
      <c r="AK172" s="3" t="s">
        <v>1458</v>
      </c>
      <c r="AL172" s="3" t="s">
        <v>43</v>
      </c>
      <c r="AM172" s="3" t="s">
        <v>58</v>
      </c>
      <c r="AN172" s="3" t="s">
        <v>42</v>
      </c>
      <c r="AO172" s="3" t="s">
        <v>1492</v>
      </c>
      <c r="AP172" s="3" t="s">
        <v>45</v>
      </c>
    </row>
    <row r="173" spans="1:42" x14ac:dyDescent="0.6">
      <c r="A173" s="3" t="s">
        <v>35</v>
      </c>
      <c r="B173" s="3" t="s">
        <v>59</v>
      </c>
      <c r="C173" s="3" t="s">
        <v>1493</v>
      </c>
      <c r="D173" s="3">
        <v>2022</v>
      </c>
      <c r="E173" s="3">
        <v>4</v>
      </c>
      <c r="F173" s="3">
        <v>7</v>
      </c>
      <c r="G173" s="5">
        <v>0.49408564814814815</v>
      </c>
      <c r="H173" s="3" t="s">
        <v>39</v>
      </c>
      <c r="I173" s="3" t="s">
        <v>1495</v>
      </c>
      <c r="J173" s="3">
        <v>5148</v>
      </c>
      <c r="K173" s="3" t="s">
        <v>1496</v>
      </c>
      <c r="L173" s="3" t="s">
        <v>42</v>
      </c>
      <c r="M173" s="3" t="s">
        <v>43</v>
      </c>
      <c r="O173" s="3" t="s">
        <v>44</v>
      </c>
      <c r="P173" s="3" t="s">
        <v>45</v>
      </c>
      <c r="Q173" s="3">
        <v>1</v>
      </c>
      <c r="R173" s="3" t="s">
        <v>46</v>
      </c>
      <c r="S173" s="3">
        <v>0</v>
      </c>
      <c r="T173" s="3" t="s">
        <v>45</v>
      </c>
      <c r="U173" s="3">
        <v>846582658</v>
      </c>
      <c r="V173" s="3" t="s">
        <v>91</v>
      </c>
      <c r="W173" s="3" t="s">
        <v>92</v>
      </c>
      <c r="X173" s="3" t="s">
        <v>49</v>
      </c>
      <c r="Y173" s="3" t="s">
        <v>1497</v>
      </c>
      <c r="Z173" s="3" t="s">
        <v>1498</v>
      </c>
      <c r="AA173" s="3" t="s">
        <v>110</v>
      </c>
      <c r="AB173" s="3" t="s">
        <v>53</v>
      </c>
      <c r="AC173" s="3" t="str">
        <f>VLOOKUP(AA173,Sheet2!A:E,2,FALSE)</f>
        <v>IT Support</v>
      </c>
      <c r="AD173" s="3" t="str">
        <f>VLOOKUP(AA173,Sheet2!A:E,3,FALSE)</f>
        <v>Point IT</v>
      </c>
      <c r="AE173" s="3" t="str">
        <f>VLOOKUP(AA173,Sheet2!A:E,4,FALSE)</f>
        <v>Second Tier</v>
      </c>
      <c r="AF173" s="3" t="str">
        <f>VLOOKUP(AA173,Sheet2!A:E,5,FALSE)</f>
        <v>Onsite</v>
      </c>
      <c r="AG173" s="3" t="s">
        <v>54</v>
      </c>
      <c r="AH173" s="3" t="s">
        <v>70</v>
      </c>
      <c r="AI173" s="3" t="s">
        <v>1499</v>
      </c>
      <c r="AJ173" s="3" t="s">
        <v>1500</v>
      </c>
      <c r="AK173" s="3" t="s">
        <v>100</v>
      </c>
      <c r="AL173" s="3" t="s">
        <v>43</v>
      </c>
      <c r="AM173" s="3" t="s">
        <v>58</v>
      </c>
      <c r="AN173" s="3" t="s">
        <v>42</v>
      </c>
      <c r="AO173" s="3" t="s">
        <v>1501</v>
      </c>
      <c r="AP173" s="3" t="s">
        <v>45</v>
      </c>
    </row>
    <row r="174" spans="1:42" x14ac:dyDescent="0.6">
      <c r="A174" s="3" t="s">
        <v>35</v>
      </c>
      <c r="B174" s="3" t="s">
        <v>442</v>
      </c>
      <c r="C174" s="3" t="s">
        <v>1502</v>
      </c>
      <c r="D174" s="3">
        <v>2022</v>
      </c>
      <c r="E174" s="3">
        <v>4</v>
      </c>
      <c r="F174" s="3">
        <v>7</v>
      </c>
      <c r="G174" s="5">
        <v>0.51217592592592587</v>
      </c>
      <c r="H174" s="3" t="s">
        <v>39</v>
      </c>
      <c r="I174" s="3" t="s">
        <v>43</v>
      </c>
      <c r="J174" s="3">
        <v>5149</v>
      </c>
      <c r="K174" s="3" t="s">
        <v>1504</v>
      </c>
      <c r="L174" s="3" t="s">
        <v>42</v>
      </c>
      <c r="M174" s="3" t="s">
        <v>43</v>
      </c>
      <c r="O174" s="3" t="s">
        <v>44</v>
      </c>
      <c r="P174" s="3" t="s">
        <v>45</v>
      </c>
      <c r="Q174" s="3">
        <v>1</v>
      </c>
      <c r="R174" s="3" t="s">
        <v>46</v>
      </c>
      <c r="S174" s="3">
        <v>0</v>
      </c>
      <c r="T174" s="3" t="s">
        <v>164</v>
      </c>
      <c r="U174" s="3">
        <v>6416</v>
      </c>
      <c r="V174" s="3" t="s">
        <v>1505</v>
      </c>
      <c r="W174" s="3" t="s">
        <v>1506</v>
      </c>
      <c r="X174" s="3" t="s">
        <v>49</v>
      </c>
      <c r="Y174" s="3" t="s">
        <v>1507</v>
      </c>
      <c r="Z174" s="3" t="s">
        <v>1502</v>
      </c>
      <c r="AA174" s="3" t="s">
        <v>349</v>
      </c>
      <c r="AB174" s="3" t="s">
        <v>53</v>
      </c>
      <c r="AC174" s="3" t="str">
        <f>VLOOKUP(AA174,Sheet2!A:E,2,FALSE)</f>
        <v>E-sarabun</v>
      </c>
      <c r="AD174" s="3" t="str">
        <f>VLOOKUP(AA174,Sheet2!A:E,3,FALSE)</f>
        <v>CRA</v>
      </c>
      <c r="AE174" s="3" t="str">
        <f>VLOOKUP(AA174,Sheet2!A:E,4,FALSE)</f>
        <v>Second Tier</v>
      </c>
      <c r="AF174" s="3" t="str">
        <f>VLOOKUP(AA174,Sheet2!A:E,5,FALSE)</f>
        <v>Second Tier</v>
      </c>
      <c r="AG174" s="3" t="s">
        <v>54</v>
      </c>
      <c r="AH174" s="3" t="s">
        <v>478</v>
      </c>
      <c r="AI174" s="3" t="s">
        <v>1508</v>
      </c>
      <c r="AJ174" s="3" t="s">
        <v>1438</v>
      </c>
      <c r="AL174" s="3" t="s">
        <v>43</v>
      </c>
      <c r="AM174" s="3" t="s">
        <v>85</v>
      </c>
      <c r="AN174" s="3" t="s">
        <v>42</v>
      </c>
      <c r="AO174" s="3" t="s">
        <v>1509</v>
      </c>
      <c r="AP174" s="3" t="s">
        <v>45</v>
      </c>
    </row>
    <row r="175" spans="1:42" x14ac:dyDescent="0.6">
      <c r="A175" s="3" t="s">
        <v>35</v>
      </c>
      <c r="B175" s="3" t="s">
        <v>442</v>
      </c>
      <c r="C175" s="3" t="s">
        <v>1510</v>
      </c>
      <c r="D175" s="3">
        <v>2022</v>
      </c>
      <c r="E175" s="3">
        <v>4</v>
      </c>
      <c r="F175" s="3">
        <v>7</v>
      </c>
      <c r="G175" s="5">
        <v>0.52307870370370368</v>
      </c>
      <c r="H175" s="3" t="s">
        <v>39</v>
      </c>
      <c r="I175" s="3" t="s">
        <v>43</v>
      </c>
      <c r="J175" s="3">
        <v>5150</v>
      </c>
      <c r="K175" s="3" t="s">
        <v>1512</v>
      </c>
      <c r="L175" s="3" t="s">
        <v>42</v>
      </c>
      <c r="M175" s="3" t="s">
        <v>43</v>
      </c>
      <c r="O175" s="3" t="s">
        <v>44</v>
      </c>
      <c r="P175" s="3" t="s">
        <v>45</v>
      </c>
      <c r="Q175" s="3">
        <v>1</v>
      </c>
      <c r="R175" s="3" t="s">
        <v>64</v>
      </c>
      <c r="S175" s="3">
        <v>0</v>
      </c>
      <c r="T175" s="3" t="s">
        <v>164</v>
      </c>
      <c r="U175" s="3">
        <v>8205</v>
      </c>
      <c r="V175" s="3" t="s">
        <v>1513</v>
      </c>
      <c r="W175" s="3" t="s">
        <v>1514</v>
      </c>
      <c r="X175" s="3" t="s">
        <v>49</v>
      </c>
      <c r="Y175" s="3" t="s">
        <v>1515</v>
      </c>
      <c r="Z175" s="3" t="s">
        <v>1510</v>
      </c>
      <c r="AA175" s="3" t="s">
        <v>349</v>
      </c>
      <c r="AB175" s="3" t="s">
        <v>53</v>
      </c>
      <c r="AC175" s="3" t="str">
        <f>VLOOKUP(AA175,Sheet2!A:E,2,FALSE)</f>
        <v>E-sarabun</v>
      </c>
      <c r="AD175" s="3" t="str">
        <f>VLOOKUP(AA175,Sheet2!A:E,3,FALSE)</f>
        <v>CRA</v>
      </c>
      <c r="AE175" s="3" t="str">
        <f>VLOOKUP(AA175,Sheet2!A:E,4,FALSE)</f>
        <v>Second Tier</v>
      </c>
      <c r="AF175" s="3" t="str">
        <f>VLOOKUP(AA175,Sheet2!A:E,5,FALSE)</f>
        <v>Second Tier</v>
      </c>
      <c r="AG175" s="3" t="s">
        <v>54</v>
      </c>
      <c r="AH175" s="3" t="s">
        <v>478</v>
      </c>
      <c r="AI175" s="3" t="s">
        <v>1516</v>
      </c>
      <c r="AJ175" s="3" t="s">
        <v>1517</v>
      </c>
      <c r="AL175" s="3" t="s">
        <v>43</v>
      </c>
      <c r="AM175" s="3" t="s">
        <v>85</v>
      </c>
      <c r="AN175" s="3" t="s">
        <v>42</v>
      </c>
      <c r="AO175" s="3" t="s">
        <v>1510</v>
      </c>
      <c r="AP175" s="3" t="s">
        <v>45</v>
      </c>
    </row>
    <row r="176" spans="1:42" x14ac:dyDescent="0.6">
      <c r="A176" s="3" t="s">
        <v>35</v>
      </c>
      <c r="B176" s="3" t="s">
        <v>303</v>
      </c>
      <c r="C176" s="3" t="s">
        <v>1518</v>
      </c>
      <c r="D176" s="3">
        <v>2022</v>
      </c>
      <c r="E176" s="3">
        <v>4</v>
      </c>
      <c r="F176" s="3">
        <v>7</v>
      </c>
      <c r="G176" s="5">
        <v>0.54</v>
      </c>
      <c r="H176" s="3" t="s">
        <v>39</v>
      </c>
      <c r="I176" s="3" t="s">
        <v>1520</v>
      </c>
      <c r="J176" s="3">
        <v>5151</v>
      </c>
      <c r="K176" s="3" t="s">
        <v>1521</v>
      </c>
      <c r="L176" s="3" t="s">
        <v>42</v>
      </c>
      <c r="M176" s="3" t="s">
        <v>43</v>
      </c>
      <c r="O176" s="3" t="s">
        <v>44</v>
      </c>
      <c r="P176" s="3" t="s">
        <v>45</v>
      </c>
      <c r="Q176" s="3">
        <v>1</v>
      </c>
      <c r="R176" s="3" t="s">
        <v>46</v>
      </c>
      <c r="S176" s="3">
        <v>0</v>
      </c>
      <c r="T176" s="3" t="s">
        <v>45</v>
      </c>
      <c r="U176" s="3">
        <v>6815</v>
      </c>
      <c r="V176" s="3" t="s">
        <v>1522</v>
      </c>
      <c r="W176" s="3" t="s">
        <v>1523</v>
      </c>
      <c r="X176" s="3" t="s">
        <v>49</v>
      </c>
      <c r="Y176" s="3" t="s">
        <v>1524</v>
      </c>
      <c r="Z176" s="3" t="s">
        <v>1518</v>
      </c>
      <c r="AA176" s="3" t="s">
        <v>730</v>
      </c>
      <c r="AB176" s="3" t="s">
        <v>53</v>
      </c>
      <c r="AC176" s="3" t="str">
        <f>VLOOKUP(AA176,Sheet2!A:E,2,FALSE)</f>
        <v>IT Support</v>
      </c>
      <c r="AD176" s="3" t="str">
        <f>VLOOKUP(AA176,Sheet2!A:E,3,FALSE)</f>
        <v>Point IT</v>
      </c>
      <c r="AE176" s="3" t="str">
        <f>VLOOKUP(AA176,Sheet2!A:E,4,FALSE)</f>
        <v>Frist Tier</v>
      </c>
      <c r="AF176" s="3" t="str">
        <f>VLOOKUP(AA176,Sheet2!A:E,5,FALSE)</f>
        <v>Frist Tier</v>
      </c>
      <c r="AG176" s="3" t="s">
        <v>54</v>
      </c>
      <c r="AH176" s="3" t="s">
        <v>313</v>
      </c>
      <c r="AI176" s="3" t="s">
        <v>1525</v>
      </c>
      <c r="AJ176" s="3" t="s">
        <v>1526</v>
      </c>
      <c r="AL176" s="3" t="s">
        <v>43</v>
      </c>
      <c r="AM176" s="3" t="s">
        <v>85</v>
      </c>
      <c r="AN176" s="3" t="s">
        <v>42</v>
      </c>
      <c r="AO176" s="3" t="s">
        <v>1518</v>
      </c>
      <c r="AP176" s="3" t="s">
        <v>45</v>
      </c>
    </row>
    <row r="177" spans="1:42" x14ac:dyDescent="0.6">
      <c r="A177" s="3" t="s">
        <v>35</v>
      </c>
      <c r="B177" s="3" t="s">
        <v>36</v>
      </c>
      <c r="C177" s="3" t="s">
        <v>1527</v>
      </c>
      <c r="D177" s="3">
        <v>2022</v>
      </c>
      <c r="E177" s="3">
        <v>4</v>
      </c>
      <c r="F177" s="3">
        <v>7</v>
      </c>
      <c r="G177" s="5">
        <v>0.54253472222222221</v>
      </c>
      <c r="H177" s="3" t="s">
        <v>39</v>
      </c>
      <c r="I177" s="3" t="s">
        <v>1529</v>
      </c>
      <c r="J177" s="3">
        <v>5152</v>
      </c>
      <c r="K177" s="3" t="s">
        <v>1530</v>
      </c>
      <c r="L177" s="3" t="s">
        <v>42</v>
      </c>
      <c r="M177" s="3" t="s">
        <v>43</v>
      </c>
      <c r="O177" s="3" t="s">
        <v>44</v>
      </c>
      <c r="P177" s="3" t="s">
        <v>45</v>
      </c>
      <c r="Q177" s="3">
        <v>1</v>
      </c>
      <c r="R177" s="3" t="s">
        <v>90</v>
      </c>
      <c r="S177" s="3">
        <v>0</v>
      </c>
      <c r="T177" s="3" t="s">
        <v>45</v>
      </c>
      <c r="U177" s="3">
        <v>5733</v>
      </c>
      <c r="V177" s="3" t="s">
        <v>1531</v>
      </c>
      <c r="W177" s="3" t="s">
        <v>1532</v>
      </c>
      <c r="X177" s="3" t="s">
        <v>49</v>
      </c>
      <c r="Y177" s="3" t="s">
        <v>1533</v>
      </c>
      <c r="Z177" s="3" t="s">
        <v>1534</v>
      </c>
      <c r="AA177" s="3" t="s">
        <v>177</v>
      </c>
      <c r="AB177" s="3" t="s">
        <v>53</v>
      </c>
      <c r="AC177" s="3" t="str">
        <f>VLOOKUP(AA177,Sheet2!A:E,2,FALSE)</f>
        <v>IT Support</v>
      </c>
      <c r="AD177" s="3" t="str">
        <f>VLOOKUP(AA177,Sheet2!A:E,3,FALSE)</f>
        <v>Point IT</v>
      </c>
      <c r="AE177" s="3" t="str">
        <f>VLOOKUP(AA177,Sheet2!A:E,4,FALSE)</f>
        <v>Second Tier</v>
      </c>
      <c r="AF177" s="3" t="str">
        <f>VLOOKUP(AA177,Sheet2!A:E,5,FALSE)</f>
        <v>Onsite</v>
      </c>
      <c r="AG177" s="3" t="s">
        <v>54</v>
      </c>
      <c r="AH177" s="3" t="s">
        <v>762</v>
      </c>
      <c r="AI177" s="3" t="s">
        <v>1535</v>
      </c>
      <c r="AJ177" s="3" t="s">
        <v>622</v>
      </c>
      <c r="AL177" s="3" t="s">
        <v>43</v>
      </c>
      <c r="AM177" s="3" t="s">
        <v>58</v>
      </c>
      <c r="AN177" s="3" t="s">
        <v>42</v>
      </c>
      <c r="AO177" s="3" t="s">
        <v>1527</v>
      </c>
      <c r="AP177" s="3" t="s">
        <v>45</v>
      </c>
    </row>
    <row r="178" spans="1:42" x14ac:dyDescent="0.6">
      <c r="A178" s="3" t="s">
        <v>35</v>
      </c>
      <c r="B178" s="3" t="s">
        <v>59</v>
      </c>
      <c r="C178" s="3" t="s">
        <v>1536</v>
      </c>
      <c r="D178" s="3">
        <v>2022</v>
      </c>
      <c r="E178" s="3">
        <v>4</v>
      </c>
      <c r="F178" s="3">
        <v>7</v>
      </c>
      <c r="G178" s="5">
        <v>0.5531018518518519</v>
      </c>
      <c r="H178" s="3" t="s">
        <v>39</v>
      </c>
      <c r="I178" s="3" t="s">
        <v>435</v>
      </c>
      <c r="J178" s="3">
        <v>5153</v>
      </c>
      <c r="K178" s="3" t="s">
        <v>1538</v>
      </c>
      <c r="L178" s="3" t="s">
        <v>42</v>
      </c>
      <c r="M178" s="3" t="s">
        <v>43</v>
      </c>
      <c r="O178" s="3" t="s">
        <v>44</v>
      </c>
      <c r="P178" s="3" t="s">
        <v>45</v>
      </c>
      <c r="Q178" s="3">
        <v>1</v>
      </c>
      <c r="R178" s="3" t="s">
        <v>46</v>
      </c>
      <c r="S178" s="3">
        <v>0</v>
      </c>
      <c r="T178" s="3" t="s">
        <v>45</v>
      </c>
      <c r="U178" s="3">
        <v>5725</v>
      </c>
      <c r="V178" s="3" t="s">
        <v>437</v>
      </c>
      <c r="W178" s="3" t="s">
        <v>438</v>
      </c>
      <c r="X178" s="3" t="s">
        <v>49</v>
      </c>
      <c r="Y178" s="3" t="s">
        <v>1539</v>
      </c>
      <c r="Z178" s="3" t="s">
        <v>1540</v>
      </c>
      <c r="AA178" s="3" t="s">
        <v>110</v>
      </c>
      <c r="AB178" s="3" t="s">
        <v>53</v>
      </c>
      <c r="AC178" s="3" t="str">
        <f>VLOOKUP(AA178,Sheet2!A:E,2,FALSE)</f>
        <v>IT Support</v>
      </c>
      <c r="AD178" s="3" t="str">
        <f>VLOOKUP(AA178,Sheet2!A:E,3,FALSE)</f>
        <v>Point IT</v>
      </c>
      <c r="AE178" s="3" t="str">
        <f>VLOOKUP(AA178,Sheet2!A:E,4,FALSE)</f>
        <v>Second Tier</v>
      </c>
      <c r="AF178" s="3" t="str">
        <f>VLOOKUP(AA178,Sheet2!A:E,5,FALSE)</f>
        <v>Onsite</v>
      </c>
      <c r="AG178" s="3" t="s">
        <v>54</v>
      </c>
      <c r="AH178" s="3" t="s">
        <v>351</v>
      </c>
      <c r="AI178" s="3" t="s">
        <v>435</v>
      </c>
      <c r="AJ178" s="3" t="s">
        <v>441</v>
      </c>
      <c r="AL178" s="3" t="s">
        <v>43</v>
      </c>
      <c r="AM178" s="3" t="s">
        <v>58</v>
      </c>
      <c r="AN178" s="3" t="s">
        <v>42</v>
      </c>
      <c r="AO178" s="3" t="s">
        <v>1536</v>
      </c>
      <c r="AP178" s="3" t="s">
        <v>45</v>
      </c>
    </row>
    <row r="179" spans="1:42" x14ac:dyDescent="0.6">
      <c r="A179" s="3" t="s">
        <v>35</v>
      </c>
      <c r="B179" s="3" t="s">
        <v>73</v>
      </c>
      <c r="C179" s="3" t="s">
        <v>1541</v>
      </c>
      <c r="D179" s="3">
        <v>2022</v>
      </c>
      <c r="E179" s="3">
        <v>4</v>
      </c>
      <c r="F179" s="3">
        <v>7</v>
      </c>
      <c r="G179" s="5">
        <v>0.55313657407407402</v>
      </c>
      <c r="H179" s="3" t="s">
        <v>39</v>
      </c>
      <c r="I179" s="3" t="s">
        <v>1543</v>
      </c>
      <c r="J179" s="3">
        <v>5154</v>
      </c>
      <c r="K179" s="3" t="s">
        <v>1544</v>
      </c>
      <c r="L179" s="3" t="s">
        <v>42</v>
      </c>
      <c r="M179" s="3" t="s">
        <v>43</v>
      </c>
      <c r="O179" s="3" t="s">
        <v>44</v>
      </c>
      <c r="P179" s="3" t="s">
        <v>45</v>
      </c>
      <c r="Q179" s="3">
        <v>1</v>
      </c>
      <c r="R179" s="3" t="s">
        <v>46</v>
      </c>
      <c r="S179" s="3">
        <v>0</v>
      </c>
      <c r="T179" s="3" t="s">
        <v>45</v>
      </c>
      <c r="U179" s="3">
        <v>6094</v>
      </c>
      <c r="V179" s="3" t="s">
        <v>1545</v>
      </c>
      <c r="W179" s="3" t="s">
        <v>1546</v>
      </c>
      <c r="X179" s="3" t="s">
        <v>49</v>
      </c>
      <c r="Y179" s="3" t="s">
        <v>1547</v>
      </c>
      <c r="Z179" s="3" t="s">
        <v>1548</v>
      </c>
      <c r="AA179" s="3" t="s">
        <v>121</v>
      </c>
      <c r="AB179" s="3" t="s">
        <v>53</v>
      </c>
      <c r="AC179" s="3" t="str">
        <f>VLOOKUP(AA179,Sheet2!A:E,2,FALSE)</f>
        <v>IT Support</v>
      </c>
      <c r="AD179" s="3" t="str">
        <f>VLOOKUP(AA179,Sheet2!A:E,3,FALSE)</f>
        <v>Point IT</v>
      </c>
      <c r="AE179" s="3" t="str">
        <f>VLOOKUP(AA179,Sheet2!A:E,4,FALSE)</f>
        <v>Second Tier</v>
      </c>
      <c r="AF179" s="3" t="str">
        <f>VLOOKUP(AA179,Sheet2!A:E,5,FALSE)</f>
        <v>Onsite</v>
      </c>
      <c r="AG179" s="3" t="s">
        <v>54</v>
      </c>
      <c r="AH179" s="3" t="s">
        <v>122</v>
      </c>
      <c r="AI179" s="3" t="s">
        <v>1543</v>
      </c>
      <c r="AJ179" s="3" t="s">
        <v>1549</v>
      </c>
      <c r="AL179" s="3" t="s">
        <v>43</v>
      </c>
      <c r="AM179" s="3" t="s">
        <v>58</v>
      </c>
      <c r="AN179" s="3" t="s">
        <v>42</v>
      </c>
      <c r="AO179" s="3" t="s">
        <v>1541</v>
      </c>
      <c r="AP179" s="3" t="s">
        <v>45</v>
      </c>
    </row>
    <row r="180" spans="1:42" x14ac:dyDescent="0.6">
      <c r="A180" s="3" t="s">
        <v>35</v>
      </c>
      <c r="B180" s="3" t="s">
        <v>442</v>
      </c>
      <c r="C180" s="3" t="s">
        <v>1550</v>
      </c>
      <c r="D180" s="3">
        <v>2022</v>
      </c>
      <c r="E180" s="3">
        <v>4</v>
      </c>
      <c r="F180" s="3">
        <v>7</v>
      </c>
      <c r="G180" s="5">
        <v>0.55447916666666663</v>
      </c>
      <c r="H180" s="3" t="s">
        <v>39</v>
      </c>
      <c r="I180" s="3" t="s">
        <v>43</v>
      </c>
      <c r="J180" s="3">
        <v>5155</v>
      </c>
      <c r="K180" s="3" t="s">
        <v>1552</v>
      </c>
      <c r="L180" s="3" t="s">
        <v>42</v>
      </c>
      <c r="M180" s="3" t="s">
        <v>43</v>
      </c>
      <c r="O180" s="3" t="s">
        <v>44</v>
      </c>
      <c r="P180" s="3" t="s">
        <v>45</v>
      </c>
      <c r="Q180" s="3">
        <v>1</v>
      </c>
      <c r="R180" s="3" t="s">
        <v>46</v>
      </c>
      <c r="S180" s="3">
        <v>0</v>
      </c>
      <c r="T180" s="3" t="s">
        <v>164</v>
      </c>
      <c r="U180" s="3">
        <v>645865038</v>
      </c>
      <c r="V180" s="3" t="s">
        <v>1238</v>
      </c>
      <c r="W180" s="3" t="s">
        <v>542</v>
      </c>
      <c r="X180" s="3" t="s">
        <v>49</v>
      </c>
      <c r="Y180" s="3" t="s">
        <v>1553</v>
      </c>
      <c r="Z180" s="3" t="s">
        <v>1550</v>
      </c>
      <c r="AA180" s="3" t="s">
        <v>349</v>
      </c>
      <c r="AB180" s="3" t="s">
        <v>53</v>
      </c>
      <c r="AC180" s="3" t="str">
        <f>VLOOKUP(AA180,Sheet2!A:E,2,FALSE)</f>
        <v>E-sarabun</v>
      </c>
      <c r="AD180" s="3" t="str">
        <f>VLOOKUP(AA180,Sheet2!A:E,3,FALSE)</f>
        <v>CRA</v>
      </c>
      <c r="AE180" s="3" t="str">
        <f>VLOOKUP(AA180,Sheet2!A:E,4,FALSE)</f>
        <v>Second Tier</v>
      </c>
      <c r="AF180" s="3" t="str">
        <f>VLOOKUP(AA180,Sheet2!A:E,5,FALSE)</f>
        <v>Second Tier</v>
      </c>
      <c r="AG180" s="3" t="s">
        <v>54</v>
      </c>
      <c r="AH180" s="3" t="s">
        <v>478</v>
      </c>
      <c r="AI180" s="3" t="s">
        <v>1554</v>
      </c>
      <c r="AJ180" s="3" t="s">
        <v>533</v>
      </c>
      <c r="AL180" s="3" t="s">
        <v>43</v>
      </c>
      <c r="AM180" s="3" t="s">
        <v>85</v>
      </c>
      <c r="AN180" s="3" t="s">
        <v>42</v>
      </c>
      <c r="AO180" s="3" t="s">
        <v>1555</v>
      </c>
      <c r="AP180" s="3" t="s">
        <v>45</v>
      </c>
    </row>
    <row r="181" spans="1:42" x14ac:dyDescent="0.6">
      <c r="A181" s="3" t="s">
        <v>35</v>
      </c>
      <c r="B181" s="3" t="s">
        <v>233</v>
      </c>
      <c r="D181" s="3">
        <v>2022</v>
      </c>
      <c r="E181" s="3">
        <v>4</v>
      </c>
      <c r="F181" s="3">
        <v>7</v>
      </c>
      <c r="G181" s="5">
        <v>0.56274305555555559</v>
      </c>
      <c r="H181" s="3" t="s">
        <v>39</v>
      </c>
      <c r="I181" s="3" t="s">
        <v>1557</v>
      </c>
      <c r="J181" s="3">
        <v>5156</v>
      </c>
      <c r="K181" s="3" t="s">
        <v>1558</v>
      </c>
      <c r="L181" s="3" t="s">
        <v>42</v>
      </c>
      <c r="M181" s="3" t="s">
        <v>43</v>
      </c>
      <c r="O181" s="3" t="s">
        <v>44</v>
      </c>
      <c r="P181" s="3" t="s">
        <v>45</v>
      </c>
      <c r="Q181" s="3">
        <v>1</v>
      </c>
      <c r="S181" s="3">
        <v>0</v>
      </c>
      <c r="T181" s="3" t="s">
        <v>164</v>
      </c>
      <c r="U181" s="3">
        <v>8370</v>
      </c>
      <c r="V181" s="3" t="s">
        <v>1559</v>
      </c>
      <c r="W181" s="3" t="s">
        <v>1560</v>
      </c>
      <c r="X181" s="3" t="s">
        <v>43</v>
      </c>
      <c r="AA181" s="3" t="s">
        <v>167</v>
      </c>
      <c r="AB181" s="3" t="s">
        <v>96</v>
      </c>
      <c r="AC181" s="3" t="str">
        <f>VLOOKUP(AA181,Sheet2!A:E,2,FALSE)</f>
        <v>IT Manager</v>
      </c>
      <c r="AD181" s="3" t="str">
        <f>VLOOKUP(AA181,Sheet2!A:E,3,FALSE)</f>
        <v>CRA</v>
      </c>
      <c r="AE181" s="3" t="str">
        <f>VLOOKUP(AA181,Sheet2!A:E,4,FALSE)</f>
        <v>Second Tier</v>
      </c>
      <c r="AF181" s="3" t="str">
        <f>VLOOKUP(AA181,Sheet2!A:E,5,FALSE)</f>
        <v>Second Tier</v>
      </c>
      <c r="AG181" s="3" t="s">
        <v>168</v>
      </c>
      <c r="AH181" s="3" t="s">
        <v>531</v>
      </c>
      <c r="AI181" s="3" t="s">
        <v>1557</v>
      </c>
      <c r="AJ181" s="3" t="s">
        <v>242</v>
      </c>
      <c r="AL181" s="3" t="s">
        <v>43</v>
      </c>
      <c r="AM181" s="3" t="s">
        <v>85</v>
      </c>
      <c r="AN181" s="3" t="s">
        <v>42</v>
      </c>
      <c r="AO181" s="3" t="s">
        <v>1561</v>
      </c>
      <c r="AP181" s="3" t="s">
        <v>45</v>
      </c>
    </row>
    <row r="182" spans="1:42" x14ac:dyDescent="0.6">
      <c r="A182" s="3" t="s">
        <v>35</v>
      </c>
      <c r="B182" s="3" t="s">
        <v>233</v>
      </c>
      <c r="D182" s="3">
        <v>2022</v>
      </c>
      <c r="E182" s="3">
        <v>4</v>
      </c>
      <c r="F182" s="3">
        <v>7</v>
      </c>
      <c r="G182" s="5">
        <v>0.56831018518518517</v>
      </c>
      <c r="H182" s="3" t="s">
        <v>39</v>
      </c>
      <c r="I182" s="3" t="s">
        <v>1563</v>
      </c>
      <c r="J182" s="3">
        <v>5157</v>
      </c>
      <c r="K182" s="3" t="s">
        <v>1564</v>
      </c>
      <c r="L182" s="3" t="s">
        <v>42</v>
      </c>
      <c r="M182" s="3" t="s">
        <v>43</v>
      </c>
      <c r="O182" s="3" t="s">
        <v>44</v>
      </c>
      <c r="P182" s="3" t="s">
        <v>45</v>
      </c>
      <c r="Q182" s="3">
        <v>1</v>
      </c>
      <c r="S182" s="3">
        <v>0</v>
      </c>
      <c r="T182" s="3" t="s">
        <v>45</v>
      </c>
      <c r="U182" s="3">
        <v>642175520</v>
      </c>
      <c r="V182" s="3" t="s">
        <v>237</v>
      </c>
      <c r="W182" s="3" t="s">
        <v>238</v>
      </c>
      <c r="X182" s="3" t="s">
        <v>43</v>
      </c>
      <c r="AA182" s="3" t="s">
        <v>239</v>
      </c>
      <c r="AB182" s="3" t="s">
        <v>53</v>
      </c>
      <c r="AC182" s="3" t="str">
        <f>VLOOKUP(AA182,Sheet2!A:E,2,FALSE)</f>
        <v>Application Support</v>
      </c>
      <c r="AD182" s="3" t="str">
        <f>VLOOKUP(AA182,Sheet2!A:E,3,FALSE)</f>
        <v>CRA</v>
      </c>
      <c r="AE182" s="3" t="str">
        <f>VLOOKUP(AA182,Sheet2!A:E,4,FALSE)</f>
        <v>Second Tier</v>
      </c>
      <c r="AF182" s="3" t="str">
        <f>VLOOKUP(AA182,Sheet2!A:E,5,FALSE)</f>
        <v>Second Tier</v>
      </c>
      <c r="AG182" s="3" t="s">
        <v>168</v>
      </c>
      <c r="AH182" s="3" t="s">
        <v>240</v>
      </c>
      <c r="AI182" s="3" t="s">
        <v>272</v>
      </c>
      <c r="AJ182" s="3" t="s">
        <v>242</v>
      </c>
      <c r="AL182" s="3" t="s">
        <v>43</v>
      </c>
      <c r="AM182" s="3" t="s">
        <v>85</v>
      </c>
      <c r="AN182" s="3" t="s">
        <v>42</v>
      </c>
      <c r="AO182" s="3" t="s">
        <v>1565</v>
      </c>
      <c r="AP182" s="3" t="s">
        <v>45</v>
      </c>
    </row>
    <row r="183" spans="1:42" x14ac:dyDescent="0.6">
      <c r="A183" s="3" t="s">
        <v>35</v>
      </c>
      <c r="B183" s="3" t="s">
        <v>442</v>
      </c>
      <c r="D183" s="3">
        <v>2022</v>
      </c>
      <c r="E183" s="3">
        <v>4</v>
      </c>
      <c r="F183" s="3">
        <v>7</v>
      </c>
      <c r="G183" s="5">
        <v>0.56876157407407402</v>
      </c>
      <c r="H183" s="3" t="s">
        <v>39</v>
      </c>
      <c r="I183" s="3" t="s">
        <v>43</v>
      </c>
      <c r="J183" s="3">
        <v>5158</v>
      </c>
      <c r="K183" s="3" t="s">
        <v>1567</v>
      </c>
      <c r="L183" s="3" t="s">
        <v>1568</v>
      </c>
      <c r="M183" s="3" t="s">
        <v>366</v>
      </c>
      <c r="N183" s="3" t="s">
        <v>1569</v>
      </c>
      <c r="O183" s="3" t="s">
        <v>44</v>
      </c>
      <c r="P183" s="3" t="s">
        <v>45</v>
      </c>
      <c r="Q183" s="3">
        <v>1</v>
      </c>
      <c r="R183" s="3" t="s">
        <v>64</v>
      </c>
      <c r="S183" s="3">
        <v>1</v>
      </c>
      <c r="T183" s="3" t="s">
        <v>164</v>
      </c>
      <c r="U183" s="3">
        <v>8612</v>
      </c>
      <c r="V183" s="3" t="s">
        <v>568</v>
      </c>
      <c r="W183" s="3" t="s">
        <v>569</v>
      </c>
      <c r="X183" s="3" t="s">
        <v>43</v>
      </c>
      <c r="AA183" s="3" t="s">
        <v>350</v>
      </c>
      <c r="AB183" s="3" t="s">
        <v>53</v>
      </c>
      <c r="AC183" s="3" t="str">
        <f>VLOOKUP(AA183,Sheet2!A:E,2,FALSE)</f>
        <v>ระบบการศึกษา</v>
      </c>
      <c r="AD183" s="3" t="str">
        <f>VLOOKUP(AA183,Sheet2!A:E,3,FALSE)</f>
        <v>CRA</v>
      </c>
      <c r="AE183" s="3" t="str">
        <f>VLOOKUP(AA183,Sheet2!A:E,4,FALSE)</f>
        <v>Second Tier</v>
      </c>
      <c r="AF183" s="3" t="str">
        <f>VLOOKUP(AA183,Sheet2!A:E,5,FALSE)</f>
        <v>Second Tier</v>
      </c>
      <c r="AG183" s="3" t="s">
        <v>168</v>
      </c>
      <c r="AH183" s="3" t="s">
        <v>478</v>
      </c>
      <c r="AI183" s="3" t="s">
        <v>1570</v>
      </c>
      <c r="AJ183" s="3" t="s">
        <v>573</v>
      </c>
      <c r="AL183" s="3" t="s">
        <v>43</v>
      </c>
      <c r="AM183" s="3" t="s">
        <v>85</v>
      </c>
      <c r="AN183" s="3" t="s">
        <v>42</v>
      </c>
      <c r="AO183" s="3" t="s">
        <v>1569</v>
      </c>
      <c r="AP183" s="3" t="s">
        <v>45</v>
      </c>
    </row>
    <row r="184" spans="1:42" x14ac:dyDescent="0.6">
      <c r="A184" s="3" t="s">
        <v>35</v>
      </c>
      <c r="B184" s="3" t="s">
        <v>233</v>
      </c>
      <c r="D184" s="3">
        <v>2022</v>
      </c>
      <c r="E184" s="3">
        <v>4</v>
      </c>
      <c r="F184" s="3">
        <v>7</v>
      </c>
      <c r="G184" s="5">
        <v>0.56907407407407407</v>
      </c>
      <c r="H184" s="3" t="s">
        <v>39</v>
      </c>
      <c r="I184" s="3" t="s">
        <v>1572</v>
      </c>
      <c r="J184" s="3">
        <v>5159</v>
      </c>
      <c r="K184" s="3" t="s">
        <v>1573</v>
      </c>
      <c r="L184" s="3" t="s">
        <v>42</v>
      </c>
      <c r="M184" s="3" t="s">
        <v>43</v>
      </c>
      <c r="O184" s="3" t="s">
        <v>44</v>
      </c>
      <c r="P184" s="3" t="s">
        <v>45</v>
      </c>
      <c r="Q184" s="3">
        <v>1</v>
      </c>
      <c r="S184" s="3">
        <v>0</v>
      </c>
      <c r="T184" s="3" t="s">
        <v>45</v>
      </c>
      <c r="U184" s="3">
        <v>642175520</v>
      </c>
      <c r="V184" s="3" t="s">
        <v>237</v>
      </c>
      <c r="W184" s="3" t="s">
        <v>238</v>
      </c>
      <c r="X184" s="3" t="s">
        <v>43</v>
      </c>
      <c r="AA184" s="3" t="s">
        <v>239</v>
      </c>
      <c r="AB184" s="3" t="s">
        <v>53</v>
      </c>
      <c r="AC184" s="3" t="str">
        <f>VLOOKUP(AA184,Sheet2!A:E,2,FALSE)</f>
        <v>Application Support</v>
      </c>
      <c r="AD184" s="3" t="str">
        <f>VLOOKUP(AA184,Sheet2!A:E,3,FALSE)</f>
        <v>CRA</v>
      </c>
      <c r="AE184" s="3" t="str">
        <f>VLOOKUP(AA184,Sheet2!A:E,4,FALSE)</f>
        <v>Second Tier</v>
      </c>
      <c r="AF184" s="3" t="str">
        <f>VLOOKUP(AA184,Sheet2!A:E,5,FALSE)</f>
        <v>Second Tier</v>
      </c>
      <c r="AG184" s="3" t="s">
        <v>168</v>
      </c>
      <c r="AH184" s="3" t="s">
        <v>240</v>
      </c>
      <c r="AI184" s="3" t="s">
        <v>272</v>
      </c>
      <c r="AJ184" s="3" t="s">
        <v>242</v>
      </c>
      <c r="AL184" s="3" t="s">
        <v>43</v>
      </c>
      <c r="AM184" s="3" t="s">
        <v>85</v>
      </c>
      <c r="AN184" s="3" t="s">
        <v>42</v>
      </c>
      <c r="AO184" s="3" t="s">
        <v>1574</v>
      </c>
      <c r="AP184" s="3" t="s">
        <v>45</v>
      </c>
    </row>
    <row r="185" spans="1:42" x14ac:dyDescent="0.6">
      <c r="A185" s="3" t="s">
        <v>35</v>
      </c>
      <c r="B185" s="3" t="s">
        <v>59</v>
      </c>
      <c r="D185" s="3">
        <v>2022</v>
      </c>
      <c r="E185" s="3">
        <v>4</v>
      </c>
      <c r="F185" s="3">
        <v>7</v>
      </c>
      <c r="G185" s="5">
        <v>0.56936342592592593</v>
      </c>
      <c r="H185" s="3" t="s">
        <v>39</v>
      </c>
      <c r="I185" s="3" t="s">
        <v>1576</v>
      </c>
      <c r="J185" s="3">
        <v>5160</v>
      </c>
      <c r="K185" s="3" t="s">
        <v>1577</v>
      </c>
      <c r="L185" s="3" t="s">
        <v>1578</v>
      </c>
      <c r="M185" s="3" t="s">
        <v>49</v>
      </c>
      <c r="N185" s="3" t="s">
        <v>1579</v>
      </c>
      <c r="O185" s="3" t="s">
        <v>44</v>
      </c>
      <c r="P185" s="3" t="s">
        <v>45</v>
      </c>
      <c r="Q185" s="3">
        <v>1</v>
      </c>
      <c r="R185" s="3" t="s">
        <v>46</v>
      </c>
      <c r="S185" s="3">
        <v>2</v>
      </c>
      <c r="T185" s="3" t="s">
        <v>45</v>
      </c>
      <c r="U185" s="3">
        <v>6105</v>
      </c>
      <c r="V185" s="3" t="s">
        <v>1580</v>
      </c>
      <c r="W185" s="3" t="s">
        <v>1581</v>
      </c>
      <c r="X185" s="3" t="s">
        <v>43</v>
      </c>
      <c r="AA185" s="3" t="s">
        <v>81</v>
      </c>
      <c r="AB185" s="3" t="s">
        <v>53</v>
      </c>
      <c r="AC185" s="3" t="str">
        <f>VLOOKUP(AA185,Sheet2!A:E,2,FALSE)</f>
        <v>IT Support</v>
      </c>
      <c r="AD185" s="3" t="str">
        <f>VLOOKUP(AA185,Sheet2!A:E,3,FALSE)</f>
        <v>Point IT</v>
      </c>
      <c r="AE185" s="3" t="str">
        <f>VLOOKUP(AA185,Sheet2!A:E,4,FALSE)</f>
        <v>Second Tier</v>
      </c>
      <c r="AF185" s="3" t="str">
        <f>VLOOKUP(AA185,Sheet2!A:E,5,FALSE)</f>
        <v>Onsite</v>
      </c>
      <c r="AG185" s="3" t="s">
        <v>178</v>
      </c>
      <c r="AH185" s="3" t="s">
        <v>179</v>
      </c>
      <c r="AI185" s="3" t="s">
        <v>1582</v>
      </c>
      <c r="AJ185" s="3" t="s">
        <v>1583</v>
      </c>
      <c r="AL185" s="3" t="s">
        <v>43</v>
      </c>
      <c r="AM185" s="3" t="s">
        <v>58</v>
      </c>
      <c r="AN185" s="3" t="s">
        <v>42</v>
      </c>
      <c r="AO185" s="3" t="s">
        <v>1584</v>
      </c>
      <c r="AP185" s="3" t="s">
        <v>45</v>
      </c>
    </row>
    <row r="186" spans="1:42" x14ac:dyDescent="0.6">
      <c r="A186" s="3" t="s">
        <v>35</v>
      </c>
      <c r="B186" s="3" t="s">
        <v>233</v>
      </c>
      <c r="D186" s="3">
        <v>2022</v>
      </c>
      <c r="E186" s="3">
        <v>4</v>
      </c>
      <c r="F186" s="3">
        <v>7</v>
      </c>
      <c r="G186" s="5">
        <v>0.57297453703703705</v>
      </c>
      <c r="H186" s="3" t="s">
        <v>39</v>
      </c>
      <c r="I186" s="3" t="s">
        <v>1586</v>
      </c>
      <c r="J186" s="3">
        <v>5161</v>
      </c>
      <c r="K186" s="3" t="s">
        <v>1587</v>
      </c>
      <c r="L186" s="3" t="s">
        <v>42</v>
      </c>
      <c r="M186" s="3" t="s">
        <v>43</v>
      </c>
      <c r="O186" s="3" t="s">
        <v>44</v>
      </c>
      <c r="P186" s="3" t="s">
        <v>45</v>
      </c>
      <c r="Q186" s="3">
        <v>1</v>
      </c>
      <c r="S186" s="3">
        <v>0</v>
      </c>
      <c r="T186" s="3" t="s">
        <v>45</v>
      </c>
      <c r="U186" s="3">
        <v>642175520</v>
      </c>
      <c r="V186" s="3" t="s">
        <v>237</v>
      </c>
      <c r="W186" s="3" t="s">
        <v>238</v>
      </c>
      <c r="X186" s="3" t="s">
        <v>43</v>
      </c>
      <c r="AA186" s="3" t="s">
        <v>239</v>
      </c>
      <c r="AB186" s="3" t="s">
        <v>53</v>
      </c>
      <c r="AC186" s="3" t="str">
        <f>VLOOKUP(AA186,Sheet2!A:E,2,FALSE)</f>
        <v>Application Support</v>
      </c>
      <c r="AD186" s="3" t="str">
        <f>VLOOKUP(AA186,Sheet2!A:E,3,FALSE)</f>
        <v>CRA</v>
      </c>
      <c r="AE186" s="3" t="str">
        <f>VLOOKUP(AA186,Sheet2!A:E,4,FALSE)</f>
        <v>Second Tier</v>
      </c>
      <c r="AF186" s="3" t="str">
        <f>VLOOKUP(AA186,Sheet2!A:E,5,FALSE)</f>
        <v>Second Tier</v>
      </c>
      <c r="AG186" s="3" t="s">
        <v>168</v>
      </c>
      <c r="AH186" s="3" t="s">
        <v>240</v>
      </c>
      <c r="AI186" s="3" t="s">
        <v>272</v>
      </c>
      <c r="AJ186" s="3" t="s">
        <v>242</v>
      </c>
      <c r="AL186" s="3" t="s">
        <v>43</v>
      </c>
      <c r="AM186" s="3" t="s">
        <v>85</v>
      </c>
      <c r="AN186" s="3" t="s">
        <v>42</v>
      </c>
      <c r="AO186" s="3" t="s">
        <v>1588</v>
      </c>
      <c r="AP186" s="3" t="s">
        <v>45</v>
      </c>
    </row>
    <row r="187" spans="1:42" x14ac:dyDescent="0.6">
      <c r="A187" s="3" t="s">
        <v>35</v>
      </c>
      <c r="B187" s="3" t="s">
        <v>233</v>
      </c>
      <c r="D187" s="3">
        <v>2022</v>
      </c>
      <c r="E187" s="3">
        <v>4</v>
      </c>
      <c r="F187" s="3">
        <v>7</v>
      </c>
      <c r="G187" s="5">
        <v>0.57589120370370372</v>
      </c>
      <c r="H187" s="3" t="s">
        <v>39</v>
      </c>
      <c r="I187" s="3" t="s">
        <v>1590</v>
      </c>
      <c r="J187" s="3">
        <v>5162</v>
      </c>
      <c r="K187" s="3" t="s">
        <v>1591</v>
      </c>
      <c r="L187" s="3" t="s">
        <v>42</v>
      </c>
      <c r="M187" s="3" t="s">
        <v>43</v>
      </c>
      <c r="O187" s="3" t="s">
        <v>44</v>
      </c>
      <c r="P187" s="3" t="s">
        <v>45</v>
      </c>
      <c r="Q187" s="3">
        <v>1</v>
      </c>
      <c r="S187" s="3">
        <v>0</v>
      </c>
      <c r="T187" s="3" t="s">
        <v>45</v>
      </c>
      <c r="U187" s="3">
        <v>642175520</v>
      </c>
      <c r="V187" s="3" t="s">
        <v>237</v>
      </c>
      <c r="W187" s="3" t="s">
        <v>238</v>
      </c>
      <c r="X187" s="3" t="s">
        <v>43</v>
      </c>
      <c r="AA187" s="3" t="s">
        <v>239</v>
      </c>
      <c r="AB187" s="3" t="s">
        <v>53</v>
      </c>
      <c r="AC187" s="3" t="str">
        <f>VLOOKUP(AA187,Sheet2!A:E,2,FALSE)</f>
        <v>Application Support</v>
      </c>
      <c r="AD187" s="3" t="str">
        <f>VLOOKUP(AA187,Sheet2!A:E,3,FALSE)</f>
        <v>CRA</v>
      </c>
      <c r="AE187" s="3" t="str">
        <f>VLOOKUP(AA187,Sheet2!A:E,4,FALSE)</f>
        <v>Second Tier</v>
      </c>
      <c r="AF187" s="3" t="str">
        <f>VLOOKUP(AA187,Sheet2!A:E,5,FALSE)</f>
        <v>Second Tier</v>
      </c>
      <c r="AG187" s="3" t="s">
        <v>168</v>
      </c>
      <c r="AH187" s="3" t="s">
        <v>240</v>
      </c>
      <c r="AI187" s="3" t="s">
        <v>272</v>
      </c>
      <c r="AJ187" s="3" t="s">
        <v>242</v>
      </c>
      <c r="AL187" s="3" t="s">
        <v>43</v>
      </c>
      <c r="AM187" s="3" t="s">
        <v>85</v>
      </c>
      <c r="AN187" s="3" t="s">
        <v>42</v>
      </c>
      <c r="AO187" s="3" t="s">
        <v>1592</v>
      </c>
      <c r="AP187" s="3" t="s">
        <v>45</v>
      </c>
    </row>
    <row r="188" spans="1:42" x14ac:dyDescent="0.6">
      <c r="A188" s="3" t="s">
        <v>35</v>
      </c>
      <c r="B188" s="3" t="s">
        <v>149</v>
      </c>
      <c r="C188" s="3" t="s">
        <v>1593</v>
      </c>
      <c r="D188" s="3">
        <v>2022</v>
      </c>
      <c r="E188" s="3">
        <v>4</v>
      </c>
      <c r="F188" s="3">
        <v>7</v>
      </c>
      <c r="G188" s="5">
        <v>0.57761574074074074</v>
      </c>
      <c r="H188" s="3" t="s">
        <v>39</v>
      </c>
      <c r="I188" s="3" t="s">
        <v>43</v>
      </c>
      <c r="J188" s="3">
        <v>5163</v>
      </c>
      <c r="K188" s="3" t="s">
        <v>1595</v>
      </c>
      <c r="L188" s="3" t="s">
        <v>1596</v>
      </c>
      <c r="M188" s="3" t="s">
        <v>49</v>
      </c>
      <c r="N188" s="3" t="s">
        <v>1597</v>
      </c>
      <c r="O188" s="3" t="s">
        <v>44</v>
      </c>
      <c r="P188" s="3" t="s">
        <v>45</v>
      </c>
      <c r="Q188" s="3">
        <v>1</v>
      </c>
      <c r="R188" s="3" t="s">
        <v>46</v>
      </c>
      <c r="S188" s="3">
        <v>1</v>
      </c>
      <c r="T188" s="3" t="s">
        <v>164</v>
      </c>
      <c r="U188" s="3">
        <v>6172</v>
      </c>
      <c r="V188" s="3" t="s">
        <v>1054</v>
      </c>
      <c r="W188" s="3" t="s">
        <v>1055</v>
      </c>
      <c r="X188" s="3" t="s">
        <v>49</v>
      </c>
      <c r="Y188" s="3" t="s">
        <v>1598</v>
      </c>
      <c r="Z188" s="3" t="s">
        <v>1599</v>
      </c>
      <c r="AA188" s="3" t="s">
        <v>430</v>
      </c>
      <c r="AB188" s="3" t="s">
        <v>53</v>
      </c>
      <c r="AC188" s="3" t="str">
        <f>VLOOKUP(AA188,Sheet2!A:E,2,FALSE)</f>
        <v>Application Support</v>
      </c>
      <c r="AD188" s="3" t="str">
        <f>VLOOKUP(AA188,Sheet2!A:E,3,FALSE)</f>
        <v>CRA</v>
      </c>
      <c r="AE188" s="3" t="str">
        <f>VLOOKUP(AA188,Sheet2!A:E,4,FALSE)</f>
        <v>Second Tier</v>
      </c>
      <c r="AF188" s="3" t="str">
        <f>VLOOKUP(AA188,Sheet2!A:E,5,FALSE)</f>
        <v>Second Tier</v>
      </c>
      <c r="AG188" s="3" t="s">
        <v>54</v>
      </c>
      <c r="AH188" s="3" t="s">
        <v>397</v>
      </c>
      <c r="AI188" s="3" t="s">
        <v>1600</v>
      </c>
      <c r="AJ188" s="3" t="s">
        <v>1058</v>
      </c>
      <c r="AL188" s="3" t="s">
        <v>43</v>
      </c>
      <c r="AM188" s="3" t="s">
        <v>85</v>
      </c>
      <c r="AN188" s="3" t="s">
        <v>42</v>
      </c>
      <c r="AO188" s="3" t="s">
        <v>1593</v>
      </c>
      <c r="AP188" s="3" t="s">
        <v>45</v>
      </c>
    </row>
    <row r="189" spans="1:42" x14ac:dyDescent="0.6">
      <c r="A189" s="3" t="s">
        <v>35</v>
      </c>
      <c r="B189" s="3" t="s">
        <v>233</v>
      </c>
      <c r="D189" s="3">
        <v>2022</v>
      </c>
      <c r="E189" s="3">
        <v>4</v>
      </c>
      <c r="F189" s="3">
        <v>7</v>
      </c>
      <c r="G189" s="5">
        <v>0.60086805555555556</v>
      </c>
      <c r="H189" s="3" t="s">
        <v>39</v>
      </c>
      <c r="I189" s="3" t="s">
        <v>1602</v>
      </c>
      <c r="J189" s="3">
        <v>5164</v>
      </c>
      <c r="K189" s="3" t="s">
        <v>1603</v>
      </c>
      <c r="L189" s="3" t="s">
        <v>42</v>
      </c>
      <c r="M189" s="3" t="s">
        <v>43</v>
      </c>
      <c r="O189" s="3" t="s">
        <v>44</v>
      </c>
      <c r="P189" s="3" t="s">
        <v>45</v>
      </c>
      <c r="Q189" s="3">
        <v>1</v>
      </c>
      <c r="S189" s="3">
        <v>0</v>
      </c>
      <c r="T189" s="3" t="s">
        <v>45</v>
      </c>
      <c r="U189" s="3">
        <v>642175520</v>
      </c>
      <c r="V189" s="3" t="s">
        <v>237</v>
      </c>
      <c r="W189" s="3" t="s">
        <v>238</v>
      </c>
      <c r="X189" s="3" t="s">
        <v>43</v>
      </c>
      <c r="AA189" s="3" t="s">
        <v>239</v>
      </c>
      <c r="AB189" s="3" t="s">
        <v>53</v>
      </c>
      <c r="AC189" s="3" t="str">
        <f>VLOOKUP(AA189,Sheet2!A:E,2,FALSE)</f>
        <v>Application Support</v>
      </c>
      <c r="AD189" s="3" t="str">
        <f>VLOOKUP(AA189,Sheet2!A:E,3,FALSE)</f>
        <v>CRA</v>
      </c>
      <c r="AE189" s="3" t="str">
        <f>VLOOKUP(AA189,Sheet2!A:E,4,FALSE)</f>
        <v>Second Tier</v>
      </c>
      <c r="AF189" s="3" t="str">
        <f>VLOOKUP(AA189,Sheet2!A:E,5,FALSE)</f>
        <v>Second Tier</v>
      </c>
      <c r="AG189" s="3" t="s">
        <v>168</v>
      </c>
      <c r="AH189" s="3" t="s">
        <v>240</v>
      </c>
      <c r="AI189" s="3" t="s">
        <v>272</v>
      </c>
      <c r="AJ189" s="3" t="s">
        <v>242</v>
      </c>
      <c r="AL189" s="3" t="s">
        <v>43</v>
      </c>
      <c r="AM189" s="3" t="s">
        <v>85</v>
      </c>
      <c r="AN189" s="3" t="s">
        <v>42</v>
      </c>
      <c r="AO189" s="3" t="s">
        <v>1604</v>
      </c>
      <c r="AP189" s="3" t="s">
        <v>45</v>
      </c>
    </row>
    <row r="190" spans="1:42" x14ac:dyDescent="0.6">
      <c r="A190" s="3" t="s">
        <v>35</v>
      </c>
      <c r="B190" s="3" t="s">
        <v>73</v>
      </c>
      <c r="C190" s="3" t="s">
        <v>1605</v>
      </c>
      <c r="D190" s="3">
        <v>2022</v>
      </c>
      <c r="E190" s="3">
        <v>4</v>
      </c>
      <c r="F190" s="3">
        <v>7</v>
      </c>
      <c r="G190" s="5">
        <v>0.60465277777777782</v>
      </c>
      <c r="H190" s="3" t="s">
        <v>39</v>
      </c>
      <c r="I190" s="3" t="s">
        <v>1607</v>
      </c>
      <c r="J190" s="3">
        <v>5165</v>
      </c>
      <c r="K190" s="3" t="s">
        <v>1608</v>
      </c>
      <c r="L190" s="3" t="s">
        <v>42</v>
      </c>
      <c r="M190" s="3" t="s">
        <v>43</v>
      </c>
      <c r="O190" s="3" t="s">
        <v>44</v>
      </c>
      <c r="P190" s="3" t="s">
        <v>45</v>
      </c>
      <c r="Q190" s="3">
        <v>1</v>
      </c>
      <c r="R190" s="3" t="s">
        <v>46</v>
      </c>
      <c r="S190" s="3">
        <v>0</v>
      </c>
      <c r="T190" s="3" t="s">
        <v>45</v>
      </c>
      <c r="U190" s="3">
        <v>6706</v>
      </c>
      <c r="V190" s="3" t="s">
        <v>225</v>
      </c>
      <c r="W190" s="3" t="s">
        <v>226</v>
      </c>
      <c r="X190" s="3" t="s">
        <v>49</v>
      </c>
      <c r="Y190" s="3" t="s">
        <v>1609</v>
      </c>
      <c r="Z190" s="3" t="s">
        <v>1610</v>
      </c>
      <c r="AA190" s="3" t="s">
        <v>110</v>
      </c>
      <c r="AB190" s="3" t="s">
        <v>53</v>
      </c>
      <c r="AC190" s="3" t="str">
        <f>VLOOKUP(AA190,Sheet2!A:E,2,FALSE)</f>
        <v>IT Support</v>
      </c>
      <c r="AD190" s="3" t="str">
        <f>VLOOKUP(AA190,Sheet2!A:E,3,FALSE)</f>
        <v>Point IT</v>
      </c>
      <c r="AE190" s="3" t="str">
        <f>VLOOKUP(AA190,Sheet2!A:E,4,FALSE)</f>
        <v>Second Tier</v>
      </c>
      <c r="AF190" s="3" t="str">
        <f>VLOOKUP(AA190,Sheet2!A:E,5,FALSE)</f>
        <v>Onsite</v>
      </c>
      <c r="AG190" s="3" t="s">
        <v>54</v>
      </c>
      <c r="AH190" s="3" t="s">
        <v>230</v>
      </c>
      <c r="AI190" s="3" t="s">
        <v>1611</v>
      </c>
      <c r="AJ190" s="3" t="s">
        <v>232</v>
      </c>
      <c r="AL190" s="3" t="s">
        <v>43</v>
      </c>
      <c r="AM190" s="3" t="s">
        <v>58</v>
      </c>
      <c r="AN190" s="3" t="s">
        <v>42</v>
      </c>
      <c r="AO190" s="3" t="s">
        <v>1605</v>
      </c>
      <c r="AP190" s="3" t="s">
        <v>45</v>
      </c>
    </row>
    <row r="191" spans="1:42" x14ac:dyDescent="0.6">
      <c r="A191" s="3" t="s">
        <v>35</v>
      </c>
      <c r="B191" s="3" t="s">
        <v>303</v>
      </c>
      <c r="C191" s="3" t="s">
        <v>1612</v>
      </c>
      <c r="D191" s="3">
        <v>2022</v>
      </c>
      <c r="E191" s="3">
        <v>4</v>
      </c>
      <c r="F191" s="3">
        <v>7</v>
      </c>
      <c r="G191" s="5">
        <v>0.60542824074074075</v>
      </c>
      <c r="H191" s="3" t="s">
        <v>39</v>
      </c>
      <c r="I191" s="3" t="s">
        <v>1614</v>
      </c>
      <c r="J191" s="3">
        <v>5166</v>
      </c>
      <c r="K191" s="3" t="s">
        <v>1615</v>
      </c>
      <c r="L191" s="3" t="s">
        <v>42</v>
      </c>
      <c r="M191" s="3" t="s">
        <v>43</v>
      </c>
      <c r="O191" s="3" t="s">
        <v>44</v>
      </c>
      <c r="P191" s="3" t="s">
        <v>45</v>
      </c>
      <c r="Q191" s="3">
        <v>1</v>
      </c>
      <c r="R191" s="3" t="s">
        <v>46</v>
      </c>
      <c r="S191" s="3">
        <v>0</v>
      </c>
      <c r="T191" s="3" t="s">
        <v>45</v>
      </c>
      <c r="U191" s="3">
        <v>6393</v>
      </c>
      <c r="V191" s="3" t="s">
        <v>1616</v>
      </c>
      <c r="W191" s="3" t="s">
        <v>1617</v>
      </c>
      <c r="X191" s="3" t="s">
        <v>49</v>
      </c>
      <c r="Y191" s="3" t="s">
        <v>1618</v>
      </c>
      <c r="Z191" s="3" t="s">
        <v>1619</v>
      </c>
      <c r="AA191" s="3" t="s">
        <v>312</v>
      </c>
      <c r="AB191" s="3" t="s">
        <v>53</v>
      </c>
      <c r="AC191" s="3" t="str">
        <f>VLOOKUP(AA191,Sheet2!A:E,2,FALSE)</f>
        <v>Network</v>
      </c>
      <c r="AD191" s="3" t="str">
        <f>VLOOKUP(AA191,Sheet2!A:E,3,FALSE)</f>
        <v>CRA</v>
      </c>
      <c r="AE191" s="3" t="str">
        <f>VLOOKUP(AA191,Sheet2!A:E,4,FALSE)</f>
        <v>Second Tier</v>
      </c>
      <c r="AF191" s="3" t="str">
        <f>VLOOKUP(AA191,Sheet2!A:E,5,FALSE)</f>
        <v>Second Tier</v>
      </c>
      <c r="AG191" s="3" t="s">
        <v>54</v>
      </c>
      <c r="AH191" s="3" t="s">
        <v>313</v>
      </c>
      <c r="AI191" s="3" t="s">
        <v>1620</v>
      </c>
      <c r="AJ191" s="3" t="s">
        <v>170</v>
      </c>
      <c r="AL191" s="3" t="s">
        <v>43</v>
      </c>
      <c r="AM191" s="3" t="s">
        <v>85</v>
      </c>
      <c r="AN191" s="3" t="s">
        <v>42</v>
      </c>
      <c r="AO191" s="3" t="s">
        <v>1612</v>
      </c>
      <c r="AP191" s="3" t="s">
        <v>45</v>
      </c>
    </row>
    <row r="192" spans="1:42" x14ac:dyDescent="0.6">
      <c r="A192" s="3" t="s">
        <v>35</v>
      </c>
      <c r="B192" s="3" t="s">
        <v>59</v>
      </c>
      <c r="C192" s="3" t="s">
        <v>1621</v>
      </c>
      <c r="D192" s="3">
        <v>2022</v>
      </c>
      <c r="E192" s="3">
        <v>4</v>
      </c>
      <c r="F192" s="3">
        <v>7</v>
      </c>
      <c r="G192" s="5">
        <v>0.61776620370370372</v>
      </c>
      <c r="H192" s="3" t="s">
        <v>39</v>
      </c>
      <c r="I192" s="3" t="s">
        <v>1623</v>
      </c>
      <c r="J192" s="3">
        <v>5167</v>
      </c>
      <c r="K192" s="3" t="s">
        <v>1624</v>
      </c>
      <c r="L192" s="3" t="s">
        <v>42</v>
      </c>
      <c r="M192" s="3" t="s">
        <v>43</v>
      </c>
      <c r="O192" s="3" t="s">
        <v>44</v>
      </c>
      <c r="P192" s="3" t="s">
        <v>45</v>
      </c>
      <c r="Q192" s="3">
        <v>1</v>
      </c>
      <c r="R192" s="3" t="s">
        <v>46</v>
      </c>
      <c r="S192" s="3">
        <v>0</v>
      </c>
      <c r="T192" s="3" t="s">
        <v>45</v>
      </c>
      <c r="U192" s="3">
        <v>8150</v>
      </c>
      <c r="V192" s="3" t="s">
        <v>1625</v>
      </c>
      <c r="W192" s="3" t="s">
        <v>1626</v>
      </c>
      <c r="X192" s="3" t="s">
        <v>49</v>
      </c>
      <c r="Y192" s="3" t="s">
        <v>1627</v>
      </c>
      <c r="Z192" s="3" t="s">
        <v>1621</v>
      </c>
      <c r="AA192" s="3" t="s">
        <v>730</v>
      </c>
      <c r="AB192" s="3" t="s">
        <v>53</v>
      </c>
      <c r="AC192" s="3" t="str">
        <f>VLOOKUP(AA192,Sheet2!A:E,2,FALSE)</f>
        <v>IT Support</v>
      </c>
      <c r="AD192" s="3" t="str">
        <f>VLOOKUP(AA192,Sheet2!A:E,3,FALSE)</f>
        <v>Point IT</v>
      </c>
      <c r="AE192" s="3" t="str">
        <f>VLOOKUP(AA192,Sheet2!A:E,4,FALSE)</f>
        <v>Frist Tier</v>
      </c>
      <c r="AF192" s="3" t="str">
        <f>VLOOKUP(AA192,Sheet2!A:E,5,FALSE)</f>
        <v>Frist Tier</v>
      </c>
      <c r="AG192" s="3" t="s">
        <v>54</v>
      </c>
      <c r="AH192" s="3" t="s">
        <v>179</v>
      </c>
      <c r="AI192" s="3" t="s">
        <v>1628</v>
      </c>
      <c r="AJ192" s="3" t="s">
        <v>99</v>
      </c>
      <c r="AL192" s="3" t="s">
        <v>43</v>
      </c>
      <c r="AM192" s="3" t="s">
        <v>58</v>
      </c>
      <c r="AN192" s="3" t="s">
        <v>42</v>
      </c>
      <c r="AO192" s="3" t="s">
        <v>1629</v>
      </c>
      <c r="AP192" s="3" t="s">
        <v>45</v>
      </c>
    </row>
    <row r="193" spans="1:42" x14ac:dyDescent="0.6">
      <c r="A193" s="3" t="s">
        <v>35</v>
      </c>
      <c r="B193" s="3" t="s">
        <v>359</v>
      </c>
      <c r="D193" s="3">
        <v>2022</v>
      </c>
      <c r="E193" s="3">
        <v>4</v>
      </c>
      <c r="F193" s="3">
        <v>7</v>
      </c>
      <c r="G193" s="5">
        <v>0.62133101851851846</v>
      </c>
      <c r="H193" s="3" t="s">
        <v>39</v>
      </c>
      <c r="I193" s="3" t="s">
        <v>43</v>
      </c>
      <c r="J193" s="3">
        <v>5168</v>
      </c>
      <c r="K193" s="3" t="s">
        <v>1631</v>
      </c>
      <c r="L193" s="3" t="s">
        <v>1632</v>
      </c>
      <c r="M193" s="3" t="s">
        <v>49</v>
      </c>
      <c r="N193" s="3" t="s">
        <v>1633</v>
      </c>
      <c r="O193" s="3" t="s">
        <v>44</v>
      </c>
      <c r="P193" s="3" t="s">
        <v>45</v>
      </c>
      <c r="Q193" s="3">
        <v>3</v>
      </c>
      <c r="R193" s="3" t="s">
        <v>1634</v>
      </c>
      <c r="S193" s="3">
        <v>1</v>
      </c>
      <c r="T193" s="3" t="s">
        <v>164</v>
      </c>
      <c r="U193" s="3">
        <v>6048</v>
      </c>
      <c r="V193" s="3" t="s">
        <v>1635</v>
      </c>
      <c r="W193" s="3" t="s">
        <v>1636</v>
      </c>
      <c r="X193" s="3" t="s">
        <v>43</v>
      </c>
      <c r="AA193" s="3" t="s">
        <v>542</v>
      </c>
      <c r="AB193" s="3" t="s">
        <v>53</v>
      </c>
      <c r="AC193" s="3" t="str">
        <f>VLOOKUP(AA193,Sheet2!A:E,2,FALSE)</f>
        <v>IT Support</v>
      </c>
      <c r="AD193" s="3" t="str">
        <f>VLOOKUP(AA193,Sheet2!A:E,3,FALSE)</f>
        <v>CRA</v>
      </c>
      <c r="AE193" s="3" t="str">
        <f>VLOOKUP(AA193,Sheet2!A:E,4,FALSE)</f>
        <v>Second Tier</v>
      </c>
      <c r="AF193" s="3" t="str">
        <f>VLOOKUP(AA193,Sheet2!A:E,5,FALSE)</f>
        <v>Onsite</v>
      </c>
      <c r="AG193" s="3" t="s">
        <v>178</v>
      </c>
      <c r="AH193" s="3" t="s">
        <v>97</v>
      </c>
      <c r="AI193" s="3" t="s">
        <v>1637</v>
      </c>
      <c r="AJ193" s="3" t="s">
        <v>1638</v>
      </c>
      <c r="AL193" s="3" t="s">
        <v>43</v>
      </c>
      <c r="AM193" s="3" t="s">
        <v>85</v>
      </c>
      <c r="AN193" s="3" t="s">
        <v>42</v>
      </c>
      <c r="AO193" s="3" t="s">
        <v>1639</v>
      </c>
      <c r="AP193" s="3" t="s">
        <v>45</v>
      </c>
    </row>
    <row r="194" spans="1:42" x14ac:dyDescent="0.6">
      <c r="A194" s="3" t="s">
        <v>35</v>
      </c>
      <c r="B194" s="3" t="s">
        <v>59</v>
      </c>
      <c r="C194" s="3" t="s">
        <v>1640</v>
      </c>
      <c r="D194" s="3">
        <v>2022</v>
      </c>
      <c r="E194" s="3">
        <v>4</v>
      </c>
      <c r="F194" s="3">
        <v>7</v>
      </c>
      <c r="G194" s="5">
        <v>0.62678240740740743</v>
      </c>
      <c r="H194" s="3" t="s">
        <v>39</v>
      </c>
      <c r="I194" s="3" t="s">
        <v>43</v>
      </c>
      <c r="J194" s="3">
        <v>5169</v>
      </c>
      <c r="K194" s="3" t="s">
        <v>1642</v>
      </c>
      <c r="L194" s="3" t="s">
        <v>1643</v>
      </c>
      <c r="M194" s="3" t="s">
        <v>49</v>
      </c>
      <c r="N194" s="3" t="s">
        <v>1644</v>
      </c>
      <c r="O194" s="3" t="s">
        <v>44</v>
      </c>
      <c r="P194" s="3" t="s">
        <v>45</v>
      </c>
      <c r="Q194" s="3">
        <v>1</v>
      </c>
      <c r="R194" s="3" t="s">
        <v>46</v>
      </c>
      <c r="S194" s="3">
        <v>2</v>
      </c>
      <c r="T194" s="3" t="s">
        <v>164</v>
      </c>
      <c r="U194" s="3">
        <v>6711</v>
      </c>
      <c r="V194" s="3" t="s">
        <v>348</v>
      </c>
      <c r="W194" s="3" t="s">
        <v>349</v>
      </c>
      <c r="X194" s="3" t="s">
        <v>49</v>
      </c>
      <c r="Y194" s="3" t="s">
        <v>1645</v>
      </c>
      <c r="Z194" s="3" t="s">
        <v>1646</v>
      </c>
      <c r="AA194" s="3" t="s">
        <v>52</v>
      </c>
      <c r="AB194" s="3" t="s">
        <v>53</v>
      </c>
      <c r="AC194" s="3" t="str">
        <f>VLOOKUP(AA194,Sheet2!A:E,2,FALSE)</f>
        <v>Application Support</v>
      </c>
      <c r="AD194" s="3" t="str">
        <f>VLOOKUP(AA194,Sheet2!A:E,3,FALSE)</f>
        <v>CRA</v>
      </c>
      <c r="AE194" s="3" t="str">
        <f>VLOOKUP(AA194,Sheet2!A:E,4,FALSE)</f>
        <v>Second Tier</v>
      </c>
      <c r="AF194" s="3" t="str">
        <f>VLOOKUP(AA194,Sheet2!A:E,5,FALSE)</f>
        <v>Second Tier</v>
      </c>
      <c r="AG194" s="3" t="s">
        <v>54</v>
      </c>
      <c r="AH194" s="3" t="s">
        <v>179</v>
      </c>
      <c r="AI194" s="3" t="s">
        <v>1647</v>
      </c>
      <c r="AJ194" s="3" t="s">
        <v>99</v>
      </c>
      <c r="AL194" s="3" t="s">
        <v>43</v>
      </c>
      <c r="AM194" s="3" t="s">
        <v>85</v>
      </c>
      <c r="AN194" s="3" t="s">
        <v>42</v>
      </c>
      <c r="AO194" s="3" t="s">
        <v>1640</v>
      </c>
      <c r="AP194" s="3" t="s">
        <v>45</v>
      </c>
    </row>
    <row r="195" spans="1:42" x14ac:dyDescent="0.6">
      <c r="A195" s="3" t="s">
        <v>35</v>
      </c>
      <c r="B195" s="3" t="s">
        <v>73</v>
      </c>
      <c r="C195" s="3" t="s">
        <v>1648</v>
      </c>
      <c r="D195" s="3">
        <v>2022</v>
      </c>
      <c r="E195" s="3">
        <v>4</v>
      </c>
      <c r="F195" s="3">
        <v>7</v>
      </c>
      <c r="G195" s="5">
        <v>0.63917824074074081</v>
      </c>
      <c r="H195" s="3" t="s">
        <v>39</v>
      </c>
      <c r="I195" s="3" t="s">
        <v>1650</v>
      </c>
      <c r="J195" s="3">
        <v>5170</v>
      </c>
      <c r="K195" s="3" t="s">
        <v>1651</v>
      </c>
      <c r="L195" s="3" t="s">
        <v>42</v>
      </c>
      <c r="M195" s="3" t="s">
        <v>43</v>
      </c>
      <c r="O195" s="3" t="s">
        <v>44</v>
      </c>
      <c r="P195" s="3" t="s">
        <v>45</v>
      </c>
      <c r="Q195" s="3">
        <v>1</v>
      </c>
      <c r="R195" s="3" t="s">
        <v>46</v>
      </c>
      <c r="S195" s="3">
        <v>0</v>
      </c>
      <c r="T195" s="3" t="s">
        <v>45</v>
      </c>
      <c r="U195" s="3">
        <v>25766101</v>
      </c>
      <c r="V195" s="3" t="s">
        <v>1652</v>
      </c>
      <c r="W195" s="3" t="s">
        <v>1653</v>
      </c>
      <c r="X195" s="3" t="s">
        <v>49</v>
      </c>
      <c r="Y195" s="3" t="s">
        <v>1654</v>
      </c>
      <c r="Z195" s="3" t="s">
        <v>1655</v>
      </c>
      <c r="AA195" s="3" t="s">
        <v>110</v>
      </c>
      <c r="AB195" s="3" t="s">
        <v>53</v>
      </c>
      <c r="AC195" s="3" t="str">
        <f>VLOOKUP(AA195,Sheet2!A:E,2,FALSE)</f>
        <v>IT Support</v>
      </c>
      <c r="AD195" s="3" t="str">
        <f>VLOOKUP(AA195,Sheet2!A:E,3,FALSE)</f>
        <v>Point IT</v>
      </c>
      <c r="AE195" s="3" t="str">
        <f>VLOOKUP(AA195,Sheet2!A:E,4,FALSE)</f>
        <v>Second Tier</v>
      </c>
      <c r="AF195" s="3" t="str">
        <f>VLOOKUP(AA195,Sheet2!A:E,5,FALSE)</f>
        <v>Onsite</v>
      </c>
      <c r="AG195" s="3" t="s">
        <v>54</v>
      </c>
      <c r="AH195" s="3" t="s">
        <v>122</v>
      </c>
      <c r="AI195" s="3" t="s">
        <v>1656</v>
      </c>
      <c r="AJ195" s="3" t="s">
        <v>1657</v>
      </c>
      <c r="AL195" s="3" t="s">
        <v>43</v>
      </c>
      <c r="AM195" s="3" t="s">
        <v>85</v>
      </c>
      <c r="AN195" s="3" t="s">
        <v>42</v>
      </c>
      <c r="AO195" s="3" t="s">
        <v>1648</v>
      </c>
      <c r="AP195" s="3" t="s">
        <v>45</v>
      </c>
    </row>
    <row r="196" spans="1:42" x14ac:dyDescent="0.6">
      <c r="A196" s="3" t="s">
        <v>35</v>
      </c>
      <c r="B196" s="3" t="s">
        <v>59</v>
      </c>
      <c r="C196" s="3" t="s">
        <v>1658</v>
      </c>
      <c r="D196" s="3">
        <v>2022</v>
      </c>
      <c r="E196" s="3">
        <v>4</v>
      </c>
      <c r="F196" s="3">
        <v>7</v>
      </c>
      <c r="G196" s="5">
        <v>0.64033564814814814</v>
      </c>
      <c r="H196" s="3" t="s">
        <v>39</v>
      </c>
      <c r="I196" s="3" t="s">
        <v>1660</v>
      </c>
      <c r="J196" s="3">
        <v>5171</v>
      </c>
      <c r="K196" s="3" t="s">
        <v>1661</v>
      </c>
      <c r="L196" s="3" t="s">
        <v>42</v>
      </c>
      <c r="M196" s="3" t="s">
        <v>43</v>
      </c>
      <c r="O196" s="3" t="s">
        <v>44</v>
      </c>
      <c r="P196" s="3" t="s">
        <v>45</v>
      </c>
      <c r="Q196" s="3">
        <v>1</v>
      </c>
      <c r="R196" s="3" t="s">
        <v>46</v>
      </c>
      <c r="S196" s="3">
        <v>0</v>
      </c>
      <c r="T196" s="3" t="s">
        <v>45</v>
      </c>
      <c r="U196" s="3">
        <v>6072</v>
      </c>
      <c r="V196" s="3" t="s">
        <v>1662</v>
      </c>
      <c r="W196" s="3" t="s">
        <v>1663</v>
      </c>
      <c r="X196" s="3" t="s">
        <v>49</v>
      </c>
      <c r="Y196" s="3" t="s">
        <v>1664</v>
      </c>
      <c r="Z196" s="3" t="s">
        <v>1665</v>
      </c>
      <c r="AA196" s="3" t="s">
        <v>81</v>
      </c>
      <c r="AB196" s="3" t="s">
        <v>53</v>
      </c>
      <c r="AC196" s="3" t="str">
        <f>VLOOKUP(AA196,Sheet2!A:E,2,FALSE)</f>
        <v>IT Support</v>
      </c>
      <c r="AD196" s="3" t="str">
        <f>VLOOKUP(AA196,Sheet2!A:E,3,FALSE)</f>
        <v>Point IT</v>
      </c>
      <c r="AE196" s="3" t="str">
        <f>VLOOKUP(AA196,Sheet2!A:E,4,FALSE)</f>
        <v>Second Tier</v>
      </c>
      <c r="AF196" s="3" t="str">
        <f>VLOOKUP(AA196,Sheet2!A:E,5,FALSE)</f>
        <v>Onsite</v>
      </c>
      <c r="AG196" s="3" t="s">
        <v>54</v>
      </c>
      <c r="AH196" s="3" t="s">
        <v>179</v>
      </c>
      <c r="AI196" s="3" t="s">
        <v>1666</v>
      </c>
      <c r="AJ196" s="3" t="s">
        <v>1667</v>
      </c>
      <c r="AL196" s="3" t="s">
        <v>43</v>
      </c>
      <c r="AM196" s="3" t="s">
        <v>85</v>
      </c>
      <c r="AN196" s="3" t="s">
        <v>42</v>
      </c>
      <c r="AO196" s="3" t="s">
        <v>1658</v>
      </c>
      <c r="AP196" s="3" t="s">
        <v>45</v>
      </c>
    </row>
    <row r="197" spans="1:42" x14ac:dyDescent="0.6">
      <c r="A197" s="3" t="s">
        <v>35</v>
      </c>
      <c r="B197" s="3" t="s">
        <v>233</v>
      </c>
      <c r="C197" s="3" t="s">
        <v>1668</v>
      </c>
      <c r="D197" s="3">
        <v>2022</v>
      </c>
      <c r="E197" s="3">
        <v>4</v>
      </c>
      <c r="F197" s="3">
        <v>7</v>
      </c>
      <c r="G197" s="5">
        <v>0.64093750000000005</v>
      </c>
      <c r="H197" s="3" t="s">
        <v>39</v>
      </c>
      <c r="I197" s="3" t="s">
        <v>1670</v>
      </c>
      <c r="J197" s="3">
        <v>5172</v>
      </c>
      <c r="K197" s="3" t="s">
        <v>1671</v>
      </c>
      <c r="L197" s="3" t="s">
        <v>42</v>
      </c>
      <c r="M197" s="3" t="s">
        <v>43</v>
      </c>
      <c r="O197" s="3" t="s">
        <v>44</v>
      </c>
      <c r="P197" s="3" t="s">
        <v>45</v>
      </c>
      <c r="Q197" s="3">
        <v>1</v>
      </c>
      <c r="S197" s="3">
        <v>0</v>
      </c>
      <c r="T197" s="3" t="s">
        <v>45</v>
      </c>
      <c r="U197" s="3">
        <v>659640955</v>
      </c>
      <c r="V197" s="3" t="s">
        <v>1672</v>
      </c>
      <c r="W197" s="3" t="s">
        <v>1673</v>
      </c>
      <c r="X197" s="3" t="s">
        <v>49</v>
      </c>
      <c r="Y197" s="3" t="s">
        <v>1674</v>
      </c>
      <c r="Z197" s="3" t="s">
        <v>1668</v>
      </c>
      <c r="AA197" s="3" t="s">
        <v>730</v>
      </c>
      <c r="AB197" s="3" t="s">
        <v>53</v>
      </c>
      <c r="AC197" s="3" t="str">
        <f>VLOOKUP(AA197,Sheet2!A:E,2,FALSE)</f>
        <v>IT Support</v>
      </c>
      <c r="AD197" s="3" t="str">
        <f>VLOOKUP(AA197,Sheet2!A:E,3,FALSE)</f>
        <v>Point IT</v>
      </c>
      <c r="AE197" s="3" t="str">
        <f>VLOOKUP(AA197,Sheet2!A:E,4,FALSE)</f>
        <v>Frist Tier</v>
      </c>
      <c r="AF197" s="3" t="str">
        <f>VLOOKUP(AA197,Sheet2!A:E,5,FALSE)</f>
        <v>Frist Tier</v>
      </c>
      <c r="AG197" s="3" t="s">
        <v>54</v>
      </c>
      <c r="AH197" s="3" t="s">
        <v>1675</v>
      </c>
      <c r="AI197" s="3" t="s">
        <v>1676</v>
      </c>
      <c r="AJ197" s="3" t="s">
        <v>315</v>
      </c>
      <c r="AL197" s="3" t="s">
        <v>43</v>
      </c>
      <c r="AM197" s="3" t="s">
        <v>85</v>
      </c>
      <c r="AN197" s="3" t="s">
        <v>42</v>
      </c>
      <c r="AO197" s="3" t="s">
        <v>1668</v>
      </c>
      <c r="AP197" s="3" t="s">
        <v>45</v>
      </c>
    </row>
    <row r="198" spans="1:42" x14ac:dyDescent="0.6">
      <c r="A198" s="3" t="s">
        <v>35</v>
      </c>
      <c r="B198" s="3" t="s">
        <v>442</v>
      </c>
      <c r="C198" s="3" t="s">
        <v>1677</v>
      </c>
      <c r="D198" s="3">
        <v>2022</v>
      </c>
      <c r="E198" s="3">
        <v>4</v>
      </c>
      <c r="F198" s="3">
        <v>7</v>
      </c>
      <c r="G198" s="5">
        <v>0.64329861111111108</v>
      </c>
      <c r="H198" s="3" t="s">
        <v>39</v>
      </c>
      <c r="I198" s="3" t="s">
        <v>43</v>
      </c>
      <c r="J198" s="3">
        <v>5173</v>
      </c>
      <c r="K198" s="3" t="s">
        <v>1679</v>
      </c>
      <c r="L198" s="3" t="s">
        <v>42</v>
      </c>
      <c r="M198" s="3" t="s">
        <v>43</v>
      </c>
      <c r="O198" s="3" t="s">
        <v>44</v>
      </c>
      <c r="P198" s="3" t="s">
        <v>45</v>
      </c>
      <c r="Q198" s="3">
        <v>1</v>
      </c>
      <c r="R198" s="3" t="s">
        <v>46</v>
      </c>
      <c r="S198" s="3">
        <v>0</v>
      </c>
      <c r="T198" s="3" t="s">
        <v>164</v>
      </c>
      <c r="U198" s="3">
        <v>8431</v>
      </c>
      <c r="V198" s="3" t="s">
        <v>1680</v>
      </c>
      <c r="W198" s="3" t="s">
        <v>1681</v>
      </c>
      <c r="X198" s="3" t="s">
        <v>49</v>
      </c>
      <c r="Y198" s="3" t="s">
        <v>1682</v>
      </c>
      <c r="Z198" s="3" t="s">
        <v>1677</v>
      </c>
      <c r="AA198" s="3" t="s">
        <v>349</v>
      </c>
      <c r="AB198" s="3" t="s">
        <v>53</v>
      </c>
      <c r="AC198" s="3" t="str">
        <f>VLOOKUP(AA198,Sheet2!A:E,2,FALSE)</f>
        <v>E-sarabun</v>
      </c>
      <c r="AD198" s="3" t="str">
        <f>VLOOKUP(AA198,Sheet2!A:E,3,FALSE)</f>
        <v>CRA</v>
      </c>
      <c r="AE198" s="3" t="str">
        <f>VLOOKUP(AA198,Sheet2!A:E,4,FALSE)</f>
        <v>Second Tier</v>
      </c>
      <c r="AF198" s="3" t="str">
        <f>VLOOKUP(AA198,Sheet2!A:E,5,FALSE)</f>
        <v>Second Tier</v>
      </c>
      <c r="AG198" s="3" t="s">
        <v>54</v>
      </c>
      <c r="AH198" s="3" t="s">
        <v>478</v>
      </c>
      <c r="AI198" s="3" t="s">
        <v>1683</v>
      </c>
      <c r="AJ198" s="3" t="s">
        <v>253</v>
      </c>
      <c r="AL198" s="3" t="s">
        <v>43</v>
      </c>
      <c r="AM198" s="3" t="s">
        <v>85</v>
      </c>
      <c r="AN198" s="3" t="s">
        <v>42</v>
      </c>
      <c r="AO198" s="3" t="s">
        <v>1684</v>
      </c>
      <c r="AP198" s="3" t="s">
        <v>45</v>
      </c>
    </row>
    <row r="199" spans="1:42" x14ac:dyDescent="0.6">
      <c r="A199" s="3" t="s">
        <v>35</v>
      </c>
      <c r="B199" s="3" t="s">
        <v>59</v>
      </c>
      <c r="C199" s="3" t="s">
        <v>1685</v>
      </c>
      <c r="D199" s="3">
        <v>2022</v>
      </c>
      <c r="E199" s="3">
        <v>4</v>
      </c>
      <c r="F199" s="3">
        <v>7</v>
      </c>
      <c r="G199" s="5">
        <v>0.6602662037037037</v>
      </c>
      <c r="H199" s="3" t="s">
        <v>39</v>
      </c>
      <c r="I199" s="3" t="s">
        <v>43</v>
      </c>
      <c r="J199" s="3">
        <v>5174</v>
      </c>
      <c r="K199" s="3" t="s">
        <v>1687</v>
      </c>
      <c r="L199" s="3" t="s">
        <v>42</v>
      </c>
      <c r="M199" s="3" t="s">
        <v>43</v>
      </c>
      <c r="O199" s="3" t="s">
        <v>44</v>
      </c>
      <c r="P199" s="3" t="s">
        <v>45</v>
      </c>
      <c r="Q199" s="3">
        <v>1</v>
      </c>
      <c r="R199" s="3" t="s">
        <v>321</v>
      </c>
      <c r="S199" s="3">
        <v>0</v>
      </c>
      <c r="T199" s="3" t="s">
        <v>164</v>
      </c>
      <c r="U199" s="3">
        <v>5708</v>
      </c>
      <c r="V199" s="3" t="s">
        <v>65</v>
      </c>
      <c r="W199" s="3" t="s">
        <v>66</v>
      </c>
      <c r="X199" s="3" t="s">
        <v>49</v>
      </c>
      <c r="Y199" s="3" t="s">
        <v>1688</v>
      </c>
      <c r="Z199" s="3" t="s">
        <v>1685</v>
      </c>
      <c r="AA199" s="3" t="s">
        <v>730</v>
      </c>
      <c r="AB199" s="3" t="s">
        <v>53</v>
      </c>
      <c r="AC199" s="3" t="str">
        <f>VLOOKUP(AA199,Sheet2!A:E,2,FALSE)</f>
        <v>IT Support</v>
      </c>
      <c r="AD199" s="3" t="str">
        <f>VLOOKUP(AA199,Sheet2!A:E,3,FALSE)</f>
        <v>Point IT</v>
      </c>
      <c r="AE199" s="3" t="str">
        <f>VLOOKUP(AA199,Sheet2!A:E,4,FALSE)</f>
        <v>Frist Tier</v>
      </c>
      <c r="AF199" s="3" t="str">
        <f>VLOOKUP(AA199,Sheet2!A:E,5,FALSE)</f>
        <v>Frist Tier</v>
      </c>
      <c r="AG199" s="3" t="s">
        <v>54</v>
      </c>
      <c r="AH199" s="3" t="s">
        <v>70</v>
      </c>
      <c r="AI199" s="3" t="s">
        <v>1689</v>
      </c>
      <c r="AJ199" s="3" t="s">
        <v>1690</v>
      </c>
      <c r="AL199" s="3" t="s">
        <v>43</v>
      </c>
      <c r="AM199" s="3" t="s">
        <v>85</v>
      </c>
      <c r="AN199" s="3" t="s">
        <v>42</v>
      </c>
      <c r="AO199" s="3" t="s">
        <v>1685</v>
      </c>
      <c r="AP199" s="3" t="s">
        <v>45</v>
      </c>
    </row>
    <row r="200" spans="1:42" x14ac:dyDescent="0.6">
      <c r="A200" s="3" t="s">
        <v>35</v>
      </c>
      <c r="B200" s="3" t="s">
        <v>233</v>
      </c>
      <c r="D200" s="3">
        <v>2022</v>
      </c>
      <c r="E200" s="3">
        <v>4</v>
      </c>
      <c r="F200" s="3">
        <v>7</v>
      </c>
      <c r="G200" s="5">
        <v>0.66523148148148148</v>
      </c>
      <c r="H200" s="3" t="s">
        <v>39</v>
      </c>
      <c r="I200" s="3" t="s">
        <v>1692</v>
      </c>
      <c r="J200" s="3">
        <v>5175</v>
      </c>
      <c r="K200" s="3" t="s">
        <v>1693</v>
      </c>
      <c r="L200" s="3" t="s">
        <v>42</v>
      </c>
      <c r="M200" s="3" t="s">
        <v>43</v>
      </c>
      <c r="O200" s="3" t="s">
        <v>44</v>
      </c>
      <c r="P200" s="3" t="s">
        <v>45</v>
      </c>
      <c r="Q200" s="3">
        <v>1</v>
      </c>
      <c r="S200" s="3">
        <v>0</v>
      </c>
      <c r="T200" s="3" t="s">
        <v>45</v>
      </c>
      <c r="U200" s="3">
        <v>642175520</v>
      </c>
      <c r="V200" s="3" t="s">
        <v>237</v>
      </c>
      <c r="W200" s="3" t="s">
        <v>238</v>
      </c>
      <c r="X200" s="3" t="s">
        <v>43</v>
      </c>
      <c r="AA200" s="3" t="s">
        <v>239</v>
      </c>
      <c r="AB200" s="3" t="s">
        <v>53</v>
      </c>
      <c r="AC200" s="3" t="str">
        <f>VLOOKUP(AA200,Sheet2!A:E,2,FALSE)</f>
        <v>Application Support</v>
      </c>
      <c r="AD200" s="3" t="str">
        <f>VLOOKUP(AA200,Sheet2!A:E,3,FALSE)</f>
        <v>CRA</v>
      </c>
      <c r="AE200" s="3" t="str">
        <f>VLOOKUP(AA200,Sheet2!A:E,4,FALSE)</f>
        <v>Second Tier</v>
      </c>
      <c r="AF200" s="3" t="str">
        <f>VLOOKUP(AA200,Sheet2!A:E,5,FALSE)</f>
        <v>Second Tier</v>
      </c>
      <c r="AG200" s="3" t="s">
        <v>168</v>
      </c>
      <c r="AH200" s="3" t="s">
        <v>240</v>
      </c>
      <c r="AI200" s="3" t="s">
        <v>776</v>
      </c>
      <c r="AJ200" s="3" t="s">
        <v>242</v>
      </c>
      <c r="AL200" s="3" t="s">
        <v>43</v>
      </c>
      <c r="AM200" s="3" t="s">
        <v>85</v>
      </c>
      <c r="AN200" s="3" t="s">
        <v>42</v>
      </c>
      <c r="AO200" s="3" t="s">
        <v>1694</v>
      </c>
      <c r="AP200" s="3" t="s">
        <v>45</v>
      </c>
    </row>
    <row r="201" spans="1:42" x14ac:dyDescent="0.6">
      <c r="A201" s="3" t="s">
        <v>35</v>
      </c>
      <c r="B201" s="3" t="s">
        <v>303</v>
      </c>
      <c r="C201" s="3" t="s">
        <v>1695</v>
      </c>
      <c r="D201" s="3">
        <v>2022</v>
      </c>
      <c r="E201" s="3">
        <v>4</v>
      </c>
      <c r="F201" s="3">
        <v>7</v>
      </c>
      <c r="G201" s="5">
        <v>0.66990740740740751</v>
      </c>
      <c r="H201" s="3" t="s">
        <v>39</v>
      </c>
      <c r="I201" s="3" t="s">
        <v>1697</v>
      </c>
      <c r="J201" s="3">
        <v>5176</v>
      </c>
      <c r="K201" s="3" t="s">
        <v>1698</v>
      </c>
      <c r="L201" s="3" t="s">
        <v>42</v>
      </c>
      <c r="M201" s="3" t="s">
        <v>43</v>
      </c>
      <c r="O201" s="3" t="s">
        <v>44</v>
      </c>
      <c r="P201" s="3" t="s">
        <v>45</v>
      </c>
      <c r="Q201" s="3">
        <v>1</v>
      </c>
      <c r="R201" s="3" t="s">
        <v>46</v>
      </c>
      <c r="S201" s="3">
        <v>0</v>
      </c>
      <c r="T201" s="3" t="s">
        <v>45</v>
      </c>
      <c r="U201" s="3">
        <v>8619</v>
      </c>
      <c r="V201" s="3" t="s">
        <v>1699</v>
      </c>
      <c r="W201" s="3" t="s">
        <v>1700</v>
      </c>
      <c r="X201" s="3" t="s">
        <v>49</v>
      </c>
      <c r="Y201" s="3" t="s">
        <v>1701</v>
      </c>
      <c r="Z201" s="3" t="s">
        <v>1702</v>
      </c>
      <c r="AA201" s="3" t="s">
        <v>110</v>
      </c>
      <c r="AB201" s="3" t="s">
        <v>53</v>
      </c>
      <c r="AC201" s="3" t="str">
        <f>VLOOKUP(AA201,Sheet2!A:E,2,FALSE)</f>
        <v>IT Support</v>
      </c>
      <c r="AD201" s="3" t="str">
        <f>VLOOKUP(AA201,Sheet2!A:E,3,FALSE)</f>
        <v>Point IT</v>
      </c>
      <c r="AE201" s="3" t="str">
        <f>VLOOKUP(AA201,Sheet2!A:E,4,FALSE)</f>
        <v>Second Tier</v>
      </c>
      <c r="AF201" s="3" t="str">
        <f>VLOOKUP(AA201,Sheet2!A:E,5,FALSE)</f>
        <v>Onsite</v>
      </c>
      <c r="AG201" s="3" t="s">
        <v>54</v>
      </c>
      <c r="AH201" s="3" t="s">
        <v>511</v>
      </c>
      <c r="AI201" s="3" t="s">
        <v>1703</v>
      </c>
      <c r="AJ201" s="3" t="s">
        <v>1704</v>
      </c>
      <c r="AL201" s="3" t="s">
        <v>43</v>
      </c>
      <c r="AM201" s="3" t="s">
        <v>85</v>
      </c>
      <c r="AN201" s="3" t="s">
        <v>42</v>
      </c>
      <c r="AO201" s="3" t="s">
        <v>1695</v>
      </c>
      <c r="AP201" s="3" t="s">
        <v>45</v>
      </c>
    </row>
    <row r="202" spans="1:42" x14ac:dyDescent="0.6">
      <c r="A202" s="3" t="s">
        <v>35</v>
      </c>
      <c r="B202" s="3" t="s">
        <v>442</v>
      </c>
      <c r="C202" s="3" t="s">
        <v>1705</v>
      </c>
      <c r="D202" s="3">
        <v>2022</v>
      </c>
      <c r="E202" s="3">
        <v>4</v>
      </c>
      <c r="F202" s="3">
        <v>7</v>
      </c>
      <c r="G202" s="5">
        <v>0.72155092592592596</v>
      </c>
      <c r="H202" s="3" t="s">
        <v>39</v>
      </c>
      <c r="I202" s="3" t="s">
        <v>43</v>
      </c>
      <c r="J202" s="3">
        <v>5177</v>
      </c>
      <c r="K202" s="3" t="s">
        <v>1707</v>
      </c>
      <c r="L202" s="3" t="s">
        <v>42</v>
      </c>
      <c r="M202" s="3" t="s">
        <v>43</v>
      </c>
      <c r="O202" s="3" t="s">
        <v>44</v>
      </c>
      <c r="P202" s="3" t="s">
        <v>45</v>
      </c>
      <c r="Q202" s="3">
        <v>1</v>
      </c>
      <c r="R202" s="3" t="s">
        <v>64</v>
      </c>
      <c r="S202" s="3">
        <v>0</v>
      </c>
      <c r="T202" s="3" t="s">
        <v>164</v>
      </c>
      <c r="U202" s="3">
        <v>8609</v>
      </c>
      <c r="V202" s="3" t="s">
        <v>721</v>
      </c>
      <c r="W202" s="3" t="s">
        <v>722</v>
      </c>
      <c r="X202" s="3" t="s">
        <v>49</v>
      </c>
      <c r="Y202" s="3" t="s">
        <v>1708</v>
      </c>
      <c r="Z202" s="3" t="s">
        <v>1705</v>
      </c>
      <c r="AA202" s="3" t="s">
        <v>349</v>
      </c>
      <c r="AB202" s="3" t="s">
        <v>53</v>
      </c>
      <c r="AC202" s="3" t="str">
        <f>VLOOKUP(AA202,Sheet2!A:E,2,FALSE)</f>
        <v>E-sarabun</v>
      </c>
      <c r="AD202" s="3" t="str">
        <f>VLOOKUP(AA202,Sheet2!A:E,3,FALSE)</f>
        <v>CRA</v>
      </c>
      <c r="AE202" s="3" t="str">
        <f>VLOOKUP(AA202,Sheet2!A:E,4,FALSE)</f>
        <v>Second Tier</v>
      </c>
      <c r="AF202" s="3" t="str">
        <f>VLOOKUP(AA202,Sheet2!A:E,5,FALSE)</f>
        <v>Second Tier</v>
      </c>
      <c r="AG202" s="3" t="s">
        <v>54</v>
      </c>
      <c r="AH202" s="3" t="s">
        <v>478</v>
      </c>
      <c r="AI202" s="3" t="s">
        <v>1709</v>
      </c>
      <c r="AJ202" s="3" t="s">
        <v>573</v>
      </c>
      <c r="AL202" s="3" t="s">
        <v>43</v>
      </c>
      <c r="AM202" s="3" t="s">
        <v>85</v>
      </c>
      <c r="AN202" s="3" t="s">
        <v>42</v>
      </c>
      <c r="AO202" s="3" t="s">
        <v>1705</v>
      </c>
      <c r="AP202" s="3" t="s">
        <v>45</v>
      </c>
    </row>
    <row r="203" spans="1:42" x14ac:dyDescent="0.6">
      <c r="A203" s="3" t="s">
        <v>35</v>
      </c>
      <c r="B203" s="3" t="s">
        <v>36</v>
      </c>
      <c r="C203" s="3" t="s">
        <v>1710</v>
      </c>
      <c r="D203" s="3">
        <v>2022</v>
      </c>
      <c r="E203" s="3">
        <v>4</v>
      </c>
      <c r="F203" s="3">
        <v>7</v>
      </c>
      <c r="G203" s="5">
        <v>0.74162037037037043</v>
      </c>
      <c r="H203" s="3" t="s">
        <v>39</v>
      </c>
      <c r="I203" s="3" t="s">
        <v>1712</v>
      </c>
      <c r="J203" s="3">
        <v>5178</v>
      </c>
      <c r="K203" s="3" t="s">
        <v>1713</v>
      </c>
      <c r="L203" s="3" t="s">
        <v>42</v>
      </c>
      <c r="M203" s="3" t="s">
        <v>43</v>
      </c>
      <c r="O203" s="3" t="s">
        <v>44</v>
      </c>
      <c r="P203" s="3" t="s">
        <v>45</v>
      </c>
      <c r="Q203" s="3">
        <v>1</v>
      </c>
      <c r="R203" s="3" t="s">
        <v>46</v>
      </c>
      <c r="S203" s="3">
        <v>0</v>
      </c>
      <c r="T203" s="3" t="s">
        <v>45</v>
      </c>
      <c r="U203" s="3">
        <v>6483</v>
      </c>
      <c r="V203" s="3" t="s">
        <v>1714</v>
      </c>
      <c r="W203" s="3" t="s">
        <v>1715</v>
      </c>
      <c r="X203" s="3" t="s">
        <v>49</v>
      </c>
      <c r="Y203" s="3" t="s">
        <v>1716</v>
      </c>
      <c r="Z203" s="3" t="s">
        <v>1717</v>
      </c>
      <c r="AA203" s="3" t="s">
        <v>52</v>
      </c>
      <c r="AB203" s="3" t="s">
        <v>53</v>
      </c>
      <c r="AC203" s="3" t="str">
        <f>VLOOKUP(AA203,Sheet2!A:E,2,FALSE)</f>
        <v>Application Support</v>
      </c>
      <c r="AD203" s="3" t="str">
        <f>VLOOKUP(AA203,Sheet2!A:E,3,FALSE)</f>
        <v>CRA</v>
      </c>
      <c r="AE203" s="3" t="str">
        <f>VLOOKUP(AA203,Sheet2!A:E,4,FALSE)</f>
        <v>Second Tier</v>
      </c>
      <c r="AF203" s="3" t="str">
        <f>VLOOKUP(AA203,Sheet2!A:E,5,FALSE)</f>
        <v>Second Tier</v>
      </c>
      <c r="AG203" s="3" t="s">
        <v>54</v>
      </c>
      <c r="AH203" s="3" t="s">
        <v>55</v>
      </c>
      <c r="AI203" s="3" t="s">
        <v>1718</v>
      </c>
      <c r="AJ203" s="3" t="s">
        <v>57</v>
      </c>
      <c r="AL203" s="3" t="s">
        <v>43</v>
      </c>
      <c r="AM203" s="3" t="s">
        <v>58</v>
      </c>
      <c r="AN203" s="3" t="s">
        <v>42</v>
      </c>
      <c r="AO203" s="3" t="s">
        <v>1710</v>
      </c>
      <c r="AP203" s="3" t="s">
        <v>45</v>
      </c>
    </row>
    <row r="204" spans="1:42" x14ac:dyDescent="0.6">
      <c r="A204" s="3" t="s">
        <v>35</v>
      </c>
      <c r="B204" s="3" t="s">
        <v>359</v>
      </c>
      <c r="D204" s="3">
        <v>2022</v>
      </c>
      <c r="E204" s="3">
        <v>4</v>
      </c>
      <c r="F204" s="3">
        <v>7</v>
      </c>
      <c r="G204" s="5">
        <v>0.77468750000000008</v>
      </c>
      <c r="H204" s="3" t="s">
        <v>39</v>
      </c>
      <c r="I204" s="3" t="s">
        <v>43</v>
      </c>
      <c r="J204" s="3">
        <v>5179</v>
      </c>
      <c r="K204" s="3" t="s">
        <v>1720</v>
      </c>
      <c r="L204" s="3" t="s">
        <v>42</v>
      </c>
      <c r="M204" s="3" t="s">
        <v>43</v>
      </c>
      <c r="O204" s="3" t="s">
        <v>44</v>
      </c>
      <c r="P204" s="3" t="s">
        <v>45</v>
      </c>
      <c r="Q204" s="3">
        <v>1</v>
      </c>
      <c r="R204" s="3" t="s">
        <v>1634</v>
      </c>
      <c r="S204" s="3">
        <v>0</v>
      </c>
      <c r="T204" s="3" t="s">
        <v>164</v>
      </c>
      <c r="U204" s="3">
        <v>926474962</v>
      </c>
      <c r="V204" s="3" t="s">
        <v>1721</v>
      </c>
      <c r="W204" s="3" t="s">
        <v>1722</v>
      </c>
      <c r="X204" s="3" t="s">
        <v>43</v>
      </c>
      <c r="AA204" s="3" t="s">
        <v>69</v>
      </c>
      <c r="AB204" s="3" t="s">
        <v>53</v>
      </c>
      <c r="AC204" s="3" t="str">
        <f>VLOOKUP(AA204,Sheet2!A:E,2,FALSE)</f>
        <v>IT Support</v>
      </c>
      <c r="AD204" s="3" t="str">
        <f>VLOOKUP(AA204,Sheet2!A:E,3,FALSE)</f>
        <v>CRA</v>
      </c>
      <c r="AE204" s="3" t="str">
        <f>VLOOKUP(AA204,Sheet2!A:E,4,FALSE)</f>
        <v>Second Tier</v>
      </c>
      <c r="AF204" s="3" t="str">
        <f>VLOOKUP(AA204,Sheet2!A:E,5,FALSE)</f>
        <v>Onsite</v>
      </c>
      <c r="AG204" s="3" t="s">
        <v>168</v>
      </c>
      <c r="AH204" s="3" t="s">
        <v>369</v>
      </c>
      <c r="AI204" s="3" t="s">
        <v>1723</v>
      </c>
      <c r="AJ204" s="3" t="s">
        <v>1242</v>
      </c>
      <c r="AL204" s="3" t="s">
        <v>43</v>
      </c>
      <c r="AM204" s="3" t="s">
        <v>85</v>
      </c>
      <c r="AN204" s="3" t="s">
        <v>42</v>
      </c>
      <c r="AO204" s="3" t="s">
        <v>1724</v>
      </c>
      <c r="AP204" s="3" t="s">
        <v>45</v>
      </c>
    </row>
    <row r="205" spans="1:42" x14ac:dyDescent="0.6">
      <c r="A205" s="3" t="s">
        <v>35</v>
      </c>
      <c r="B205" s="3" t="s">
        <v>59</v>
      </c>
      <c r="C205" s="3" t="s">
        <v>1725</v>
      </c>
      <c r="D205" s="3">
        <v>2022</v>
      </c>
      <c r="E205" s="3">
        <v>4</v>
      </c>
      <c r="F205" s="3">
        <v>7</v>
      </c>
      <c r="G205" s="5">
        <v>0.82366898148148149</v>
      </c>
      <c r="H205" s="3" t="s">
        <v>39</v>
      </c>
      <c r="I205" s="3" t="s">
        <v>43</v>
      </c>
      <c r="J205" s="3">
        <v>5180</v>
      </c>
      <c r="K205" s="3" t="s">
        <v>1727</v>
      </c>
      <c r="L205" s="3" t="s">
        <v>42</v>
      </c>
      <c r="M205" s="3" t="s">
        <v>43</v>
      </c>
      <c r="O205" s="3" t="s">
        <v>44</v>
      </c>
      <c r="P205" s="3" t="s">
        <v>45</v>
      </c>
      <c r="Q205" s="3">
        <v>1</v>
      </c>
      <c r="R205" s="3" t="s">
        <v>46</v>
      </c>
      <c r="S205" s="3">
        <v>0</v>
      </c>
      <c r="T205" s="3" t="s">
        <v>164</v>
      </c>
      <c r="U205" s="3">
        <v>1306</v>
      </c>
      <c r="V205" s="3" t="s">
        <v>1728</v>
      </c>
      <c r="W205" s="3" t="s">
        <v>1729</v>
      </c>
      <c r="X205" s="3" t="s">
        <v>49</v>
      </c>
      <c r="Y205" s="3" t="s">
        <v>1730</v>
      </c>
      <c r="Z205" s="3" t="s">
        <v>1731</v>
      </c>
      <c r="AA205" s="3" t="s">
        <v>121</v>
      </c>
      <c r="AB205" s="3" t="s">
        <v>53</v>
      </c>
      <c r="AC205" s="3" t="str">
        <f>VLOOKUP(AA205,Sheet2!A:E,2,FALSE)</f>
        <v>IT Support</v>
      </c>
      <c r="AD205" s="3" t="str">
        <f>VLOOKUP(AA205,Sheet2!A:E,3,FALSE)</f>
        <v>Point IT</v>
      </c>
      <c r="AE205" s="3" t="str">
        <f>VLOOKUP(AA205,Sheet2!A:E,4,FALSE)</f>
        <v>Second Tier</v>
      </c>
      <c r="AF205" s="3" t="str">
        <f>VLOOKUP(AA205,Sheet2!A:E,5,FALSE)</f>
        <v>Onsite</v>
      </c>
      <c r="AG205" s="3" t="s">
        <v>54</v>
      </c>
      <c r="AH205" s="3" t="s">
        <v>179</v>
      </c>
      <c r="AI205" s="3" t="s">
        <v>1732</v>
      </c>
      <c r="AJ205" s="3" t="s">
        <v>1733</v>
      </c>
      <c r="AL205" s="3" t="s">
        <v>43</v>
      </c>
      <c r="AM205" s="3" t="s">
        <v>85</v>
      </c>
      <c r="AN205" s="3" t="s">
        <v>42</v>
      </c>
      <c r="AO205" s="3" t="s">
        <v>1725</v>
      </c>
      <c r="AP205" s="3" t="s">
        <v>45</v>
      </c>
    </row>
    <row r="206" spans="1:42" x14ac:dyDescent="0.6">
      <c r="A206" s="3" t="s">
        <v>35</v>
      </c>
      <c r="B206" s="3" t="s">
        <v>125</v>
      </c>
      <c r="C206" s="3" t="s">
        <v>1734</v>
      </c>
      <c r="D206" s="3">
        <v>2022</v>
      </c>
      <c r="E206" s="3">
        <v>4</v>
      </c>
      <c r="F206" s="3">
        <v>8</v>
      </c>
      <c r="G206" s="5">
        <v>0.34820601851851851</v>
      </c>
      <c r="H206" s="3" t="s">
        <v>39</v>
      </c>
      <c r="I206" s="3" t="s">
        <v>1736</v>
      </c>
      <c r="J206" s="3">
        <v>5181</v>
      </c>
      <c r="K206" s="3" t="s">
        <v>1737</v>
      </c>
      <c r="L206" s="3" t="s">
        <v>42</v>
      </c>
      <c r="M206" s="3" t="s">
        <v>43</v>
      </c>
      <c r="O206" s="3" t="s">
        <v>44</v>
      </c>
      <c r="P206" s="3" t="s">
        <v>45</v>
      </c>
      <c r="Q206" s="3">
        <v>1</v>
      </c>
      <c r="R206" s="3" t="s">
        <v>90</v>
      </c>
      <c r="S206" s="3">
        <v>0</v>
      </c>
      <c r="T206" s="3" t="s">
        <v>45</v>
      </c>
      <c r="U206" s="3">
        <v>6420</v>
      </c>
      <c r="V206" s="3" t="s">
        <v>1738</v>
      </c>
      <c r="W206" s="3" t="s">
        <v>1739</v>
      </c>
      <c r="X206" s="3" t="s">
        <v>49</v>
      </c>
      <c r="Y206" s="3" t="s">
        <v>1740</v>
      </c>
      <c r="Z206" s="3" t="s">
        <v>1741</v>
      </c>
      <c r="AA206" s="3" t="s">
        <v>134</v>
      </c>
      <c r="AB206" s="3" t="s">
        <v>53</v>
      </c>
      <c r="AC206" s="3" t="str">
        <f>VLOOKUP(AA206,Sheet2!A:E,2,FALSE)</f>
        <v>IT Support</v>
      </c>
      <c r="AD206" s="3" t="str">
        <f>VLOOKUP(AA206,Sheet2!A:E,3,FALSE)</f>
        <v>Point IT</v>
      </c>
      <c r="AE206" s="3" t="str">
        <f>VLOOKUP(AA206,Sheet2!A:E,4,FALSE)</f>
        <v>Second Tier</v>
      </c>
      <c r="AF206" s="3" t="str">
        <f>VLOOKUP(AA206,Sheet2!A:E,5,FALSE)</f>
        <v>Onsite</v>
      </c>
      <c r="AG206" s="3" t="s">
        <v>54</v>
      </c>
      <c r="AH206" s="3" t="s">
        <v>1742</v>
      </c>
      <c r="AI206" s="3" t="s">
        <v>282</v>
      </c>
      <c r="AJ206" s="3" t="s">
        <v>1743</v>
      </c>
      <c r="AL206" s="3" t="s">
        <v>43</v>
      </c>
      <c r="AM206" s="3" t="s">
        <v>58</v>
      </c>
      <c r="AN206" s="3" t="s">
        <v>42</v>
      </c>
      <c r="AO206" s="3" t="s">
        <v>1734</v>
      </c>
      <c r="AP206" s="3" t="s">
        <v>45</v>
      </c>
    </row>
    <row r="207" spans="1:42" x14ac:dyDescent="0.6">
      <c r="A207" s="3" t="s">
        <v>35</v>
      </c>
      <c r="B207" s="3" t="s">
        <v>303</v>
      </c>
      <c r="C207" s="3" t="s">
        <v>1744</v>
      </c>
      <c r="D207" s="3">
        <v>2022</v>
      </c>
      <c r="E207" s="3">
        <v>4</v>
      </c>
      <c r="F207" s="3">
        <v>8</v>
      </c>
      <c r="G207" s="5">
        <v>0.3507291666666667</v>
      </c>
      <c r="H207" s="3" t="s">
        <v>39</v>
      </c>
      <c r="I207" s="3" t="s">
        <v>1746</v>
      </c>
      <c r="J207" s="3">
        <v>5182</v>
      </c>
      <c r="K207" s="3" t="s">
        <v>1747</v>
      </c>
      <c r="L207" s="3" t="s">
        <v>42</v>
      </c>
      <c r="M207" s="3" t="s">
        <v>43</v>
      </c>
      <c r="O207" s="3" t="s">
        <v>44</v>
      </c>
      <c r="P207" s="3" t="s">
        <v>45</v>
      </c>
      <c r="Q207" s="3">
        <v>1</v>
      </c>
      <c r="R207" s="3" t="s">
        <v>46</v>
      </c>
      <c r="S207" s="3">
        <v>0</v>
      </c>
      <c r="T207" s="3" t="s">
        <v>45</v>
      </c>
      <c r="U207" s="3">
        <v>5714</v>
      </c>
      <c r="V207" s="3" t="s">
        <v>1748</v>
      </c>
      <c r="W207" s="3" t="s">
        <v>1749</v>
      </c>
      <c r="X207" s="3" t="s">
        <v>49</v>
      </c>
      <c r="Y207" s="3" t="s">
        <v>1750</v>
      </c>
      <c r="Z207" s="3" t="s">
        <v>1751</v>
      </c>
      <c r="AA207" s="3" t="s">
        <v>134</v>
      </c>
      <c r="AB207" s="3" t="s">
        <v>53</v>
      </c>
      <c r="AC207" s="3" t="str">
        <f>VLOOKUP(AA207,Sheet2!A:E,2,FALSE)</f>
        <v>IT Support</v>
      </c>
      <c r="AD207" s="3" t="str">
        <f>VLOOKUP(AA207,Sheet2!A:E,3,FALSE)</f>
        <v>Point IT</v>
      </c>
      <c r="AE207" s="3" t="str">
        <f>VLOOKUP(AA207,Sheet2!A:E,4,FALSE)</f>
        <v>Second Tier</v>
      </c>
      <c r="AF207" s="3" t="str">
        <f>VLOOKUP(AA207,Sheet2!A:E,5,FALSE)</f>
        <v>Onsite</v>
      </c>
      <c r="AG207" s="3" t="s">
        <v>54</v>
      </c>
      <c r="AH207" s="3" t="s">
        <v>313</v>
      </c>
      <c r="AI207" s="3" t="s">
        <v>1746</v>
      </c>
      <c r="AJ207" s="3" t="s">
        <v>315</v>
      </c>
      <c r="AL207" s="3" t="s">
        <v>43</v>
      </c>
      <c r="AM207" s="3" t="s">
        <v>58</v>
      </c>
      <c r="AN207" s="3" t="s">
        <v>42</v>
      </c>
      <c r="AO207" s="3" t="s">
        <v>1744</v>
      </c>
      <c r="AP207" s="3" t="s">
        <v>45</v>
      </c>
    </row>
    <row r="208" spans="1:42" x14ac:dyDescent="0.6">
      <c r="A208" s="3" t="s">
        <v>35</v>
      </c>
      <c r="B208" s="3" t="s">
        <v>73</v>
      </c>
      <c r="C208" s="3" t="s">
        <v>1752</v>
      </c>
      <c r="D208" s="3">
        <v>2022</v>
      </c>
      <c r="E208" s="3">
        <v>4</v>
      </c>
      <c r="F208" s="3">
        <v>8</v>
      </c>
      <c r="G208" s="5">
        <v>0.35131944444444446</v>
      </c>
      <c r="H208" s="3" t="s">
        <v>39</v>
      </c>
      <c r="I208" s="3" t="s">
        <v>1754</v>
      </c>
      <c r="J208" s="3">
        <v>5183</v>
      </c>
      <c r="K208" s="3" t="s">
        <v>1755</v>
      </c>
      <c r="L208" s="3" t="s">
        <v>42</v>
      </c>
      <c r="M208" s="3" t="s">
        <v>43</v>
      </c>
      <c r="O208" s="3" t="s">
        <v>44</v>
      </c>
      <c r="P208" s="3" t="s">
        <v>45</v>
      </c>
      <c r="Q208" s="3">
        <v>1</v>
      </c>
      <c r="R208" s="3" t="s">
        <v>78</v>
      </c>
      <c r="S208" s="3">
        <v>0</v>
      </c>
      <c r="T208" s="3" t="s">
        <v>45</v>
      </c>
      <c r="U208" s="3">
        <v>6232</v>
      </c>
      <c r="V208" s="3" t="s">
        <v>807</v>
      </c>
      <c r="W208" s="3" t="s">
        <v>808</v>
      </c>
      <c r="X208" s="3" t="s">
        <v>49</v>
      </c>
      <c r="Y208" s="3" t="s">
        <v>1756</v>
      </c>
      <c r="Z208" s="3" t="s">
        <v>1757</v>
      </c>
      <c r="AA208" s="3" t="s">
        <v>292</v>
      </c>
      <c r="AB208" s="3" t="s">
        <v>53</v>
      </c>
      <c r="AC208" s="3" t="str">
        <f>VLOOKUP(AA208,Sheet2!A:E,2,FALSE)</f>
        <v>IT Support</v>
      </c>
      <c r="AD208" s="3" t="str">
        <f>VLOOKUP(AA208,Sheet2!A:E,3,FALSE)</f>
        <v>Point IT</v>
      </c>
      <c r="AE208" s="3" t="str">
        <f>VLOOKUP(AA208,Sheet2!A:E,4,FALSE)</f>
        <v>Frist Tier</v>
      </c>
      <c r="AF208" s="3" t="str">
        <f>VLOOKUP(AA208,Sheet2!A:E,5,FALSE)</f>
        <v>Frist Tier</v>
      </c>
      <c r="AG208" s="3" t="s">
        <v>54</v>
      </c>
      <c r="AH208" s="3" t="s">
        <v>122</v>
      </c>
      <c r="AI208" s="3" t="s">
        <v>1758</v>
      </c>
      <c r="AJ208" s="3" t="s">
        <v>812</v>
      </c>
      <c r="AL208" s="3" t="s">
        <v>43</v>
      </c>
      <c r="AM208" s="3" t="s">
        <v>85</v>
      </c>
      <c r="AN208" s="3" t="s">
        <v>42</v>
      </c>
      <c r="AO208" s="3" t="s">
        <v>1752</v>
      </c>
      <c r="AP208" s="3" t="s">
        <v>45</v>
      </c>
    </row>
    <row r="209" spans="1:42" x14ac:dyDescent="0.6">
      <c r="A209" s="3" t="s">
        <v>35</v>
      </c>
      <c r="B209" s="3" t="s">
        <v>59</v>
      </c>
      <c r="C209" s="3" t="s">
        <v>1759</v>
      </c>
      <c r="D209" s="3">
        <v>2022</v>
      </c>
      <c r="E209" s="3">
        <v>4</v>
      </c>
      <c r="F209" s="3">
        <v>8</v>
      </c>
      <c r="G209" s="5">
        <v>0.35188657407407403</v>
      </c>
      <c r="H209" s="3" t="s">
        <v>39</v>
      </c>
      <c r="I209" s="3" t="s">
        <v>1761</v>
      </c>
      <c r="J209" s="3">
        <v>5184</v>
      </c>
      <c r="K209" s="3" t="s">
        <v>1762</v>
      </c>
      <c r="L209" s="3" t="s">
        <v>1763</v>
      </c>
      <c r="M209" s="3" t="s">
        <v>49</v>
      </c>
      <c r="N209" s="3" t="s">
        <v>1764</v>
      </c>
      <c r="O209" s="3" t="s">
        <v>44</v>
      </c>
      <c r="P209" s="3" t="s">
        <v>45</v>
      </c>
      <c r="Q209" s="3">
        <v>1</v>
      </c>
      <c r="R209" s="3" t="s">
        <v>321</v>
      </c>
      <c r="S209" s="3">
        <v>1</v>
      </c>
      <c r="T209" s="3" t="s">
        <v>45</v>
      </c>
      <c r="U209" s="3">
        <v>846383222</v>
      </c>
      <c r="V209" s="3" t="s">
        <v>1765</v>
      </c>
      <c r="W209" s="3" t="s">
        <v>1766</v>
      </c>
      <c r="X209" s="3" t="s">
        <v>49</v>
      </c>
      <c r="Y209" s="3" t="s">
        <v>1767</v>
      </c>
      <c r="Z209" s="3" t="s">
        <v>1768</v>
      </c>
      <c r="AA209" s="3" t="s">
        <v>52</v>
      </c>
      <c r="AB209" s="3" t="s">
        <v>53</v>
      </c>
      <c r="AC209" s="3" t="str">
        <f>VLOOKUP(AA209,Sheet2!A:E,2,FALSE)</f>
        <v>Application Support</v>
      </c>
      <c r="AD209" s="3" t="str">
        <f>VLOOKUP(AA209,Sheet2!A:E,3,FALSE)</f>
        <v>CRA</v>
      </c>
      <c r="AE209" s="3" t="str">
        <f>VLOOKUP(AA209,Sheet2!A:E,4,FALSE)</f>
        <v>Second Tier</v>
      </c>
      <c r="AF209" s="3" t="str">
        <f>VLOOKUP(AA209,Sheet2!A:E,5,FALSE)</f>
        <v>Second Tier</v>
      </c>
      <c r="AG209" s="3" t="s">
        <v>54</v>
      </c>
      <c r="AH209" s="3" t="s">
        <v>70</v>
      </c>
      <c r="AI209" s="3" t="s">
        <v>1769</v>
      </c>
      <c r="AJ209" s="3" t="s">
        <v>283</v>
      </c>
      <c r="AL209" s="3" t="s">
        <v>43</v>
      </c>
      <c r="AM209" s="3" t="s">
        <v>85</v>
      </c>
      <c r="AN209" s="3" t="s">
        <v>42</v>
      </c>
      <c r="AO209" s="3" t="s">
        <v>1759</v>
      </c>
      <c r="AP209" s="3" t="s">
        <v>45</v>
      </c>
    </row>
    <row r="210" spans="1:42" x14ac:dyDescent="0.6">
      <c r="A210" s="3" t="s">
        <v>35</v>
      </c>
      <c r="B210" s="3" t="s">
        <v>73</v>
      </c>
      <c r="C210" s="3" t="s">
        <v>1770</v>
      </c>
      <c r="D210" s="3">
        <v>2022</v>
      </c>
      <c r="E210" s="3">
        <v>4</v>
      </c>
      <c r="F210" s="3">
        <v>8</v>
      </c>
      <c r="G210" s="5">
        <v>0.3551273148148148</v>
      </c>
      <c r="H210" s="3" t="s">
        <v>39</v>
      </c>
      <c r="I210" s="3" t="s">
        <v>1772</v>
      </c>
      <c r="J210" s="3">
        <v>5185</v>
      </c>
      <c r="K210" s="3" t="s">
        <v>1773</v>
      </c>
      <c r="L210" s="3" t="s">
        <v>42</v>
      </c>
      <c r="M210" s="3" t="s">
        <v>43</v>
      </c>
      <c r="O210" s="3" t="s">
        <v>44</v>
      </c>
      <c r="P210" s="3" t="s">
        <v>45</v>
      </c>
      <c r="Q210" s="3">
        <v>1</v>
      </c>
      <c r="R210" s="3" t="s">
        <v>46</v>
      </c>
      <c r="S210" s="3">
        <v>0</v>
      </c>
      <c r="T210" s="3" t="s">
        <v>45</v>
      </c>
      <c r="U210" s="3">
        <v>6471</v>
      </c>
      <c r="V210" s="3" t="s">
        <v>1774</v>
      </c>
      <c r="W210" s="3" t="s">
        <v>1775</v>
      </c>
      <c r="X210" s="3" t="s">
        <v>49</v>
      </c>
      <c r="Y210" s="3" t="s">
        <v>1776</v>
      </c>
      <c r="Z210" s="3" t="s">
        <v>1770</v>
      </c>
      <c r="AA210" s="3" t="s">
        <v>730</v>
      </c>
      <c r="AB210" s="3" t="s">
        <v>53</v>
      </c>
      <c r="AC210" s="3" t="str">
        <f>VLOOKUP(AA210,Sheet2!A:E,2,FALSE)</f>
        <v>IT Support</v>
      </c>
      <c r="AD210" s="3" t="str">
        <f>VLOOKUP(AA210,Sheet2!A:E,3,FALSE)</f>
        <v>Point IT</v>
      </c>
      <c r="AE210" s="3" t="str">
        <f>VLOOKUP(AA210,Sheet2!A:E,4,FALSE)</f>
        <v>Frist Tier</v>
      </c>
      <c r="AF210" s="3" t="str">
        <f>VLOOKUP(AA210,Sheet2!A:E,5,FALSE)</f>
        <v>Frist Tier</v>
      </c>
      <c r="AG210" s="3" t="s">
        <v>54</v>
      </c>
      <c r="AH210" s="3" t="s">
        <v>230</v>
      </c>
      <c r="AI210" s="3" t="s">
        <v>1772</v>
      </c>
      <c r="AJ210" s="3" t="s">
        <v>1777</v>
      </c>
      <c r="AL210" s="3" t="s">
        <v>43</v>
      </c>
      <c r="AM210" s="3" t="s">
        <v>58</v>
      </c>
      <c r="AN210" s="3" t="s">
        <v>42</v>
      </c>
      <c r="AO210" s="3" t="s">
        <v>1770</v>
      </c>
      <c r="AP210" s="3" t="s">
        <v>45</v>
      </c>
    </row>
    <row r="211" spans="1:42" x14ac:dyDescent="0.6">
      <c r="A211" s="3" t="s">
        <v>35</v>
      </c>
      <c r="B211" s="3" t="s">
        <v>233</v>
      </c>
      <c r="D211" s="3">
        <v>2022</v>
      </c>
      <c r="E211" s="3">
        <v>4</v>
      </c>
      <c r="F211" s="3">
        <v>8</v>
      </c>
      <c r="G211" s="5">
        <v>0.35662037037037037</v>
      </c>
      <c r="H211" s="3" t="s">
        <v>39</v>
      </c>
      <c r="I211" s="3" t="s">
        <v>1779</v>
      </c>
      <c r="J211" s="3">
        <v>5186</v>
      </c>
      <c r="K211" s="3" t="s">
        <v>1780</v>
      </c>
      <c r="L211" s="3" t="s">
        <v>42</v>
      </c>
      <c r="M211" s="3" t="s">
        <v>43</v>
      </c>
      <c r="O211" s="3" t="s">
        <v>44</v>
      </c>
      <c r="P211" s="3" t="s">
        <v>45</v>
      </c>
      <c r="Q211" s="3">
        <v>1</v>
      </c>
      <c r="S211" s="3">
        <v>0</v>
      </c>
      <c r="T211" s="3" t="s">
        <v>45</v>
      </c>
      <c r="U211" s="3">
        <v>642175520</v>
      </c>
      <c r="V211" s="3" t="s">
        <v>237</v>
      </c>
      <c r="W211" s="3" t="s">
        <v>238</v>
      </c>
      <c r="X211" s="3" t="s">
        <v>43</v>
      </c>
      <c r="AA211" s="3" t="s">
        <v>239</v>
      </c>
      <c r="AB211" s="3" t="s">
        <v>53</v>
      </c>
      <c r="AC211" s="3" t="str">
        <f>VLOOKUP(AA211,Sheet2!A:E,2,FALSE)</f>
        <v>Application Support</v>
      </c>
      <c r="AD211" s="3" t="str">
        <f>VLOOKUP(AA211,Sheet2!A:E,3,FALSE)</f>
        <v>CRA</v>
      </c>
      <c r="AE211" s="3" t="str">
        <f>VLOOKUP(AA211,Sheet2!A:E,4,FALSE)</f>
        <v>Second Tier</v>
      </c>
      <c r="AF211" s="3" t="str">
        <f>VLOOKUP(AA211,Sheet2!A:E,5,FALSE)</f>
        <v>Second Tier</v>
      </c>
      <c r="AG211" s="3" t="s">
        <v>168</v>
      </c>
      <c r="AH211" s="3" t="s">
        <v>240</v>
      </c>
      <c r="AI211" s="3" t="s">
        <v>776</v>
      </c>
      <c r="AJ211" s="3" t="s">
        <v>242</v>
      </c>
      <c r="AL211" s="3" t="s">
        <v>43</v>
      </c>
      <c r="AM211" s="3" t="s">
        <v>85</v>
      </c>
      <c r="AN211" s="3" t="s">
        <v>42</v>
      </c>
      <c r="AO211" s="3" t="s">
        <v>1781</v>
      </c>
      <c r="AP211" s="3" t="s">
        <v>45</v>
      </c>
    </row>
    <row r="212" spans="1:42" x14ac:dyDescent="0.6">
      <c r="A212" s="3" t="s">
        <v>35</v>
      </c>
      <c r="B212" s="3" t="s">
        <v>442</v>
      </c>
      <c r="C212" s="3" t="s">
        <v>1782</v>
      </c>
      <c r="D212" s="3">
        <v>2022</v>
      </c>
      <c r="E212" s="3">
        <v>4</v>
      </c>
      <c r="F212" s="3">
        <v>8</v>
      </c>
      <c r="G212" s="5">
        <v>0.35910879629629627</v>
      </c>
      <c r="H212" s="3" t="s">
        <v>39</v>
      </c>
      <c r="I212" s="3" t="s">
        <v>43</v>
      </c>
      <c r="J212" s="3">
        <v>5187</v>
      </c>
      <c r="K212" s="3" t="s">
        <v>1784</v>
      </c>
      <c r="L212" s="3" t="s">
        <v>1785</v>
      </c>
      <c r="M212" s="3" t="s">
        <v>49</v>
      </c>
      <c r="N212" s="3" t="s">
        <v>1786</v>
      </c>
      <c r="O212" s="3" t="s">
        <v>44</v>
      </c>
      <c r="P212" s="3" t="s">
        <v>45</v>
      </c>
      <c r="Q212" s="3">
        <v>2</v>
      </c>
      <c r="R212" s="3" t="s">
        <v>64</v>
      </c>
      <c r="S212" s="3">
        <v>1</v>
      </c>
      <c r="T212" s="3" t="s">
        <v>164</v>
      </c>
      <c r="U212" s="3">
        <v>8628</v>
      </c>
      <c r="V212" s="3" t="s">
        <v>1787</v>
      </c>
      <c r="W212" s="3" t="s">
        <v>1788</v>
      </c>
      <c r="X212" s="3" t="s">
        <v>49</v>
      </c>
      <c r="Y212" s="3" t="s">
        <v>1789</v>
      </c>
      <c r="Z212" s="3" t="s">
        <v>1782</v>
      </c>
      <c r="AA212" s="3" t="s">
        <v>349</v>
      </c>
      <c r="AB212" s="3" t="s">
        <v>53</v>
      </c>
      <c r="AC212" s="3" t="str">
        <f>VLOOKUP(AA212,Sheet2!A:E,2,FALSE)</f>
        <v>E-sarabun</v>
      </c>
      <c r="AD212" s="3" t="str">
        <f>VLOOKUP(AA212,Sheet2!A:E,3,FALSE)</f>
        <v>CRA</v>
      </c>
      <c r="AE212" s="3" t="str">
        <f>VLOOKUP(AA212,Sheet2!A:E,4,FALSE)</f>
        <v>Second Tier</v>
      </c>
      <c r="AF212" s="3" t="str">
        <f>VLOOKUP(AA212,Sheet2!A:E,5,FALSE)</f>
        <v>Second Tier</v>
      </c>
      <c r="AG212" s="3" t="s">
        <v>54</v>
      </c>
      <c r="AH212" s="3" t="s">
        <v>478</v>
      </c>
      <c r="AI212" s="3" t="s">
        <v>1790</v>
      </c>
      <c r="AJ212" s="3" t="s">
        <v>412</v>
      </c>
      <c r="AL212" s="3" t="s">
        <v>43</v>
      </c>
      <c r="AM212" s="3" t="s">
        <v>85</v>
      </c>
      <c r="AN212" s="3" t="s">
        <v>42</v>
      </c>
      <c r="AO212" s="3" t="s">
        <v>1791</v>
      </c>
      <c r="AP212" s="3" t="s">
        <v>45</v>
      </c>
    </row>
    <row r="213" spans="1:42" x14ac:dyDescent="0.6">
      <c r="A213" s="3" t="s">
        <v>35</v>
      </c>
      <c r="B213" s="3" t="s">
        <v>59</v>
      </c>
      <c r="C213" s="3" t="s">
        <v>1792</v>
      </c>
      <c r="D213" s="3">
        <v>2022</v>
      </c>
      <c r="E213" s="3">
        <v>4</v>
      </c>
      <c r="F213" s="3">
        <v>8</v>
      </c>
      <c r="G213" s="5">
        <v>0.36005787037037035</v>
      </c>
      <c r="H213" s="3" t="s">
        <v>39</v>
      </c>
      <c r="I213" s="3" t="s">
        <v>1794</v>
      </c>
      <c r="J213" s="3">
        <v>5188</v>
      </c>
      <c r="K213" s="3" t="s">
        <v>1795</v>
      </c>
      <c r="L213" s="3" t="s">
        <v>42</v>
      </c>
      <c r="M213" s="3" t="s">
        <v>43</v>
      </c>
      <c r="O213" s="3" t="s">
        <v>44</v>
      </c>
      <c r="P213" s="3" t="s">
        <v>45</v>
      </c>
      <c r="Q213" s="3">
        <v>1</v>
      </c>
      <c r="R213" s="3" t="s">
        <v>46</v>
      </c>
      <c r="S213" s="3">
        <v>0</v>
      </c>
      <c r="T213" s="3" t="s">
        <v>45</v>
      </c>
      <c r="U213" s="3">
        <v>8610</v>
      </c>
      <c r="V213" s="3" t="s">
        <v>1796</v>
      </c>
      <c r="W213" s="3" t="s">
        <v>1797</v>
      </c>
      <c r="X213" s="3" t="s">
        <v>49</v>
      </c>
      <c r="Y213" s="3" t="s">
        <v>1798</v>
      </c>
      <c r="Z213" s="3" t="s">
        <v>1799</v>
      </c>
      <c r="AA213" s="3" t="s">
        <v>229</v>
      </c>
      <c r="AB213" s="3" t="s">
        <v>53</v>
      </c>
      <c r="AC213" s="3" t="str">
        <f>VLOOKUP(AA213,Sheet2!A:E,2,FALSE)</f>
        <v>IT Support</v>
      </c>
      <c r="AD213" s="3" t="str">
        <f>VLOOKUP(AA213,Sheet2!A:E,3,FALSE)</f>
        <v>Point IT</v>
      </c>
      <c r="AE213" s="3" t="str">
        <f>VLOOKUP(AA213,Sheet2!A:E,4,FALSE)</f>
        <v>Second Tier</v>
      </c>
      <c r="AF213" s="3" t="str">
        <f>VLOOKUP(AA213,Sheet2!A:E,5,FALSE)</f>
        <v>Onsite</v>
      </c>
      <c r="AG213" s="3" t="s">
        <v>54</v>
      </c>
      <c r="AH213" s="3" t="s">
        <v>209</v>
      </c>
      <c r="AI213" s="3" t="s">
        <v>1800</v>
      </c>
      <c r="AJ213" s="3" t="s">
        <v>220</v>
      </c>
      <c r="AL213" s="3" t="s">
        <v>43</v>
      </c>
      <c r="AM213" s="3" t="s">
        <v>58</v>
      </c>
      <c r="AN213" s="3" t="s">
        <v>42</v>
      </c>
      <c r="AO213" s="3" t="s">
        <v>1792</v>
      </c>
      <c r="AP213" s="3" t="s">
        <v>45</v>
      </c>
    </row>
    <row r="214" spans="1:42" x14ac:dyDescent="0.6">
      <c r="A214" s="3" t="s">
        <v>35</v>
      </c>
      <c r="B214" s="3" t="s">
        <v>59</v>
      </c>
      <c r="C214" s="3" t="s">
        <v>1801</v>
      </c>
      <c r="D214" s="3">
        <v>2022</v>
      </c>
      <c r="E214" s="3">
        <v>4</v>
      </c>
      <c r="F214" s="3">
        <v>8</v>
      </c>
      <c r="G214" s="5">
        <v>0.36170138888888892</v>
      </c>
      <c r="H214" s="3" t="s">
        <v>39</v>
      </c>
      <c r="I214" s="3" t="s">
        <v>1803</v>
      </c>
      <c r="J214" s="3">
        <v>5189</v>
      </c>
      <c r="K214" s="3" t="s">
        <v>1804</v>
      </c>
      <c r="L214" s="3" t="s">
        <v>42</v>
      </c>
      <c r="M214" s="3" t="s">
        <v>43</v>
      </c>
      <c r="O214" s="3" t="s">
        <v>44</v>
      </c>
      <c r="P214" s="3" t="s">
        <v>45</v>
      </c>
      <c r="Q214" s="3">
        <v>1</v>
      </c>
      <c r="R214" s="3" t="s">
        <v>321</v>
      </c>
      <c r="S214" s="3">
        <v>0</v>
      </c>
      <c r="T214" s="3" t="s">
        <v>45</v>
      </c>
      <c r="U214" s="3">
        <v>8610</v>
      </c>
      <c r="V214" s="3" t="s">
        <v>1796</v>
      </c>
      <c r="W214" s="3" t="s">
        <v>1797</v>
      </c>
      <c r="X214" s="3" t="s">
        <v>49</v>
      </c>
      <c r="Y214" s="3" t="s">
        <v>1805</v>
      </c>
      <c r="Z214" s="3" t="s">
        <v>1806</v>
      </c>
      <c r="AA214" s="3" t="s">
        <v>52</v>
      </c>
      <c r="AB214" s="3" t="s">
        <v>53</v>
      </c>
      <c r="AC214" s="3" t="str">
        <f>VLOOKUP(AA214,Sheet2!A:E,2,FALSE)</f>
        <v>Application Support</v>
      </c>
      <c r="AD214" s="3" t="str">
        <f>VLOOKUP(AA214,Sheet2!A:E,3,FALSE)</f>
        <v>CRA</v>
      </c>
      <c r="AE214" s="3" t="str">
        <f>VLOOKUP(AA214,Sheet2!A:E,4,FALSE)</f>
        <v>Second Tier</v>
      </c>
      <c r="AF214" s="3" t="str">
        <f>VLOOKUP(AA214,Sheet2!A:E,5,FALSE)</f>
        <v>Second Tier</v>
      </c>
      <c r="AG214" s="3" t="s">
        <v>54</v>
      </c>
      <c r="AH214" s="3" t="s">
        <v>70</v>
      </c>
      <c r="AI214" s="3" t="s">
        <v>1807</v>
      </c>
      <c r="AJ214" s="3" t="s">
        <v>220</v>
      </c>
      <c r="AL214" s="3" t="s">
        <v>43</v>
      </c>
      <c r="AM214" s="3" t="s">
        <v>85</v>
      </c>
      <c r="AN214" s="3" t="s">
        <v>42</v>
      </c>
      <c r="AO214" s="3" t="s">
        <v>1801</v>
      </c>
      <c r="AP214" s="3" t="s">
        <v>45</v>
      </c>
    </row>
    <row r="215" spans="1:42" x14ac:dyDescent="0.6">
      <c r="A215" s="3" t="s">
        <v>35</v>
      </c>
      <c r="B215" s="3" t="s">
        <v>233</v>
      </c>
      <c r="D215" s="3">
        <v>2022</v>
      </c>
      <c r="E215" s="3">
        <v>4</v>
      </c>
      <c r="F215" s="3">
        <v>8</v>
      </c>
      <c r="G215" s="5">
        <v>0.36378472222222219</v>
      </c>
      <c r="H215" s="3" t="s">
        <v>39</v>
      </c>
      <c r="I215" s="3" t="s">
        <v>1809</v>
      </c>
      <c r="J215" s="3">
        <v>5190</v>
      </c>
      <c r="K215" s="3" t="s">
        <v>1810</v>
      </c>
      <c r="L215" s="3" t="s">
        <v>42</v>
      </c>
      <c r="M215" s="3" t="s">
        <v>43</v>
      </c>
      <c r="O215" s="3" t="s">
        <v>44</v>
      </c>
      <c r="P215" s="3" t="s">
        <v>45</v>
      </c>
      <c r="Q215" s="3">
        <v>1</v>
      </c>
      <c r="S215" s="3">
        <v>0</v>
      </c>
      <c r="T215" s="3" t="s">
        <v>45</v>
      </c>
      <c r="U215" s="3">
        <v>642175520</v>
      </c>
      <c r="V215" s="3" t="s">
        <v>237</v>
      </c>
      <c r="W215" s="3" t="s">
        <v>238</v>
      </c>
      <c r="X215" s="3" t="s">
        <v>43</v>
      </c>
      <c r="AA215" s="3" t="s">
        <v>239</v>
      </c>
      <c r="AB215" s="3" t="s">
        <v>53</v>
      </c>
      <c r="AC215" s="3" t="str">
        <f>VLOOKUP(AA215,Sheet2!A:E,2,FALSE)</f>
        <v>Application Support</v>
      </c>
      <c r="AD215" s="3" t="str">
        <f>VLOOKUP(AA215,Sheet2!A:E,3,FALSE)</f>
        <v>CRA</v>
      </c>
      <c r="AE215" s="3" t="str">
        <f>VLOOKUP(AA215,Sheet2!A:E,4,FALSE)</f>
        <v>Second Tier</v>
      </c>
      <c r="AF215" s="3" t="str">
        <f>VLOOKUP(AA215,Sheet2!A:E,5,FALSE)</f>
        <v>Second Tier</v>
      </c>
      <c r="AG215" s="3" t="s">
        <v>168</v>
      </c>
      <c r="AH215" s="3" t="s">
        <v>240</v>
      </c>
      <c r="AI215" s="3" t="s">
        <v>272</v>
      </c>
      <c r="AJ215" s="3" t="s">
        <v>242</v>
      </c>
      <c r="AL215" s="3" t="s">
        <v>43</v>
      </c>
      <c r="AM215" s="3" t="s">
        <v>85</v>
      </c>
      <c r="AN215" s="3" t="s">
        <v>42</v>
      </c>
      <c r="AO215" s="3" t="s">
        <v>1811</v>
      </c>
      <c r="AP215" s="3" t="s">
        <v>45</v>
      </c>
    </row>
    <row r="216" spans="1:42" x14ac:dyDescent="0.6">
      <c r="A216" s="3" t="s">
        <v>35</v>
      </c>
      <c r="B216" s="3" t="s">
        <v>73</v>
      </c>
      <c r="C216" s="3" t="s">
        <v>1812</v>
      </c>
      <c r="D216" s="3">
        <v>2022</v>
      </c>
      <c r="E216" s="3">
        <v>4</v>
      </c>
      <c r="F216" s="3">
        <v>8</v>
      </c>
      <c r="G216" s="5">
        <v>0.36479166666666668</v>
      </c>
      <c r="H216" s="3" t="s">
        <v>39</v>
      </c>
      <c r="I216" s="3" t="s">
        <v>1814</v>
      </c>
      <c r="J216" s="3">
        <v>5191</v>
      </c>
      <c r="K216" s="3" t="s">
        <v>1815</v>
      </c>
      <c r="L216" s="3" t="s">
        <v>42</v>
      </c>
      <c r="M216" s="3" t="s">
        <v>43</v>
      </c>
      <c r="O216" s="3" t="s">
        <v>44</v>
      </c>
      <c r="P216" s="3" t="s">
        <v>45</v>
      </c>
      <c r="Q216" s="3">
        <v>1</v>
      </c>
      <c r="R216" s="3" t="s">
        <v>46</v>
      </c>
      <c r="S216" s="3">
        <v>0</v>
      </c>
      <c r="T216" s="3" t="s">
        <v>45</v>
      </c>
      <c r="U216" s="3">
        <v>6246</v>
      </c>
      <c r="V216" s="3" t="s">
        <v>188</v>
      </c>
      <c r="W216" s="3" t="s">
        <v>189</v>
      </c>
      <c r="X216" s="3" t="s">
        <v>49</v>
      </c>
      <c r="Y216" s="3" t="s">
        <v>1816</v>
      </c>
      <c r="Z216" s="3" t="s">
        <v>1817</v>
      </c>
      <c r="AA216" s="3" t="s">
        <v>292</v>
      </c>
      <c r="AB216" s="3" t="s">
        <v>53</v>
      </c>
      <c r="AC216" s="3" t="str">
        <f>VLOOKUP(AA216,Sheet2!A:E,2,FALSE)</f>
        <v>IT Support</v>
      </c>
      <c r="AD216" s="3" t="str">
        <f>VLOOKUP(AA216,Sheet2!A:E,3,FALSE)</f>
        <v>Point IT</v>
      </c>
      <c r="AE216" s="3" t="str">
        <f>VLOOKUP(AA216,Sheet2!A:E,4,FALSE)</f>
        <v>Frist Tier</v>
      </c>
      <c r="AF216" s="3" t="str">
        <f>VLOOKUP(AA216,Sheet2!A:E,5,FALSE)</f>
        <v>Frist Tier</v>
      </c>
      <c r="AG216" s="3" t="s">
        <v>54</v>
      </c>
      <c r="AH216" s="3" t="s">
        <v>122</v>
      </c>
      <c r="AI216" s="3" t="s">
        <v>1818</v>
      </c>
      <c r="AJ216" s="3" t="s">
        <v>193</v>
      </c>
      <c r="AL216" s="3" t="s">
        <v>43</v>
      </c>
      <c r="AM216" s="3" t="s">
        <v>58</v>
      </c>
      <c r="AN216" s="3" t="s">
        <v>42</v>
      </c>
      <c r="AO216" s="3" t="s">
        <v>1819</v>
      </c>
      <c r="AP216" s="3" t="s">
        <v>45</v>
      </c>
    </row>
    <row r="217" spans="1:42" x14ac:dyDescent="0.6">
      <c r="A217" s="3" t="s">
        <v>35</v>
      </c>
      <c r="B217" s="3" t="s">
        <v>73</v>
      </c>
      <c r="C217" s="3" t="s">
        <v>1820</v>
      </c>
      <c r="D217" s="3">
        <v>2022</v>
      </c>
      <c r="E217" s="3">
        <v>4</v>
      </c>
      <c r="F217" s="3">
        <v>8</v>
      </c>
      <c r="G217" s="5">
        <v>0.36609953703703701</v>
      </c>
      <c r="H217" s="3" t="s">
        <v>39</v>
      </c>
      <c r="I217" s="3" t="s">
        <v>1822</v>
      </c>
      <c r="J217" s="3">
        <v>5192</v>
      </c>
      <c r="K217" s="3" t="s">
        <v>1823</v>
      </c>
      <c r="L217" s="3" t="s">
        <v>42</v>
      </c>
      <c r="M217" s="3" t="s">
        <v>43</v>
      </c>
      <c r="O217" s="3" t="s">
        <v>44</v>
      </c>
      <c r="P217" s="3" t="s">
        <v>45</v>
      </c>
      <c r="Q217" s="3">
        <v>1</v>
      </c>
      <c r="R217" s="3" t="s">
        <v>46</v>
      </c>
      <c r="S217" s="3">
        <v>0</v>
      </c>
      <c r="T217" s="3" t="s">
        <v>45</v>
      </c>
      <c r="U217" s="3">
        <v>6569</v>
      </c>
      <c r="V217" s="3" t="s">
        <v>1824</v>
      </c>
      <c r="W217" s="3" t="s">
        <v>1825</v>
      </c>
      <c r="X217" s="3" t="s">
        <v>49</v>
      </c>
      <c r="Y217" s="3" t="s">
        <v>1826</v>
      </c>
      <c r="Z217" s="3" t="s">
        <v>1820</v>
      </c>
      <c r="AA217" s="3" t="s">
        <v>730</v>
      </c>
      <c r="AB217" s="3" t="s">
        <v>53</v>
      </c>
      <c r="AC217" s="3" t="str">
        <f>VLOOKUP(AA217,Sheet2!A:E,2,FALSE)</f>
        <v>IT Support</v>
      </c>
      <c r="AD217" s="3" t="str">
        <f>VLOOKUP(AA217,Sheet2!A:E,3,FALSE)</f>
        <v>Point IT</v>
      </c>
      <c r="AE217" s="3" t="str">
        <f>VLOOKUP(AA217,Sheet2!A:E,4,FALSE)</f>
        <v>Frist Tier</v>
      </c>
      <c r="AF217" s="3" t="str">
        <f>VLOOKUP(AA217,Sheet2!A:E,5,FALSE)</f>
        <v>Frist Tier</v>
      </c>
      <c r="AG217" s="3" t="s">
        <v>54</v>
      </c>
      <c r="AH217" s="3" t="s">
        <v>122</v>
      </c>
      <c r="AI217" s="3" t="s">
        <v>1827</v>
      </c>
      <c r="AJ217" s="3" t="s">
        <v>1828</v>
      </c>
      <c r="AL217" s="3" t="s">
        <v>43</v>
      </c>
      <c r="AM217" s="3" t="s">
        <v>58</v>
      </c>
      <c r="AN217" s="3" t="s">
        <v>42</v>
      </c>
      <c r="AO217" s="3" t="s">
        <v>1820</v>
      </c>
      <c r="AP217" s="3" t="s">
        <v>45</v>
      </c>
    </row>
    <row r="218" spans="1:42" x14ac:dyDescent="0.6">
      <c r="A218" s="3" t="s">
        <v>35</v>
      </c>
      <c r="B218" s="3" t="s">
        <v>442</v>
      </c>
      <c r="C218" s="3" t="s">
        <v>1829</v>
      </c>
      <c r="D218" s="3">
        <v>2022</v>
      </c>
      <c r="E218" s="3">
        <v>4</v>
      </c>
      <c r="F218" s="3">
        <v>8</v>
      </c>
      <c r="G218" s="5">
        <v>0.38172453703703701</v>
      </c>
      <c r="H218" s="3" t="s">
        <v>39</v>
      </c>
      <c r="I218" s="3" t="s">
        <v>43</v>
      </c>
      <c r="J218" s="3">
        <v>5193</v>
      </c>
      <c r="K218" s="3" t="s">
        <v>1831</v>
      </c>
      <c r="L218" s="3" t="s">
        <v>42</v>
      </c>
      <c r="M218" s="3" t="s">
        <v>43</v>
      </c>
      <c r="O218" s="3" t="s">
        <v>44</v>
      </c>
      <c r="P218" s="3" t="s">
        <v>45</v>
      </c>
      <c r="Q218" s="3">
        <v>1</v>
      </c>
      <c r="R218" s="3" t="s">
        <v>46</v>
      </c>
      <c r="S218" s="3">
        <v>0</v>
      </c>
      <c r="T218" s="3" t="s">
        <v>164</v>
      </c>
      <c r="U218" s="3">
        <v>6524</v>
      </c>
      <c r="V218" s="3" t="s">
        <v>1832</v>
      </c>
      <c r="W218" s="3" t="s">
        <v>1833</v>
      </c>
      <c r="X218" s="3" t="s">
        <v>49</v>
      </c>
      <c r="Y218" s="3" t="s">
        <v>1834</v>
      </c>
      <c r="Z218" s="3" t="s">
        <v>1829</v>
      </c>
      <c r="AA218" s="3" t="s">
        <v>349</v>
      </c>
      <c r="AB218" s="3" t="s">
        <v>53</v>
      </c>
      <c r="AC218" s="3" t="str">
        <f>VLOOKUP(AA218,Sheet2!A:E,2,FALSE)</f>
        <v>E-sarabun</v>
      </c>
      <c r="AD218" s="3" t="str">
        <f>VLOOKUP(AA218,Sheet2!A:E,3,FALSE)</f>
        <v>CRA</v>
      </c>
      <c r="AE218" s="3" t="str">
        <f>VLOOKUP(AA218,Sheet2!A:E,4,FALSE)</f>
        <v>Second Tier</v>
      </c>
      <c r="AF218" s="3" t="str">
        <f>VLOOKUP(AA218,Sheet2!A:E,5,FALSE)</f>
        <v>Second Tier</v>
      </c>
      <c r="AG218" s="3" t="s">
        <v>54</v>
      </c>
      <c r="AH218" s="3" t="s">
        <v>478</v>
      </c>
      <c r="AI218" s="3" t="s">
        <v>1835</v>
      </c>
      <c r="AJ218" s="3" t="s">
        <v>1836</v>
      </c>
      <c r="AL218" s="3" t="s">
        <v>43</v>
      </c>
      <c r="AM218" s="3" t="s">
        <v>85</v>
      </c>
      <c r="AN218" s="3" t="s">
        <v>42</v>
      </c>
      <c r="AO218" s="3" t="s">
        <v>1829</v>
      </c>
      <c r="AP218" s="3" t="s">
        <v>45</v>
      </c>
    </row>
    <row r="219" spans="1:42" x14ac:dyDescent="0.6">
      <c r="A219" s="3" t="s">
        <v>35</v>
      </c>
      <c r="B219" s="3" t="s">
        <v>233</v>
      </c>
      <c r="D219" s="3">
        <v>2022</v>
      </c>
      <c r="E219" s="3">
        <v>4</v>
      </c>
      <c r="F219" s="3">
        <v>8</v>
      </c>
      <c r="G219" s="5">
        <v>0.38811342592592596</v>
      </c>
      <c r="H219" s="3" t="s">
        <v>39</v>
      </c>
      <c r="I219" s="3" t="s">
        <v>1838</v>
      </c>
      <c r="J219" s="3">
        <v>5194</v>
      </c>
      <c r="K219" s="3" t="s">
        <v>1839</v>
      </c>
      <c r="L219" s="3" t="s">
        <v>42</v>
      </c>
      <c r="M219" s="3" t="s">
        <v>43</v>
      </c>
      <c r="O219" s="3" t="s">
        <v>44</v>
      </c>
      <c r="P219" s="3" t="s">
        <v>45</v>
      </c>
      <c r="Q219" s="3">
        <v>1</v>
      </c>
      <c r="S219" s="3">
        <v>0</v>
      </c>
      <c r="T219" s="3" t="s">
        <v>45</v>
      </c>
      <c r="U219" s="3">
        <v>642175520</v>
      </c>
      <c r="V219" s="3" t="s">
        <v>237</v>
      </c>
      <c r="W219" s="3" t="s">
        <v>238</v>
      </c>
      <c r="X219" s="3" t="s">
        <v>43</v>
      </c>
      <c r="AA219" s="3" t="s">
        <v>239</v>
      </c>
      <c r="AB219" s="3" t="s">
        <v>53</v>
      </c>
      <c r="AC219" s="3" t="str">
        <f>VLOOKUP(AA219,Sheet2!A:E,2,FALSE)</f>
        <v>Application Support</v>
      </c>
      <c r="AD219" s="3" t="str">
        <f>VLOOKUP(AA219,Sheet2!A:E,3,FALSE)</f>
        <v>CRA</v>
      </c>
      <c r="AE219" s="3" t="str">
        <f>VLOOKUP(AA219,Sheet2!A:E,4,FALSE)</f>
        <v>Second Tier</v>
      </c>
      <c r="AF219" s="3" t="str">
        <f>VLOOKUP(AA219,Sheet2!A:E,5,FALSE)</f>
        <v>Second Tier</v>
      </c>
      <c r="AG219" s="3" t="s">
        <v>168</v>
      </c>
      <c r="AH219" s="3" t="s">
        <v>240</v>
      </c>
      <c r="AI219" s="3" t="s">
        <v>272</v>
      </c>
      <c r="AJ219" s="3" t="s">
        <v>242</v>
      </c>
      <c r="AL219" s="3" t="s">
        <v>43</v>
      </c>
      <c r="AM219" s="3" t="s">
        <v>85</v>
      </c>
      <c r="AN219" s="3" t="s">
        <v>42</v>
      </c>
      <c r="AO219" s="3" t="s">
        <v>1840</v>
      </c>
      <c r="AP219" s="3" t="s">
        <v>45</v>
      </c>
    </row>
    <row r="220" spans="1:42" x14ac:dyDescent="0.6">
      <c r="A220" s="3" t="s">
        <v>35</v>
      </c>
      <c r="B220" s="3" t="s">
        <v>59</v>
      </c>
      <c r="C220" s="3" t="s">
        <v>1841</v>
      </c>
      <c r="D220" s="3">
        <v>2022</v>
      </c>
      <c r="E220" s="3">
        <v>4</v>
      </c>
      <c r="F220" s="3">
        <v>8</v>
      </c>
      <c r="G220" s="5">
        <v>0.39156250000000004</v>
      </c>
      <c r="H220" s="3" t="s">
        <v>39</v>
      </c>
      <c r="I220" s="3" t="s">
        <v>1843</v>
      </c>
      <c r="J220" s="3">
        <v>5195</v>
      </c>
      <c r="K220" s="3" t="s">
        <v>1844</v>
      </c>
      <c r="L220" s="3" t="s">
        <v>42</v>
      </c>
      <c r="M220" s="3" t="s">
        <v>43</v>
      </c>
      <c r="O220" s="3" t="s">
        <v>44</v>
      </c>
      <c r="P220" s="3" t="s">
        <v>45</v>
      </c>
      <c r="Q220" s="3">
        <v>1</v>
      </c>
      <c r="R220" s="3" t="s">
        <v>46</v>
      </c>
      <c r="S220" s="3">
        <v>0</v>
      </c>
      <c r="T220" s="3" t="s">
        <v>45</v>
      </c>
      <c r="U220" s="3">
        <v>6456</v>
      </c>
      <c r="V220" s="3" t="s">
        <v>263</v>
      </c>
      <c r="W220" s="3" t="s">
        <v>264</v>
      </c>
      <c r="X220" s="3" t="s">
        <v>49</v>
      </c>
      <c r="Y220" s="3" t="s">
        <v>1845</v>
      </c>
      <c r="Z220" s="3" t="s">
        <v>1841</v>
      </c>
      <c r="AA220" s="3" t="s">
        <v>730</v>
      </c>
      <c r="AB220" s="3" t="s">
        <v>53</v>
      </c>
      <c r="AC220" s="3" t="str">
        <f>VLOOKUP(AA220,Sheet2!A:E,2,FALSE)</f>
        <v>IT Support</v>
      </c>
      <c r="AD220" s="3" t="str">
        <f>VLOOKUP(AA220,Sheet2!A:E,3,FALSE)</f>
        <v>Point IT</v>
      </c>
      <c r="AE220" s="3" t="str">
        <f>VLOOKUP(AA220,Sheet2!A:E,4,FALSE)</f>
        <v>Frist Tier</v>
      </c>
      <c r="AF220" s="3" t="str">
        <f>VLOOKUP(AA220,Sheet2!A:E,5,FALSE)</f>
        <v>Frist Tier</v>
      </c>
      <c r="AG220" s="3" t="s">
        <v>54</v>
      </c>
      <c r="AH220" s="3" t="s">
        <v>1846</v>
      </c>
      <c r="AI220" s="3" t="s">
        <v>1847</v>
      </c>
      <c r="AJ220" s="3" t="s">
        <v>268</v>
      </c>
      <c r="AL220" s="3" t="s">
        <v>43</v>
      </c>
      <c r="AM220" s="3" t="s">
        <v>85</v>
      </c>
      <c r="AN220" s="3" t="s">
        <v>42</v>
      </c>
      <c r="AO220" s="3" t="s">
        <v>1841</v>
      </c>
      <c r="AP220" s="3" t="s">
        <v>45</v>
      </c>
    </row>
    <row r="221" spans="1:42" x14ac:dyDescent="0.6">
      <c r="A221" s="3" t="s">
        <v>35</v>
      </c>
      <c r="B221" s="3" t="s">
        <v>59</v>
      </c>
      <c r="C221" s="3" t="s">
        <v>1848</v>
      </c>
      <c r="D221" s="3">
        <v>2022</v>
      </c>
      <c r="E221" s="3">
        <v>4</v>
      </c>
      <c r="F221" s="3">
        <v>8</v>
      </c>
      <c r="G221" s="5">
        <v>0.39519675925925929</v>
      </c>
      <c r="H221" s="3" t="s">
        <v>39</v>
      </c>
      <c r="I221" s="3" t="s">
        <v>1850</v>
      </c>
      <c r="J221" s="3">
        <v>5196</v>
      </c>
      <c r="K221" s="3" t="s">
        <v>1851</v>
      </c>
      <c r="L221" s="3" t="s">
        <v>42</v>
      </c>
      <c r="M221" s="3" t="s">
        <v>43</v>
      </c>
      <c r="O221" s="3" t="s">
        <v>44</v>
      </c>
      <c r="P221" s="3" t="s">
        <v>45</v>
      </c>
      <c r="Q221" s="3">
        <v>1</v>
      </c>
      <c r="R221" s="3" t="s">
        <v>46</v>
      </c>
      <c r="S221" s="3">
        <v>0</v>
      </c>
      <c r="T221" s="3" t="s">
        <v>45</v>
      </c>
      <c r="U221" s="3">
        <v>8616</v>
      </c>
      <c r="V221" s="3" t="s">
        <v>1852</v>
      </c>
      <c r="W221" s="3" t="s">
        <v>1853</v>
      </c>
      <c r="X221" s="3" t="s">
        <v>49</v>
      </c>
      <c r="Y221" s="3" t="s">
        <v>1854</v>
      </c>
      <c r="Z221" s="3" t="s">
        <v>1855</v>
      </c>
      <c r="AA221" s="3" t="s">
        <v>134</v>
      </c>
      <c r="AB221" s="3" t="s">
        <v>53</v>
      </c>
      <c r="AC221" s="3" t="str">
        <f>VLOOKUP(AA221,Sheet2!A:E,2,FALSE)</f>
        <v>IT Support</v>
      </c>
      <c r="AD221" s="3" t="str">
        <f>VLOOKUP(AA221,Sheet2!A:E,3,FALSE)</f>
        <v>Point IT</v>
      </c>
      <c r="AE221" s="3" t="str">
        <f>VLOOKUP(AA221,Sheet2!A:E,4,FALSE)</f>
        <v>Second Tier</v>
      </c>
      <c r="AF221" s="3" t="str">
        <f>VLOOKUP(AA221,Sheet2!A:E,5,FALSE)</f>
        <v>Onsite</v>
      </c>
      <c r="AG221" s="3" t="s">
        <v>54</v>
      </c>
      <c r="AH221" s="3" t="s">
        <v>209</v>
      </c>
      <c r="AI221" s="3" t="s">
        <v>1856</v>
      </c>
      <c r="AJ221" s="3" t="s">
        <v>220</v>
      </c>
      <c r="AL221" s="3" t="s">
        <v>43</v>
      </c>
      <c r="AM221" s="3" t="s">
        <v>58</v>
      </c>
      <c r="AN221" s="3" t="s">
        <v>42</v>
      </c>
      <c r="AO221" s="3" t="s">
        <v>1848</v>
      </c>
      <c r="AP221" s="3" t="s">
        <v>45</v>
      </c>
    </row>
    <row r="222" spans="1:42" x14ac:dyDescent="0.6">
      <c r="A222" s="3" t="s">
        <v>35</v>
      </c>
      <c r="B222" s="3" t="s">
        <v>149</v>
      </c>
      <c r="C222" s="3" t="s">
        <v>1857</v>
      </c>
      <c r="D222" s="3">
        <v>2022</v>
      </c>
      <c r="E222" s="3">
        <v>4</v>
      </c>
      <c r="F222" s="3">
        <v>8</v>
      </c>
      <c r="G222" s="5">
        <v>0.4011805555555556</v>
      </c>
      <c r="H222" s="3" t="s">
        <v>39</v>
      </c>
      <c r="I222" s="3" t="s">
        <v>1859</v>
      </c>
      <c r="J222" s="3">
        <v>5197</v>
      </c>
      <c r="K222" s="3" t="s">
        <v>1860</v>
      </c>
      <c r="L222" s="3" t="s">
        <v>42</v>
      </c>
      <c r="M222" s="3" t="s">
        <v>43</v>
      </c>
      <c r="O222" s="3" t="s">
        <v>44</v>
      </c>
      <c r="P222" s="3" t="s">
        <v>45</v>
      </c>
      <c r="Q222" s="3">
        <v>1</v>
      </c>
      <c r="R222" s="3" t="s">
        <v>46</v>
      </c>
      <c r="S222" s="3">
        <v>0</v>
      </c>
      <c r="T222" s="3" t="s">
        <v>45</v>
      </c>
      <c r="U222" s="3">
        <v>6246</v>
      </c>
      <c r="V222" s="3" t="s">
        <v>1861</v>
      </c>
      <c r="W222" s="3" t="s">
        <v>1862</v>
      </c>
      <c r="X222" s="3" t="s">
        <v>49</v>
      </c>
      <c r="Y222" s="3" t="s">
        <v>1863</v>
      </c>
      <c r="Z222" s="3" t="s">
        <v>1864</v>
      </c>
      <c r="AA222" s="3" t="s">
        <v>292</v>
      </c>
      <c r="AB222" s="3" t="s">
        <v>53</v>
      </c>
      <c r="AC222" s="3" t="str">
        <f>VLOOKUP(AA222,Sheet2!A:E,2,FALSE)</f>
        <v>IT Support</v>
      </c>
      <c r="AD222" s="3" t="str">
        <f>VLOOKUP(AA222,Sheet2!A:E,3,FALSE)</f>
        <v>Point IT</v>
      </c>
      <c r="AE222" s="3" t="str">
        <f>VLOOKUP(AA222,Sheet2!A:E,4,FALSE)</f>
        <v>Frist Tier</v>
      </c>
      <c r="AF222" s="3" t="str">
        <f>VLOOKUP(AA222,Sheet2!A:E,5,FALSE)</f>
        <v>Frist Tier</v>
      </c>
      <c r="AG222" s="3" t="s">
        <v>54</v>
      </c>
      <c r="AH222" s="3" t="s">
        <v>1177</v>
      </c>
      <c r="AI222" s="3" t="s">
        <v>200</v>
      </c>
      <c r="AJ222" s="3" t="s">
        <v>193</v>
      </c>
      <c r="AL222" s="3" t="s">
        <v>43</v>
      </c>
      <c r="AM222" s="3" t="s">
        <v>58</v>
      </c>
      <c r="AN222" s="3" t="s">
        <v>42</v>
      </c>
      <c r="AO222" s="3" t="s">
        <v>1857</v>
      </c>
      <c r="AP222" s="3" t="s">
        <v>45</v>
      </c>
    </row>
    <row r="223" spans="1:42" x14ac:dyDescent="0.6">
      <c r="A223" s="3" t="s">
        <v>35</v>
      </c>
      <c r="B223" s="3" t="s">
        <v>59</v>
      </c>
      <c r="C223" s="3" t="s">
        <v>1865</v>
      </c>
      <c r="D223" s="3">
        <v>2022</v>
      </c>
      <c r="E223" s="3">
        <v>4</v>
      </c>
      <c r="F223" s="3">
        <v>8</v>
      </c>
      <c r="G223" s="5">
        <v>0.40283564814814815</v>
      </c>
      <c r="H223" s="3" t="s">
        <v>39</v>
      </c>
      <c r="I223" s="3" t="s">
        <v>1867</v>
      </c>
      <c r="J223" s="3">
        <v>5198</v>
      </c>
      <c r="K223" s="3" t="s">
        <v>1868</v>
      </c>
      <c r="L223" s="3" t="s">
        <v>42</v>
      </c>
      <c r="M223" s="3" t="s">
        <v>43</v>
      </c>
      <c r="O223" s="3" t="s">
        <v>44</v>
      </c>
      <c r="P223" s="3" t="s">
        <v>45</v>
      </c>
      <c r="Q223" s="3">
        <v>1</v>
      </c>
      <c r="R223" s="3" t="s">
        <v>46</v>
      </c>
      <c r="S223" s="3">
        <v>0</v>
      </c>
      <c r="T223" s="3" t="s">
        <v>45</v>
      </c>
      <c r="U223" s="3">
        <v>5722</v>
      </c>
      <c r="V223" s="3" t="s">
        <v>332</v>
      </c>
      <c r="W223" s="3" t="s">
        <v>333</v>
      </c>
      <c r="X223" s="3" t="s">
        <v>49</v>
      </c>
      <c r="Y223" s="3" t="s">
        <v>1869</v>
      </c>
      <c r="Z223" s="3" t="s">
        <v>1865</v>
      </c>
      <c r="AA223" s="3" t="s">
        <v>730</v>
      </c>
      <c r="AB223" s="3" t="s">
        <v>53</v>
      </c>
      <c r="AC223" s="3" t="str">
        <f>VLOOKUP(AA223,Sheet2!A:E,2,FALSE)</f>
        <v>IT Support</v>
      </c>
      <c r="AD223" s="3" t="str">
        <f>VLOOKUP(AA223,Sheet2!A:E,3,FALSE)</f>
        <v>Point IT</v>
      </c>
      <c r="AE223" s="3" t="str">
        <f>VLOOKUP(AA223,Sheet2!A:E,4,FALSE)</f>
        <v>Frist Tier</v>
      </c>
      <c r="AF223" s="3" t="str">
        <f>VLOOKUP(AA223,Sheet2!A:E,5,FALSE)</f>
        <v>Frist Tier</v>
      </c>
      <c r="AG223" s="3" t="s">
        <v>54</v>
      </c>
      <c r="AH223" s="3" t="s">
        <v>522</v>
      </c>
      <c r="AI223" s="3" t="s">
        <v>1870</v>
      </c>
      <c r="AJ223" s="3" t="s">
        <v>337</v>
      </c>
      <c r="AL223" s="3" t="s">
        <v>43</v>
      </c>
      <c r="AM223" s="3" t="s">
        <v>85</v>
      </c>
      <c r="AN223" s="3" t="s">
        <v>42</v>
      </c>
      <c r="AO223" s="3" t="s">
        <v>1865</v>
      </c>
      <c r="AP223" s="3" t="s">
        <v>45</v>
      </c>
    </row>
    <row r="224" spans="1:42" x14ac:dyDescent="0.6">
      <c r="A224" s="3" t="s">
        <v>35</v>
      </c>
      <c r="B224" s="3" t="s">
        <v>73</v>
      </c>
      <c r="C224" s="3" t="s">
        <v>1871</v>
      </c>
      <c r="D224" s="3">
        <v>2022</v>
      </c>
      <c r="E224" s="3">
        <v>4</v>
      </c>
      <c r="F224" s="3">
        <v>8</v>
      </c>
      <c r="G224" s="5">
        <v>0.40752314814814811</v>
      </c>
      <c r="H224" s="3" t="s">
        <v>39</v>
      </c>
      <c r="I224" s="3" t="s">
        <v>1873</v>
      </c>
      <c r="J224" s="3">
        <v>5199</v>
      </c>
      <c r="K224" s="3" t="s">
        <v>1874</v>
      </c>
      <c r="L224" s="3" t="s">
        <v>42</v>
      </c>
      <c r="M224" s="3" t="s">
        <v>43</v>
      </c>
      <c r="O224" s="3" t="s">
        <v>44</v>
      </c>
      <c r="P224" s="3" t="s">
        <v>45</v>
      </c>
      <c r="Q224" s="3">
        <v>1</v>
      </c>
      <c r="R224" s="3" t="s">
        <v>46</v>
      </c>
      <c r="S224" s="3">
        <v>0</v>
      </c>
      <c r="T224" s="3" t="s">
        <v>45</v>
      </c>
      <c r="U224" s="3">
        <v>6436</v>
      </c>
      <c r="V224" s="3" t="s">
        <v>1875</v>
      </c>
      <c r="W224" s="3" t="s">
        <v>1876</v>
      </c>
      <c r="X224" s="3" t="s">
        <v>49</v>
      </c>
      <c r="Y224" s="3" t="s">
        <v>1877</v>
      </c>
      <c r="Z224" s="3" t="s">
        <v>1871</v>
      </c>
      <c r="AA224" s="3" t="s">
        <v>730</v>
      </c>
      <c r="AB224" s="3" t="s">
        <v>53</v>
      </c>
      <c r="AC224" s="3" t="str">
        <f>VLOOKUP(AA224,Sheet2!A:E,2,FALSE)</f>
        <v>IT Support</v>
      </c>
      <c r="AD224" s="3" t="str">
        <f>VLOOKUP(AA224,Sheet2!A:E,3,FALSE)</f>
        <v>Point IT</v>
      </c>
      <c r="AE224" s="3" t="str">
        <f>VLOOKUP(AA224,Sheet2!A:E,4,FALSE)</f>
        <v>Frist Tier</v>
      </c>
      <c r="AF224" s="3" t="str">
        <f>VLOOKUP(AA224,Sheet2!A:E,5,FALSE)</f>
        <v>Frist Tier</v>
      </c>
      <c r="AG224" s="3" t="s">
        <v>54</v>
      </c>
      <c r="AH224" s="3" t="s">
        <v>122</v>
      </c>
      <c r="AI224" s="3" t="s">
        <v>1878</v>
      </c>
      <c r="AJ224" s="3" t="s">
        <v>1438</v>
      </c>
      <c r="AL224" s="3" t="s">
        <v>43</v>
      </c>
      <c r="AM224" s="3" t="s">
        <v>85</v>
      </c>
      <c r="AN224" s="3" t="s">
        <v>42</v>
      </c>
      <c r="AO224" s="3" t="s">
        <v>1871</v>
      </c>
      <c r="AP224" s="3" t="s">
        <v>45</v>
      </c>
    </row>
    <row r="225" spans="1:42" x14ac:dyDescent="0.6">
      <c r="A225" s="3" t="s">
        <v>35</v>
      </c>
      <c r="B225" s="3" t="s">
        <v>233</v>
      </c>
      <c r="C225" s="3" t="s">
        <v>1879</v>
      </c>
      <c r="D225" s="3">
        <v>2022</v>
      </c>
      <c r="E225" s="3">
        <v>4</v>
      </c>
      <c r="F225" s="3">
        <v>8</v>
      </c>
      <c r="G225" s="5">
        <v>0.41239583333333335</v>
      </c>
      <c r="H225" s="3" t="s">
        <v>39</v>
      </c>
      <c r="I225" s="3" t="s">
        <v>1881</v>
      </c>
      <c r="J225" s="3">
        <v>5200</v>
      </c>
      <c r="K225" s="3" t="s">
        <v>1882</v>
      </c>
      <c r="L225" s="3" t="s">
        <v>42</v>
      </c>
      <c r="M225" s="3" t="s">
        <v>43</v>
      </c>
      <c r="O225" s="3" t="s">
        <v>44</v>
      </c>
      <c r="P225" s="3" t="s">
        <v>45</v>
      </c>
      <c r="Q225" s="3">
        <v>1</v>
      </c>
      <c r="S225" s="3">
        <v>0</v>
      </c>
      <c r="T225" s="3" t="s">
        <v>45</v>
      </c>
      <c r="U225" s="3">
        <v>646361928</v>
      </c>
      <c r="V225" s="3" t="s">
        <v>1883</v>
      </c>
      <c r="W225" s="3" t="s">
        <v>1884</v>
      </c>
      <c r="X225" s="3" t="s">
        <v>49</v>
      </c>
      <c r="Y225" s="3" t="s">
        <v>1885</v>
      </c>
      <c r="Z225" s="3" t="s">
        <v>1886</v>
      </c>
      <c r="AA225" s="3" t="s">
        <v>229</v>
      </c>
      <c r="AB225" s="3" t="s">
        <v>53</v>
      </c>
      <c r="AC225" s="3" t="str">
        <f>VLOOKUP(AA225,Sheet2!A:E,2,FALSE)</f>
        <v>IT Support</v>
      </c>
      <c r="AD225" s="3" t="str">
        <f>VLOOKUP(AA225,Sheet2!A:E,3,FALSE)</f>
        <v>Point IT</v>
      </c>
      <c r="AE225" s="3" t="str">
        <f>VLOOKUP(AA225,Sheet2!A:E,4,FALSE)</f>
        <v>Second Tier</v>
      </c>
      <c r="AF225" s="3" t="str">
        <f>VLOOKUP(AA225,Sheet2!A:E,5,FALSE)</f>
        <v>Onsite</v>
      </c>
      <c r="AG225" s="3" t="s">
        <v>54</v>
      </c>
      <c r="AH225" s="3" t="s">
        <v>1675</v>
      </c>
      <c r="AI225" s="3" t="s">
        <v>1887</v>
      </c>
      <c r="AJ225" s="3" t="s">
        <v>1888</v>
      </c>
      <c r="AL225" s="3" t="s">
        <v>43</v>
      </c>
      <c r="AM225" s="3" t="s">
        <v>85</v>
      </c>
      <c r="AN225" s="3" t="s">
        <v>42</v>
      </c>
      <c r="AO225" s="3" t="s">
        <v>1889</v>
      </c>
      <c r="AP225" s="3" t="s">
        <v>45</v>
      </c>
    </row>
    <row r="226" spans="1:42" x14ac:dyDescent="0.6">
      <c r="A226" s="3" t="s">
        <v>35</v>
      </c>
      <c r="B226" s="3" t="s">
        <v>359</v>
      </c>
      <c r="D226" s="3">
        <v>2022</v>
      </c>
      <c r="E226" s="3">
        <v>4</v>
      </c>
      <c r="F226" s="3">
        <v>8</v>
      </c>
      <c r="G226" s="5">
        <v>0.41339120370370369</v>
      </c>
      <c r="H226" s="3" t="s">
        <v>39</v>
      </c>
      <c r="I226" s="3" t="s">
        <v>1891</v>
      </c>
      <c r="J226" s="3">
        <v>5201</v>
      </c>
      <c r="K226" s="3" t="s">
        <v>1892</v>
      </c>
      <c r="L226" s="3" t="s">
        <v>42</v>
      </c>
      <c r="M226" s="3" t="s">
        <v>43</v>
      </c>
      <c r="O226" s="3" t="s">
        <v>44</v>
      </c>
      <c r="P226" s="3" t="s">
        <v>45</v>
      </c>
      <c r="Q226" s="3">
        <v>1</v>
      </c>
      <c r="R226" s="3" t="s">
        <v>1402</v>
      </c>
      <c r="S226" s="3">
        <v>0</v>
      </c>
      <c r="T226" s="3" t="s">
        <v>45</v>
      </c>
      <c r="U226" s="3">
        <v>6246</v>
      </c>
      <c r="V226" s="3" t="s">
        <v>1861</v>
      </c>
      <c r="W226" s="3" t="s">
        <v>1862</v>
      </c>
      <c r="X226" s="3" t="s">
        <v>43</v>
      </c>
      <c r="AA226" s="3" t="s">
        <v>1893</v>
      </c>
      <c r="AB226" s="3" t="s">
        <v>53</v>
      </c>
      <c r="AC226" s="3">
        <f>VLOOKUP(AA226,Sheet2!A:E,2,FALSE)</f>
        <v>0</v>
      </c>
      <c r="AD226" s="3" t="str">
        <f>VLOOKUP(AA226,Sheet2!A:E,3,FALSE)</f>
        <v>CRA</v>
      </c>
      <c r="AE226" s="3" t="str">
        <f>VLOOKUP(AA226,Sheet2!A:E,4,FALSE)</f>
        <v>Second Tier</v>
      </c>
      <c r="AF226" s="3" t="str">
        <f>VLOOKUP(AA226,Sheet2!A:E,5,FALSE)</f>
        <v>Frist Tier</v>
      </c>
      <c r="AG226" s="3" t="s">
        <v>178</v>
      </c>
      <c r="AH226" s="3" t="s">
        <v>97</v>
      </c>
      <c r="AI226" s="3" t="s">
        <v>1894</v>
      </c>
      <c r="AJ226" s="3" t="s">
        <v>193</v>
      </c>
      <c r="AL226" s="3" t="s">
        <v>43</v>
      </c>
      <c r="AM226" s="3" t="s">
        <v>85</v>
      </c>
      <c r="AN226" s="3" t="s">
        <v>42</v>
      </c>
      <c r="AO226" s="3" t="s">
        <v>1895</v>
      </c>
      <c r="AP226" s="3" t="s">
        <v>45</v>
      </c>
    </row>
    <row r="227" spans="1:42" x14ac:dyDescent="0.6">
      <c r="A227" s="3" t="s">
        <v>35</v>
      </c>
      <c r="B227" s="3" t="s">
        <v>73</v>
      </c>
      <c r="C227" s="3" t="s">
        <v>1896</v>
      </c>
      <c r="D227" s="3">
        <v>2022</v>
      </c>
      <c r="E227" s="3">
        <v>4</v>
      </c>
      <c r="F227" s="3">
        <v>8</v>
      </c>
      <c r="G227" s="5">
        <v>0.41798611111111111</v>
      </c>
      <c r="H227" s="3" t="s">
        <v>39</v>
      </c>
      <c r="I227" s="3" t="s">
        <v>1898</v>
      </c>
      <c r="J227" s="3">
        <v>5202</v>
      </c>
      <c r="K227" s="3" t="s">
        <v>1899</v>
      </c>
      <c r="L227" s="3" t="s">
        <v>42</v>
      </c>
      <c r="M227" s="3" t="s">
        <v>43</v>
      </c>
      <c r="O227" s="3" t="s">
        <v>44</v>
      </c>
      <c r="P227" s="3" t="s">
        <v>45</v>
      </c>
      <c r="Q227" s="3">
        <v>1</v>
      </c>
      <c r="R227" s="3" t="s">
        <v>46</v>
      </c>
      <c r="S227" s="3">
        <v>0</v>
      </c>
      <c r="T227" s="3" t="s">
        <v>45</v>
      </c>
      <c r="U227" s="3">
        <v>6426</v>
      </c>
      <c r="V227" s="3" t="s">
        <v>117</v>
      </c>
      <c r="W227" s="3" t="s">
        <v>118</v>
      </c>
      <c r="X227" s="3" t="s">
        <v>49</v>
      </c>
      <c r="Y227" s="3" t="s">
        <v>1900</v>
      </c>
      <c r="Z227" s="3" t="s">
        <v>1901</v>
      </c>
      <c r="AA227" s="3" t="s">
        <v>229</v>
      </c>
      <c r="AB227" s="3" t="s">
        <v>53</v>
      </c>
      <c r="AC227" s="3" t="str">
        <f>VLOOKUP(AA227,Sheet2!A:E,2,FALSE)</f>
        <v>IT Support</v>
      </c>
      <c r="AD227" s="3" t="str">
        <f>VLOOKUP(AA227,Sheet2!A:E,3,FALSE)</f>
        <v>Point IT</v>
      </c>
      <c r="AE227" s="3" t="str">
        <f>VLOOKUP(AA227,Sheet2!A:E,4,FALSE)</f>
        <v>Second Tier</v>
      </c>
      <c r="AF227" s="3" t="str">
        <f>VLOOKUP(AA227,Sheet2!A:E,5,FALSE)</f>
        <v>Onsite</v>
      </c>
      <c r="AG227" s="3" t="s">
        <v>54</v>
      </c>
      <c r="AH227" s="3" t="s">
        <v>122</v>
      </c>
      <c r="AI227" s="3" t="s">
        <v>336</v>
      </c>
      <c r="AJ227" s="3" t="s">
        <v>124</v>
      </c>
      <c r="AL227" s="3" t="s">
        <v>43</v>
      </c>
      <c r="AM227" s="3" t="s">
        <v>85</v>
      </c>
      <c r="AN227" s="3" t="s">
        <v>42</v>
      </c>
      <c r="AO227" s="3" t="s">
        <v>1896</v>
      </c>
      <c r="AP227" s="3" t="s">
        <v>45</v>
      </c>
    </row>
    <row r="228" spans="1:42" x14ac:dyDescent="0.6">
      <c r="A228" s="3" t="s">
        <v>35</v>
      </c>
      <c r="B228" s="3" t="s">
        <v>59</v>
      </c>
      <c r="C228" s="3" t="s">
        <v>1902</v>
      </c>
      <c r="D228" s="3">
        <v>2022</v>
      </c>
      <c r="E228" s="3">
        <v>4</v>
      </c>
      <c r="F228" s="3">
        <v>8</v>
      </c>
      <c r="G228" s="5">
        <v>0.42532407407407408</v>
      </c>
      <c r="H228" s="3" t="s">
        <v>39</v>
      </c>
      <c r="I228" s="3" t="s">
        <v>1904</v>
      </c>
      <c r="J228" s="3">
        <v>5203</v>
      </c>
      <c r="K228" s="3" t="s">
        <v>1905</v>
      </c>
      <c r="L228" s="3" t="s">
        <v>42</v>
      </c>
      <c r="M228" s="3" t="s">
        <v>43</v>
      </c>
      <c r="O228" s="3" t="s">
        <v>44</v>
      </c>
      <c r="P228" s="3" t="s">
        <v>45</v>
      </c>
      <c r="Q228" s="3">
        <v>1</v>
      </c>
      <c r="R228" s="3" t="s">
        <v>154</v>
      </c>
      <c r="S228" s="3">
        <v>0</v>
      </c>
      <c r="T228" s="3" t="s">
        <v>45</v>
      </c>
      <c r="U228" s="3">
        <v>6246</v>
      </c>
      <c r="V228" s="3" t="s">
        <v>1861</v>
      </c>
      <c r="W228" s="3" t="s">
        <v>1862</v>
      </c>
      <c r="X228" s="3" t="s">
        <v>366</v>
      </c>
      <c r="Y228" s="3" t="s">
        <v>1906</v>
      </c>
      <c r="Z228" s="3" t="s">
        <v>1907</v>
      </c>
      <c r="AA228" s="3" t="s">
        <v>69</v>
      </c>
      <c r="AB228" s="3" t="s">
        <v>53</v>
      </c>
      <c r="AC228" s="3" t="str">
        <f>VLOOKUP(AA228,Sheet2!A:E,2,FALSE)</f>
        <v>IT Support</v>
      </c>
      <c r="AD228" s="3" t="str">
        <f>VLOOKUP(AA228,Sheet2!A:E,3,FALSE)</f>
        <v>CRA</v>
      </c>
      <c r="AE228" s="3" t="str">
        <f>VLOOKUP(AA228,Sheet2!A:E,4,FALSE)</f>
        <v>Second Tier</v>
      </c>
      <c r="AF228" s="3" t="str">
        <f>VLOOKUP(AA228,Sheet2!A:E,5,FALSE)</f>
        <v>Onsite</v>
      </c>
      <c r="AG228" s="3" t="s">
        <v>54</v>
      </c>
      <c r="AH228" s="3" t="s">
        <v>70</v>
      </c>
      <c r="AI228" s="3" t="s">
        <v>1908</v>
      </c>
      <c r="AJ228" s="3" t="s">
        <v>193</v>
      </c>
      <c r="AL228" s="3" t="s">
        <v>43</v>
      </c>
      <c r="AM228" s="3" t="s">
        <v>85</v>
      </c>
      <c r="AN228" s="3" t="s">
        <v>42</v>
      </c>
      <c r="AO228" s="3" t="s">
        <v>1902</v>
      </c>
      <c r="AP228" s="3" t="s">
        <v>45</v>
      </c>
    </row>
    <row r="229" spans="1:42" x14ac:dyDescent="0.6">
      <c r="A229" s="3" t="s">
        <v>35</v>
      </c>
      <c r="B229" s="3" t="s">
        <v>138</v>
      </c>
      <c r="C229" s="3" t="s">
        <v>1909</v>
      </c>
      <c r="D229" s="3">
        <v>2022</v>
      </c>
      <c r="E229" s="3">
        <v>4</v>
      </c>
      <c r="F229" s="3">
        <v>8</v>
      </c>
      <c r="G229" s="5">
        <v>0.4294560185185185</v>
      </c>
      <c r="H229" s="3" t="s">
        <v>39</v>
      </c>
      <c r="I229" s="3" t="s">
        <v>1911</v>
      </c>
      <c r="J229" s="3">
        <v>5204</v>
      </c>
      <c r="K229" s="3" t="s">
        <v>1912</v>
      </c>
      <c r="L229" s="3" t="s">
        <v>42</v>
      </c>
      <c r="M229" s="3" t="s">
        <v>43</v>
      </c>
      <c r="O229" s="3" t="s">
        <v>44</v>
      </c>
      <c r="P229" s="3" t="s">
        <v>45</v>
      </c>
      <c r="Q229" s="3">
        <v>1</v>
      </c>
      <c r="R229" s="3" t="s">
        <v>90</v>
      </c>
      <c r="S229" s="3">
        <v>0</v>
      </c>
      <c r="T229" s="3" t="s">
        <v>45</v>
      </c>
      <c r="U229" s="3">
        <v>820935444</v>
      </c>
      <c r="V229" s="3" t="s">
        <v>1913</v>
      </c>
      <c r="W229" s="3" t="s">
        <v>1914</v>
      </c>
      <c r="X229" s="3" t="s">
        <v>49</v>
      </c>
      <c r="Y229" s="3" t="s">
        <v>1915</v>
      </c>
      <c r="Z229" s="3" t="s">
        <v>1916</v>
      </c>
      <c r="AA229" s="3" t="s">
        <v>134</v>
      </c>
      <c r="AB229" s="3" t="s">
        <v>53</v>
      </c>
      <c r="AC229" s="3" t="str">
        <f>VLOOKUP(AA229,Sheet2!A:E,2,FALSE)</f>
        <v>IT Support</v>
      </c>
      <c r="AD229" s="3" t="str">
        <f>VLOOKUP(AA229,Sheet2!A:E,3,FALSE)</f>
        <v>Point IT</v>
      </c>
      <c r="AE229" s="3" t="str">
        <f>VLOOKUP(AA229,Sheet2!A:E,4,FALSE)</f>
        <v>Second Tier</v>
      </c>
      <c r="AF229" s="3" t="str">
        <f>VLOOKUP(AA229,Sheet2!A:E,5,FALSE)</f>
        <v>Onsite</v>
      </c>
      <c r="AG229" s="3" t="s">
        <v>54</v>
      </c>
      <c r="AH229" s="3" t="s">
        <v>640</v>
      </c>
      <c r="AI229" s="3" t="s">
        <v>1917</v>
      </c>
      <c r="AJ229" s="3" t="s">
        <v>1092</v>
      </c>
      <c r="AL229" s="3" t="s">
        <v>43</v>
      </c>
      <c r="AM229" s="3" t="s">
        <v>58</v>
      </c>
      <c r="AN229" s="3" t="s">
        <v>42</v>
      </c>
      <c r="AO229" s="3" t="s">
        <v>1909</v>
      </c>
      <c r="AP229" s="3" t="s">
        <v>45</v>
      </c>
    </row>
    <row r="230" spans="1:42" x14ac:dyDescent="0.6">
      <c r="A230" s="3" t="s">
        <v>35</v>
      </c>
      <c r="B230" s="3" t="s">
        <v>73</v>
      </c>
      <c r="C230" s="3" t="s">
        <v>1918</v>
      </c>
      <c r="D230" s="3">
        <v>2022</v>
      </c>
      <c r="E230" s="3">
        <v>4</v>
      </c>
      <c r="F230" s="3">
        <v>8</v>
      </c>
      <c r="G230" s="5">
        <v>0.44325231481481481</v>
      </c>
      <c r="H230" s="3" t="s">
        <v>39</v>
      </c>
      <c r="I230" s="3" t="s">
        <v>1920</v>
      </c>
      <c r="J230" s="3">
        <v>5205</v>
      </c>
      <c r="K230" s="3" t="s">
        <v>1921</v>
      </c>
      <c r="L230" s="3" t="s">
        <v>42</v>
      </c>
      <c r="M230" s="3" t="s">
        <v>43</v>
      </c>
      <c r="O230" s="3" t="s">
        <v>44</v>
      </c>
      <c r="P230" s="3" t="s">
        <v>45</v>
      </c>
      <c r="Q230" s="3">
        <v>1</v>
      </c>
      <c r="R230" s="3" t="s">
        <v>46</v>
      </c>
      <c r="S230" s="3">
        <v>0</v>
      </c>
      <c r="T230" s="3" t="s">
        <v>45</v>
      </c>
      <c r="U230" s="3">
        <v>5723</v>
      </c>
      <c r="V230" s="3" t="s">
        <v>1922</v>
      </c>
      <c r="W230" s="3" t="s">
        <v>1923</v>
      </c>
      <c r="X230" s="3" t="s">
        <v>49</v>
      </c>
      <c r="Y230" s="3" t="s">
        <v>1924</v>
      </c>
      <c r="Z230" s="3" t="s">
        <v>1925</v>
      </c>
      <c r="AA230" s="3" t="s">
        <v>229</v>
      </c>
      <c r="AB230" s="3" t="s">
        <v>53</v>
      </c>
      <c r="AC230" s="3" t="str">
        <f>VLOOKUP(AA230,Sheet2!A:E,2,FALSE)</f>
        <v>IT Support</v>
      </c>
      <c r="AD230" s="3" t="str">
        <f>VLOOKUP(AA230,Sheet2!A:E,3,FALSE)</f>
        <v>Point IT</v>
      </c>
      <c r="AE230" s="3" t="str">
        <f>VLOOKUP(AA230,Sheet2!A:E,4,FALSE)</f>
        <v>Second Tier</v>
      </c>
      <c r="AF230" s="3" t="str">
        <f>VLOOKUP(AA230,Sheet2!A:E,5,FALSE)</f>
        <v>Onsite</v>
      </c>
      <c r="AG230" s="3" t="s">
        <v>54</v>
      </c>
      <c r="AH230" s="3" t="s">
        <v>122</v>
      </c>
      <c r="AI230" s="3" t="s">
        <v>1926</v>
      </c>
      <c r="AJ230" s="3" t="s">
        <v>337</v>
      </c>
      <c r="AL230" s="3" t="s">
        <v>43</v>
      </c>
      <c r="AM230" s="3" t="s">
        <v>85</v>
      </c>
      <c r="AN230" s="3" t="s">
        <v>42</v>
      </c>
      <c r="AO230" s="3" t="s">
        <v>1918</v>
      </c>
      <c r="AP230" s="3" t="s">
        <v>45</v>
      </c>
    </row>
    <row r="231" spans="1:42" x14ac:dyDescent="0.6">
      <c r="A231" s="3" t="s">
        <v>35</v>
      </c>
      <c r="B231" s="3" t="s">
        <v>59</v>
      </c>
      <c r="C231" s="3" t="s">
        <v>1927</v>
      </c>
      <c r="D231" s="3">
        <v>2022</v>
      </c>
      <c r="E231" s="3">
        <v>4</v>
      </c>
      <c r="F231" s="3">
        <v>8</v>
      </c>
      <c r="G231" s="5">
        <v>0.45997685185185189</v>
      </c>
      <c r="H231" s="3" t="s">
        <v>39</v>
      </c>
      <c r="I231" s="3" t="s">
        <v>1929</v>
      </c>
      <c r="J231" s="3">
        <v>5206</v>
      </c>
      <c r="K231" s="3" t="s">
        <v>1930</v>
      </c>
      <c r="L231" s="3" t="s">
        <v>42</v>
      </c>
      <c r="M231" s="3" t="s">
        <v>43</v>
      </c>
      <c r="O231" s="3" t="s">
        <v>44</v>
      </c>
      <c r="P231" s="3" t="s">
        <v>45</v>
      </c>
      <c r="Q231" s="3">
        <v>1</v>
      </c>
      <c r="R231" s="3" t="s">
        <v>46</v>
      </c>
      <c r="S231" s="3">
        <v>0</v>
      </c>
      <c r="T231" s="3" t="s">
        <v>45</v>
      </c>
      <c r="U231" s="3">
        <v>872256210</v>
      </c>
      <c r="V231" s="3" t="s">
        <v>1931</v>
      </c>
      <c r="W231" s="3" t="s">
        <v>1932</v>
      </c>
      <c r="X231" s="3" t="s">
        <v>49</v>
      </c>
      <c r="Y231" s="3" t="s">
        <v>1933</v>
      </c>
      <c r="Z231" s="3" t="s">
        <v>1934</v>
      </c>
      <c r="AA231" s="3" t="s">
        <v>292</v>
      </c>
      <c r="AB231" s="3" t="s">
        <v>53</v>
      </c>
      <c r="AC231" s="3" t="str">
        <f>VLOOKUP(AA231,Sheet2!A:E,2,FALSE)</f>
        <v>IT Support</v>
      </c>
      <c r="AD231" s="3" t="str">
        <f>VLOOKUP(AA231,Sheet2!A:E,3,FALSE)</f>
        <v>Point IT</v>
      </c>
      <c r="AE231" s="3" t="str">
        <f>VLOOKUP(AA231,Sheet2!A:E,4,FALSE)</f>
        <v>Frist Tier</v>
      </c>
      <c r="AF231" s="3" t="str">
        <f>VLOOKUP(AA231,Sheet2!A:E,5,FALSE)</f>
        <v>Frist Tier</v>
      </c>
      <c r="AG231" s="3" t="s">
        <v>54</v>
      </c>
      <c r="AH231" s="3" t="s">
        <v>179</v>
      </c>
      <c r="AI231" s="3" t="s">
        <v>1929</v>
      </c>
      <c r="AJ231" s="3" t="s">
        <v>651</v>
      </c>
      <c r="AK231" s="3" t="s">
        <v>100</v>
      </c>
      <c r="AL231" s="3" t="s">
        <v>43</v>
      </c>
      <c r="AM231" s="3" t="s">
        <v>85</v>
      </c>
      <c r="AN231" s="3" t="s">
        <v>42</v>
      </c>
      <c r="AO231" s="3" t="s">
        <v>1935</v>
      </c>
      <c r="AP231" s="3" t="s">
        <v>45</v>
      </c>
    </row>
    <row r="232" spans="1:42" x14ac:dyDescent="0.6">
      <c r="A232" s="3" t="s">
        <v>35</v>
      </c>
      <c r="B232" s="3" t="s">
        <v>303</v>
      </c>
      <c r="C232" s="3" t="s">
        <v>1936</v>
      </c>
      <c r="D232" s="3">
        <v>2022</v>
      </c>
      <c r="E232" s="3">
        <v>4</v>
      </c>
      <c r="F232" s="3">
        <v>8</v>
      </c>
      <c r="G232" s="5">
        <v>0.46505787037037033</v>
      </c>
      <c r="H232" s="3" t="s">
        <v>39</v>
      </c>
      <c r="I232" s="3" t="s">
        <v>43</v>
      </c>
      <c r="J232" s="3">
        <v>5207</v>
      </c>
      <c r="K232" s="3" t="s">
        <v>1938</v>
      </c>
      <c r="L232" s="3" t="s">
        <v>1939</v>
      </c>
      <c r="M232" s="3" t="s">
        <v>366</v>
      </c>
      <c r="N232" s="3" t="s">
        <v>1940</v>
      </c>
      <c r="O232" s="3" t="s">
        <v>44</v>
      </c>
      <c r="P232" s="3" t="s">
        <v>45</v>
      </c>
      <c r="Q232" s="3">
        <v>1</v>
      </c>
      <c r="R232" s="3" t="s">
        <v>46</v>
      </c>
      <c r="S232" s="3">
        <v>1</v>
      </c>
      <c r="T232" s="3" t="s">
        <v>164</v>
      </c>
      <c r="U232" s="3">
        <v>659640955</v>
      </c>
      <c r="V232" s="3" t="s">
        <v>1672</v>
      </c>
      <c r="W232" s="3" t="s">
        <v>1673</v>
      </c>
      <c r="X232" s="3" t="s">
        <v>49</v>
      </c>
      <c r="Y232" s="3" t="s">
        <v>1941</v>
      </c>
      <c r="Z232" s="3" t="s">
        <v>1936</v>
      </c>
      <c r="AA232" s="3" t="s">
        <v>542</v>
      </c>
      <c r="AB232" s="3" t="s">
        <v>53</v>
      </c>
      <c r="AC232" s="3" t="str">
        <f>VLOOKUP(AA232,Sheet2!A:E,2,FALSE)</f>
        <v>IT Support</v>
      </c>
      <c r="AD232" s="3" t="str">
        <f>VLOOKUP(AA232,Sheet2!A:E,3,FALSE)</f>
        <v>CRA</v>
      </c>
      <c r="AE232" s="3" t="str">
        <f>VLOOKUP(AA232,Sheet2!A:E,4,FALSE)</f>
        <v>Second Tier</v>
      </c>
      <c r="AF232" s="3" t="str">
        <f>VLOOKUP(AA232,Sheet2!A:E,5,FALSE)</f>
        <v>Onsite</v>
      </c>
      <c r="AG232" s="3" t="s">
        <v>54</v>
      </c>
      <c r="AH232" s="3" t="s">
        <v>679</v>
      </c>
      <c r="AI232" s="3" t="s">
        <v>1942</v>
      </c>
      <c r="AJ232" s="3" t="s">
        <v>315</v>
      </c>
      <c r="AK232" s="3" t="s">
        <v>100</v>
      </c>
      <c r="AL232" s="3" t="s">
        <v>43</v>
      </c>
      <c r="AM232" s="3" t="s">
        <v>85</v>
      </c>
      <c r="AN232" s="3" t="s">
        <v>42</v>
      </c>
      <c r="AO232" s="3" t="s">
        <v>1943</v>
      </c>
      <c r="AP232" s="3" t="s">
        <v>45</v>
      </c>
    </row>
    <row r="233" spans="1:42" x14ac:dyDescent="0.6">
      <c r="A233" s="3" t="s">
        <v>35</v>
      </c>
      <c r="B233" s="3" t="s">
        <v>233</v>
      </c>
      <c r="D233" s="3">
        <v>2022</v>
      </c>
      <c r="E233" s="3">
        <v>4</v>
      </c>
      <c r="F233" s="3">
        <v>8</v>
      </c>
      <c r="G233" s="5">
        <v>0.4700462962962963</v>
      </c>
      <c r="H233" s="3" t="s">
        <v>39</v>
      </c>
      <c r="I233" s="3" t="s">
        <v>1945</v>
      </c>
      <c r="J233" s="3">
        <v>5208</v>
      </c>
      <c r="K233" s="3" t="s">
        <v>1946</v>
      </c>
      <c r="L233" s="3" t="s">
        <v>42</v>
      </c>
      <c r="M233" s="3" t="s">
        <v>43</v>
      </c>
      <c r="O233" s="3" t="s">
        <v>44</v>
      </c>
      <c r="P233" s="3" t="s">
        <v>45</v>
      </c>
      <c r="Q233" s="3">
        <v>1</v>
      </c>
      <c r="S233" s="3">
        <v>0</v>
      </c>
      <c r="T233" s="3" t="s">
        <v>45</v>
      </c>
      <c r="U233" s="3">
        <v>642175520</v>
      </c>
      <c r="V233" s="3" t="s">
        <v>237</v>
      </c>
      <c r="W233" s="3" t="s">
        <v>238</v>
      </c>
      <c r="X233" s="3" t="s">
        <v>43</v>
      </c>
      <c r="AA233" s="3" t="s">
        <v>239</v>
      </c>
      <c r="AB233" s="3" t="s">
        <v>53</v>
      </c>
      <c r="AC233" s="3" t="str">
        <f>VLOOKUP(AA233,Sheet2!A:E,2,FALSE)</f>
        <v>Application Support</v>
      </c>
      <c r="AD233" s="3" t="str">
        <f>VLOOKUP(AA233,Sheet2!A:E,3,FALSE)</f>
        <v>CRA</v>
      </c>
      <c r="AE233" s="3" t="str">
        <f>VLOOKUP(AA233,Sheet2!A:E,4,FALSE)</f>
        <v>Second Tier</v>
      </c>
      <c r="AF233" s="3" t="str">
        <f>VLOOKUP(AA233,Sheet2!A:E,5,FALSE)</f>
        <v>Second Tier</v>
      </c>
      <c r="AG233" s="3" t="s">
        <v>168</v>
      </c>
      <c r="AH233" s="3" t="s">
        <v>240</v>
      </c>
      <c r="AI233" s="3" t="s">
        <v>272</v>
      </c>
      <c r="AJ233" s="3" t="s">
        <v>242</v>
      </c>
      <c r="AL233" s="3" t="s">
        <v>43</v>
      </c>
      <c r="AM233" s="3" t="s">
        <v>85</v>
      </c>
      <c r="AN233" s="3" t="s">
        <v>42</v>
      </c>
      <c r="AO233" s="3" t="s">
        <v>1947</v>
      </c>
      <c r="AP233" s="3" t="s">
        <v>45</v>
      </c>
    </row>
    <row r="234" spans="1:42" x14ac:dyDescent="0.6">
      <c r="A234" s="3" t="s">
        <v>35</v>
      </c>
      <c r="B234" s="3" t="s">
        <v>233</v>
      </c>
      <c r="C234" s="3" t="s">
        <v>1948</v>
      </c>
      <c r="D234" s="3">
        <v>2022</v>
      </c>
      <c r="E234" s="3">
        <v>4</v>
      </c>
      <c r="F234" s="3">
        <v>8</v>
      </c>
      <c r="G234" s="5">
        <v>0.48019675925925925</v>
      </c>
      <c r="H234" s="3" t="s">
        <v>39</v>
      </c>
      <c r="I234" s="3" t="s">
        <v>1950</v>
      </c>
      <c r="J234" s="3">
        <v>5209</v>
      </c>
      <c r="K234" s="3" t="s">
        <v>1951</v>
      </c>
      <c r="L234" s="3" t="s">
        <v>42</v>
      </c>
      <c r="M234" s="3" t="s">
        <v>43</v>
      </c>
      <c r="O234" s="3" t="s">
        <v>44</v>
      </c>
      <c r="P234" s="3" t="s">
        <v>45</v>
      </c>
      <c r="Q234" s="3">
        <v>1</v>
      </c>
      <c r="S234" s="3">
        <v>0</v>
      </c>
      <c r="T234" s="3" t="s">
        <v>45</v>
      </c>
      <c r="U234" s="3">
        <v>5722</v>
      </c>
      <c r="V234" s="3" t="s">
        <v>1287</v>
      </c>
      <c r="W234" s="3" t="s">
        <v>1288</v>
      </c>
      <c r="X234" s="3" t="s">
        <v>49</v>
      </c>
      <c r="Y234" s="3" t="s">
        <v>1952</v>
      </c>
      <c r="Z234" s="3" t="s">
        <v>1953</v>
      </c>
      <c r="AA234" s="3" t="s">
        <v>292</v>
      </c>
      <c r="AB234" s="3" t="s">
        <v>53</v>
      </c>
      <c r="AC234" s="3" t="str">
        <f>VLOOKUP(AA234,Sheet2!A:E,2,FALSE)</f>
        <v>IT Support</v>
      </c>
      <c r="AD234" s="3" t="str">
        <f>VLOOKUP(AA234,Sheet2!A:E,3,FALSE)</f>
        <v>Point IT</v>
      </c>
      <c r="AE234" s="3" t="str">
        <f>VLOOKUP(AA234,Sheet2!A:E,4,FALSE)</f>
        <v>Frist Tier</v>
      </c>
      <c r="AF234" s="3" t="str">
        <f>VLOOKUP(AA234,Sheet2!A:E,5,FALSE)</f>
        <v>Frist Tier</v>
      </c>
      <c r="AG234" s="3" t="s">
        <v>54</v>
      </c>
      <c r="AH234" s="3" t="s">
        <v>1675</v>
      </c>
      <c r="AI234" s="3" t="s">
        <v>1954</v>
      </c>
      <c r="AJ234" s="3" t="s">
        <v>337</v>
      </c>
      <c r="AL234" s="3" t="s">
        <v>43</v>
      </c>
      <c r="AM234" s="3" t="s">
        <v>85</v>
      </c>
      <c r="AN234" s="3" t="s">
        <v>42</v>
      </c>
      <c r="AO234" s="3" t="s">
        <v>1948</v>
      </c>
      <c r="AP234" s="3" t="s">
        <v>45</v>
      </c>
    </row>
    <row r="235" spans="1:42" x14ac:dyDescent="0.6">
      <c r="A235" s="3" t="s">
        <v>35</v>
      </c>
      <c r="B235" s="3" t="s">
        <v>149</v>
      </c>
      <c r="C235" s="3" t="s">
        <v>1955</v>
      </c>
      <c r="D235" s="3">
        <v>2022</v>
      </c>
      <c r="E235" s="3">
        <v>4</v>
      </c>
      <c r="F235" s="3">
        <v>8</v>
      </c>
      <c r="G235" s="5">
        <v>0.48186342592592596</v>
      </c>
      <c r="H235" s="3" t="s">
        <v>39</v>
      </c>
      <c r="I235" s="3" t="s">
        <v>1957</v>
      </c>
      <c r="J235" s="3">
        <v>5210</v>
      </c>
      <c r="K235" s="3" t="s">
        <v>1958</v>
      </c>
      <c r="L235" s="3" t="s">
        <v>42</v>
      </c>
      <c r="M235" s="3" t="s">
        <v>43</v>
      </c>
      <c r="O235" s="3" t="s">
        <v>44</v>
      </c>
      <c r="P235" s="3" t="s">
        <v>45</v>
      </c>
      <c r="Q235" s="3">
        <v>1</v>
      </c>
      <c r="R235" s="3" t="s">
        <v>46</v>
      </c>
      <c r="S235" s="3">
        <v>0</v>
      </c>
      <c r="T235" s="3" t="s">
        <v>45</v>
      </c>
      <c r="U235" s="3">
        <v>6459</v>
      </c>
      <c r="V235" s="3" t="s">
        <v>1959</v>
      </c>
      <c r="W235" s="3" t="s">
        <v>1960</v>
      </c>
      <c r="X235" s="3" t="s">
        <v>49</v>
      </c>
      <c r="Y235" s="3" t="s">
        <v>1961</v>
      </c>
      <c r="Z235" s="3" t="s">
        <v>1962</v>
      </c>
      <c r="AA235" s="3" t="s">
        <v>134</v>
      </c>
      <c r="AB235" s="3" t="s">
        <v>53</v>
      </c>
      <c r="AC235" s="3" t="str">
        <f>VLOOKUP(AA235,Sheet2!A:E,2,FALSE)</f>
        <v>IT Support</v>
      </c>
      <c r="AD235" s="3" t="str">
        <f>VLOOKUP(AA235,Sheet2!A:E,3,FALSE)</f>
        <v>Point IT</v>
      </c>
      <c r="AE235" s="3" t="str">
        <f>VLOOKUP(AA235,Sheet2!A:E,4,FALSE)</f>
        <v>Second Tier</v>
      </c>
      <c r="AF235" s="3" t="str">
        <f>VLOOKUP(AA235,Sheet2!A:E,5,FALSE)</f>
        <v>Onsite</v>
      </c>
      <c r="AG235" s="3" t="s">
        <v>54</v>
      </c>
      <c r="AH235" s="3" t="s">
        <v>887</v>
      </c>
      <c r="AI235" s="3" t="s">
        <v>1963</v>
      </c>
      <c r="AJ235" s="3" t="s">
        <v>1023</v>
      </c>
      <c r="AL235" s="3" t="s">
        <v>43</v>
      </c>
      <c r="AM235" s="3" t="s">
        <v>58</v>
      </c>
      <c r="AN235" s="3" t="s">
        <v>42</v>
      </c>
      <c r="AO235" s="3" t="s">
        <v>1955</v>
      </c>
      <c r="AP235" s="3" t="s">
        <v>45</v>
      </c>
    </row>
    <row r="236" spans="1:42" x14ac:dyDescent="0.6">
      <c r="A236" s="3" t="s">
        <v>35</v>
      </c>
      <c r="B236" s="3" t="s">
        <v>149</v>
      </c>
      <c r="D236" s="3">
        <v>2022</v>
      </c>
      <c r="E236" s="3">
        <v>4</v>
      </c>
      <c r="F236" s="3">
        <v>8</v>
      </c>
      <c r="G236" s="5">
        <v>0.49168981481481483</v>
      </c>
      <c r="H236" s="3" t="s">
        <v>39</v>
      </c>
      <c r="I236" s="3" t="s">
        <v>1965</v>
      </c>
      <c r="J236" s="3">
        <v>5211</v>
      </c>
      <c r="K236" s="3" t="s">
        <v>1966</v>
      </c>
      <c r="L236" s="3" t="s">
        <v>42</v>
      </c>
      <c r="M236" s="3" t="s">
        <v>43</v>
      </c>
      <c r="O236" s="3" t="s">
        <v>44</v>
      </c>
      <c r="P236" s="3" t="s">
        <v>45</v>
      </c>
      <c r="Q236" s="3">
        <v>1</v>
      </c>
      <c r="R236" s="3" t="s">
        <v>907</v>
      </c>
      <c r="S236" s="3">
        <v>0</v>
      </c>
      <c r="T236" s="3" t="s">
        <v>164</v>
      </c>
      <c r="U236" s="3">
        <v>6416</v>
      </c>
      <c r="V236" s="3" t="s">
        <v>1967</v>
      </c>
      <c r="W236" s="3" t="s">
        <v>1968</v>
      </c>
      <c r="X236" s="3" t="s">
        <v>43</v>
      </c>
      <c r="AA236" s="3" t="s">
        <v>1969</v>
      </c>
      <c r="AB236" s="3" t="s">
        <v>1970</v>
      </c>
      <c r="AC236" s="3" t="str">
        <f>VLOOKUP(AA236,Sheet2!A:E,2,FALSE)</f>
        <v>Programer</v>
      </c>
      <c r="AD236" s="3" t="str">
        <f>VLOOKUP(AA236,Sheet2!A:E,3,FALSE)</f>
        <v>CRA</v>
      </c>
      <c r="AE236" s="3" t="str">
        <f>VLOOKUP(AA236,Sheet2!A:E,4,FALSE)</f>
        <v>Second Tier</v>
      </c>
      <c r="AF236" s="3" t="str">
        <f>VLOOKUP(AA236,Sheet2!A:E,5,FALSE)</f>
        <v>Second Tier</v>
      </c>
      <c r="AG236" s="3" t="s">
        <v>168</v>
      </c>
      <c r="AH236" s="3" t="s">
        <v>431</v>
      </c>
      <c r="AI236" s="3" t="s">
        <v>1971</v>
      </c>
      <c r="AJ236" s="3" t="s">
        <v>1438</v>
      </c>
      <c r="AL236" s="3" t="s">
        <v>43</v>
      </c>
      <c r="AM236" s="3" t="s">
        <v>85</v>
      </c>
      <c r="AN236" s="3" t="s">
        <v>42</v>
      </c>
      <c r="AO236" s="3" t="s">
        <v>1972</v>
      </c>
      <c r="AP236" s="3" t="s">
        <v>45</v>
      </c>
    </row>
    <row r="237" spans="1:42" x14ac:dyDescent="0.6">
      <c r="A237" s="3" t="s">
        <v>35</v>
      </c>
      <c r="B237" s="3" t="s">
        <v>59</v>
      </c>
      <c r="C237" s="3" t="s">
        <v>1973</v>
      </c>
      <c r="D237" s="3">
        <v>2022</v>
      </c>
      <c r="E237" s="3">
        <v>4</v>
      </c>
      <c r="F237" s="3">
        <v>8</v>
      </c>
      <c r="G237" s="5">
        <v>0.50305555555555559</v>
      </c>
      <c r="H237" s="3" t="s">
        <v>39</v>
      </c>
      <c r="I237" s="3" t="s">
        <v>1975</v>
      </c>
      <c r="J237" s="3">
        <v>5212</v>
      </c>
      <c r="K237" s="3" t="s">
        <v>1976</v>
      </c>
      <c r="L237" s="3" t="s">
        <v>42</v>
      </c>
      <c r="M237" s="3" t="s">
        <v>43</v>
      </c>
      <c r="O237" s="3" t="s">
        <v>44</v>
      </c>
      <c r="P237" s="3" t="s">
        <v>45</v>
      </c>
      <c r="Q237" s="3">
        <v>1</v>
      </c>
      <c r="R237" s="3" t="s">
        <v>46</v>
      </c>
      <c r="S237" s="3">
        <v>0</v>
      </c>
      <c r="T237" s="3" t="s">
        <v>45</v>
      </c>
      <c r="U237" s="3">
        <v>6424</v>
      </c>
      <c r="V237" s="3" t="s">
        <v>1977</v>
      </c>
      <c r="W237" s="3" t="s">
        <v>1978</v>
      </c>
      <c r="X237" s="3" t="s">
        <v>49</v>
      </c>
      <c r="Y237" s="3" t="s">
        <v>1979</v>
      </c>
      <c r="Z237" s="3" t="s">
        <v>1980</v>
      </c>
      <c r="AA237" s="3" t="s">
        <v>121</v>
      </c>
      <c r="AB237" s="3" t="s">
        <v>53</v>
      </c>
      <c r="AC237" s="3" t="str">
        <f>VLOOKUP(AA237,Sheet2!A:E,2,FALSE)</f>
        <v>IT Support</v>
      </c>
      <c r="AD237" s="3" t="str">
        <f>VLOOKUP(AA237,Sheet2!A:E,3,FALSE)</f>
        <v>Point IT</v>
      </c>
      <c r="AE237" s="3" t="str">
        <f>VLOOKUP(AA237,Sheet2!A:E,4,FALSE)</f>
        <v>Second Tier</v>
      </c>
      <c r="AF237" s="3" t="str">
        <f>VLOOKUP(AA237,Sheet2!A:E,5,FALSE)</f>
        <v>Onsite</v>
      </c>
      <c r="AG237" s="3" t="s">
        <v>54</v>
      </c>
      <c r="AH237" s="3" t="s">
        <v>179</v>
      </c>
      <c r="AI237" s="3" t="s">
        <v>1981</v>
      </c>
      <c r="AJ237" s="3" t="s">
        <v>124</v>
      </c>
      <c r="AL237" s="3" t="s">
        <v>43</v>
      </c>
      <c r="AM237" s="3" t="s">
        <v>85</v>
      </c>
      <c r="AN237" s="3" t="s">
        <v>42</v>
      </c>
      <c r="AO237" s="3" t="s">
        <v>1973</v>
      </c>
      <c r="AP237" s="3" t="s">
        <v>45</v>
      </c>
    </row>
    <row r="238" spans="1:42" x14ac:dyDescent="0.6">
      <c r="A238" s="3" t="s">
        <v>35</v>
      </c>
      <c r="B238" s="3" t="s">
        <v>125</v>
      </c>
      <c r="C238" s="3" t="s">
        <v>1982</v>
      </c>
      <c r="D238" s="3">
        <v>2022</v>
      </c>
      <c r="E238" s="3">
        <v>4</v>
      </c>
      <c r="F238" s="3">
        <v>8</v>
      </c>
      <c r="G238" s="5">
        <v>0.52731481481481479</v>
      </c>
      <c r="H238" s="3" t="s">
        <v>39</v>
      </c>
      <c r="I238" s="3" t="s">
        <v>1984</v>
      </c>
      <c r="J238" s="3">
        <v>5213</v>
      </c>
      <c r="K238" s="3" t="s">
        <v>1985</v>
      </c>
      <c r="L238" s="3" t="s">
        <v>42</v>
      </c>
      <c r="M238" s="3" t="s">
        <v>43</v>
      </c>
      <c r="O238" s="3" t="s">
        <v>44</v>
      </c>
      <c r="P238" s="3" t="s">
        <v>45</v>
      </c>
      <c r="Q238" s="3">
        <v>1</v>
      </c>
      <c r="R238" s="3" t="s">
        <v>90</v>
      </c>
      <c r="S238" s="3">
        <v>0</v>
      </c>
      <c r="T238" s="3" t="s">
        <v>45</v>
      </c>
      <c r="U238" s="3">
        <v>7048</v>
      </c>
      <c r="V238" s="3" t="s">
        <v>666</v>
      </c>
      <c r="W238" s="3" t="s">
        <v>667</v>
      </c>
      <c r="X238" s="3" t="s">
        <v>49</v>
      </c>
      <c r="Y238" s="3" t="s">
        <v>1986</v>
      </c>
      <c r="Z238" s="3" t="s">
        <v>1987</v>
      </c>
      <c r="AA238" s="3" t="s">
        <v>292</v>
      </c>
      <c r="AB238" s="3" t="s">
        <v>53</v>
      </c>
      <c r="AC238" s="3" t="str">
        <f>VLOOKUP(AA238,Sheet2!A:E,2,FALSE)</f>
        <v>IT Support</v>
      </c>
      <c r="AD238" s="3" t="str">
        <f>VLOOKUP(AA238,Sheet2!A:E,3,FALSE)</f>
        <v>Point IT</v>
      </c>
      <c r="AE238" s="3" t="str">
        <f>VLOOKUP(AA238,Sheet2!A:E,4,FALSE)</f>
        <v>Frist Tier</v>
      </c>
      <c r="AF238" s="3" t="str">
        <f>VLOOKUP(AA238,Sheet2!A:E,5,FALSE)</f>
        <v>Frist Tier</v>
      </c>
      <c r="AG238" s="3" t="s">
        <v>54</v>
      </c>
      <c r="AH238" s="3" t="s">
        <v>1308</v>
      </c>
      <c r="AI238" s="3" t="s">
        <v>1988</v>
      </c>
      <c r="AJ238" s="3" t="s">
        <v>1989</v>
      </c>
      <c r="AL238" s="3" t="s">
        <v>43</v>
      </c>
      <c r="AM238" s="3" t="s">
        <v>58</v>
      </c>
      <c r="AN238" s="3" t="s">
        <v>42</v>
      </c>
      <c r="AO238" s="3" t="s">
        <v>1982</v>
      </c>
      <c r="AP238" s="3" t="s">
        <v>45</v>
      </c>
    </row>
    <row r="239" spans="1:42" x14ac:dyDescent="0.6">
      <c r="A239" s="3" t="s">
        <v>35</v>
      </c>
      <c r="B239" s="3" t="s">
        <v>36</v>
      </c>
      <c r="C239" s="3" t="s">
        <v>1990</v>
      </c>
      <c r="D239" s="3">
        <v>2022</v>
      </c>
      <c r="E239" s="3">
        <v>4</v>
      </c>
      <c r="F239" s="3">
        <v>8</v>
      </c>
      <c r="G239" s="5">
        <v>0.53228009259259257</v>
      </c>
      <c r="H239" s="3" t="s">
        <v>39</v>
      </c>
      <c r="I239" s="3" t="s">
        <v>1992</v>
      </c>
      <c r="J239" s="3">
        <v>5214</v>
      </c>
      <c r="K239" s="3" t="s">
        <v>1993</v>
      </c>
      <c r="L239" s="3" t="s">
        <v>42</v>
      </c>
      <c r="M239" s="3" t="s">
        <v>43</v>
      </c>
      <c r="O239" s="3" t="s">
        <v>44</v>
      </c>
      <c r="P239" s="3" t="s">
        <v>45</v>
      </c>
      <c r="Q239" s="3">
        <v>1</v>
      </c>
      <c r="R239" s="3" t="s">
        <v>46</v>
      </c>
      <c r="S239" s="3">
        <v>0</v>
      </c>
      <c r="T239" s="3" t="s">
        <v>45</v>
      </c>
      <c r="U239" s="3">
        <v>6555651793</v>
      </c>
      <c r="V239" s="3" t="s">
        <v>1994</v>
      </c>
      <c r="W239" s="3" t="s">
        <v>1995</v>
      </c>
      <c r="X239" s="3" t="s">
        <v>49</v>
      </c>
      <c r="Y239" s="3" t="s">
        <v>1996</v>
      </c>
      <c r="Z239" s="3" t="s">
        <v>1997</v>
      </c>
      <c r="AA239" s="3" t="s">
        <v>292</v>
      </c>
      <c r="AB239" s="3" t="s">
        <v>53</v>
      </c>
      <c r="AC239" s="3" t="str">
        <f>VLOOKUP(AA239,Sheet2!A:E,2,FALSE)</f>
        <v>IT Support</v>
      </c>
      <c r="AD239" s="3" t="str">
        <f>VLOOKUP(AA239,Sheet2!A:E,3,FALSE)</f>
        <v>Point IT</v>
      </c>
      <c r="AE239" s="3" t="str">
        <f>VLOOKUP(AA239,Sheet2!A:E,4,FALSE)</f>
        <v>Frist Tier</v>
      </c>
      <c r="AF239" s="3" t="str">
        <f>VLOOKUP(AA239,Sheet2!A:E,5,FALSE)</f>
        <v>Frist Tier</v>
      </c>
      <c r="AG239" s="3" t="s">
        <v>54</v>
      </c>
      <c r="AH239" s="3" t="s">
        <v>111</v>
      </c>
      <c r="AI239" s="3" t="s">
        <v>1992</v>
      </c>
      <c r="AJ239" s="3" t="s">
        <v>1998</v>
      </c>
      <c r="AL239" s="3" t="s">
        <v>43</v>
      </c>
      <c r="AM239" s="3" t="s">
        <v>85</v>
      </c>
      <c r="AN239" s="3" t="s">
        <v>42</v>
      </c>
      <c r="AO239" s="3" t="s">
        <v>1990</v>
      </c>
      <c r="AP239" s="3" t="s">
        <v>45</v>
      </c>
    </row>
    <row r="240" spans="1:42" x14ac:dyDescent="0.6">
      <c r="A240" s="3" t="s">
        <v>35</v>
      </c>
      <c r="B240" s="3" t="s">
        <v>59</v>
      </c>
      <c r="C240" s="3" t="s">
        <v>1999</v>
      </c>
      <c r="D240" s="3">
        <v>2022</v>
      </c>
      <c r="E240" s="3">
        <v>4</v>
      </c>
      <c r="F240" s="3">
        <v>8</v>
      </c>
      <c r="G240" s="5">
        <v>0.53856481481481489</v>
      </c>
      <c r="H240" s="3" t="s">
        <v>39</v>
      </c>
      <c r="I240" s="3" t="s">
        <v>2001</v>
      </c>
      <c r="J240" s="3">
        <v>5215</v>
      </c>
      <c r="K240" s="3" t="s">
        <v>2002</v>
      </c>
      <c r="L240" s="3" t="s">
        <v>42</v>
      </c>
      <c r="M240" s="3" t="s">
        <v>43</v>
      </c>
      <c r="O240" s="3" t="s">
        <v>44</v>
      </c>
      <c r="P240" s="3" t="s">
        <v>45</v>
      </c>
      <c r="Q240" s="3">
        <v>1</v>
      </c>
      <c r="R240" s="3" t="s">
        <v>46</v>
      </c>
      <c r="S240" s="3">
        <v>0</v>
      </c>
      <c r="T240" s="3" t="s">
        <v>45</v>
      </c>
      <c r="U240" s="3">
        <v>8755</v>
      </c>
      <c r="V240" s="3" t="s">
        <v>2003</v>
      </c>
      <c r="W240" s="3" t="s">
        <v>2004</v>
      </c>
      <c r="X240" s="3" t="s">
        <v>49</v>
      </c>
      <c r="Y240" s="3" t="s">
        <v>2005</v>
      </c>
      <c r="Z240" s="3" t="s">
        <v>2006</v>
      </c>
      <c r="AA240" s="3" t="s">
        <v>229</v>
      </c>
      <c r="AB240" s="3" t="s">
        <v>53</v>
      </c>
      <c r="AC240" s="3" t="str">
        <f>VLOOKUP(AA240,Sheet2!A:E,2,FALSE)</f>
        <v>IT Support</v>
      </c>
      <c r="AD240" s="3" t="str">
        <f>VLOOKUP(AA240,Sheet2!A:E,3,FALSE)</f>
        <v>Point IT</v>
      </c>
      <c r="AE240" s="3" t="str">
        <f>VLOOKUP(AA240,Sheet2!A:E,4,FALSE)</f>
        <v>Second Tier</v>
      </c>
      <c r="AF240" s="3" t="str">
        <f>VLOOKUP(AA240,Sheet2!A:E,5,FALSE)</f>
        <v>Onsite</v>
      </c>
      <c r="AG240" s="3" t="s">
        <v>54</v>
      </c>
      <c r="AH240" s="3" t="s">
        <v>2007</v>
      </c>
      <c r="AI240" s="3" t="s">
        <v>2008</v>
      </c>
      <c r="AJ240" s="3" t="s">
        <v>315</v>
      </c>
      <c r="AL240" s="3" t="s">
        <v>43</v>
      </c>
      <c r="AM240" s="3" t="s">
        <v>58</v>
      </c>
      <c r="AN240" s="3" t="s">
        <v>42</v>
      </c>
      <c r="AO240" s="3" t="s">
        <v>1999</v>
      </c>
      <c r="AP240" s="3" t="s">
        <v>45</v>
      </c>
    </row>
    <row r="241" spans="1:42" x14ac:dyDescent="0.6">
      <c r="A241" s="3" t="s">
        <v>35</v>
      </c>
      <c r="B241" s="3" t="s">
        <v>233</v>
      </c>
      <c r="C241" s="3" t="s">
        <v>2009</v>
      </c>
      <c r="D241" s="3">
        <v>2022</v>
      </c>
      <c r="E241" s="3">
        <v>4</v>
      </c>
      <c r="F241" s="3">
        <v>8</v>
      </c>
      <c r="G241" s="5">
        <v>0.54005787037037034</v>
      </c>
      <c r="H241" s="3" t="s">
        <v>39</v>
      </c>
      <c r="I241" s="3" t="s">
        <v>2011</v>
      </c>
      <c r="J241" s="3">
        <v>5216</v>
      </c>
      <c r="K241" s="3" t="s">
        <v>2012</v>
      </c>
      <c r="L241" s="3" t="s">
        <v>2013</v>
      </c>
      <c r="M241" s="3" t="s">
        <v>49</v>
      </c>
      <c r="N241" s="3" t="s">
        <v>2014</v>
      </c>
      <c r="O241" s="3" t="s">
        <v>44</v>
      </c>
      <c r="P241" s="3" t="s">
        <v>45</v>
      </c>
      <c r="Q241" s="3">
        <v>3</v>
      </c>
      <c r="S241" s="3">
        <v>1</v>
      </c>
      <c r="T241" s="3" t="s">
        <v>45</v>
      </c>
      <c r="U241" s="3">
        <v>846582658</v>
      </c>
      <c r="V241" s="3" t="s">
        <v>91</v>
      </c>
      <c r="W241" s="3" t="s">
        <v>92</v>
      </c>
      <c r="X241" s="3" t="s">
        <v>366</v>
      </c>
      <c r="Y241" s="3" t="s">
        <v>2015</v>
      </c>
      <c r="Z241" s="3" t="s">
        <v>2016</v>
      </c>
      <c r="AA241" s="3" t="s">
        <v>229</v>
      </c>
      <c r="AB241" s="3" t="s">
        <v>53</v>
      </c>
      <c r="AC241" s="3" t="str">
        <f>VLOOKUP(AA241,Sheet2!A:E,2,FALSE)</f>
        <v>IT Support</v>
      </c>
      <c r="AD241" s="3" t="str">
        <f>VLOOKUP(AA241,Sheet2!A:E,3,FALSE)</f>
        <v>Point IT</v>
      </c>
      <c r="AE241" s="3" t="str">
        <f>VLOOKUP(AA241,Sheet2!A:E,4,FALSE)</f>
        <v>Second Tier</v>
      </c>
      <c r="AF241" s="3" t="str">
        <f>VLOOKUP(AA241,Sheet2!A:E,5,FALSE)</f>
        <v>Onsite</v>
      </c>
      <c r="AG241" s="3" t="s">
        <v>54</v>
      </c>
      <c r="AH241" s="3" t="s">
        <v>611</v>
      </c>
      <c r="AI241" s="3" t="s">
        <v>2017</v>
      </c>
      <c r="AJ241" s="3" t="s">
        <v>2018</v>
      </c>
      <c r="AK241" s="3" t="s">
        <v>100</v>
      </c>
      <c r="AL241" s="3" t="s">
        <v>43</v>
      </c>
      <c r="AM241" s="3" t="s">
        <v>85</v>
      </c>
      <c r="AN241" s="3" t="s">
        <v>42</v>
      </c>
      <c r="AO241" s="3" t="s">
        <v>2019</v>
      </c>
      <c r="AP241" s="3" t="s">
        <v>45</v>
      </c>
    </row>
    <row r="242" spans="1:42" x14ac:dyDescent="0.6">
      <c r="A242" s="3" t="s">
        <v>35</v>
      </c>
      <c r="B242" s="3" t="s">
        <v>59</v>
      </c>
      <c r="C242" s="3" t="s">
        <v>2020</v>
      </c>
      <c r="D242" s="3">
        <v>2022</v>
      </c>
      <c r="E242" s="3">
        <v>4</v>
      </c>
      <c r="F242" s="3">
        <v>8</v>
      </c>
      <c r="G242" s="5">
        <v>0.54053240740740738</v>
      </c>
      <c r="H242" s="3" t="s">
        <v>39</v>
      </c>
      <c r="I242" s="3" t="s">
        <v>2022</v>
      </c>
      <c r="J242" s="3">
        <v>5217</v>
      </c>
      <c r="K242" s="3" t="s">
        <v>2023</v>
      </c>
      <c r="L242" s="3" t="s">
        <v>42</v>
      </c>
      <c r="M242" s="3" t="s">
        <v>43</v>
      </c>
      <c r="O242" s="3" t="s">
        <v>44</v>
      </c>
      <c r="P242" s="3" t="s">
        <v>45</v>
      </c>
      <c r="Q242" s="3">
        <v>1</v>
      </c>
      <c r="R242" s="3" t="s">
        <v>46</v>
      </c>
      <c r="S242" s="3">
        <v>0</v>
      </c>
      <c r="T242" s="3" t="s">
        <v>45</v>
      </c>
      <c r="U242" s="3">
        <v>5722</v>
      </c>
      <c r="V242" s="3" t="s">
        <v>332</v>
      </c>
      <c r="W242" s="3" t="s">
        <v>333</v>
      </c>
      <c r="X242" s="3" t="s">
        <v>49</v>
      </c>
      <c r="Y242" s="3" t="s">
        <v>2024</v>
      </c>
      <c r="Z242" s="3" t="s">
        <v>2020</v>
      </c>
      <c r="AA242" s="3" t="s">
        <v>730</v>
      </c>
      <c r="AB242" s="3" t="s">
        <v>53</v>
      </c>
      <c r="AC242" s="3" t="str">
        <f>VLOOKUP(AA242,Sheet2!A:E,2,FALSE)</f>
        <v>IT Support</v>
      </c>
      <c r="AD242" s="3" t="str">
        <f>VLOOKUP(AA242,Sheet2!A:E,3,FALSE)</f>
        <v>Point IT</v>
      </c>
      <c r="AE242" s="3" t="str">
        <f>VLOOKUP(AA242,Sheet2!A:E,4,FALSE)</f>
        <v>Frist Tier</v>
      </c>
      <c r="AF242" s="3" t="str">
        <f>VLOOKUP(AA242,Sheet2!A:E,5,FALSE)</f>
        <v>Frist Tier</v>
      </c>
      <c r="AG242" s="3" t="s">
        <v>54</v>
      </c>
      <c r="AH242" s="3" t="s">
        <v>351</v>
      </c>
      <c r="AI242" s="3" t="s">
        <v>2025</v>
      </c>
      <c r="AJ242" s="3" t="s">
        <v>337</v>
      </c>
      <c r="AL242" s="3" t="s">
        <v>43</v>
      </c>
      <c r="AM242" s="3" t="s">
        <v>58</v>
      </c>
      <c r="AN242" s="3" t="s">
        <v>42</v>
      </c>
      <c r="AO242" s="3" t="s">
        <v>2020</v>
      </c>
      <c r="AP242" s="3" t="s">
        <v>45</v>
      </c>
    </row>
    <row r="243" spans="1:42" x14ac:dyDescent="0.6">
      <c r="A243" s="3" t="s">
        <v>35</v>
      </c>
      <c r="B243" s="3" t="s">
        <v>149</v>
      </c>
      <c r="D243" s="3">
        <v>2022</v>
      </c>
      <c r="E243" s="3">
        <v>4</v>
      </c>
      <c r="F243" s="3">
        <v>8</v>
      </c>
      <c r="G243" s="5">
        <v>0.54571759259259256</v>
      </c>
      <c r="H243" s="3" t="s">
        <v>39</v>
      </c>
      <c r="I243" s="3" t="s">
        <v>2027</v>
      </c>
      <c r="J243" s="3">
        <v>5218</v>
      </c>
      <c r="K243" s="3" t="s">
        <v>2028</v>
      </c>
      <c r="L243" s="3" t="s">
        <v>42</v>
      </c>
      <c r="M243" s="3" t="s">
        <v>43</v>
      </c>
      <c r="O243" s="3" t="s">
        <v>44</v>
      </c>
      <c r="P243" s="3" t="s">
        <v>45</v>
      </c>
      <c r="Q243" s="3">
        <v>1</v>
      </c>
      <c r="R243" s="3" t="s">
        <v>907</v>
      </c>
      <c r="S243" s="3">
        <v>0</v>
      </c>
      <c r="T243" s="3" t="s">
        <v>164</v>
      </c>
      <c r="U243" s="3">
        <v>5723</v>
      </c>
      <c r="V243" s="3" t="s">
        <v>2029</v>
      </c>
      <c r="W243" s="3" t="s">
        <v>2030</v>
      </c>
      <c r="X243" s="3" t="s">
        <v>43</v>
      </c>
      <c r="AA243" s="3" t="s">
        <v>1969</v>
      </c>
      <c r="AB243" s="3" t="s">
        <v>1970</v>
      </c>
      <c r="AC243" s="3" t="str">
        <f>VLOOKUP(AA243,Sheet2!A:E,2,FALSE)</f>
        <v>Programer</v>
      </c>
      <c r="AD243" s="3" t="str">
        <f>VLOOKUP(AA243,Sheet2!A:E,3,FALSE)</f>
        <v>CRA</v>
      </c>
      <c r="AE243" s="3" t="str">
        <f>VLOOKUP(AA243,Sheet2!A:E,4,FALSE)</f>
        <v>Second Tier</v>
      </c>
      <c r="AF243" s="3" t="str">
        <f>VLOOKUP(AA243,Sheet2!A:E,5,FALSE)</f>
        <v>Second Tier</v>
      </c>
      <c r="AG243" s="3" t="s">
        <v>168</v>
      </c>
      <c r="AH243" s="3" t="s">
        <v>431</v>
      </c>
      <c r="AI243" s="3" t="s">
        <v>2031</v>
      </c>
      <c r="AJ243" s="3" t="s">
        <v>193</v>
      </c>
      <c r="AL243" s="3" t="s">
        <v>43</v>
      </c>
      <c r="AM243" s="3" t="s">
        <v>85</v>
      </c>
      <c r="AN243" s="3" t="s">
        <v>42</v>
      </c>
      <c r="AO243" s="3" t="s">
        <v>2032</v>
      </c>
      <c r="AP243" s="3" t="s">
        <v>45</v>
      </c>
    </row>
    <row r="244" spans="1:42" x14ac:dyDescent="0.6">
      <c r="A244" s="3" t="s">
        <v>35</v>
      </c>
      <c r="B244" s="3" t="s">
        <v>59</v>
      </c>
      <c r="C244" s="3" t="s">
        <v>2033</v>
      </c>
      <c r="D244" s="3">
        <v>2022</v>
      </c>
      <c r="E244" s="3">
        <v>4</v>
      </c>
      <c r="F244" s="3">
        <v>8</v>
      </c>
      <c r="G244" s="5">
        <v>0.5507291666666666</v>
      </c>
      <c r="H244" s="3" t="s">
        <v>39</v>
      </c>
      <c r="I244" s="3" t="s">
        <v>2035</v>
      </c>
      <c r="J244" s="3">
        <v>5219</v>
      </c>
      <c r="K244" s="3" t="s">
        <v>2036</v>
      </c>
      <c r="L244" s="3" t="s">
        <v>42</v>
      </c>
      <c r="M244" s="3" t="s">
        <v>43</v>
      </c>
      <c r="O244" s="3" t="s">
        <v>44</v>
      </c>
      <c r="P244" s="3" t="s">
        <v>45</v>
      </c>
      <c r="Q244" s="3">
        <v>1</v>
      </c>
      <c r="R244" s="3" t="s">
        <v>46</v>
      </c>
      <c r="S244" s="3">
        <v>0</v>
      </c>
      <c r="T244" s="3" t="s">
        <v>45</v>
      </c>
      <c r="U244" s="3">
        <v>924299623</v>
      </c>
      <c r="V244" s="3" t="s">
        <v>377</v>
      </c>
      <c r="W244" s="3" t="s">
        <v>378</v>
      </c>
      <c r="X244" s="3" t="s">
        <v>49</v>
      </c>
      <c r="Y244" s="3" t="s">
        <v>2037</v>
      </c>
      <c r="Z244" s="3" t="s">
        <v>2033</v>
      </c>
      <c r="AA244" s="3" t="s">
        <v>730</v>
      </c>
      <c r="AB244" s="3" t="s">
        <v>53</v>
      </c>
      <c r="AC244" s="3" t="str">
        <f>VLOOKUP(AA244,Sheet2!A:E,2,FALSE)</f>
        <v>IT Support</v>
      </c>
      <c r="AD244" s="3" t="str">
        <f>VLOOKUP(AA244,Sheet2!A:E,3,FALSE)</f>
        <v>Point IT</v>
      </c>
      <c r="AE244" s="3" t="str">
        <f>VLOOKUP(AA244,Sheet2!A:E,4,FALSE)</f>
        <v>Frist Tier</v>
      </c>
      <c r="AF244" s="3" t="str">
        <f>VLOOKUP(AA244,Sheet2!A:E,5,FALSE)</f>
        <v>Frist Tier</v>
      </c>
      <c r="AG244" s="3" t="s">
        <v>54</v>
      </c>
      <c r="AH244" s="3" t="s">
        <v>209</v>
      </c>
      <c r="AI244" s="3" t="s">
        <v>381</v>
      </c>
      <c r="AJ244" s="3" t="s">
        <v>211</v>
      </c>
      <c r="AL244" s="3" t="s">
        <v>43</v>
      </c>
      <c r="AM244" s="3" t="s">
        <v>58</v>
      </c>
      <c r="AN244" s="3" t="s">
        <v>42</v>
      </c>
      <c r="AO244" s="3" t="s">
        <v>2033</v>
      </c>
      <c r="AP244" s="3" t="s">
        <v>45</v>
      </c>
    </row>
    <row r="245" spans="1:42" x14ac:dyDescent="0.6">
      <c r="A245" s="3" t="s">
        <v>35</v>
      </c>
      <c r="B245" s="3" t="s">
        <v>73</v>
      </c>
      <c r="C245" s="3" t="s">
        <v>2038</v>
      </c>
      <c r="D245" s="3">
        <v>2022</v>
      </c>
      <c r="E245" s="3">
        <v>4</v>
      </c>
      <c r="F245" s="3">
        <v>8</v>
      </c>
      <c r="G245" s="5">
        <v>0.57526620370370374</v>
      </c>
      <c r="H245" s="3" t="s">
        <v>39</v>
      </c>
      <c r="I245" s="3" t="s">
        <v>2040</v>
      </c>
      <c r="J245" s="3">
        <v>5220</v>
      </c>
      <c r="K245" s="3" t="s">
        <v>2041</v>
      </c>
      <c r="L245" s="3" t="s">
        <v>42</v>
      </c>
      <c r="M245" s="3" t="s">
        <v>43</v>
      </c>
      <c r="O245" s="3" t="s">
        <v>44</v>
      </c>
      <c r="P245" s="3" t="s">
        <v>45</v>
      </c>
      <c r="Q245" s="3">
        <v>1</v>
      </c>
      <c r="R245" s="3" t="s">
        <v>78</v>
      </c>
      <c r="S245" s="3">
        <v>0</v>
      </c>
      <c r="T245" s="3" t="s">
        <v>45</v>
      </c>
      <c r="U245" s="3">
        <v>6842</v>
      </c>
      <c r="V245" s="3" t="s">
        <v>2042</v>
      </c>
      <c r="W245" s="3" t="s">
        <v>2043</v>
      </c>
      <c r="X245" s="3" t="s">
        <v>49</v>
      </c>
      <c r="Y245" s="3" t="s">
        <v>2044</v>
      </c>
      <c r="Z245" s="3" t="s">
        <v>2045</v>
      </c>
      <c r="AA245" s="3" t="s">
        <v>292</v>
      </c>
      <c r="AB245" s="3" t="s">
        <v>53</v>
      </c>
      <c r="AC245" s="3" t="str">
        <f>VLOOKUP(AA245,Sheet2!A:E,2,FALSE)</f>
        <v>IT Support</v>
      </c>
      <c r="AD245" s="3" t="str">
        <f>VLOOKUP(AA245,Sheet2!A:E,3,FALSE)</f>
        <v>Point IT</v>
      </c>
      <c r="AE245" s="3" t="str">
        <f>VLOOKUP(AA245,Sheet2!A:E,4,FALSE)</f>
        <v>Frist Tier</v>
      </c>
      <c r="AF245" s="3" t="str">
        <f>VLOOKUP(AA245,Sheet2!A:E,5,FALSE)</f>
        <v>Frist Tier</v>
      </c>
      <c r="AG245" s="3" t="s">
        <v>54</v>
      </c>
      <c r="AH245" s="3" t="s">
        <v>82</v>
      </c>
      <c r="AI245" s="3" t="s">
        <v>2046</v>
      </c>
      <c r="AJ245" s="3" t="s">
        <v>1583</v>
      </c>
      <c r="AL245" s="3" t="s">
        <v>43</v>
      </c>
      <c r="AM245" s="3" t="s">
        <v>85</v>
      </c>
      <c r="AN245" s="3" t="s">
        <v>42</v>
      </c>
      <c r="AO245" s="3" t="s">
        <v>2038</v>
      </c>
      <c r="AP245" s="3" t="s">
        <v>45</v>
      </c>
    </row>
    <row r="246" spans="1:42" x14ac:dyDescent="0.6">
      <c r="A246" s="3" t="s">
        <v>35</v>
      </c>
      <c r="B246" s="3" t="s">
        <v>303</v>
      </c>
      <c r="C246" s="3" t="s">
        <v>2047</v>
      </c>
      <c r="D246" s="3">
        <v>2022</v>
      </c>
      <c r="E246" s="3">
        <v>4</v>
      </c>
      <c r="F246" s="3">
        <v>8</v>
      </c>
      <c r="G246" s="5">
        <v>0.58393518518518517</v>
      </c>
      <c r="H246" s="3" t="s">
        <v>39</v>
      </c>
      <c r="I246" s="3" t="s">
        <v>2049</v>
      </c>
      <c r="J246" s="3">
        <v>5221</v>
      </c>
      <c r="K246" s="3" t="s">
        <v>2050</v>
      </c>
      <c r="L246" s="3" t="s">
        <v>42</v>
      </c>
      <c r="M246" s="3" t="s">
        <v>43</v>
      </c>
      <c r="O246" s="3" t="s">
        <v>44</v>
      </c>
      <c r="P246" s="3" t="s">
        <v>45</v>
      </c>
      <c r="Q246" s="3">
        <v>1</v>
      </c>
      <c r="R246" s="3" t="s">
        <v>154</v>
      </c>
      <c r="S246" s="3">
        <v>0</v>
      </c>
      <c r="T246" s="3" t="s">
        <v>45</v>
      </c>
      <c r="U246" s="3">
        <v>6070</v>
      </c>
      <c r="V246" s="3" t="s">
        <v>2051</v>
      </c>
      <c r="W246" s="3" t="s">
        <v>2052</v>
      </c>
      <c r="X246" s="3" t="s">
        <v>49</v>
      </c>
      <c r="Y246" s="3" t="s">
        <v>2053</v>
      </c>
      <c r="Z246" s="3" t="s">
        <v>2047</v>
      </c>
      <c r="AA246" s="3" t="s">
        <v>542</v>
      </c>
      <c r="AB246" s="3" t="s">
        <v>53</v>
      </c>
      <c r="AC246" s="3" t="str">
        <f>VLOOKUP(AA246,Sheet2!A:E,2,FALSE)</f>
        <v>IT Support</v>
      </c>
      <c r="AD246" s="3" t="str">
        <f>VLOOKUP(AA246,Sheet2!A:E,3,FALSE)</f>
        <v>CRA</v>
      </c>
      <c r="AE246" s="3" t="str">
        <f>VLOOKUP(AA246,Sheet2!A:E,4,FALSE)</f>
        <v>Second Tier</v>
      </c>
      <c r="AF246" s="3" t="str">
        <f>VLOOKUP(AA246,Sheet2!A:E,5,FALSE)</f>
        <v>Onsite</v>
      </c>
      <c r="AG246" s="3" t="s">
        <v>54</v>
      </c>
      <c r="AH246" s="3" t="s">
        <v>679</v>
      </c>
      <c r="AI246" s="3" t="s">
        <v>2054</v>
      </c>
      <c r="AJ246" s="3" t="s">
        <v>1140</v>
      </c>
      <c r="AL246" s="3" t="s">
        <v>43</v>
      </c>
      <c r="AM246" s="3" t="s">
        <v>85</v>
      </c>
      <c r="AN246" s="3" t="s">
        <v>42</v>
      </c>
      <c r="AO246" s="3" t="s">
        <v>2047</v>
      </c>
      <c r="AP246" s="3" t="s">
        <v>45</v>
      </c>
    </row>
    <row r="247" spans="1:42" x14ac:dyDescent="0.6">
      <c r="A247" s="3" t="s">
        <v>35</v>
      </c>
      <c r="B247" s="3" t="s">
        <v>149</v>
      </c>
      <c r="D247" s="3">
        <v>2022</v>
      </c>
      <c r="E247" s="3">
        <v>4</v>
      </c>
      <c r="F247" s="3">
        <v>8</v>
      </c>
      <c r="G247" s="5">
        <v>0.5863194444444445</v>
      </c>
      <c r="H247" s="3" t="s">
        <v>39</v>
      </c>
      <c r="I247" s="3" t="s">
        <v>2056</v>
      </c>
      <c r="J247" s="3">
        <v>5222</v>
      </c>
      <c r="K247" s="3" t="s">
        <v>2057</v>
      </c>
      <c r="L247" s="3" t="s">
        <v>42</v>
      </c>
      <c r="M247" s="3" t="s">
        <v>43</v>
      </c>
      <c r="O247" s="3" t="s">
        <v>44</v>
      </c>
      <c r="P247" s="3" t="s">
        <v>45</v>
      </c>
      <c r="Q247" s="3">
        <v>1</v>
      </c>
      <c r="R247" s="3" t="s">
        <v>907</v>
      </c>
      <c r="S247" s="3">
        <v>0</v>
      </c>
      <c r="T247" s="3" t="s">
        <v>164</v>
      </c>
      <c r="U247" s="3">
        <v>25766300</v>
      </c>
      <c r="V247" s="3" t="s">
        <v>2058</v>
      </c>
      <c r="W247" s="3" t="s">
        <v>2059</v>
      </c>
      <c r="X247" s="3" t="s">
        <v>43</v>
      </c>
      <c r="AA247" s="3" t="s">
        <v>2060</v>
      </c>
      <c r="AB247" s="3" t="s">
        <v>1970</v>
      </c>
      <c r="AC247" s="3" t="str">
        <f>VLOOKUP(AA247,Sheet2!A:E,2,FALSE)</f>
        <v>Programer</v>
      </c>
      <c r="AD247" s="3" t="str">
        <f>VLOOKUP(AA247,Sheet2!A:E,3,FALSE)</f>
        <v>CRA</v>
      </c>
      <c r="AE247" s="3" t="str">
        <f>VLOOKUP(AA247,Sheet2!A:E,4,FALSE)</f>
        <v>Second Tier</v>
      </c>
      <c r="AF247" s="3" t="str">
        <f>VLOOKUP(AA247,Sheet2!A:E,5,FALSE)</f>
        <v>Second Tier</v>
      </c>
      <c r="AG247" s="3" t="s">
        <v>168</v>
      </c>
      <c r="AH247" s="3" t="s">
        <v>431</v>
      </c>
      <c r="AI247" s="3" t="s">
        <v>2061</v>
      </c>
      <c r="AJ247" s="3" t="s">
        <v>480</v>
      </c>
      <c r="AL247" s="3" t="s">
        <v>43</v>
      </c>
      <c r="AM247" s="3" t="s">
        <v>85</v>
      </c>
      <c r="AN247" s="3" t="s">
        <v>42</v>
      </c>
      <c r="AO247" s="3" t="s">
        <v>2062</v>
      </c>
      <c r="AP247" s="3" t="s">
        <v>45</v>
      </c>
    </row>
    <row r="248" spans="1:42" x14ac:dyDescent="0.6">
      <c r="A248" s="3" t="s">
        <v>35</v>
      </c>
      <c r="B248" s="3" t="s">
        <v>233</v>
      </c>
      <c r="D248" s="3">
        <v>2022</v>
      </c>
      <c r="E248" s="3">
        <v>4</v>
      </c>
      <c r="F248" s="3">
        <v>8</v>
      </c>
      <c r="G248" s="5">
        <v>0.59271990740740743</v>
      </c>
      <c r="H248" s="3" t="s">
        <v>39</v>
      </c>
      <c r="I248" s="3" t="s">
        <v>2064</v>
      </c>
      <c r="J248" s="3">
        <v>5223</v>
      </c>
      <c r="K248" s="3" t="s">
        <v>2065</v>
      </c>
      <c r="L248" s="3" t="s">
        <v>42</v>
      </c>
      <c r="M248" s="3" t="s">
        <v>43</v>
      </c>
      <c r="O248" s="3" t="s">
        <v>44</v>
      </c>
      <c r="P248" s="3" t="s">
        <v>45</v>
      </c>
      <c r="Q248" s="3">
        <v>1</v>
      </c>
      <c r="S248" s="3">
        <v>0</v>
      </c>
      <c r="T248" s="3" t="s">
        <v>45</v>
      </c>
      <c r="U248" s="3">
        <v>642175520</v>
      </c>
      <c r="V248" s="3" t="s">
        <v>237</v>
      </c>
      <c r="W248" s="3" t="s">
        <v>238</v>
      </c>
      <c r="X248" s="3" t="s">
        <v>43</v>
      </c>
      <c r="AA248" s="3" t="s">
        <v>239</v>
      </c>
      <c r="AB248" s="3" t="s">
        <v>53</v>
      </c>
      <c r="AC248" s="3" t="str">
        <f>VLOOKUP(AA248,Sheet2!A:E,2,FALSE)</f>
        <v>Application Support</v>
      </c>
      <c r="AD248" s="3" t="str">
        <f>VLOOKUP(AA248,Sheet2!A:E,3,FALSE)</f>
        <v>CRA</v>
      </c>
      <c r="AE248" s="3" t="str">
        <f>VLOOKUP(AA248,Sheet2!A:E,4,FALSE)</f>
        <v>Second Tier</v>
      </c>
      <c r="AF248" s="3" t="str">
        <f>VLOOKUP(AA248,Sheet2!A:E,5,FALSE)</f>
        <v>Second Tier</v>
      </c>
      <c r="AG248" s="3" t="s">
        <v>168</v>
      </c>
      <c r="AH248" s="3" t="s">
        <v>240</v>
      </c>
      <c r="AI248" s="3" t="s">
        <v>985</v>
      </c>
      <c r="AJ248" s="3" t="s">
        <v>242</v>
      </c>
      <c r="AL248" s="3" t="s">
        <v>43</v>
      </c>
      <c r="AM248" s="3" t="s">
        <v>85</v>
      </c>
      <c r="AN248" s="3" t="s">
        <v>42</v>
      </c>
      <c r="AO248" s="3" t="s">
        <v>2066</v>
      </c>
      <c r="AP248" s="3" t="s">
        <v>45</v>
      </c>
    </row>
    <row r="249" spans="1:42" x14ac:dyDescent="0.6">
      <c r="A249" s="3" t="s">
        <v>35</v>
      </c>
      <c r="B249" s="3" t="s">
        <v>59</v>
      </c>
      <c r="D249" s="3">
        <v>2022</v>
      </c>
      <c r="E249" s="3">
        <v>4</v>
      </c>
      <c r="F249" s="3">
        <v>8</v>
      </c>
      <c r="G249" s="5">
        <v>0.59552083333333339</v>
      </c>
      <c r="H249" s="3" t="s">
        <v>39</v>
      </c>
      <c r="I249" s="3" t="s">
        <v>2068</v>
      </c>
      <c r="J249" s="3">
        <v>5224</v>
      </c>
      <c r="K249" s="3" t="s">
        <v>2069</v>
      </c>
      <c r="L249" s="3" t="s">
        <v>42</v>
      </c>
      <c r="M249" s="3" t="s">
        <v>43</v>
      </c>
      <c r="O249" s="3" t="s">
        <v>44</v>
      </c>
      <c r="P249" s="3" t="s">
        <v>45</v>
      </c>
      <c r="Q249" s="3">
        <v>1</v>
      </c>
      <c r="R249" s="3" t="s">
        <v>46</v>
      </c>
      <c r="S249" s="3">
        <v>0</v>
      </c>
      <c r="T249" s="3" t="s">
        <v>45</v>
      </c>
      <c r="U249" s="3">
        <v>8821</v>
      </c>
      <c r="V249" s="3" t="s">
        <v>2070</v>
      </c>
      <c r="W249" s="3" t="s">
        <v>2071</v>
      </c>
      <c r="X249" s="3" t="s">
        <v>43</v>
      </c>
      <c r="AA249" s="3" t="s">
        <v>52</v>
      </c>
      <c r="AB249" s="3" t="s">
        <v>53</v>
      </c>
      <c r="AC249" s="3" t="str">
        <f>VLOOKUP(AA249,Sheet2!A:E,2,FALSE)</f>
        <v>Application Support</v>
      </c>
      <c r="AD249" s="3" t="str">
        <f>VLOOKUP(AA249,Sheet2!A:E,3,FALSE)</f>
        <v>CRA</v>
      </c>
      <c r="AE249" s="3" t="str">
        <f>VLOOKUP(AA249,Sheet2!A:E,4,FALSE)</f>
        <v>Second Tier</v>
      </c>
      <c r="AF249" s="3" t="str">
        <f>VLOOKUP(AA249,Sheet2!A:E,5,FALSE)</f>
        <v>Second Tier</v>
      </c>
      <c r="AG249" s="3" t="s">
        <v>178</v>
      </c>
      <c r="AH249" s="3" t="s">
        <v>179</v>
      </c>
      <c r="AI249" s="3" t="s">
        <v>2072</v>
      </c>
      <c r="AJ249" s="3" t="s">
        <v>651</v>
      </c>
      <c r="AL249" s="3" t="s">
        <v>43</v>
      </c>
      <c r="AM249" s="3" t="s">
        <v>58</v>
      </c>
      <c r="AN249" s="3" t="s">
        <v>42</v>
      </c>
      <c r="AO249" s="3" t="s">
        <v>2073</v>
      </c>
      <c r="AP249" s="3" t="s">
        <v>45</v>
      </c>
    </row>
    <row r="250" spans="1:42" x14ac:dyDescent="0.6">
      <c r="A250" s="3" t="s">
        <v>35</v>
      </c>
      <c r="B250" s="3" t="s">
        <v>233</v>
      </c>
      <c r="C250" s="3" t="s">
        <v>2074</v>
      </c>
      <c r="D250" s="3">
        <v>2022</v>
      </c>
      <c r="E250" s="3">
        <v>4</v>
      </c>
      <c r="F250" s="3">
        <v>8</v>
      </c>
      <c r="G250" s="5">
        <v>0.60810185185185184</v>
      </c>
      <c r="H250" s="3" t="s">
        <v>39</v>
      </c>
      <c r="I250" s="3" t="s">
        <v>2076</v>
      </c>
      <c r="J250" s="3">
        <v>5225</v>
      </c>
      <c r="K250" s="3" t="s">
        <v>2077</v>
      </c>
      <c r="L250" s="3" t="s">
        <v>42</v>
      </c>
      <c r="M250" s="3" t="s">
        <v>43</v>
      </c>
      <c r="O250" s="3" t="s">
        <v>44</v>
      </c>
      <c r="P250" s="3" t="s">
        <v>45</v>
      </c>
      <c r="Q250" s="3">
        <v>1</v>
      </c>
      <c r="S250" s="3">
        <v>0</v>
      </c>
      <c r="T250" s="3" t="s">
        <v>45</v>
      </c>
      <c r="U250" s="3">
        <v>5816</v>
      </c>
      <c r="V250" s="3" t="s">
        <v>2078</v>
      </c>
      <c r="W250" s="3" t="s">
        <v>2079</v>
      </c>
      <c r="X250" s="3" t="s">
        <v>49</v>
      </c>
      <c r="Y250" s="3" t="s">
        <v>2080</v>
      </c>
      <c r="Z250" s="3" t="s">
        <v>2074</v>
      </c>
      <c r="AA250" s="3" t="s">
        <v>292</v>
      </c>
      <c r="AB250" s="3" t="s">
        <v>53</v>
      </c>
      <c r="AC250" s="3" t="str">
        <f>VLOOKUP(AA250,Sheet2!A:E,2,FALSE)</f>
        <v>IT Support</v>
      </c>
      <c r="AD250" s="3" t="str">
        <f>VLOOKUP(AA250,Sheet2!A:E,3,FALSE)</f>
        <v>Point IT</v>
      </c>
      <c r="AE250" s="3" t="str">
        <f>VLOOKUP(AA250,Sheet2!A:E,4,FALSE)</f>
        <v>Frist Tier</v>
      </c>
      <c r="AF250" s="3" t="str">
        <f>VLOOKUP(AA250,Sheet2!A:E,5,FALSE)</f>
        <v>Frist Tier</v>
      </c>
      <c r="AG250" s="3" t="s">
        <v>54</v>
      </c>
      <c r="AH250" s="3" t="s">
        <v>1675</v>
      </c>
      <c r="AI250" s="3" t="s">
        <v>2081</v>
      </c>
      <c r="AJ250" s="3" t="s">
        <v>441</v>
      </c>
      <c r="AL250" s="3" t="s">
        <v>43</v>
      </c>
      <c r="AM250" s="3" t="s">
        <v>85</v>
      </c>
      <c r="AN250" s="3" t="s">
        <v>42</v>
      </c>
      <c r="AO250" s="3" t="s">
        <v>2074</v>
      </c>
      <c r="AP250" s="3" t="s">
        <v>45</v>
      </c>
    </row>
    <row r="251" spans="1:42" x14ac:dyDescent="0.6">
      <c r="A251" s="3" t="s">
        <v>35</v>
      </c>
      <c r="B251" s="3" t="s">
        <v>73</v>
      </c>
      <c r="C251" s="3" t="s">
        <v>2082</v>
      </c>
      <c r="D251" s="3">
        <v>2022</v>
      </c>
      <c r="E251" s="3">
        <v>4</v>
      </c>
      <c r="F251" s="3">
        <v>8</v>
      </c>
      <c r="G251" s="5">
        <v>0.61259259259259258</v>
      </c>
      <c r="H251" s="3" t="s">
        <v>39</v>
      </c>
      <c r="I251" s="3" t="s">
        <v>2084</v>
      </c>
      <c r="J251" s="3">
        <v>5226</v>
      </c>
      <c r="K251" s="3" t="s">
        <v>2085</v>
      </c>
      <c r="L251" s="3" t="s">
        <v>42</v>
      </c>
      <c r="M251" s="3" t="s">
        <v>43</v>
      </c>
      <c r="O251" s="3" t="s">
        <v>44</v>
      </c>
      <c r="P251" s="3" t="s">
        <v>45</v>
      </c>
      <c r="Q251" s="3">
        <v>1</v>
      </c>
      <c r="R251" s="3" t="s">
        <v>46</v>
      </c>
      <c r="S251" s="3">
        <v>0</v>
      </c>
      <c r="T251" s="3" t="s">
        <v>45</v>
      </c>
      <c r="U251" s="3">
        <v>5818</v>
      </c>
      <c r="V251" s="3" t="s">
        <v>2086</v>
      </c>
      <c r="W251" s="3" t="s">
        <v>2087</v>
      </c>
      <c r="X251" s="3" t="s">
        <v>49</v>
      </c>
      <c r="Y251" s="3" t="s">
        <v>2088</v>
      </c>
      <c r="Z251" s="3" t="s">
        <v>2089</v>
      </c>
      <c r="AA251" s="3" t="s">
        <v>121</v>
      </c>
      <c r="AB251" s="3" t="s">
        <v>53</v>
      </c>
      <c r="AC251" s="3" t="str">
        <f>VLOOKUP(AA251,Sheet2!A:E,2,FALSE)</f>
        <v>IT Support</v>
      </c>
      <c r="AD251" s="3" t="str">
        <f>VLOOKUP(AA251,Sheet2!A:E,3,FALSE)</f>
        <v>Point IT</v>
      </c>
      <c r="AE251" s="3" t="str">
        <f>VLOOKUP(AA251,Sheet2!A:E,4,FALSE)</f>
        <v>Second Tier</v>
      </c>
      <c r="AF251" s="3" t="str">
        <f>VLOOKUP(AA251,Sheet2!A:E,5,FALSE)</f>
        <v>Onsite</v>
      </c>
      <c r="AG251" s="3" t="s">
        <v>54</v>
      </c>
      <c r="AH251" s="3" t="s">
        <v>122</v>
      </c>
      <c r="AI251" s="3" t="s">
        <v>2090</v>
      </c>
      <c r="AJ251" s="3" t="s">
        <v>513</v>
      </c>
      <c r="AK251" s="3" t="s">
        <v>100</v>
      </c>
      <c r="AL251" s="3" t="s">
        <v>43</v>
      </c>
      <c r="AM251" s="3" t="s">
        <v>58</v>
      </c>
      <c r="AN251" s="3" t="s">
        <v>42</v>
      </c>
      <c r="AO251" s="3" t="s">
        <v>2091</v>
      </c>
      <c r="AP251" s="3" t="s">
        <v>45</v>
      </c>
    </row>
    <row r="252" spans="1:42" x14ac:dyDescent="0.6">
      <c r="A252" s="3" t="s">
        <v>35</v>
      </c>
      <c r="B252" s="3" t="s">
        <v>59</v>
      </c>
      <c r="C252" s="3" t="s">
        <v>2092</v>
      </c>
      <c r="D252" s="3">
        <v>2022</v>
      </c>
      <c r="E252" s="3">
        <v>4</v>
      </c>
      <c r="F252" s="3">
        <v>8</v>
      </c>
      <c r="G252" s="5">
        <v>0.63304398148148155</v>
      </c>
      <c r="H252" s="3" t="s">
        <v>39</v>
      </c>
      <c r="I252" s="3" t="s">
        <v>2094</v>
      </c>
      <c r="J252" s="3">
        <v>5227</v>
      </c>
      <c r="K252" s="3" t="s">
        <v>2095</v>
      </c>
      <c r="L252" s="3" t="s">
        <v>2096</v>
      </c>
      <c r="M252" s="3" t="s">
        <v>49</v>
      </c>
      <c r="N252" s="3" t="s">
        <v>2097</v>
      </c>
      <c r="O252" s="3" t="s">
        <v>44</v>
      </c>
      <c r="P252" s="3" t="s">
        <v>45</v>
      </c>
      <c r="Q252" s="3">
        <v>1</v>
      </c>
      <c r="R252" s="3" t="s">
        <v>46</v>
      </c>
      <c r="S252" s="3">
        <v>1</v>
      </c>
      <c r="T252" s="3" t="s">
        <v>45</v>
      </c>
      <c r="U252" s="3">
        <v>611746280</v>
      </c>
      <c r="V252" s="3" t="s">
        <v>2098</v>
      </c>
      <c r="W252" s="3" t="s">
        <v>2099</v>
      </c>
      <c r="X252" s="3" t="s">
        <v>49</v>
      </c>
      <c r="Y252" s="3" t="s">
        <v>2100</v>
      </c>
      <c r="Z252" s="3" t="s">
        <v>2101</v>
      </c>
      <c r="AA252" s="3" t="s">
        <v>52</v>
      </c>
      <c r="AB252" s="3" t="s">
        <v>53</v>
      </c>
      <c r="AC252" s="3" t="str">
        <f>VLOOKUP(AA252,Sheet2!A:E,2,FALSE)</f>
        <v>Application Support</v>
      </c>
      <c r="AD252" s="3" t="str">
        <f>VLOOKUP(AA252,Sheet2!A:E,3,FALSE)</f>
        <v>CRA</v>
      </c>
      <c r="AE252" s="3" t="str">
        <f>VLOOKUP(AA252,Sheet2!A:E,4,FALSE)</f>
        <v>Second Tier</v>
      </c>
      <c r="AF252" s="3" t="str">
        <f>VLOOKUP(AA252,Sheet2!A:E,5,FALSE)</f>
        <v>Second Tier</v>
      </c>
      <c r="AG252" s="3" t="s">
        <v>54</v>
      </c>
      <c r="AH252" s="3" t="s">
        <v>70</v>
      </c>
      <c r="AI252" s="3" t="s">
        <v>2102</v>
      </c>
      <c r="AJ252" s="3" t="s">
        <v>2103</v>
      </c>
      <c r="AL252" s="3" t="s">
        <v>43</v>
      </c>
      <c r="AM252" s="3" t="s">
        <v>85</v>
      </c>
      <c r="AN252" s="3" t="s">
        <v>42</v>
      </c>
      <c r="AO252" s="3" t="s">
        <v>2092</v>
      </c>
      <c r="AP252" s="3" t="s">
        <v>45</v>
      </c>
    </row>
    <row r="253" spans="1:42" x14ac:dyDescent="0.6">
      <c r="A253" s="3" t="s">
        <v>35</v>
      </c>
      <c r="B253" s="3" t="s">
        <v>442</v>
      </c>
      <c r="C253" s="3" t="s">
        <v>2104</v>
      </c>
      <c r="D253" s="3">
        <v>2022</v>
      </c>
      <c r="E253" s="3">
        <v>4</v>
      </c>
      <c r="F253" s="3">
        <v>8</v>
      </c>
      <c r="G253" s="5">
        <v>0.63314814814814813</v>
      </c>
      <c r="H253" s="3" t="s">
        <v>39</v>
      </c>
      <c r="I253" s="3" t="s">
        <v>43</v>
      </c>
      <c r="J253" s="3">
        <v>5228</v>
      </c>
      <c r="K253" s="3" t="s">
        <v>2106</v>
      </c>
      <c r="L253" s="3" t="s">
        <v>42</v>
      </c>
      <c r="M253" s="3" t="s">
        <v>43</v>
      </c>
      <c r="O253" s="3" t="s">
        <v>44</v>
      </c>
      <c r="P253" s="3" t="s">
        <v>45</v>
      </c>
      <c r="Q253" s="3">
        <v>1</v>
      </c>
      <c r="R253" s="3" t="s">
        <v>46</v>
      </c>
      <c r="S253" s="3">
        <v>0</v>
      </c>
      <c r="T253" s="3" t="s">
        <v>164</v>
      </c>
      <c r="U253" s="3">
        <v>5816</v>
      </c>
      <c r="V253" s="3" t="s">
        <v>2078</v>
      </c>
      <c r="W253" s="3" t="s">
        <v>2079</v>
      </c>
      <c r="X253" s="3" t="s">
        <v>49</v>
      </c>
      <c r="Y253" s="3" t="s">
        <v>2107</v>
      </c>
      <c r="Z253" s="3" t="s">
        <v>2104</v>
      </c>
      <c r="AA253" s="3" t="s">
        <v>349</v>
      </c>
      <c r="AB253" s="3" t="s">
        <v>53</v>
      </c>
      <c r="AC253" s="3" t="str">
        <f>VLOOKUP(AA253,Sheet2!A:E,2,FALSE)</f>
        <v>E-sarabun</v>
      </c>
      <c r="AD253" s="3" t="str">
        <f>VLOOKUP(AA253,Sheet2!A:E,3,FALSE)</f>
        <v>CRA</v>
      </c>
      <c r="AE253" s="3" t="str">
        <f>VLOOKUP(AA253,Sheet2!A:E,4,FALSE)</f>
        <v>Second Tier</v>
      </c>
      <c r="AF253" s="3" t="str">
        <f>VLOOKUP(AA253,Sheet2!A:E,5,FALSE)</f>
        <v>Second Tier</v>
      </c>
      <c r="AG253" s="3" t="s">
        <v>54</v>
      </c>
      <c r="AH253" s="3" t="s">
        <v>478</v>
      </c>
      <c r="AI253" s="3" t="s">
        <v>2108</v>
      </c>
      <c r="AJ253" s="3" t="s">
        <v>513</v>
      </c>
      <c r="AK253" s="3" t="s">
        <v>100</v>
      </c>
      <c r="AL253" s="3" t="s">
        <v>43</v>
      </c>
      <c r="AM253" s="3" t="s">
        <v>85</v>
      </c>
      <c r="AN253" s="3" t="s">
        <v>42</v>
      </c>
      <c r="AO253" s="3" t="s">
        <v>2109</v>
      </c>
      <c r="AP253" s="3" t="s">
        <v>45</v>
      </c>
    </row>
    <row r="254" spans="1:42" x14ac:dyDescent="0.6">
      <c r="A254" s="3" t="s">
        <v>35</v>
      </c>
      <c r="B254" s="3" t="s">
        <v>303</v>
      </c>
      <c r="C254" s="3" t="s">
        <v>2110</v>
      </c>
      <c r="D254" s="3">
        <v>2022</v>
      </c>
      <c r="E254" s="3">
        <v>4</v>
      </c>
      <c r="F254" s="3">
        <v>8</v>
      </c>
      <c r="G254" s="5">
        <v>0.63572916666666668</v>
      </c>
      <c r="H254" s="3" t="s">
        <v>39</v>
      </c>
      <c r="I254" s="3" t="s">
        <v>2112</v>
      </c>
      <c r="J254" s="3">
        <v>5229</v>
      </c>
      <c r="K254" s="3" t="s">
        <v>2113</v>
      </c>
      <c r="L254" s="3" t="s">
        <v>42</v>
      </c>
      <c r="M254" s="3" t="s">
        <v>43</v>
      </c>
      <c r="O254" s="3" t="s">
        <v>44</v>
      </c>
      <c r="P254" s="3" t="s">
        <v>45</v>
      </c>
      <c r="Q254" s="3">
        <v>1</v>
      </c>
      <c r="R254" s="3" t="s">
        <v>46</v>
      </c>
      <c r="S254" s="3">
        <v>0</v>
      </c>
      <c r="T254" s="3" t="s">
        <v>45</v>
      </c>
      <c r="U254" s="3">
        <v>6393</v>
      </c>
      <c r="V254" s="3" t="s">
        <v>1616</v>
      </c>
      <c r="W254" s="3" t="s">
        <v>1617</v>
      </c>
      <c r="X254" s="3" t="s">
        <v>49</v>
      </c>
      <c r="Y254" s="3" t="s">
        <v>2114</v>
      </c>
      <c r="Z254" s="3" t="s">
        <v>2115</v>
      </c>
      <c r="AA254" s="3" t="s">
        <v>312</v>
      </c>
      <c r="AB254" s="3" t="s">
        <v>53</v>
      </c>
      <c r="AC254" s="3" t="str">
        <f>VLOOKUP(AA254,Sheet2!A:E,2,FALSE)</f>
        <v>Network</v>
      </c>
      <c r="AD254" s="3" t="str">
        <f>VLOOKUP(AA254,Sheet2!A:E,3,FALSE)</f>
        <v>CRA</v>
      </c>
      <c r="AE254" s="3" t="str">
        <f>VLOOKUP(AA254,Sheet2!A:E,4,FALSE)</f>
        <v>Second Tier</v>
      </c>
      <c r="AF254" s="3" t="str">
        <f>VLOOKUP(AA254,Sheet2!A:E,5,FALSE)</f>
        <v>Second Tier</v>
      </c>
      <c r="AG254" s="3" t="s">
        <v>54</v>
      </c>
      <c r="AH254" s="3" t="s">
        <v>313</v>
      </c>
      <c r="AI254" s="3" t="s">
        <v>2116</v>
      </c>
      <c r="AJ254" s="3" t="s">
        <v>170</v>
      </c>
      <c r="AL254" s="3" t="s">
        <v>43</v>
      </c>
      <c r="AM254" s="3" t="s">
        <v>85</v>
      </c>
      <c r="AN254" s="3" t="s">
        <v>42</v>
      </c>
      <c r="AO254" s="3" t="s">
        <v>2110</v>
      </c>
      <c r="AP254" s="3" t="s">
        <v>45</v>
      </c>
    </row>
    <row r="255" spans="1:42" x14ac:dyDescent="0.6">
      <c r="A255" s="3" t="s">
        <v>35</v>
      </c>
      <c r="B255" s="3" t="s">
        <v>59</v>
      </c>
      <c r="C255" s="3" t="s">
        <v>2117</v>
      </c>
      <c r="D255" s="3">
        <v>2022</v>
      </c>
      <c r="E255" s="3">
        <v>4</v>
      </c>
      <c r="F255" s="3">
        <v>8</v>
      </c>
      <c r="G255" s="5">
        <v>0.66011574074074075</v>
      </c>
      <c r="H255" s="3" t="s">
        <v>39</v>
      </c>
      <c r="I255" s="3" t="s">
        <v>43</v>
      </c>
      <c r="J255" s="3">
        <v>5230</v>
      </c>
      <c r="K255" s="3" t="s">
        <v>2119</v>
      </c>
      <c r="L255" s="3" t="s">
        <v>2120</v>
      </c>
      <c r="M255" s="3" t="s">
        <v>366</v>
      </c>
      <c r="N255" s="3" t="s">
        <v>2121</v>
      </c>
      <c r="O255" s="3" t="s">
        <v>44</v>
      </c>
      <c r="P255" s="3" t="s">
        <v>45</v>
      </c>
      <c r="Q255" s="3">
        <v>2</v>
      </c>
      <c r="R255" s="3" t="s">
        <v>907</v>
      </c>
      <c r="S255" s="3">
        <v>2</v>
      </c>
      <c r="T255" s="3" t="s">
        <v>164</v>
      </c>
      <c r="U255" s="3">
        <v>8210</v>
      </c>
      <c r="V255" s="3" t="s">
        <v>2122</v>
      </c>
      <c r="W255" s="3" t="s">
        <v>2123</v>
      </c>
      <c r="X255" s="3" t="s">
        <v>366</v>
      </c>
      <c r="Y255" s="3" t="s">
        <v>2124</v>
      </c>
      <c r="Z255" s="3" t="s">
        <v>2117</v>
      </c>
      <c r="AA255" s="3" t="s">
        <v>2125</v>
      </c>
      <c r="AB255" s="3" t="s">
        <v>53</v>
      </c>
      <c r="AC255" s="3" t="str">
        <f>VLOOKUP(AA255,Sheet2!A:E,2,FALSE)</f>
        <v>PMO</v>
      </c>
      <c r="AD255" s="3" t="str">
        <f>VLOOKUP(AA255,Sheet2!A:E,3,FALSE)</f>
        <v>CRA</v>
      </c>
      <c r="AE255" s="3" t="str">
        <f>VLOOKUP(AA255,Sheet2!A:E,4,FALSE)</f>
        <v>Second Tier</v>
      </c>
      <c r="AF255" s="3" t="str">
        <f>VLOOKUP(AA255,Sheet2!A:E,5,FALSE)</f>
        <v>Second Tier</v>
      </c>
      <c r="AG255" s="3" t="s">
        <v>54</v>
      </c>
      <c r="AH255" s="3" t="s">
        <v>410</v>
      </c>
      <c r="AI255" s="3" t="s">
        <v>2126</v>
      </c>
      <c r="AJ255" s="3" t="s">
        <v>651</v>
      </c>
      <c r="AL255" s="3" t="s">
        <v>43</v>
      </c>
      <c r="AM255" s="3" t="s">
        <v>85</v>
      </c>
      <c r="AN255" s="3" t="s">
        <v>42</v>
      </c>
      <c r="AO255" s="3" t="s">
        <v>2127</v>
      </c>
      <c r="AP255" s="3" t="s">
        <v>45</v>
      </c>
    </row>
    <row r="256" spans="1:42" x14ac:dyDescent="0.6">
      <c r="A256" s="3" t="s">
        <v>35</v>
      </c>
      <c r="B256" s="3" t="s">
        <v>36</v>
      </c>
      <c r="C256" s="3" t="s">
        <v>2128</v>
      </c>
      <c r="D256" s="3">
        <v>2022</v>
      </c>
      <c r="E256" s="3">
        <v>4</v>
      </c>
      <c r="F256" s="3">
        <v>8</v>
      </c>
      <c r="G256" s="5">
        <v>0.73221064814814818</v>
      </c>
      <c r="H256" s="3" t="s">
        <v>39</v>
      </c>
      <c r="I256" s="3" t="s">
        <v>2130</v>
      </c>
      <c r="J256" s="3">
        <v>5231</v>
      </c>
      <c r="K256" s="3" t="s">
        <v>2131</v>
      </c>
      <c r="L256" s="3" t="s">
        <v>42</v>
      </c>
      <c r="M256" s="3" t="s">
        <v>43</v>
      </c>
      <c r="O256" s="3" t="s">
        <v>44</v>
      </c>
      <c r="P256" s="3" t="s">
        <v>45</v>
      </c>
      <c r="Q256" s="3">
        <v>2</v>
      </c>
      <c r="R256" s="3" t="s">
        <v>46</v>
      </c>
      <c r="S256" s="3">
        <v>0</v>
      </c>
      <c r="T256" s="3" t="s">
        <v>45</v>
      </c>
      <c r="U256" s="3">
        <v>7047</v>
      </c>
      <c r="V256" s="3" t="s">
        <v>666</v>
      </c>
      <c r="W256" s="3" t="s">
        <v>667</v>
      </c>
      <c r="X256" s="3" t="s">
        <v>49</v>
      </c>
      <c r="Y256" s="3" t="s">
        <v>42</v>
      </c>
      <c r="Z256" s="3" t="s">
        <v>2132</v>
      </c>
      <c r="AA256" s="3" t="s">
        <v>52</v>
      </c>
      <c r="AB256" s="3" t="s">
        <v>53</v>
      </c>
      <c r="AC256" s="3" t="str">
        <f>VLOOKUP(AA256,Sheet2!A:E,2,FALSE)</f>
        <v>Application Support</v>
      </c>
      <c r="AD256" s="3" t="str">
        <f>VLOOKUP(AA256,Sheet2!A:E,3,FALSE)</f>
        <v>CRA</v>
      </c>
      <c r="AE256" s="3" t="str">
        <f>VLOOKUP(AA256,Sheet2!A:E,4,FALSE)</f>
        <v>Second Tier</v>
      </c>
      <c r="AF256" s="3" t="str">
        <f>VLOOKUP(AA256,Sheet2!A:E,5,FALSE)</f>
        <v>Second Tier</v>
      </c>
      <c r="AG256" s="3" t="s">
        <v>54</v>
      </c>
      <c r="AH256" s="3" t="s">
        <v>55</v>
      </c>
      <c r="AI256" s="3" t="s">
        <v>2133</v>
      </c>
      <c r="AJ256" s="3" t="s">
        <v>1989</v>
      </c>
      <c r="AL256" s="3" t="s">
        <v>43</v>
      </c>
      <c r="AM256" s="3" t="s">
        <v>58</v>
      </c>
      <c r="AN256" s="3" t="s">
        <v>42</v>
      </c>
      <c r="AO256" s="3" t="s">
        <v>2128</v>
      </c>
      <c r="AP256" s="3" t="s">
        <v>45</v>
      </c>
    </row>
    <row r="257" spans="1:42" x14ac:dyDescent="0.6">
      <c r="A257" s="3" t="s">
        <v>35</v>
      </c>
      <c r="B257" s="3" t="s">
        <v>73</v>
      </c>
      <c r="C257" s="3" t="s">
        <v>2134</v>
      </c>
      <c r="D257" s="3">
        <v>2022</v>
      </c>
      <c r="E257" s="3">
        <v>4</v>
      </c>
      <c r="F257" s="3">
        <v>9</v>
      </c>
      <c r="G257" s="5">
        <v>0.41158564814814813</v>
      </c>
      <c r="H257" s="3" t="s">
        <v>39</v>
      </c>
      <c r="I257" s="3" t="s">
        <v>2136</v>
      </c>
      <c r="J257" s="3">
        <v>5232</v>
      </c>
      <c r="K257" s="3" t="s">
        <v>2137</v>
      </c>
      <c r="L257" s="3" t="s">
        <v>42</v>
      </c>
      <c r="M257" s="3" t="s">
        <v>43</v>
      </c>
      <c r="O257" s="3" t="s">
        <v>44</v>
      </c>
      <c r="P257" s="3" t="s">
        <v>45</v>
      </c>
      <c r="Q257" s="3">
        <v>1</v>
      </c>
      <c r="R257" s="3" t="s">
        <v>46</v>
      </c>
      <c r="S257" s="3">
        <v>0</v>
      </c>
      <c r="T257" s="3" t="s">
        <v>45</v>
      </c>
      <c r="U257" s="3">
        <v>5751</v>
      </c>
      <c r="V257" s="3" t="s">
        <v>2138</v>
      </c>
      <c r="W257" s="3" t="s">
        <v>2139</v>
      </c>
      <c r="X257" s="3" t="s">
        <v>49</v>
      </c>
      <c r="Y257" s="3" t="s">
        <v>42</v>
      </c>
      <c r="Z257" s="3" t="s">
        <v>2140</v>
      </c>
      <c r="AA257" s="3" t="s">
        <v>177</v>
      </c>
      <c r="AB257" s="3" t="s">
        <v>53</v>
      </c>
      <c r="AC257" s="3" t="str">
        <f>VLOOKUP(AA257,Sheet2!A:E,2,FALSE)</f>
        <v>IT Support</v>
      </c>
      <c r="AD257" s="3" t="str">
        <f>VLOOKUP(AA257,Sheet2!A:E,3,FALSE)</f>
        <v>Point IT</v>
      </c>
      <c r="AE257" s="3" t="str">
        <f>VLOOKUP(AA257,Sheet2!A:E,4,FALSE)</f>
        <v>Second Tier</v>
      </c>
      <c r="AF257" s="3" t="str">
        <f>VLOOKUP(AA257,Sheet2!A:E,5,FALSE)</f>
        <v>Onsite</v>
      </c>
      <c r="AG257" s="3" t="s">
        <v>54</v>
      </c>
      <c r="AH257" s="3" t="s">
        <v>230</v>
      </c>
      <c r="AI257" s="3" t="s">
        <v>2141</v>
      </c>
      <c r="AJ257" s="3" t="s">
        <v>839</v>
      </c>
      <c r="AL257" s="3" t="s">
        <v>43</v>
      </c>
      <c r="AM257" s="3" t="s">
        <v>58</v>
      </c>
      <c r="AN257" s="3" t="s">
        <v>42</v>
      </c>
      <c r="AO257" s="3" t="s">
        <v>2134</v>
      </c>
      <c r="AP257" s="3" t="s">
        <v>45</v>
      </c>
    </row>
    <row r="258" spans="1:42" x14ac:dyDescent="0.6">
      <c r="A258" s="3" t="s">
        <v>35</v>
      </c>
      <c r="B258" s="3" t="s">
        <v>149</v>
      </c>
      <c r="C258" s="3" t="s">
        <v>2142</v>
      </c>
      <c r="D258" s="3">
        <v>2022</v>
      </c>
      <c r="E258" s="3">
        <v>4</v>
      </c>
      <c r="F258" s="3">
        <v>9</v>
      </c>
      <c r="G258" s="5">
        <v>0.72424768518518512</v>
      </c>
      <c r="H258" s="3" t="s">
        <v>39</v>
      </c>
      <c r="I258" s="3" t="s">
        <v>2144</v>
      </c>
      <c r="J258" s="3">
        <v>5233</v>
      </c>
      <c r="K258" s="3" t="s">
        <v>2145</v>
      </c>
      <c r="L258" s="3" t="s">
        <v>42</v>
      </c>
      <c r="M258" s="3" t="s">
        <v>43</v>
      </c>
      <c r="O258" s="3" t="s">
        <v>44</v>
      </c>
      <c r="P258" s="3" t="s">
        <v>45</v>
      </c>
      <c r="Q258" s="3">
        <v>1</v>
      </c>
      <c r="R258" s="3" t="s">
        <v>46</v>
      </c>
      <c r="S258" s="3">
        <v>0</v>
      </c>
      <c r="T258" s="3" t="s">
        <v>45</v>
      </c>
      <c r="U258" s="3">
        <v>6355</v>
      </c>
      <c r="V258" s="3" t="s">
        <v>466</v>
      </c>
      <c r="W258" s="3" t="s">
        <v>467</v>
      </c>
      <c r="X258" s="3" t="s">
        <v>49</v>
      </c>
      <c r="Y258" s="3" t="s">
        <v>2146</v>
      </c>
      <c r="Z258" s="3" t="s">
        <v>2147</v>
      </c>
      <c r="AA258" s="3" t="s">
        <v>430</v>
      </c>
      <c r="AB258" s="3" t="s">
        <v>53</v>
      </c>
      <c r="AC258" s="3" t="str">
        <f>VLOOKUP(AA258,Sheet2!A:E,2,FALSE)</f>
        <v>Application Support</v>
      </c>
      <c r="AD258" s="3" t="str">
        <f>VLOOKUP(AA258,Sheet2!A:E,3,FALSE)</f>
        <v>CRA</v>
      </c>
      <c r="AE258" s="3" t="str">
        <f>VLOOKUP(AA258,Sheet2!A:E,4,FALSE)</f>
        <v>Second Tier</v>
      </c>
      <c r="AF258" s="3" t="str">
        <f>VLOOKUP(AA258,Sheet2!A:E,5,FALSE)</f>
        <v>Second Tier</v>
      </c>
      <c r="AG258" s="3" t="s">
        <v>54</v>
      </c>
      <c r="AH258" s="3" t="s">
        <v>159</v>
      </c>
      <c r="AI258" s="3" t="s">
        <v>470</v>
      </c>
      <c r="AJ258" s="3" t="s">
        <v>268</v>
      </c>
      <c r="AL258" s="3" t="s">
        <v>43</v>
      </c>
      <c r="AM258" s="3" t="s">
        <v>58</v>
      </c>
      <c r="AN258" s="3" t="s">
        <v>42</v>
      </c>
      <c r="AO258" s="3" t="s">
        <v>2142</v>
      </c>
      <c r="AP258" s="3" t="s">
        <v>45</v>
      </c>
    </row>
    <row r="259" spans="1:42" x14ac:dyDescent="0.6">
      <c r="A259" s="3" t="s">
        <v>35</v>
      </c>
      <c r="B259" s="3" t="s">
        <v>149</v>
      </c>
      <c r="C259" s="3" t="s">
        <v>2148</v>
      </c>
      <c r="D259" s="3">
        <v>2022</v>
      </c>
      <c r="E259" s="3">
        <v>4</v>
      </c>
      <c r="F259" s="3">
        <v>10</v>
      </c>
      <c r="G259" s="5">
        <v>0.2557638888888889</v>
      </c>
      <c r="H259" s="3" t="s">
        <v>2150</v>
      </c>
      <c r="I259" s="3" t="s">
        <v>2151</v>
      </c>
      <c r="J259" s="3">
        <v>5234</v>
      </c>
      <c r="K259" s="3" t="s">
        <v>2137</v>
      </c>
      <c r="L259" s="3" t="s">
        <v>42</v>
      </c>
      <c r="M259" s="3" t="s">
        <v>43</v>
      </c>
      <c r="O259" s="3" t="s">
        <v>44</v>
      </c>
      <c r="P259" s="3" t="s">
        <v>45</v>
      </c>
      <c r="Q259" s="3">
        <v>1</v>
      </c>
      <c r="R259" s="3" t="s">
        <v>347</v>
      </c>
      <c r="S259" s="3">
        <v>0</v>
      </c>
      <c r="T259" s="3" t="s">
        <v>45</v>
      </c>
      <c r="U259" s="3">
        <v>5724</v>
      </c>
      <c r="V259" s="3" t="s">
        <v>2152</v>
      </c>
      <c r="W259" s="3" t="s">
        <v>2153</v>
      </c>
      <c r="X259" s="3" t="s">
        <v>49</v>
      </c>
      <c r="Y259" s="3" t="s">
        <v>42</v>
      </c>
      <c r="Z259" s="3" t="s">
        <v>2148</v>
      </c>
      <c r="AA259" s="3" t="s">
        <v>430</v>
      </c>
      <c r="AB259" s="3" t="s">
        <v>53</v>
      </c>
      <c r="AC259" s="3" t="str">
        <f>VLOOKUP(AA259,Sheet2!A:E,2,FALSE)</f>
        <v>Application Support</v>
      </c>
      <c r="AD259" s="3" t="str">
        <f>VLOOKUP(AA259,Sheet2!A:E,3,FALSE)</f>
        <v>CRA</v>
      </c>
      <c r="AE259" s="3" t="str">
        <f>VLOOKUP(AA259,Sheet2!A:E,4,FALSE)</f>
        <v>Second Tier</v>
      </c>
      <c r="AF259" s="3" t="str">
        <f>VLOOKUP(AA259,Sheet2!A:E,5,FALSE)</f>
        <v>Second Tier</v>
      </c>
      <c r="AG259" s="3" t="s">
        <v>54</v>
      </c>
      <c r="AH259" s="3" t="s">
        <v>2154</v>
      </c>
      <c r="AI259" s="3" t="s">
        <v>2155</v>
      </c>
      <c r="AJ259" s="3" t="s">
        <v>337</v>
      </c>
      <c r="AL259" s="3" t="s">
        <v>43</v>
      </c>
      <c r="AM259" s="3" t="s">
        <v>58</v>
      </c>
      <c r="AN259" s="3" t="s">
        <v>42</v>
      </c>
      <c r="AO259" s="3" t="s">
        <v>2148</v>
      </c>
      <c r="AP259" s="3" t="s">
        <v>45</v>
      </c>
    </row>
    <row r="260" spans="1:42" x14ac:dyDescent="0.6">
      <c r="A260" s="3" t="s">
        <v>35</v>
      </c>
      <c r="B260" s="3" t="s">
        <v>149</v>
      </c>
      <c r="C260" s="3" t="s">
        <v>2156</v>
      </c>
      <c r="D260" s="3">
        <v>2022</v>
      </c>
      <c r="E260" s="3">
        <v>4</v>
      </c>
      <c r="F260" s="3">
        <v>10</v>
      </c>
      <c r="G260" s="5">
        <v>0.35591435185185188</v>
      </c>
      <c r="H260" s="3" t="s">
        <v>39</v>
      </c>
      <c r="I260" s="3" t="s">
        <v>2158</v>
      </c>
      <c r="J260" s="3">
        <v>5235</v>
      </c>
      <c r="K260" s="3" t="s">
        <v>2159</v>
      </c>
      <c r="L260" s="3" t="s">
        <v>42</v>
      </c>
      <c r="M260" s="3" t="s">
        <v>43</v>
      </c>
      <c r="O260" s="3" t="s">
        <v>44</v>
      </c>
      <c r="P260" s="3" t="s">
        <v>45</v>
      </c>
      <c r="Q260" s="3">
        <v>1</v>
      </c>
      <c r="R260" s="3" t="s">
        <v>347</v>
      </c>
      <c r="S260" s="3">
        <v>0</v>
      </c>
      <c r="T260" s="3" t="s">
        <v>45</v>
      </c>
      <c r="U260" s="3">
        <v>6420</v>
      </c>
      <c r="V260" s="3" t="s">
        <v>1435</v>
      </c>
      <c r="W260" s="3" t="s">
        <v>1436</v>
      </c>
      <c r="X260" s="3" t="s">
        <v>49</v>
      </c>
      <c r="Y260" s="3" t="s">
        <v>42</v>
      </c>
      <c r="Z260" s="3" t="s">
        <v>2156</v>
      </c>
      <c r="AA260" s="3" t="s">
        <v>430</v>
      </c>
      <c r="AB260" s="3" t="s">
        <v>53</v>
      </c>
      <c r="AC260" s="3" t="str">
        <f>VLOOKUP(AA260,Sheet2!A:E,2,FALSE)</f>
        <v>Application Support</v>
      </c>
      <c r="AD260" s="3" t="str">
        <f>VLOOKUP(AA260,Sheet2!A:E,3,FALSE)</f>
        <v>CRA</v>
      </c>
      <c r="AE260" s="3" t="str">
        <f>VLOOKUP(AA260,Sheet2!A:E,4,FALSE)</f>
        <v>Second Tier</v>
      </c>
      <c r="AF260" s="3" t="str">
        <f>VLOOKUP(AA260,Sheet2!A:E,5,FALSE)</f>
        <v>Second Tier</v>
      </c>
      <c r="AG260" s="3" t="s">
        <v>54</v>
      </c>
      <c r="AH260" s="3" t="s">
        <v>2154</v>
      </c>
      <c r="AI260" s="3" t="s">
        <v>2160</v>
      </c>
      <c r="AJ260" s="3" t="s">
        <v>1743</v>
      </c>
      <c r="AL260" s="3" t="s">
        <v>43</v>
      </c>
      <c r="AM260" s="3" t="s">
        <v>58</v>
      </c>
      <c r="AN260" s="3" t="s">
        <v>42</v>
      </c>
      <c r="AO260" s="3" t="s">
        <v>2161</v>
      </c>
      <c r="AP260" s="3" t="s">
        <v>45</v>
      </c>
    </row>
    <row r="261" spans="1:42" x14ac:dyDescent="0.6">
      <c r="A261" s="3" t="s">
        <v>35</v>
      </c>
      <c r="B261" s="3" t="s">
        <v>149</v>
      </c>
      <c r="C261" s="3" t="s">
        <v>2162</v>
      </c>
      <c r="D261" s="3">
        <v>2022</v>
      </c>
      <c r="E261" s="3">
        <v>4</v>
      </c>
      <c r="F261" s="3">
        <v>10</v>
      </c>
      <c r="G261" s="5">
        <v>0.42949074074074073</v>
      </c>
      <c r="H261" s="3" t="s">
        <v>39</v>
      </c>
      <c r="I261" s="3" t="s">
        <v>2164</v>
      </c>
      <c r="J261" s="3">
        <v>5236</v>
      </c>
      <c r="K261" s="3" t="s">
        <v>2165</v>
      </c>
      <c r="L261" s="3" t="s">
        <v>42</v>
      </c>
      <c r="M261" s="3" t="s">
        <v>43</v>
      </c>
      <c r="O261" s="3" t="s">
        <v>44</v>
      </c>
      <c r="P261" s="3" t="s">
        <v>45</v>
      </c>
      <c r="Q261" s="3">
        <v>1</v>
      </c>
      <c r="R261" s="3" t="s">
        <v>347</v>
      </c>
      <c r="S261" s="3">
        <v>0</v>
      </c>
      <c r="T261" s="3" t="s">
        <v>45</v>
      </c>
      <c r="U261" s="3">
        <v>8888</v>
      </c>
      <c r="V261" s="3" t="s">
        <v>1238</v>
      </c>
      <c r="W261" s="3" t="s">
        <v>542</v>
      </c>
      <c r="X261" s="3" t="s">
        <v>49</v>
      </c>
      <c r="Y261" s="3" t="s">
        <v>42</v>
      </c>
      <c r="Z261" s="3" t="s">
        <v>2162</v>
      </c>
      <c r="AA261" s="3" t="s">
        <v>430</v>
      </c>
      <c r="AB261" s="3" t="s">
        <v>96</v>
      </c>
      <c r="AC261" s="3" t="str">
        <f>VLOOKUP(AA261,Sheet2!A:E,2,FALSE)</f>
        <v>Application Support</v>
      </c>
      <c r="AD261" s="3" t="str">
        <f>VLOOKUP(AA261,Sheet2!A:E,3,FALSE)</f>
        <v>CRA</v>
      </c>
      <c r="AE261" s="3" t="str">
        <f>VLOOKUP(AA261,Sheet2!A:E,4,FALSE)</f>
        <v>Second Tier</v>
      </c>
      <c r="AF261" s="3" t="str">
        <f>VLOOKUP(AA261,Sheet2!A:E,5,FALSE)</f>
        <v>Second Tier</v>
      </c>
      <c r="AG261" s="3" t="s">
        <v>54</v>
      </c>
      <c r="AH261" s="3" t="s">
        <v>2154</v>
      </c>
      <c r="AI261" s="3" t="s">
        <v>2166</v>
      </c>
      <c r="AJ261" s="3" t="s">
        <v>533</v>
      </c>
      <c r="AL261" s="3" t="s">
        <v>43</v>
      </c>
      <c r="AM261" s="3" t="s">
        <v>58</v>
      </c>
      <c r="AN261" s="3" t="s">
        <v>42</v>
      </c>
      <c r="AO261" s="3" t="s">
        <v>2167</v>
      </c>
      <c r="AP261" s="3" t="s">
        <v>45</v>
      </c>
    </row>
    <row r="262" spans="1:42" x14ac:dyDescent="0.6">
      <c r="A262" s="3" t="s">
        <v>35</v>
      </c>
      <c r="B262" s="3" t="s">
        <v>36</v>
      </c>
      <c r="C262" s="3" t="s">
        <v>2168</v>
      </c>
      <c r="D262" s="3">
        <v>2022</v>
      </c>
      <c r="E262" s="3">
        <v>4</v>
      </c>
      <c r="F262" s="3">
        <v>10</v>
      </c>
      <c r="G262" s="5">
        <v>0.72790509259259262</v>
      </c>
      <c r="H262" s="3" t="s">
        <v>39</v>
      </c>
      <c r="I262" s="3" t="s">
        <v>2170</v>
      </c>
      <c r="J262" s="3">
        <v>5237</v>
      </c>
      <c r="K262" s="3" t="s">
        <v>2171</v>
      </c>
      <c r="L262" s="3" t="s">
        <v>42</v>
      </c>
      <c r="M262" s="3" t="s">
        <v>43</v>
      </c>
      <c r="O262" s="3" t="s">
        <v>44</v>
      </c>
      <c r="P262" s="3" t="s">
        <v>45</v>
      </c>
      <c r="Q262" s="3">
        <v>1</v>
      </c>
      <c r="R262" s="3" t="s">
        <v>46</v>
      </c>
      <c r="S262" s="3">
        <v>0</v>
      </c>
      <c r="T262" s="3" t="s">
        <v>45</v>
      </c>
      <c r="U262" s="3">
        <v>6502</v>
      </c>
      <c r="V262" s="3" t="s">
        <v>518</v>
      </c>
      <c r="W262" s="3" t="s">
        <v>519</v>
      </c>
      <c r="X262" s="3" t="s">
        <v>49</v>
      </c>
      <c r="Y262" s="3" t="s">
        <v>42</v>
      </c>
      <c r="Z262" s="3" t="s">
        <v>2172</v>
      </c>
      <c r="AA262" s="3" t="s">
        <v>2173</v>
      </c>
      <c r="AB262" s="3" t="s">
        <v>53</v>
      </c>
      <c r="AC262" s="3" t="str">
        <f>VLOOKUP(AA262,Sheet2!A:E,2,FALSE)</f>
        <v>PC Team</v>
      </c>
      <c r="AD262" s="3" t="str">
        <f>VLOOKUP(AA262,Sheet2!A:E,3,FALSE)</f>
        <v>7Sense (Lenovo)</v>
      </c>
      <c r="AE262" s="3" t="str">
        <f>VLOOKUP(AA262,Sheet2!A:E,4,FALSE)</f>
        <v>Second Tier</v>
      </c>
      <c r="AF262" s="3" t="str">
        <f>VLOOKUP(AA262,Sheet2!A:E,5,FALSE)</f>
        <v>Onsite</v>
      </c>
      <c r="AG262" s="3" t="s">
        <v>54</v>
      </c>
      <c r="AH262" s="3" t="s">
        <v>97</v>
      </c>
      <c r="AI262" s="3" t="s">
        <v>2174</v>
      </c>
      <c r="AJ262" s="3" t="s">
        <v>524</v>
      </c>
      <c r="AL262" s="3" t="s">
        <v>43</v>
      </c>
      <c r="AM262" s="3" t="s">
        <v>58</v>
      </c>
      <c r="AN262" s="3" t="s">
        <v>42</v>
      </c>
      <c r="AO262" s="3" t="s">
        <v>2175</v>
      </c>
      <c r="AP262" s="3" t="s">
        <v>45</v>
      </c>
    </row>
    <row r="263" spans="1:42" x14ac:dyDescent="0.6">
      <c r="A263" s="3" t="s">
        <v>35</v>
      </c>
      <c r="B263" s="3" t="s">
        <v>233</v>
      </c>
      <c r="C263" s="3" t="s">
        <v>2176</v>
      </c>
      <c r="D263" s="3">
        <v>2022</v>
      </c>
      <c r="E263" s="3">
        <v>4</v>
      </c>
      <c r="F263" s="3">
        <v>11</v>
      </c>
      <c r="G263" s="5">
        <v>0.30023148148148149</v>
      </c>
      <c r="H263" s="3" t="s">
        <v>39</v>
      </c>
      <c r="I263" s="3" t="s">
        <v>2178</v>
      </c>
      <c r="J263" s="3">
        <v>5238</v>
      </c>
      <c r="K263" s="3" t="s">
        <v>2137</v>
      </c>
      <c r="L263" s="3" t="s">
        <v>42</v>
      </c>
      <c r="M263" s="3" t="s">
        <v>43</v>
      </c>
      <c r="O263" s="3" t="s">
        <v>44</v>
      </c>
      <c r="P263" s="3" t="s">
        <v>45</v>
      </c>
      <c r="Q263" s="3">
        <v>1</v>
      </c>
      <c r="S263" s="3">
        <v>0</v>
      </c>
      <c r="T263" s="3" t="s">
        <v>45</v>
      </c>
      <c r="U263" s="3">
        <v>5772</v>
      </c>
      <c r="V263" s="3" t="s">
        <v>2179</v>
      </c>
      <c r="W263" s="3" t="s">
        <v>2180</v>
      </c>
      <c r="X263" s="3" t="s">
        <v>49</v>
      </c>
      <c r="Y263" s="3" t="s">
        <v>42</v>
      </c>
      <c r="Z263" s="3" t="s">
        <v>2181</v>
      </c>
      <c r="AA263" s="3" t="s">
        <v>110</v>
      </c>
      <c r="AB263" s="3" t="s">
        <v>53</v>
      </c>
      <c r="AC263" s="3" t="str">
        <f>VLOOKUP(AA263,Sheet2!A:E,2,FALSE)</f>
        <v>IT Support</v>
      </c>
      <c r="AD263" s="3" t="str">
        <f>VLOOKUP(AA263,Sheet2!A:E,3,FALSE)</f>
        <v>Point IT</v>
      </c>
      <c r="AE263" s="3" t="str">
        <f>VLOOKUP(AA263,Sheet2!A:E,4,FALSE)</f>
        <v>Second Tier</v>
      </c>
      <c r="AF263" s="3" t="str">
        <f>VLOOKUP(AA263,Sheet2!A:E,5,FALSE)</f>
        <v>Onsite</v>
      </c>
      <c r="AG263" s="3" t="s">
        <v>54</v>
      </c>
      <c r="AH263" s="3" t="s">
        <v>1675</v>
      </c>
      <c r="AI263" s="3" t="s">
        <v>200</v>
      </c>
      <c r="AJ263" s="3" t="s">
        <v>2182</v>
      </c>
      <c r="AL263" s="3" t="s">
        <v>43</v>
      </c>
      <c r="AM263" s="3" t="s">
        <v>85</v>
      </c>
      <c r="AN263" s="3" t="s">
        <v>42</v>
      </c>
      <c r="AO263" s="3" t="s">
        <v>2176</v>
      </c>
      <c r="AP263" s="3" t="s">
        <v>45</v>
      </c>
    </row>
    <row r="264" spans="1:42" x14ac:dyDescent="0.6">
      <c r="A264" s="3" t="s">
        <v>35</v>
      </c>
      <c r="B264" s="3" t="s">
        <v>303</v>
      </c>
      <c r="C264" s="3" t="s">
        <v>2183</v>
      </c>
      <c r="D264" s="3">
        <v>2022</v>
      </c>
      <c r="E264" s="3">
        <v>4</v>
      </c>
      <c r="F264" s="3">
        <v>11</v>
      </c>
      <c r="G264" s="5">
        <v>0.32186342592592593</v>
      </c>
      <c r="H264" s="3" t="s">
        <v>39</v>
      </c>
      <c r="I264" s="3" t="s">
        <v>2185</v>
      </c>
      <c r="J264" s="3">
        <v>5239</v>
      </c>
      <c r="K264" s="3" t="s">
        <v>2186</v>
      </c>
      <c r="L264" s="3" t="s">
        <v>42</v>
      </c>
      <c r="M264" s="3" t="s">
        <v>43</v>
      </c>
      <c r="O264" s="3" t="s">
        <v>44</v>
      </c>
      <c r="P264" s="3" t="s">
        <v>45</v>
      </c>
      <c r="Q264" s="3">
        <v>1</v>
      </c>
      <c r="R264" s="3" t="s">
        <v>46</v>
      </c>
      <c r="S264" s="3">
        <v>0</v>
      </c>
      <c r="T264" s="3" t="s">
        <v>45</v>
      </c>
      <c r="U264" s="3">
        <v>6256</v>
      </c>
      <c r="V264" s="3" t="s">
        <v>2187</v>
      </c>
      <c r="W264" s="3" t="s">
        <v>2188</v>
      </c>
      <c r="X264" s="3" t="s">
        <v>49</v>
      </c>
      <c r="Y264" s="3" t="s">
        <v>2189</v>
      </c>
      <c r="Z264" s="3" t="s">
        <v>2190</v>
      </c>
      <c r="AA264" s="3" t="s">
        <v>81</v>
      </c>
      <c r="AB264" s="3" t="s">
        <v>53</v>
      </c>
      <c r="AC264" s="3" t="str">
        <f>VLOOKUP(AA264,Sheet2!A:E,2,FALSE)</f>
        <v>IT Support</v>
      </c>
      <c r="AD264" s="3" t="str">
        <f>VLOOKUP(AA264,Sheet2!A:E,3,FALSE)</f>
        <v>Point IT</v>
      </c>
      <c r="AE264" s="3" t="str">
        <f>VLOOKUP(AA264,Sheet2!A:E,4,FALSE)</f>
        <v>Second Tier</v>
      </c>
      <c r="AF264" s="3" t="str">
        <f>VLOOKUP(AA264,Sheet2!A:E,5,FALSE)</f>
        <v>Onsite</v>
      </c>
      <c r="AG264" s="3" t="s">
        <v>54</v>
      </c>
      <c r="AH264" s="3" t="s">
        <v>313</v>
      </c>
      <c r="AI264" s="3" t="s">
        <v>2191</v>
      </c>
      <c r="AJ264" s="3" t="s">
        <v>812</v>
      </c>
      <c r="AL264" s="3" t="s">
        <v>43</v>
      </c>
      <c r="AM264" s="3" t="s">
        <v>85</v>
      </c>
      <c r="AN264" s="3" t="s">
        <v>42</v>
      </c>
      <c r="AO264" s="3" t="s">
        <v>2192</v>
      </c>
      <c r="AP264" s="3" t="s">
        <v>45</v>
      </c>
    </row>
    <row r="265" spans="1:42" x14ac:dyDescent="0.6">
      <c r="A265" s="3" t="s">
        <v>35</v>
      </c>
      <c r="B265" s="3" t="s">
        <v>36</v>
      </c>
      <c r="C265" s="3" t="s">
        <v>2193</v>
      </c>
      <c r="D265" s="3">
        <v>2022</v>
      </c>
      <c r="E265" s="3">
        <v>4</v>
      </c>
      <c r="F265" s="3">
        <v>11</v>
      </c>
      <c r="G265" s="5">
        <v>0.3263888888888889</v>
      </c>
      <c r="H265" s="3" t="s">
        <v>39</v>
      </c>
      <c r="I265" s="3" t="s">
        <v>2195</v>
      </c>
      <c r="J265" s="3">
        <v>5240</v>
      </c>
      <c r="K265" s="3" t="s">
        <v>2196</v>
      </c>
      <c r="L265" s="3" t="s">
        <v>42</v>
      </c>
      <c r="M265" s="3" t="s">
        <v>43</v>
      </c>
      <c r="O265" s="3" t="s">
        <v>44</v>
      </c>
      <c r="P265" s="3" t="s">
        <v>45</v>
      </c>
      <c r="Q265" s="3">
        <v>1</v>
      </c>
      <c r="R265" s="3" t="s">
        <v>90</v>
      </c>
      <c r="S265" s="3">
        <v>0</v>
      </c>
      <c r="T265" s="3" t="s">
        <v>45</v>
      </c>
      <c r="U265" s="3">
        <v>6721</v>
      </c>
      <c r="V265" s="3" t="s">
        <v>2197</v>
      </c>
      <c r="W265" s="3" t="s">
        <v>2198</v>
      </c>
      <c r="X265" s="3" t="s">
        <v>49</v>
      </c>
      <c r="Y265" s="3" t="s">
        <v>42</v>
      </c>
      <c r="Z265" s="3" t="s">
        <v>2199</v>
      </c>
      <c r="AA265" s="3" t="s">
        <v>95</v>
      </c>
      <c r="AB265" s="3" t="s">
        <v>53</v>
      </c>
      <c r="AC265" s="3" t="str">
        <f>VLOOKUP(AA265,Sheet2!A:E,2,FALSE)</f>
        <v>PC Team</v>
      </c>
      <c r="AD265" s="3" t="str">
        <f>VLOOKUP(AA265,Sheet2!A:E,3,FALSE)</f>
        <v>7Sense (Lenovo)</v>
      </c>
      <c r="AE265" s="3" t="str">
        <f>VLOOKUP(AA265,Sheet2!A:E,4,FALSE)</f>
        <v>Second Tier</v>
      </c>
      <c r="AF265" s="3" t="str">
        <f>VLOOKUP(AA265,Sheet2!A:E,5,FALSE)</f>
        <v>Onsite</v>
      </c>
      <c r="AG265" s="3" t="s">
        <v>54</v>
      </c>
      <c r="AH265" s="3" t="s">
        <v>369</v>
      </c>
      <c r="AI265" s="3" t="s">
        <v>2200</v>
      </c>
      <c r="AJ265" s="3" t="s">
        <v>2201</v>
      </c>
      <c r="AL265" s="3" t="s">
        <v>43</v>
      </c>
      <c r="AM265" s="3" t="s">
        <v>58</v>
      </c>
      <c r="AN265" s="3" t="s">
        <v>42</v>
      </c>
      <c r="AO265" s="3" t="s">
        <v>2193</v>
      </c>
      <c r="AP265" s="3" t="s">
        <v>45</v>
      </c>
    </row>
    <row r="266" spans="1:42" x14ac:dyDescent="0.6">
      <c r="A266" s="3" t="s">
        <v>35</v>
      </c>
      <c r="B266" s="3" t="s">
        <v>125</v>
      </c>
      <c r="C266" s="3" t="s">
        <v>2202</v>
      </c>
      <c r="D266" s="3">
        <v>2022</v>
      </c>
      <c r="E266" s="3">
        <v>4</v>
      </c>
      <c r="F266" s="3">
        <v>11</v>
      </c>
      <c r="G266" s="5">
        <v>0.34429398148148144</v>
      </c>
      <c r="H266" s="3" t="s">
        <v>39</v>
      </c>
      <c r="I266" s="3" t="s">
        <v>2204</v>
      </c>
      <c r="J266" s="3">
        <v>5241</v>
      </c>
      <c r="K266" s="3" t="s">
        <v>2205</v>
      </c>
      <c r="L266" s="3" t="s">
        <v>42</v>
      </c>
      <c r="M266" s="3" t="s">
        <v>43</v>
      </c>
      <c r="O266" s="3" t="s">
        <v>44</v>
      </c>
      <c r="P266" s="3" t="s">
        <v>45</v>
      </c>
      <c r="Q266" s="3">
        <v>1</v>
      </c>
      <c r="R266" s="3" t="s">
        <v>90</v>
      </c>
      <c r="S266" s="3">
        <v>0</v>
      </c>
      <c r="T266" s="3" t="s">
        <v>45</v>
      </c>
      <c r="U266" s="3">
        <v>6420</v>
      </c>
      <c r="V266" s="3" t="s">
        <v>1738</v>
      </c>
      <c r="W266" s="3" t="s">
        <v>1739</v>
      </c>
      <c r="X266" s="3" t="s">
        <v>49</v>
      </c>
      <c r="Y266" s="3" t="s">
        <v>2206</v>
      </c>
      <c r="Z266" s="3" t="s">
        <v>2207</v>
      </c>
      <c r="AA266" s="3" t="s">
        <v>134</v>
      </c>
      <c r="AB266" s="3" t="s">
        <v>53</v>
      </c>
      <c r="AC266" s="3" t="str">
        <f>VLOOKUP(AA266,Sheet2!A:E,2,FALSE)</f>
        <v>IT Support</v>
      </c>
      <c r="AD266" s="3" t="str">
        <f>VLOOKUP(AA266,Sheet2!A:E,3,FALSE)</f>
        <v>Point IT</v>
      </c>
      <c r="AE266" s="3" t="str">
        <f>VLOOKUP(AA266,Sheet2!A:E,4,FALSE)</f>
        <v>Second Tier</v>
      </c>
      <c r="AF266" s="3" t="str">
        <f>VLOOKUP(AA266,Sheet2!A:E,5,FALSE)</f>
        <v>Onsite</v>
      </c>
      <c r="AG266" s="3" t="s">
        <v>54</v>
      </c>
      <c r="AH266" s="3" t="s">
        <v>1742</v>
      </c>
      <c r="AI266" s="3" t="s">
        <v>2208</v>
      </c>
      <c r="AJ266" s="3" t="s">
        <v>1438</v>
      </c>
      <c r="AL266" s="3" t="s">
        <v>43</v>
      </c>
      <c r="AM266" s="3" t="s">
        <v>58</v>
      </c>
      <c r="AN266" s="3" t="s">
        <v>42</v>
      </c>
      <c r="AO266" s="3" t="s">
        <v>2202</v>
      </c>
      <c r="AP266" s="3" t="s">
        <v>45</v>
      </c>
    </row>
    <row r="267" spans="1:42" x14ac:dyDescent="0.6">
      <c r="A267" s="3" t="s">
        <v>35</v>
      </c>
      <c r="B267" s="3" t="s">
        <v>73</v>
      </c>
      <c r="C267" s="3" t="s">
        <v>2209</v>
      </c>
      <c r="D267" s="3">
        <v>2022</v>
      </c>
      <c r="E267" s="3">
        <v>4</v>
      </c>
      <c r="F267" s="3">
        <v>11</v>
      </c>
      <c r="G267" s="5">
        <v>0.34870370370370374</v>
      </c>
      <c r="H267" s="3" t="s">
        <v>39</v>
      </c>
      <c r="I267" s="3" t="s">
        <v>2211</v>
      </c>
      <c r="J267" s="3">
        <v>5242</v>
      </c>
      <c r="K267" s="3" t="s">
        <v>2212</v>
      </c>
      <c r="L267" s="3" t="s">
        <v>42</v>
      </c>
      <c r="M267" s="3" t="s">
        <v>43</v>
      </c>
      <c r="O267" s="3" t="s">
        <v>44</v>
      </c>
      <c r="P267" s="3" t="s">
        <v>45</v>
      </c>
      <c r="Q267" s="3">
        <v>1</v>
      </c>
      <c r="R267" s="3" t="s">
        <v>90</v>
      </c>
      <c r="S267" s="3">
        <v>0</v>
      </c>
      <c r="T267" s="3" t="s">
        <v>45</v>
      </c>
      <c r="U267" s="3">
        <v>8164</v>
      </c>
      <c r="V267" s="3" t="s">
        <v>2213</v>
      </c>
      <c r="W267" s="3" t="s">
        <v>2214</v>
      </c>
      <c r="X267" s="3" t="s">
        <v>49</v>
      </c>
      <c r="Y267" s="3" t="s">
        <v>2215</v>
      </c>
      <c r="Z267" s="3" t="s">
        <v>2216</v>
      </c>
      <c r="AA267" s="3" t="s">
        <v>229</v>
      </c>
      <c r="AB267" s="3" t="s">
        <v>53</v>
      </c>
      <c r="AC267" s="3" t="str">
        <f>VLOOKUP(AA267,Sheet2!A:E,2,FALSE)</f>
        <v>IT Support</v>
      </c>
      <c r="AD267" s="3" t="str">
        <f>VLOOKUP(AA267,Sheet2!A:E,3,FALSE)</f>
        <v>Point IT</v>
      </c>
      <c r="AE267" s="3" t="str">
        <f>VLOOKUP(AA267,Sheet2!A:E,4,FALSE)</f>
        <v>Second Tier</v>
      </c>
      <c r="AF267" s="3" t="str">
        <f>VLOOKUP(AA267,Sheet2!A:E,5,FALSE)</f>
        <v>Onsite</v>
      </c>
      <c r="AG267" s="3" t="s">
        <v>54</v>
      </c>
      <c r="AH267" s="3" t="s">
        <v>1273</v>
      </c>
      <c r="AI267" s="3" t="s">
        <v>2217</v>
      </c>
      <c r="AJ267" s="3" t="s">
        <v>327</v>
      </c>
      <c r="AL267" s="3" t="s">
        <v>43</v>
      </c>
      <c r="AM267" s="3" t="s">
        <v>58</v>
      </c>
      <c r="AN267" s="3" t="s">
        <v>42</v>
      </c>
      <c r="AO267" s="3" t="s">
        <v>2209</v>
      </c>
      <c r="AP267" s="3" t="s">
        <v>45</v>
      </c>
    </row>
    <row r="268" spans="1:42" x14ac:dyDescent="0.6">
      <c r="A268" s="3" t="s">
        <v>35</v>
      </c>
      <c r="B268" s="3" t="s">
        <v>59</v>
      </c>
      <c r="C268" s="3" t="s">
        <v>2218</v>
      </c>
      <c r="D268" s="3">
        <v>2022</v>
      </c>
      <c r="E268" s="3">
        <v>4</v>
      </c>
      <c r="F268" s="3">
        <v>11</v>
      </c>
      <c r="G268" s="5">
        <v>0.34914351851851855</v>
      </c>
      <c r="H268" s="3" t="s">
        <v>39</v>
      </c>
      <c r="I268" s="3" t="s">
        <v>2220</v>
      </c>
      <c r="J268" s="3">
        <v>5243</v>
      </c>
      <c r="K268" s="3" t="s">
        <v>2221</v>
      </c>
      <c r="L268" s="3" t="s">
        <v>42</v>
      </c>
      <c r="M268" s="3" t="s">
        <v>43</v>
      </c>
      <c r="O268" s="3" t="s">
        <v>44</v>
      </c>
      <c r="P268" s="3" t="s">
        <v>45</v>
      </c>
      <c r="Q268" s="3">
        <v>1</v>
      </c>
      <c r="R268" s="3" t="s">
        <v>46</v>
      </c>
      <c r="S268" s="3">
        <v>0</v>
      </c>
      <c r="T268" s="3" t="s">
        <v>45</v>
      </c>
      <c r="U268" s="3">
        <v>6334</v>
      </c>
      <c r="V268" s="3" t="s">
        <v>2222</v>
      </c>
      <c r="W268" s="3" t="s">
        <v>2223</v>
      </c>
      <c r="X268" s="3" t="s">
        <v>49</v>
      </c>
      <c r="Y268" s="3" t="s">
        <v>2224</v>
      </c>
      <c r="Z268" s="3" t="s">
        <v>2225</v>
      </c>
      <c r="AA268" s="3" t="s">
        <v>292</v>
      </c>
      <c r="AB268" s="3" t="s">
        <v>53</v>
      </c>
      <c r="AC268" s="3" t="str">
        <f>VLOOKUP(AA268,Sheet2!A:E,2,FALSE)</f>
        <v>IT Support</v>
      </c>
      <c r="AD268" s="3" t="str">
        <f>VLOOKUP(AA268,Sheet2!A:E,3,FALSE)</f>
        <v>Point IT</v>
      </c>
      <c r="AE268" s="3" t="str">
        <f>VLOOKUP(AA268,Sheet2!A:E,4,FALSE)</f>
        <v>Frist Tier</v>
      </c>
      <c r="AF268" s="3" t="str">
        <f>VLOOKUP(AA268,Sheet2!A:E,5,FALSE)</f>
        <v>Frist Tier</v>
      </c>
      <c r="AG268" s="3" t="s">
        <v>54</v>
      </c>
      <c r="AH268" s="3" t="s">
        <v>179</v>
      </c>
      <c r="AI268" s="3" t="s">
        <v>2226</v>
      </c>
      <c r="AJ268" s="3" t="s">
        <v>480</v>
      </c>
      <c r="AL268" s="3" t="s">
        <v>43</v>
      </c>
      <c r="AM268" s="3" t="s">
        <v>85</v>
      </c>
      <c r="AN268" s="3" t="s">
        <v>42</v>
      </c>
      <c r="AO268" s="3" t="s">
        <v>2218</v>
      </c>
      <c r="AP268" s="3" t="s">
        <v>45</v>
      </c>
    </row>
    <row r="269" spans="1:42" x14ac:dyDescent="0.6">
      <c r="A269" s="3" t="s">
        <v>35</v>
      </c>
      <c r="B269" s="3" t="s">
        <v>59</v>
      </c>
      <c r="C269" s="3" t="s">
        <v>2227</v>
      </c>
      <c r="D269" s="3">
        <v>2022</v>
      </c>
      <c r="E269" s="3">
        <v>4</v>
      </c>
      <c r="F269" s="3">
        <v>11</v>
      </c>
      <c r="G269" s="5">
        <v>0.35059027777777779</v>
      </c>
      <c r="H269" s="3" t="s">
        <v>39</v>
      </c>
      <c r="I269" s="3" t="s">
        <v>43</v>
      </c>
      <c r="J269" s="3">
        <v>5244</v>
      </c>
      <c r="K269" s="3" t="s">
        <v>2229</v>
      </c>
      <c r="L269" s="3" t="s">
        <v>42</v>
      </c>
      <c r="M269" s="3" t="s">
        <v>43</v>
      </c>
      <c r="O269" s="3" t="s">
        <v>44</v>
      </c>
      <c r="P269" s="3" t="s">
        <v>45</v>
      </c>
      <c r="Q269" s="3">
        <v>1</v>
      </c>
      <c r="R269" s="3" t="s">
        <v>46</v>
      </c>
      <c r="S269" s="3">
        <v>0</v>
      </c>
      <c r="T269" s="3" t="s">
        <v>45</v>
      </c>
      <c r="U269" s="3">
        <v>8609</v>
      </c>
      <c r="V269" s="3" t="s">
        <v>721</v>
      </c>
      <c r="W269" s="3" t="s">
        <v>722</v>
      </c>
      <c r="X269" s="3" t="s">
        <v>49</v>
      </c>
      <c r="Y269" s="3" t="s">
        <v>2230</v>
      </c>
      <c r="Z269" s="3" t="s">
        <v>2231</v>
      </c>
      <c r="AA269" s="3" t="s">
        <v>110</v>
      </c>
      <c r="AB269" s="3" t="s">
        <v>53</v>
      </c>
      <c r="AC269" s="3" t="str">
        <f>VLOOKUP(AA269,Sheet2!A:E,2,FALSE)</f>
        <v>IT Support</v>
      </c>
      <c r="AD269" s="3" t="str">
        <f>VLOOKUP(AA269,Sheet2!A:E,3,FALSE)</f>
        <v>Point IT</v>
      </c>
      <c r="AE269" s="3" t="str">
        <f>VLOOKUP(AA269,Sheet2!A:E,4,FALSE)</f>
        <v>Second Tier</v>
      </c>
      <c r="AF269" s="3" t="str">
        <f>VLOOKUP(AA269,Sheet2!A:E,5,FALSE)</f>
        <v>Onsite</v>
      </c>
      <c r="AG269" s="3" t="s">
        <v>54</v>
      </c>
      <c r="AH269" s="3" t="s">
        <v>209</v>
      </c>
      <c r="AI269" s="3" t="s">
        <v>2232</v>
      </c>
      <c r="AJ269" s="3" t="s">
        <v>573</v>
      </c>
      <c r="AL269" s="3" t="s">
        <v>43</v>
      </c>
      <c r="AM269" s="3" t="s">
        <v>58</v>
      </c>
      <c r="AN269" s="3" t="s">
        <v>42</v>
      </c>
      <c r="AO269" s="3" t="s">
        <v>2227</v>
      </c>
      <c r="AP269" s="3" t="s">
        <v>45</v>
      </c>
    </row>
    <row r="270" spans="1:42" x14ac:dyDescent="0.6">
      <c r="A270" s="3" t="s">
        <v>35</v>
      </c>
      <c r="B270" s="3" t="s">
        <v>59</v>
      </c>
      <c r="C270" s="3" t="s">
        <v>2233</v>
      </c>
      <c r="D270" s="3">
        <v>2022</v>
      </c>
      <c r="E270" s="3">
        <v>4</v>
      </c>
      <c r="F270" s="3">
        <v>11</v>
      </c>
      <c r="G270" s="5">
        <v>0.35151620370370368</v>
      </c>
      <c r="H270" s="3" t="s">
        <v>39</v>
      </c>
      <c r="I270" s="3" t="s">
        <v>2235</v>
      </c>
      <c r="J270" s="3">
        <v>5245</v>
      </c>
      <c r="K270" s="3" t="s">
        <v>2236</v>
      </c>
      <c r="L270" s="3" t="s">
        <v>42</v>
      </c>
      <c r="M270" s="3" t="s">
        <v>43</v>
      </c>
      <c r="O270" s="3" t="s">
        <v>44</v>
      </c>
      <c r="P270" s="3" t="s">
        <v>45</v>
      </c>
      <c r="Q270" s="3">
        <v>1</v>
      </c>
      <c r="R270" s="3" t="s">
        <v>46</v>
      </c>
      <c r="S270" s="3">
        <v>0</v>
      </c>
      <c r="T270" s="3" t="s">
        <v>45</v>
      </c>
      <c r="U270" s="3">
        <v>6417</v>
      </c>
      <c r="V270" s="3" t="s">
        <v>1505</v>
      </c>
      <c r="W270" s="3" t="s">
        <v>1506</v>
      </c>
      <c r="X270" s="3" t="s">
        <v>49</v>
      </c>
      <c r="Y270" s="3" t="s">
        <v>2237</v>
      </c>
      <c r="Z270" s="3" t="s">
        <v>2233</v>
      </c>
      <c r="AA270" s="3" t="s">
        <v>730</v>
      </c>
      <c r="AB270" s="3" t="s">
        <v>53</v>
      </c>
      <c r="AC270" s="3" t="str">
        <f>VLOOKUP(AA270,Sheet2!A:E,2,FALSE)</f>
        <v>IT Support</v>
      </c>
      <c r="AD270" s="3" t="str">
        <f>VLOOKUP(AA270,Sheet2!A:E,3,FALSE)</f>
        <v>Point IT</v>
      </c>
      <c r="AE270" s="3" t="str">
        <f>VLOOKUP(AA270,Sheet2!A:E,4,FALSE)</f>
        <v>Frist Tier</v>
      </c>
      <c r="AF270" s="3" t="str">
        <f>VLOOKUP(AA270,Sheet2!A:E,5,FALSE)</f>
        <v>Frist Tier</v>
      </c>
      <c r="AG270" s="3" t="s">
        <v>54</v>
      </c>
      <c r="AH270" s="3" t="s">
        <v>2238</v>
      </c>
      <c r="AI270" s="3" t="s">
        <v>2239</v>
      </c>
      <c r="AJ270" s="3" t="s">
        <v>1438</v>
      </c>
      <c r="AL270" s="3" t="s">
        <v>43</v>
      </c>
      <c r="AM270" s="3" t="s">
        <v>58</v>
      </c>
      <c r="AN270" s="3" t="s">
        <v>42</v>
      </c>
      <c r="AO270" s="3" t="s">
        <v>2233</v>
      </c>
      <c r="AP270" s="3" t="s">
        <v>45</v>
      </c>
    </row>
    <row r="271" spans="1:42" x14ac:dyDescent="0.6">
      <c r="A271" s="3" t="s">
        <v>35</v>
      </c>
      <c r="B271" s="3" t="s">
        <v>59</v>
      </c>
      <c r="C271" s="3" t="s">
        <v>2240</v>
      </c>
      <c r="D271" s="3">
        <v>2022</v>
      </c>
      <c r="E271" s="3">
        <v>4</v>
      </c>
      <c r="F271" s="3">
        <v>11</v>
      </c>
      <c r="G271" s="5">
        <v>0.35269675925925931</v>
      </c>
      <c r="H271" s="3" t="s">
        <v>39</v>
      </c>
      <c r="I271" s="3" t="s">
        <v>43</v>
      </c>
      <c r="J271" s="3">
        <v>5246</v>
      </c>
      <c r="K271" s="3" t="s">
        <v>2242</v>
      </c>
      <c r="L271" s="3" t="s">
        <v>42</v>
      </c>
      <c r="M271" s="3" t="s">
        <v>43</v>
      </c>
      <c r="O271" s="3" t="s">
        <v>44</v>
      </c>
      <c r="P271" s="3" t="s">
        <v>45</v>
      </c>
      <c r="Q271" s="3">
        <v>1</v>
      </c>
      <c r="R271" s="3" t="s">
        <v>46</v>
      </c>
      <c r="S271" s="3">
        <v>0</v>
      </c>
      <c r="T271" s="3" t="s">
        <v>164</v>
      </c>
      <c r="U271" s="3">
        <v>8130</v>
      </c>
      <c r="V271" s="3" t="s">
        <v>1366</v>
      </c>
      <c r="W271" s="3" t="s">
        <v>1367</v>
      </c>
      <c r="X271" s="3" t="s">
        <v>49</v>
      </c>
      <c r="Y271" s="3" t="s">
        <v>2243</v>
      </c>
      <c r="Z271" s="3" t="s">
        <v>2244</v>
      </c>
      <c r="AA271" s="3" t="s">
        <v>110</v>
      </c>
      <c r="AB271" s="3" t="s">
        <v>53</v>
      </c>
      <c r="AC271" s="3" t="str">
        <f>VLOOKUP(AA271,Sheet2!A:E,2,FALSE)</f>
        <v>IT Support</v>
      </c>
      <c r="AD271" s="3" t="str">
        <f>VLOOKUP(AA271,Sheet2!A:E,3,FALSE)</f>
        <v>Point IT</v>
      </c>
      <c r="AE271" s="3" t="str">
        <f>VLOOKUP(AA271,Sheet2!A:E,4,FALSE)</f>
        <v>Second Tier</v>
      </c>
      <c r="AF271" s="3" t="str">
        <f>VLOOKUP(AA271,Sheet2!A:E,5,FALSE)</f>
        <v>Onsite</v>
      </c>
      <c r="AG271" s="3" t="s">
        <v>54</v>
      </c>
      <c r="AH271" s="3" t="s">
        <v>179</v>
      </c>
      <c r="AI271" s="3" t="s">
        <v>2245</v>
      </c>
      <c r="AJ271" s="3" t="s">
        <v>99</v>
      </c>
      <c r="AL271" s="3" t="s">
        <v>43</v>
      </c>
      <c r="AM271" s="3" t="s">
        <v>85</v>
      </c>
      <c r="AN271" s="3" t="s">
        <v>42</v>
      </c>
      <c r="AO271" s="3" t="s">
        <v>2240</v>
      </c>
      <c r="AP271" s="3" t="s">
        <v>45</v>
      </c>
    </row>
    <row r="272" spans="1:42" x14ac:dyDescent="0.6">
      <c r="A272" s="3" t="s">
        <v>35</v>
      </c>
      <c r="B272" s="3" t="s">
        <v>59</v>
      </c>
      <c r="C272" s="3" t="s">
        <v>2246</v>
      </c>
      <c r="D272" s="3">
        <v>2022</v>
      </c>
      <c r="E272" s="3">
        <v>4</v>
      </c>
      <c r="F272" s="3">
        <v>11</v>
      </c>
      <c r="G272" s="5">
        <v>0.35413194444444446</v>
      </c>
      <c r="H272" s="3" t="s">
        <v>39</v>
      </c>
      <c r="I272" s="3" t="s">
        <v>2248</v>
      </c>
      <c r="J272" s="3">
        <v>5247</v>
      </c>
      <c r="K272" s="3" t="s">
        <v>2249</v>
      </c>
      <c r="L272" s="3" t="s">
        <v>42</v>
      </c>
      <c r="M272" s="3" t="s">
        <v>43</v>
      </c>
      <c r="O272" s="3" t="s">
        <v>44</v>
      </c>
      <c r="P272" s="3" t="s">
        <v>45</v>
      </c>
      <c r="Q272" s="3">
        <v>1</v>
      </c>
      <c r="R272" s="3" t="s">
        <v>46</v>
      </c>
      <c r="S272" s="3">
        <v>0</v>
      </c>
      <c r="T272" s="3" t="s">
        <v>45</v>
      </c>
      <c r="U272" s="3">
        <v>8609</v>
      </c>
      <c r="V272" s="3" t="s">
        <v>1183</v>
      </c>
      <c r="W272" s="3" t="s">
        <v>1184</v>
      </c>
      <c r="X272" s="3" t="s">
        <v>49</v>
      </c>
      <c r="Y272" s="3" t="s">
        <v>2250</v>
      </c>
      <c r="Z272" s="3" t="s">
        <v>2251</v>
      </c>
      <c r="AA272" s="3" t="s">
        <v>110</v>
      </c>
      <c r="AB272" s="3" t="s">
        <v>53</v>
      </c>
      <c r="AC272" s="3" t="str">
        <f>VLOOKUP(AA272,Sheet2!A:E,2,FALSE)</f>
        <v>IT Support</v>
      </c>
      <c r="AD272" s="3" t="str">
        <f>VLOOKUP(AA272,Sheet2!A:E,3,FALSE)</f>
        <v>Point IT</v>
      </c>
      <c r="AE272" s="3" t="str">
        <f>VLOOKUP(AA272,Sheet2!A:E,4,FALSE)</f>
        <v>Second Tier</v>
      </c>
      <c r="AF272" s="3" t="str">
        <f>VLOOKUP(AA272,Sheet2!A:E,5,FALSE)</f>
        <v>Onsite</v>
      </c>
      <c r="AG272" s="3" t="s">
        <v>54</v>
      </c>
      <c r="AH272" s="3" t="s">
        <v>209</v>
      </c>
      <c r="AI272" s="3" t="s">
        <v>2252</v>
      </c>
      <c r="AJ272" s="3" t="s">
        <v>220</v>
      </c>
      <c r="AL272" s="3" t="s">
        <v>43</v>
      </c>
      <c r="AM272" s="3" t="s">
        <v>58</v>
      </c>
      <c r="AN272" s="3" t="s">
        <v>42</v>
      </c>
      <c r="AO272" s="3" t="s">
        <v>2253</v>
      </c>
      <c r="AP272" s="3" t="s">
        <v>45</v>
      </c>
    </row>
    <row r="273" spans="1:42" x14ac:dyDescent="0.6">
      <c r="A273" s="3" t="s">
        <v>35</v>
      </c>
      <c r="B273" s="3" t="s">
        <v>233</v>
      </c>
      <c r="D273" s="3">
        <v>2022</v>
      </c>
      <c r="E273" s="3">
        <v>4</v>
      </c>
      <c r="F273" s="3">
        <v>11</v>
      </c>
      <c r="G273" s="5">
        <v>0.35756944444444444</v>
      </c>
      <c r="H273" s="3" t="s">
        <v>39</v>
      </c>
      <c r="I273" s="3" t="s">
        <v>2255</v>
      </c>
      <c r="J273" s="3">
        <v>5248</v>
      </c>
      <c r="K273" s="3" t="s">
        <v>2256</v>
      </c>
      <c r="L273" s="3" t="s">
        <v>42</v>
      </c>
      <c r="M273" s="3" t="s">
        <v>43</v>
      </c>
      <c r="O273" s="3" t="s">
        <v>44</v>
      </c>
      <c r="P273" s="3" t="s">
        <v>45</v>
      </c>
      <c r="Q273" s="3">
        <v>1</v>
      </c>
      <c r="S273" s="3">
        <v>0</v>
      </c>
      <c r="T273" s="3" t="s">
        <v>45</v>
      </c>
      <c r="U273" s="3">
        <v>642175520</v>
      </c>
      <c r="V273" s="3" t="s">
        <v>237</v>
      </c>
      <c r="W273" s="3" t="s">
        <v>238</v>
      </c>
      <c r="X273" s="3" t="s">
        <v>43</v>
      </c>
      <c r="AA273" s="3" t="s">
        <v>239</v>
      </c>
      <c r="AB273" s="3" t="s">
        <v>53</v>
      </c>
      <c r="AC273" s="3" t="str">
        <f>VLOOKUP(AA273,Sheet2!A:E,2,FALSE)</f>
        <v>Application Support</v>
      </c>
      <c r="AD273" s="3" t="str">
        <f>VLOOKUP(AA273,Sheet2!A:E,3,FALSE)</f>
        <v>CRA</v>
      </c>
      <c r="AE273" s="3" t="str">
        <f>VLOOKUP(AA273,Sheet2!A:E,4,FALSE)</f>
        <v>Second Tier</v>
      </c>
      <c r="AF273" s="3" t="str">
        <f>VLOOKUP(AA273,Sheet2!A:E,5,FALSE)</f>
        <v>Second Tier</v>
      </c>
      <c r="AG273" s="3" t="s">
        <v>168</v>
      </c>
      <c r="AH273" s="3" t="s">
        <v>240</v>
      </c>
      <c r="AI273" s="3" t="s">
        <v>1390</v>
      </c>
      <c r="AJ273" s="3" t="s">
        <v>242</v>
      </c>
      <c r="AL273" s="3" t="s">
        <v>43</v>
      </c>
      <c r="AM273" s="3" t="s">
        <v>85</v>
      </c>
      <c r="AN273" s="3" t="s">
        <v>42</v>
      </c>
      <c r="AO273" s="3" t="s">
        <v>2257</v>
      </c>
      <c r="AP273" s="3" t="s">
        <v>45</v>
      </c>
    </row>
    <row r="274" spans="1:42" x14ac:dyDescent="0.6">
      <c r="A274" s="3" t="s">
        <v>35</v>
      </c>
      <c r="B274" s="3" t="s">
        <v>149</v>
      </c>
      <c r="C274" s="3" t="s">
        <v>2258</v>
      </c>
      <c r="D274" s="3">
        <v>2022</v>
      </c>
      <c r="E274" s="3">
        <v>4</v>
      </c>
      <c r="F274" s="3">
        <v>11</v>
      </c>
      <c r="G274" s="5">
        <v>0.36172453703703705</v>
      </c>
      <c r="H274" s="3" t="s">
        <v>39</v>
      </c>
      <c r="I274" s="3" t="s">
        <v>2260</v>
      </c>
      <c r="J274" s="3">
        <v>5249</v>
      </c>
      <c r="K274" s="3" t="s">
        <v>2261</v>
      </c>
      <c r="L274" s="3" t="s">
        <v>42</v>
      </c>
      <c r="M274" s="3" t="s">
        <v>43</v>
      </c>
      <c r="O274" s="3" t="s">
        <v>44</v>
      </c>
      <c r="P274" s="3" t="s">
        <v>45</v>
      </c>
      <c r="Q274" s="3">
        <v>1</v>
      </c>
      <c r="R274" s="3" t="s">
        <v>154</v>
      </c>
      <c r="S274" s="3">
        <v>0</v>
      </c>
      <c r="T274" s="3" t="s">
        <v>45</v>
      </c>
      <c r="U274" s="3">
        <v>6142</v>
      </c>
      <c r="V274" s="3" t="s">
        <v>1163</v>
      </c>
      <c r="W274" s="3" t="s">
        <v>1164</v>
      </c>
      <c r="X274" s="3" t="s">
        <v>49</v>
      </c>
      <c r="Y274" s="3" t="s">
        <v>2262</v>
      </c>
      <c r="Z274" s="3" t="s">
        <v>2263</v>
      </c>
      <c r="AA274" s="3" t="s">
        <v>292</v>
      </c>
      <c r="AB274" s="3" t="s">
        <v>53</v>
      </c>
      <c r="AC274" s="3" t="str">
        <f>VLOOKUP(AA274,Sheet2!A:E,2,FALSE)</f>
        <v>IT Support</v>
      </c>
      <c r="AD274" s="3" t="str">
        <f>VLOOKUP(AA274,Sheet2!A:E,3,FALSE)</f>
        <v>Point IT</v>
      </c>
      <c r="AE274" s="3" t="str">
        <f>VLOOKUP(AA274,Sheet2!A:E,4,FALSE)</f>
        <v>Frist Tier</v>
      </c>
      <c r="AF274" s="3" t="str">
        <f>VLOOKUP(AA274,Sheet2!A:E,5,FALSE)</f>
        <v>Frist Tier</v>
      </c>
      <c r="AG274" s="3" t="s">
        <v>54</v>
      </c>
      <c r="AH274" s="3" t="s">
        <v>159</v>
      </c>
      <c r="AI274" s="3" t="s">
        <v>2264</v>
      </c>
      <c r="AJ274" s="3" t="s">
        <v>2265</v>
      </c>
      <c r="AL274" s="3" t="s">
        <v>43</v>
      </c>
      <c r="AM274" s="3" t="s">
        <v>85</v>
      </c>
      <c r="AN274" s="3" t="s">
        <v>42</v>
      </c>
      <c r="AO274" s="3" t="s">
        <v>2258</v>
      </c>
      <c r="AP274" s="3" t="s">
        <v>45</v>
      </c>
    </row>
    <row r="275" spans="1:42" x14ac:dyDescent="0.6">
      <c r="A275" s="3" t="s">
        <v>35</v>
      </c>
      <c r="B275" s="3" t="s">
        <v>233</v>
      </c>
      <c r="D275" s="3">
        <v>2022</v>
      </c>
      <c r="E275" s="3">
        <v>4</v>
      </c>
      <c r="F275" s="3">
        <v>11</v>
      </c>
      <c r="G275" s="5">
        <v>0.36393518518518514</v>
      </c>
      <c r="H275" s="3" t="s">
        <v>39</v>
      </c>
      <c r="I275" s="3" t="s">
        <v>2267</v>
      </c>
      <c r="J275" s="3">
        <v>5250</v>
      </c>
      <c r="K275" s="3" t="s">
        <v>2268</v>
      </c>
      <c r="L275" s="3" t="s">
        <v>42</v>
      </c>
      <c r="M275" s="3" t="s">
        <v>43</v>
      </c>
      <c r="O275" s="3" t="s">
        <v>44</v>
      </c>
      <c r="P275" s="3" t="s">
        <v>45</v>
      </c>
      <c r="Q275" s="3">
        <v>1</v>
      </c>
      <c r="S275" s="3">
        <v>0</v>
      </c>
      <c r="T275" s="3" t="s">
        <v>45</v>
      </c>
      <c r="U275" s="3">
        <v>642175520</v>
      </c>
      <c r="V275" s="3" t="s">
        <v>237</v>
      </c>
      <c r="W275" s="3" t="s">
        <v>238</v>
      </c>
      <c r="X275" s="3" t="s">
        <v>43</v>
      </c>
      <c r="AA275" s="3" t="s">
        <v>239</v>
      </c>
      <c r="AB275" s="3" t="s">
        <v>53</v>
      </c>
      <c r="AC275" s="3" t="str">
        <f>VLOOKUP(AA275,Sheet2!A:E,2,FALSE)</f>
        <v>Application Support</v>
      </c>
      <c r="AD275" s="3" t="str">
        <f>VLOOKUP(AA275,Sheet2!A:E,3,FALSE)</f>
        <v>CRA</v>
      </c>
      <c r="AE275" s="3" t="str">
        <f>VLOOKUP(AA275,Sheet2!A:E,4,FALSE)</f>
        <v>Second Tier</v>
      </c>
      <c r="AF275" s="3" t="str">
        <f>VLOOKUP(AA275,Sheet2!A:E,5,FALSE)</f>
        <v>Second Tier</v>
      </c>
      <c r="AG275" s="3" t="s">
        <v>168</v>
      </c>
      <c r="AH275" s="3" t="s">
        <v>240</v>
      </c>
      <c r="AI275" s="3" t="s">
        <v>985</v>
      </c>
      <c r="AJ275" s="3" t="s">
        <v>242</v>
      </c>
      <c r="AL275" s="3" t="s">
        <v>43</v>
      </c>
      <c r="AM275" s="3" t="s">
        <v>85</v>
      </c>
      <c r="AN275" s="3" t="s">
        <v>42</v>
      </c>
      <c r="AO275" s="3" t="s">
        <v>2269</v>
      </c>
      <c r="AP275" s="3" t="s">
        <v>45</v>
      </c>
    </row>
    <row r="276" spans="1:42" x14ac:dyDescent="0.6">
      <c r="A276" s="3" t="s">
        <v>35</v>
      </c>
      <c r="B276" s="3" t="s">
        <v>303</v>
      </c>
      <c r="C276" s="3" t="s">
        <v>2270</v>
      </c>
      <c r="D276" s="3">
        <v>2022</v>
      </c>
      <c r="E276" s="3">
        <v>4</v>
      </c>
      <c r="F276" s="3">
        <v>11</v>
      </c>
      <c r="G276" s="5">
        <v>0.36712962962962964</v>
      </c>
      <c r="H276" s="3" t="s">
        <v>39</v>
      </c>
      <c r="I276" s="3" t="s">
        <v>2272</v>
      </c>
      <c r="J276" s="3">
        <v>5251</v>
      </c>
      <c r="K276" s="3" t="s">
        <v>2273</v>
      </c>
      <c r="L276" s="3" t="s">
        <v>42</v>
      </c>
      <c r="M276" s="3" t="s">
        <v>43</v>
      </c>
      <c r="O276" s="3" t="s">
        <v>44</v>
      </c>
      <c r="P276" s="3" t="s">
        <v>45</v>
      </c>
      <c r="Q276" s="3">
        <v>1</v>
      </c>
      <c r="R276" s="3" t="s">
        <v>46</v>
      </c>
      <c r="S276" s="3">
        <v>0</v>
      </c>
      <c r="T276" s="3" t="s">
        <v>45</v>
      </c>
      <c r="U276" s="3">
        <v>6375</v>
      </c>
      <c r="V276" s="3" t="s">
        <v>2274</v>
      </c>
      <c r="W276" s="3" t="s">
        <v>2275</v>
      </c>
      <c r="X276" s="3" t="s">
        <v>49</v>
      </c>
      <c r="Y276" s="3" t="s">
        <v>2276</v>
      </c>
      <c r="Z276" s="3" t="s">
        <v>2277</v>
      </c>
      <c r="AA276" s="3" t="s">
        <v>134</v>
      </c>
      <c r="AB276" s="3" t="s">
        <v>53</v>
      </c>
      <c r="AC276" s="3" t="str">
        <f>VLOOKUP(AA276,Sheet2!A:E,2,FALSE)</f>
        <v>IT Support</v>
      </c>
      <c r="AD276" s="3" t="str">
        <f>VLOOKUP(AA276,Sheet2!A:E,3,FALSE)</f>
        <v>Point IT</v>
      </c>
      <c r="AE276" s="3" t="str">
        <f>VLOOKUP(AA276,Sheet2!A:E,4,FALSE)</f>
        <v>Second Tier</v>
      </c>
      <c r="AF276" s="3" t="str">
        <f>VLOOKUP(AA276,Sheet2!A:E,5,FALSE)</f>
        <v>Onsite</v>
      </c>
      <c r="AG276" s="3" t="s">
        <v>54</v>
      </c>
      <c r="AH276" s="3" t="s">
        <v>313</v>
      </c>
      <c r="AI276" s="3" t="s">
        <v>2278</v>
      </c>
      <c r="AJ276" s="3" t="s">
        <v>2279</v>
      </c>
      <c r="AL276" s="3" t="s">
        <v>43</v>
      </c>
      <c r="AM276" s="3" t="s">
        <v>58</v>
      </c>
      <c r="AN276" s="3" t="s">
        <v>42</v>
      </c>
      <c r="AO276" s="3" t="s">
        <v>2270</v>
      </c>
      <c r="AP276" s="3" t="s">
        <v>45</v>
      </c>
    </row>
    <row r="277" spans="1:42" x14ac:dyDescent="0.6">
      <c r="A277" s="3" t="s">
        <v>35</v>
      </c>
      <c r="B277" s="3" t="s">
        <v>233</v>
      </c>
      <c r="D277" s="3">
        <v>2022</v>
      </c>
      <c r="E277" s="3">
        <v>4</v>
      </c>
      <c r="F277" s="3">
        <v>11</v>
      </c>
      <c r="G277" s="5">
        <v>0.36873842592592593</v>
      </c>
      <c r="H277" s="3" t="s">
        <v>39</v>
      </c>
      <c r="I277" s="3" t="s">
        <v>2281</v>
      </c>
      <c r="J277" s="3">
        <v>5252</v>
      </c>
      <c r="K277" s="3" t="s">
        <v>2282</v>
      </c>
      <c r="L277" s="3" t="s">
        <v>42</v>
      </c>
      <c r="M277" s="3" t="s">
        <v>43</v>
      </c>
      <c r="O277" s="3" t="s">
        <v>44</v>
      </c>
      <c r="P277" s="3" t="s">
        <v>45</v>
      </c>
      <c r="Q277" s="3">
        <v>1</v>
      </c>
      <c r="S277" s="3">
        <v>0</v>
      </c>
      <c r="T277" s="3" t="s">
        <v>45</v>
      </c>
      <c r="U277" s="3">
        <v>642175520</v>
      </c>
      <c r="V277" s="3" t="s">
        <v>237</v>
      </c>
      <c r="W277" s="3" t="s">
        <v>238</v>
      </c>
      <c r="X277" s="3" t="s">
        <v>43</v>
      </c>
      <c r="AA277" s="3" t="s">
        <v>239</v>
      </c>
      <c r="AB277" s="3" t="s">
        <v>53</v>
      </c>
      <c r="AC277" s="3" t="str">
        <f>VLOOKUP(AA277,Sheet2!A:E,2,FALSE)</f>
        <v>Application Support</v>
      </c>
      <c r="AD277" s="3" t="str">
        <f>VLOOKUP(AA277,Sheet2!A:E,3,FALSE)</f>
        <v>CRA</v>
      </c>
      <c r="AE277" s="3" t="str">
        <f>VLOOKUP(AA277,Sheet2!A:E,4,FALSE)</f>
        <v>Second Tier</v>
      </c>
      <c r="AF277" s="3" t="str">
        <f>VLOOKUP(AA277,Sheet2!A:E,5,FALSE)</f>
        <v>Second Tier</v>
      </c>
      <c r="AG277" s="3" t="s">
        <v>168</v>
      </c>
      <c r="AH277" s="3" t="s">
        <v>240</v>
      </c>
      <c r="AI277" s="3" t="s">
        <v>1390</v>
      </c>
      <c r="AJ277" s="3" t="s">
        <v>242</v>
      </c>
      <c r="AL277" s="3" t="s">
        <v>43</v>
      </c>
      <c r="AM277" s="3" t="s">
        <v>85</v>
      </c>
      <c r="AN277" s="3" t="s">
        <v>42</v>
      </c>
      <c r="AO277" s="3" t="s">
        <v>2283</v>
      </c>
      <c r="AP277" s="3" t="s">
        <v>45</v>
      </c>
    </row>
    <row r="278" spans="1:42" x14ac:dyDescent="0.6">
      <c r="A278" s="3" t="s">
        <v>35</v>
      </c>
      <c r="B278" s="3" t="s">
        <v>73</v>
      </c>
      <c r="C278" s="3" t="s">
        <v>2284</v>
      </c>
      <c r="D278" s="3">
        <v>2022</v>
      </c>
      <c r="E278" s="3">
        <v>4</v>
      </c>
      <c r="F278" s="3">
        <v>11</v>
      </c>
      <c r="G278" s="5">
        <v>0.37688657407407411</v>
      </c>
      <c r="H278" s="3" t="s">
        <v>39</v>
      </c>
      <c r="I278" s="3" t="s">
        <v>43</v>
      </c>
      <c r="J278" s="3">
        <v>5253</v>
      </c>
      <c r="K278" s="3" t="s">
        <v>2286</v>
      </c>
      <c r="L278" s="3" t="s">
        <v>42</v>
      </c>
      <c r="M278" s="3" t="s">
        <v>43</v>
      </c>
      <c r="O278" s="3" t="s">
        <v>44</v>
      </c>
      <c r="P278" s="3" t="s">
        <v>45</v>
      </c>
      <c r="Q278" s="3">
        <v>1</v>
      </c>
      <c r="R278" s="3" t="s">
        <v>864</v>
      </c>
      <c r="S278" s="3">
        <v>0</v>
      </c>
      <c r="T278" s="3" t="s">
        <v>164</v>
      </c>
      <c r="U278" s="3">
        <v>6663</v>
      </c>
      <c r="V278" s="3" t="s">
        <v>2287</v>
      </c>
      <c r="W278" s="3" t="s">
        <v>2288</v>
      </c>
      <c r="X278" s="3" t="s">
        <v>49</v>
      </c>
      <c r="Y278" s="3" t="s">
        <v>2289</v>
      </c>
      <c r="Z278" s="3" t="s">
        <v>2290</v>
      </c>
      <c r="AA278" s="3" t="s">
        <v>229</v>
      </c>
      <c r="AB278" s="3" t="s">
        <v>53</v>
      </c>
      <c r="AC278" s="3" t="str">
        <f>VLOOKUP(AA278,Sheet2!A:E,2,FALSE)</f>
        <v>IT Support</v>
      </c>
      <c r="AD278" s="3" t="str">
        <f>VLOOKUP(AA278,Sheet2!A:E,3,FALSE)</f>
        <v>Point IT</v>
      </c>
      <c r="AE278" s="3" t="str">
        <f>VLOOKUP(AA278,Sheet2!A:E,4,FALSE)</f>
        <v>Second Tier</v>
      </c>
      <c r="AF278" s="3" t="str">
        <f>VLOOKUP(AA278,Sheet2!A:E,5,FALSE)</f>
        <v>Onsite</v>
      </c>
      <c r="AG278" s="3" t="s">
        <v>54</v>
      </c>
      <c r="AH278" s="3" t="s">
        <v>1273</v>
      </c>
      <c r="AI278" s="3" t="s">
        <v>2291</v>
      </c>
      <c r="AJ278" s="3" t="s">
        <v>2292</v>
      </c>
      <c r="AL278" s="3" t="s">
        <v>43</v>
      </c>
      <c r="AM278" s="3" t="s">
        <v>85</v>
      </c>
      <c r="AN278" s="3" t="s">
        <v>42</v>
      </c>
      <c r="AO278" s="3" t="s">
        <v>2293</v>
      </c>
      <c r="AP278" s="3" t="s">
        <v>45</v>
      </c>
    </row>
    <row r="279" spans="1:42" x14ac:dyDescent="0.6">
      <c r="A279" s="3" t="s">
        <v>35</v>
      </c>
      <c r="B279" s="3" t="s">
        <v>36</v>
      </c>
      <c r="C279" s="3" t="s">
        <v>2294</v>
      </c>
      <c r="D279" s="3">
        <v>2022</v>
      </c>
      <c r="E279" s="3">
        <v>4</v>
      </c>
      <c r="F279" s="3">
        <v>11</v>
      </c>
      <c r="G279" s="5">
        <v>0.37695601851851851</v>
      </c>
      <c r="H279" s="3" t="s">
        <v>39</v>
      </c>
      <c r="I279" s="3" t="s">
        <v>2296</v>
      </c>
      <c r="J279" s="3">
        <v>5254</v>
      </c>
      <c r="K279" s="3" t="s">
        <v>2297</v>
      </c>
      <c r="L279" s="3" t="s">
        <v>42</v>
      </c>
      <c r="M279" s="3" t="s">
        <v>43</v>
      </c>
      <c r="O279" s="3" t="s">
        <v>44</v>
      </c>
      <c r="P279" s="3" t="s">
        <v>45</v>
      </c>
      <c r="Q279" s="3">
        <v>1</v>
      </c>
      <c r="R279" s="3" t="s">
        <v>90</v>
      </c>
      <c r="S279" s="3">
        <v>0</v>
      </c>
      <c r="T279" s="3" t="s">
        <v>45</v>
      </c>
      <c r="U279" s="3">
        <v>5631</v>
      </c>
      <c r="V279" s="3" t="s">
        <v>79</v>
      </c>
      <c r="W279" s="3" t="s">
        <v>80</v>
      </c>
      <c r="X279" s="3" t="s">
        <v>49</v>
      </c>
      <c r="Y279" s="3" t="s">
        <v>2298</v>
      </c>
      <c r="Z279" s="3" t="s">
        <v>2299</v>
      </c>
      <c r="AA279" s="3" t="s">
        <v>121</v>
      </c>
      <c r="AB279" s="3" t="s">
        <v>53</v>
      </c>
      <c r="AC279" s="3" t="str">
        <f>VLOOKUP(AA279,Sheet2!A:E,2,FALSE)</f>
        <v>IT Support</v>
      </c>
      <c r="AD279" s="3" t="str">
        <f>VLOOKUP(AA279,Sheet2!A:E,3,FALSE)</f>
        <v>Point IT</v>
      </c>
      <c r="AE279" s="3" t="str">
        <f>VLOOKUP(AA279,Sheet2!A:E,4,FALSE)</f>
        <v>Second Tier</v>
      </c>
      <c r="AF279" s="3" t="str">
        <f>VLOOKUP(AA279,Sheet2!A:E,5,FALSE)</f>
        <v>Onsite</v>
      </c>
      <c r="AG279" s="3" t="s">
        <v>54</v>
      </c>
      <c r="AH279" s="3" t="s">
        <v>2300</v>
      </c>
      <c r="AI279" s="3" t="s">
        <v>1200</v>
      </c>
      <c r="AJ279" s="3" t="s">
        <v>2301</v>
      </c>
      <c r="AL279" s="3" t="s">
        <v>43</v>
      </c>
      <c r="AM279" s="3" t="s">
        <v>58</v>
      </c>
      <c r="AN279" s="3" t="s">
        <v>42</v>
      </c>
      <c r="AO279" s="3" t="s">
        <v>2294</v>
      </c>
      <c r="AP279" s="3" t="s">
        <v>45</v>
      </c>
    </row>
    <row r="280" spans="1:42" x14ac:dyDescent="0.6">
      <c r="A280" s="3" t="s">
        <v>35</v>
      </c>
      <c r="B280" s="3" t="s">
        <v>73</v>
      </c>
      <c r="C280" s="3" t="s">
        <v>2302</v>
      </c>
      <c r="D280" s="3">
        <v>2022</v>
      </c>
      <c r="E280" s="3">
        <v>4</v>
      </c>
      <c r="F280" s="3">
        <v>11</v>
      </c>
      <c r="G280" s="5">
        <v>0.3784837962962963</v>
      </c>
      <c r="H280" s="3" t="s">
        <v>39</v>
      </c>
      <c r="I280" s="3" t="s">
        <v>43</v>
      </c>
      <c r="J280" s="3">
        <v>5255</v>
      </c>
      <c r="K280" s="3" t="s">
        <v>2304</v>
      </c>
      <c r="L280" s="3" t="s">
        <v>42</v>
      </c>
      <c r="M280" s="3" t="s">
        <v>43</v>
      </c>
      <c r="O280" s="3" t="s">
        <v>44</v>
      </c>
      <c r="P280" s="3" t="s">
        <v>45</v>
      </c>
      <c r="Q280" s="3">
        <v>1</v>
      </c>
      <c r="R280" s="3" t="s">
        <v>864</v>
      </c>
      <c r="S280" s="3">
        <v>0</v>
      </c>
      <c r="T280" s="3" t="s">
        <v>164</v>
      </c>
      <c r="U280" s="3">
        <v>6663</v>
      </c>
      <c r="V280" s="3" t="s">
        <v>2287</v>
      </c>
      <c r="W280" s="3" t="s">
        <v>2288</v>
      </c>
      <c r="X280" s="3" t="s">
        <v>49</v>
      </c>
      <c r="Y280" s="3" t="s">
        <v>2305</v>
      </c>
      <c r="Z280" s="3" t="s">
        <v>2306</v>
      </c>
      <c r="AA280" s="3" t="s">
        <v>229</v>
      </c>
      <c r="AB280" s="3" t="s">
        <v>53</v>
      </c>
      <c r="AC280" s="3" t="str">
        <f>VLOOKUP(AA280,Sheet2!A:E,2,FALSE)</f>
        <v>IT Support</v>
      </c>
      <c r="AD280" s="3" t="str">
        <f>VLOOKUP(AA280,Sheet2!A:E,3,FALSE)</f>
        <v>Point IT</v>
      </c>
      <c r="AE280" s="3" t="str">
        <f>VLOOKUP(AA280,Sheet2!A:E,4,FALSE)</f>
        <v>Second Tier</v>
      </c>
      <c r="AF280" s="3" t="str">
        <f>VLOOKUP(AA280,Sheet2!A:E,5,FALSE)</f>
        <v>Onsite</v>
      </c>
      <c r="AG280" s="3" t="s">
        <v>54</v>
      </c>
      <c r="AH280" s="3" t="s">
        <v>1273</v>
      </c>
      <c r="AI280" s="3" t="s">
        <v>2291</v>
      </c>
      <c r="AJ280" s="3" t="s">
        <v>2292</v>
      </c>
      <c r="AL280" s="3" t="s">
        <v>43</v>
      </c>
      <c r="AM280" s="3" t="s">
        <v>85</v>
      </c>
      <c r="AN280" s="3" t="s">
        <v>42</v>
      </c>
      <c r="AO280" s="3" t="s">
        <v>2302</v>
      </c>
      <c r="AP280" s="3" t="s">
        <v>45</v>
      </c>
    </row>
    <row r="281" spans="1:42" x14ac:dyDescent="0.6">
      <c r="A281" s="3" t="s">
        <v>35</v>
      </c>
      <c r="B281" s="3" t="s">
        <v>149</v>
      </c>
      <c r="C281" s="3" t="s">
        <v>2307</v>
      </c>
      <c r="D281" s="3">
        <v>2022</v>
      </c>
      <c r="E281" s="3">
        <v>4</v>
      </c>
      <c r="F281" s="3">
        <v>11</v>
      </c>
      <c r="G281" s="5">
        <v>0.38097222222222221</v>
      </c>
      <c r="H281" s="3" t="s">
        <v>39</v>
      </c>
      <c r="I281" s="3" t="s">
        <v>2309</v>
      </c>
      <c r="J281" s="3">
        <v>5256</v>
      </c>
      <c r="K281" s="3" t="s">
        <v>2310</v>
      </c>
      <c r="L281" s="3" t="s">
        <v>42</v>
      </c>
      <c r="M281" s="3" t="s">
        <v>43</v>
      </c>
      <c r="O281" s="3" t="s">
        <v>44</v>
      </c>
      <c r="P281" s="3" t="s">
        <v>45</v>
      </c>
      <c r="Q281" s="3">
        <v>1</v>
      </c>
      <c r="R281" s="3" t="s">
        <v>46</v>
      </c>
      <c r="S281" s="3">
        <v>0</v>
      </c>
      <c r="T281" s="3" t="s">
        <v>45</v>
      </c>
      <c r="U281" s="3">
        <v>6477</v>
      </c>
      <c r="V281" s="3" t="s">
        <v>130</v>
      </c>
      <c r="W281" s="3" t="s">
        <v>131</v>
      </c>
      <c r="X281" s="3" t="s">
        <v>49</v>
      </c>
      <c r="Y281" s="3" t="s">
        <v>2311</v>
      </c>
      <c r="Z281" s="3" t="s">
        <v>2307</v>
      </c>
      <c r="AA281" s="3" t="s">
        <v>730</v>
      </c>
      <c r="AB281" s="3" t="s">
        <v>53</v>
      </c>
      <c r="AC281" s="3" t="str">
        <f>VLOOKUP(AA281,Sheet2!A:E,2,FALSE)</f>
        <v>IT Support</v>
      </c>
      <c r="AD281" s="3" t="str">
        <f>VLOOKUP(AA281,Sheet2!A:E,3,FALSE)</f>
        <v>Point IT</v>
      </c>
      <c r="AE281" s="3" t="str">
        <f>VLOOKUP(AA281,Sheet2!A:E,4,FALSE)</f>
        <v>Frist Tier</v>
      </c>
      <c r="AF281" s="3" t="str">
        <f>VLOOKUP(AA281,Sheet2!A:E,5,FALSE)</f>
        <v>Frist Tier</v>
      </c>
      <c r="AG281" s="3" t="s">
        <v>54</v>
      </c>
      <c r="AH281" s="3" t="s">
        <v>1177</v>
      </c>
      <c r="AI281" s="3" t="s">
        <v>2312</v>
      </c>
      <c r="AJ281" s="3" t="s">
        <v>57</v>
      </c>
      <c r="AL281" s="3" t="s">
        <v>43</v>
      </c>
      <c r="AM281" s="3" t="s">
        <v>85</v>
      </c>
      <c r="AN281" s="3" t="s">
        <v>42</v>
      </c>
      <c r="AO281" s="3" t="s">
        <v>2307</v>
      </c>
      <c r="AP281" s="3" t="s">
        <v>45</v>
      </c>
    </row>
    <row r="282" spans="1:42" x14ac:dyDescent="0.6">
      <c r="A282" s="3" t="s">
        <v>35</v>
      </c>
      <c r="B282" s="3" t="s">
        <v>359</v>
      </c>
      <c r="C282" s="3" t="s">
        <v>2313</v>
      </c>
      <c r="D282" s="3">
        <v>2022</v>
      </c>
      <c r="E282" s="3">
        <v>4</v>
      </c>
      <c r="F282" s="3">
        <v>11</v>
      </c>
      <c r="G282" s="5">
        <v>0.3810763888888889</v>
      </c>
      <c r="H282" s="3" t="s">
        <v>39</v>
      </c>
      <c r="I282" s="3" t="s">
        <v>2315</v>
      </c>
      <c r="J282" s="3">
        <v>5257</v>
      </c>
      <c r="K282" s="3" t="s">
        <v>2316</v>
      </c>
      <c r="L282" s="3" t="s">
        <v>2317</v>
      </c>
      <c r="M282" s="3" t="s">
        <v>49</v>
      </c>
      <c r="N282" s="3" t="s">
        <v>2318</v>
      </c>
      <c r="O282" s="3" t="s">
        <v>44</v>
      </c>
      <c r="P282" s="3" t="s">
        <v>45</v>
      </c>
      <c r="Q282" s="3">
        <v>1</v>
      </c>
      <c r="R282" s="3" t="s">
        <v>538</v>
      </c>
      <c r="S282" s="3">
        <v>1</v>
      </c>
      <c r="T282" s="3" t="s">
        <v>45</v>
      </c>
      <c r="U282" s="3">
        <v>5804</v>
      </c>
      <c r="V282" s="3" t="s">
        <v>2319</v>
      </c>
      <c r="W282" s="3" t="s">
        <v>2320</v>
      </c>
      <c r="X282" s="3" t="s">
        <v>49</v>
      </c>
      <c r="Y282" s="3" t="s">
        <v>2321</v>
      </c>
      <c r="Z282" s="3" t="s">
        <v>2322</v>
      </c>
      <c r="AA282" s="3" t="s">
        <v>121</v>
      </c>
      <c r="AB282" s="3" t="s">
        <v>53</v>
      </c>
      <c r="AC282" s="3" t="str">
        <f>VLOOKUP(AA282,Sheet2!A:E,2,FALSE)</f>
        <v>IT Support</v>
      </c>
      <c r="AD282" s="3" t="str">
        <f>VLOOKUP(AA282,Sheet2!A:E,3,FALSE)</f>
        <v>Point IT</v>
      </c>
      <c r="AE282" s="3" t="str">
        <f>VLOOKUP(AA282,Sheet2!A:E,4,FALSE)</f>
        <v>Second Tier</v>
      </c>
      <c r="AF282" s="3" t="str">
        <f>VLOOKUP(AA282,Sheet2!A:E,5,FALSE)</f>
        <v>Onsite</v>
      </c>
      <c r="AG282" s="3" t="s">
        <v>54</v>
      </c>
      <c r="AH282" s="3" t="s">
        <v>122</v>
      </c>
      <c r="AI282" s="3" t="s">
        <v>2323</v>
      </c>
      <c r="AJ282" s="3" t="s">
        <v>2324</v>
      </c>
      <c r="AL282" s="3" t="s">
        <v>43</v>
      </c>
      <c r="AM282" s="3" t="s">
        <v>85</v>
      </c>
      <c r="AN282" s="3" t="s">
        <v>42</v>
      </c>
      <c r="AO282" s="3" t="s">
        <v>2313</v>
      </c>
      <c r="AP282" s="3" t="s">
        <v>45</v>
      </c>
    </row>
    <row r="283" spans="1:42" x14ac:dyDescent="0.6">
      <c r="A283" s="3" t="s">
        <v>35</v>
      </c>
      <c r="B283" s="3" t="s">
        <v>149</v>
      </c>
      <c r="C283" s="3" t="s">
        <v>2325</v>
      </c>
      <c r="D283" s="3">
        <v>2022</v>
      </c>
      <c r="E283" s="3">
        <v>4</v>
      </c>
      <c r="F283" s="3">
        <v>11</v>
      </c>
      <c r="G283" s="5">
        <v>0.3823611111111111</v>
      </c>
      <c r="H283" s="3" t="s">
        <v>39</v>
      </c>
      <c r="I283" s="3" t="s">
        <v>2327</v>
      </c>
      <c r="J283" s="3">
        <v>5258</v>
      </c>
      <c r="K283" s="3" t="s">
        <v>2328</v>
      </c>
      <c r="L283" s="3" t="s">
        <v>2329</v>
      </c>
      <c r="M283" s="3" t="s">
        <v>49</v>
      </c>
      <c r="N283" s="3" t="s">
        <v>2330</v>
      </c>
      <c r="O283" s="3" t="s">
        <v>44</v>
      </c>
      <c r="P283" s="3" t="s">
        <v>45</v>
      </c>
      <c r="Q283" s="3">
        <v>2</v>
      </c>
      <c r="R283" s="3" t="s">
        <v>64</v>
      </c>
      <c r="S283" s="3">
        <v>1</v>
      </c>
      <c r="T283" s="3" t="s">
        <v>45</v>
      </c>
      <c r="U283" s="3">
        <v>6477</v>
      </c>
      <c r="V283" s="3" t="s">
        <v>130</v>
      </c>
      <c r="W283" s="3" t="s">
        <v>131</v>
      </c>
      <c r="X283" s="3" t="s">
        <v>49</v>
      </c>
      <c r="Y283" s="3" t="s">
        <v>2331</v>
      </c>
      <c r="Z283" s="3" t="s">
        <v>2332</v>
      </c>
      <c r="AA283" s="3" t="s">
        <v>430</v>
      </c>
      <c r="AB283" s="3" t="s">
        <v>53</v>
      </c>
      <c r="AC283" s="3" t="str">
        <f>VLOOKUP(AA283,Sheet2!A:E,2,FALSE)</f>
        <v>Application Support</v>
      </c>
      <c r="AD283" s="3" t="str">
        <f>VLOOKUP(AA283,Sheet2!A:E,3,FALSE)</f>
        <v>CRA</v>
      </c>
      <c r="AE283" s="3" t="str">
        <f>VLOOKUP(AA283,Sheet2!A:E,4,FALSE)</f>
        <v>Second Tier</v>
      </c>
      <c r="AF283" s="3" t="str">
        <f>VLOOKUP(AA283,Sheet2!A:E,5,FALSE)</f>
        <v>Second Tier</v>
      </c>
      <c r="AG283" s="3" t="s">
        <v>54</v>
      </c>
      <c r="AH283" s="3" t="s">
        <v>159</v>
      </c>
      <c r="AI283" s="3" t="s">
        <v>2333</v>
      </c>
      <c r="AJ283" s="3" t="s">
        <v>57</v>
      </c>
      <c r="AL283" s="3" t="s">
        <v>43</v>
      </c>
      <c r="AM283" s="3" t="s">
        <v>85</v>
      </c>
      <c r="AN283" s="3" t="s">
        <v>42</v>
      </c>
      <c r="AO283" s="3" t="s">
        <v>2325</v>
      </c>
      <c r="AP283" s="3" t="s">
        <v>45</v>
      </c>
    </row>
    <row r="284" spans="1:42" x14ac:dyDescent="0.6">
      <c r="A284" s="3" t="s">
        <v>35</v>
      </c>
      <c r="B284" s="3" t="s">
        <v>59</v>
      </c>
      <c r="C284" s="3" t="s">
        <v>2334</v>
      </c>
      <c r="D284" s="3">
        <v>2022</v>
      </c>
      <c r="E284" s="3">
        <v>4</v>
      </c>
      <c r="F284" s="3">
        <v>11</v>
      </c>
      <c r="G284" s="5">
        <v>0.38325231481481481</v>
      </c>
      <c r="H284" s="3" t="s">
        <v>39</v>
      </c>
      <c r="I284" s="3" t="s">
        <v>43</v>
      </c>
      <c r="J284" s="3">
        <v>5259</v>
      </c>
      <c r="K284" s="3" t="s">
        <v>2336</v>
      </c>
      <c r="L284" s="3" t="s">
        <v>2337</v>
      </c>
      <c r="M284" s="3" t="s">
        <v>366</v>
      </c>
      <c r="N284" s="3" t="s">
        <v>2334</v>
      </c>
      <c r="O284" s="3" t="s">
        <v>44</v>
      </c>
      <c r="P284" s="3" t="s">
        <v>45</v>
      </c>
      <c r="Q284" s="3">
        <v>1</v>
      </c>
      <c r="R284" s="3" t="s">
        <v>46</v>
      </c>
      <c r="S284" s="3">
        <v>1</v>
      </c>
      <c r="T284" s="3" t="s">
        <v>164</v>
      </c>
      <c r="U284" s="3">
        <v>8632</v>
      </c>
      <c r="V284" s="3" t="s">
        <v>2338</v>
      </c>
      <c r="W284" s="3" t="s">
        <v>2339</v>
      </c>
      <c r="X284" s="3" t="s">
        <v>49</v>
      </c>
      <c r="Y284" s="3" t="s">
        <v>2337</v>
      </c>
      <c r="Z284" s="3" t="s">
        <v>2334</v>
      </c>
      <c r="AA284" s="3" t="s">
        <v>2340</v>
      </c>
      <c r="AB284" s="3" t="s">
        <v>53</v>
      </c>
      <c r="AC284" s="3" t="str">
        <f>VLOOKUP(AA284,Sheet2!A:E,2,FALSE)</f>
        <v>Microsoft team</v>
      </c>
      <c r="AD284" s="3" t="str">
        <f>VLOOKUP(AA284,Sheet2!A:E,3,FALSE)</f>
        <v>CRA</v>
      </c>
      <c r="AE284" s="3" t="str">
        <f>VLOOKUP(AA284,Sheet2!A:E,4,FALSE)</f>
        <v>Second Tier</v>
      </c>
      <c r="AF284" s="3" t="str">
        <f>VLOOKUP(AA284,Sheet2!A:E,5,FALSE)</f>
        <v>Second Tier</v>
      </c>
      <c r="AG284" s="3" t="s">
        <v>54</v>
      </c>
      <c r="AH284" s="3" t="s">
        <v>2341</v>
      </c>
      <c r="AI284" s="3" t="s">
        <v>2342</v>
      </c>
      <c r="AJ284" s="3" t="s">
        <v>412</v>
      </c>
      <c r="AL284" s="3" t="s">
        <v>43</v>
      </c>
      <c r="AM284" s="3" t="s">
        <v>85</v>
      </c>
      <c r="AN284" s="3" t="s">
        <v>42</v>
      </c>
      <c r="AO284" s="3" t="s">
        <v>2334</v>
      </c>
      <c r="AP284" s="3" t="s">
        <v>45</v>
      </c>
    </row>
    <row r="285" spans="1:42" x14ac:dyDescent="0.6">
      <c r="A285" s="3" t="s">
        <v>35</v>
      </c>
      <c r="B285" s="3" t="s">
        <v>233</v>
      </c>
      <c r="D285" s="3">
        <v>2022</v>
      </c>
      <c r="E285" s="3">
        <v>4</v>
      </c>
      <c r="F285" s="3">
        <v>11</v>
      </c>
      <c r="G285" s="5">
        <v>0.38899305555555558</v>
      </c>
      <c r="H285" s="3" t="s">
        <v>39</v>
      </c>
      <c r="I285" s="3" t="s">
        <v>2344</v>
      </c>
      <c r="J285" s="3">
        <v>5260</v>
      </c>
      <c r="K285" s="3" t="s">
        <v>2345</v>
      </c>
      <c r="L285" s="3" t="s">
        <v>42</v>
      </c>
      <c r="M285" s="3" t="s">
        <v>43</v>
      </c>
      <c r="O285" s="3" t="s">
        <v>44</v>
      </c>
      <c r="P285" s="3" t="s">
        <v>45</v>
      </c>
      <c r="Q285" s="3">
        <v>1</v>
      </c>
      <c r="S285" s="3">
        <v>0</v>
      </c>
      <c r="T285" s="3" t="s">
        <v>45</v>
      </c>
      <c r="U285" s="3">
        <v>642175520</v>
      </c>
      <c r="V285" s="3" t="s">
        <v>237</v>
      </c>
      <c r="W285" s="3" t="s">
        <v>238</v>
      </c>
      <c r="X285" s="3" t="s">
        <v>43</v>
      </c>
      <c r="AA285" s="3" t="s">
        <v>239</v>
      </c>
      <c r="AB285" s="3" t="s">
        <v>53</v>
      </c>
      <c r="AC285" s="3" t="str">
        <f>VLOOKUP(AA285,Sheet2!A:E,2,FALSE)</f>
        <v>Application Support</v>
      </c>
      <c r="AD285" s="3" t="str">
        <f>VLOOKUP(AA285,Sheet2!A:E,3,FALSE)</f>
        <v>CRA</v>
      </c>
      <c r="AE285" s="3" t="str">
        <f>VLOOKUP(AA285,Sheet2!A:E,4,FALSE)</f>
        <v>Second Tier</v>
      </c>
      <c r="AF285" s="3" t="str">
        <f>VLOOKUP(AA285,Sheet2!A:E,5,FALSE)</f>
        <v>Second Tier</v>
      </c>
      <c r="AG285" s="3" t="s">
        <v>168</v>
      </c>
      <c r="AH285" s="3" t="s">
        <v>240</v>
      </c>
      <c r="AI285" s="3" t="s">
        <v>2346</v>
      </c>
      <c r="AJ285" s="3" t="s">
        <v>242</v>
      </c>
      <c r="AL285" s="3" t="s">
        <v>43</v>
      </c>
      <c r="AM285" s="3" t="s">
        <v>85</v>
      </c>
      <c r="AN285" s="3" t="s">
        <v>42</v>
      </c>
      <c r="AO285" s="3" t="s">
        <v>2347</v>
      </c>
      <c r="AP285" s="3" t="s">
        <v>45</v>
      </c>
    </row>
    <row r="286" spans="1:42" x14ac:dyDescent="0.6">
      <c r="A286" s="3" t="s">
        <v>35</v>
      </c>
      <c r="B286" s="3" t="s">
        <v>303</v>
      </c>
      <c r="C286" s="3" t="s">
        <v>2348</v>
      </c>
      <c r="D286" s="3">
        <v>2022</v>
      </c>
      <c r="E286" s="3">
        <v>4</v>
      </c>
      <c r="F286" s="3">
        <v>11</v>
      </c>
      <c r="G286" s="5">
        <v>0.3891087962962963</v>
      </c>
      <c r="H286" s="3" t="s">
        <v>39</v>
      </c>
      <c r="I286" s="3" t="s">
        <v>2350</v>
      </c>
      <c r="J286" s="3">
        <v>5261</v>
      </c>
      <c r="K286" s="3" t="s">
        <v>2351</v>
      </c>
      <c r="L286" s="3" t="s">
        <v>42</v>
      </c>
      <c r="M286" s="3" t="s">
        <v>43</v>
      </c>
      <c r="O286" s="3" t="s">
        <v>44</v>
      </c>
      <c r="P286" s="3" t="s">
        <v>45</v>
      </c>
      <c r="Q286" s="3">
        <v>1</v>
      </c>
      <c r="R286" s="3" t="s">
        <v>46</v>
      </c>
      <c r="S286" s="3">
        <v>0</v>
      </c>
      <c r="T286" s="3" t="s">
        <v>45</v>
      </c>
      <c r="U286" s="3">
        <v>5626</v>
      </c>
      <c r="V286" s="3" t="s">
        <v>2352</v>
      </c>
      <c r="W286" s="3" t="s">
        <v>2353</v>
      </c>
      <c r="X286" s="3" t="s">
        <v>49</v>
      </c>
      <c r="Y286" s="3" t="s">
        <v>2354</v>
      </c>
      <c r="Z286" s="3" t="s">
        <v>2355</v>
      </c>
      <c r="AA286" s="3" t="s">
        <v>121</v>
      </c>
      <c r="AB286" s="3" t="s">
        <v>53</v>
      </c>
      <c r="AC286" s="3" t="str">
        <f>VLOOKUP(AA286,Sheet2!A:E,2,FALSE)</f>
        <v>IT Support</v>
      </c>
      <c r="AD286" s="3" t="str">
        <f>VLOOKUP(AA286,Sheet2!A:E,3,FALSE)</f>
        <v>Point IT</v>
      </c>
      <c r="AE286" s="3" t="str">
        <f>VLOOKUP(AA286,Sheet2!A:E,4,FALSE)</f>
        <v>Second Tier</v>
      </c>
      <c r="AF286" s="3" t="str">
        <f>VLOOKUP(AA286,Sheet2!A:E,5,FALSE)</f>
        <v>Onsite</v>
      </c>
      <c r="AG286" s="3" t="s">
        <v>54</v>
      </c>
      <c r="AH286" s="3" t="s">
        <v>313</v>
      </c>
      <c r="AI286" s="3" t="s">
        <v>2356</v>
      </c>
      <c r="AJ286" s="3" t="s">
        <v>839</v>
      </c>
      <c r="AL286" s="3" t="s">
        <v>43</v>
      </c>
      <c r="AM286" s="3" t="s">
        <v>58</v>
      </c>
      <c r="AN286" s="3" t="s">
        <v>42</v>
      </c>
      <c r="AO286" s="3" t="s">
        <v>2348</v>
      </c>
      <c r="AP286" s="3" t="s">
        <v>45</v>
      </c>
    </row>
    <row r="287" spans="1:42" x14ac:dyDescent="0.6">
      <c r="A287" s="3" t="s">
        <v>35</v>
      </c>
      <c r="B287" s="3" t="s">
        <v>59</v>
      </c>
      <c r="C287" s="3" t="s">
        <v>2357</v>
      </c>
      <c r="D287" s="3">
        <v>2022</v>
      </c>
      <c r="E287" s="3">
        <v>4</v>
      </c>
      <c r="F287" s="3">
        <v>11</v>
      </c>
      <c r="G287" s="5">
        <v>0.38998842592592592</v>
      </c>
      <c r="H287" s="3" t="s">
        <v>39</v>
      </c>
      <c r="I287" s="3" t="s">
        <v>2359</v>
      </c>
      <c r="J287" s="3">
        <v>5262</v>
      </c>
      <c r="K287" s="3" t="s">
        <v>2360</v>
      </c>
      <c r="L287" s="3" t="s">
        <v>42</v>
      </c>
      <c r="M287" s="3" t="s">
        <v>43</v>
      </c>
      <c r="O287" s="3" t="s">
        <v>44</v>
      </c>
      <c r="P287" s="3" t="s">
        <v>45</v>
      </c>
      <c r="Q287" s="3">
        <v>1</v>
      </c>
      <c r="R287" s="3" t="s">
        <v>46</v>
      </c>
      <c r="S287" s="3">
        <v>0</v>
      </c>
      <c r="T287" s="3" t="s">
        <v>45</v>
      </c>
      <c r="U287" s="3">
        <v>8610</v>
      </c>
      <c r="V287" s="3" t="s">
        <v>2361</v>
      </c>
      <c r="W287" s="3" t="s">
        <v>2362</v>
      </c>
      <c r="X287" s="3" t="s">
        <v>49</v>
      </c>
      <c r="Y287" s="3" t="s">
        <v>2363</v>
      </c>
      <c r="Z287" s="3" t="s">
        <v>2364</v>
      </c>
      <c r="AA287" s="3" t="s">
        <v>134</v>
      </c>
      <c r="AB287" s="3" t="s">
        <v>53</v>
      </c>
      <c r="AC287" s="3" t="str">
        <f>VLOOKUP(AA287,Sheet2!A:E,2,FALSE)</f>
        <v>IT Support</v>
      </c>
      <c r="AD287" s="3" t="str">
        <f>VLOOKUP(AA287,Sheet2!A:E,3,FALSE)</f>
        <v>Point IT</v>
      </c>
      <c r="AE287" s="3" t="str">
        <f>VLOOKUP(AA287,Sheet2!A:E,4,FALSE)</f>
        <v>Second Tier</v>
      </c>
      <c r="AF287" s="3" t="str">
        <f>VLOOKUP(AA287,Sheet2!A:E,5,FALSE)</f>
        <v>Onsite</v>
      </c>
      <c r="AG287" s="3" t="s">
        <v>54</v>
      </c>
      <c r="AH287" s="3" t="s">
        <v>2007</v>
      </c>
      <c r="AI287" s="3" t="s">
        <v>2365</v>
      </c>
      <c r="AJ287" s="3" t="s">
        <v>220</v>
      </c>
      <c r="AL287" s="3" t="s">
        <v>43</v>
      </c>
      <c r="AM287" s="3" t="s">
        <v>85</v>
      </c>
      <c r="AN287" s="3" t="s">
        <v>42</v>
      </c>
      <c r="AO287" s="3" t="s">
        <v>2357</v>
      </c>
      <c r="AP287" s="3" t="s">
        <v>45</v>
      </c>
    </row>
    <row r="288" spans="1:42" x14ac:dyDescent="0.6">
      <c r="A288" s="3" t="s">
        <v>35</v>
      </c>
      <c r="B288" s="3" t="s">
        <v>149</v>
      </c>
      <c r="C288" s="3" t="s">
        <v>2366</v>
      </c>
      <c r="D288" s="3">
        <v>2022</v>
      </c>
      <c r="E288" s="3">
        <v>4</v>
      </c>
      <c r="F288" s="3">
        <v>11</v>
      </c>
      <c r="G288" s="5">
        <v>0.39395833333333335</v>
      </c>
      <c r="H288" s="3" t="s">
        <v>39</v>
      </c>
      <c r="I288" s="3" t="s">
        <v>2368</v>
      </c>
      <c r="J288" s="3">
        <v>5263</v>
      </c>
      <c r="K288" s="3" t="s">
        <v>2369</v>
      </c>
      <c r="L288" s="3" t="s">
        <v>42</v>
      </c>
      <c r="M288" s="3" t="s">
        <v>43</v>
      </c>
      <c r="O288" s="3" t="s">
        <v>44</v>
      </c>
      <c r="P288" s="3" t="s">
        <v>45</v>
      </c>
      <c r="Q288" s="3">
        <v>1</v>
      </c>
      <c r="R288" s="3" t="s">
        <v>46</v>
      </c>
      <c r="S288" s="3">
        <v>0</v>
      </c>
      <c r="T288" s="3" t="s">
        <v>45</v>
      </c>
      <c r="U288" s="3">
        <v>1106</v>
      </c>
      <c r="V288" s="3" t="s">
        <v>2370</v>
      </c>
      <c r="W288" s="3" t="s">
        <v>2371</v>
      </c>
      <c r="X288" s="3" t="s">
        <v>49</v>
      </c>
      <c r="Y288" s="3" t="s">
        <v>2372</v>
      </c>
      <c r="Z288" s="3" t="s">
        <v>2366</v>
      </c>
      <c r="AA288" s="3" t="s">
        <v>730</v>
      </c>
      <c r="AB288" s="3" t="s">
        <v>53</v>
      </c>
      <c r="AC288" s="3" t="str">
        <f>VLOOKUP(AA288,Sheet2!A:E,2,FALSE)</f>
        <v>IT Support</v>
      </c>
      <c r="AD288" s="3" t="str">
        <f>VLOOKUP(AA288,Sheet2!A:E,3,FALSE)</f>
        <v>Point IT</v>
      </c>
      <c r="AE288" s="3" t="str">
        <f>VLOOKUP(AA288,Sheet2!A:E,4,FALSE)</f>
        <v>Frist Tier</v>
      </c>
      <c r="AF288" s="3" t="str">
        <f>VLOOKUP(AA288,Sheet2!A:E,5,FALSE)</f>
        <v>Frist Tier</v>
      </c>
      <c r="AG288" s="3" t="s">
        <v>54</v>
      </c>
      <c r="AH288" s="3" t="s">
        <v>887</v>
      </c>
      <c r="AI288" s="3" t="s">
        <v>2373</v>
      </c>
      <c r="AJ288" s="3" t="s">
        <v>2374</v>
      </c>
      <c r="AL288" s="3" t="s">
        <v>43</v>
      </c>
      <c r="AM288" s="3" t="s">
        <v>58</v>
      </c>
      <c r="AN288" s="3" t="s">
        <v>42</v>
      </c>
      <c r="AO288" s="3" t="s">
        <v>2366</v>
      </c>
      <c r="AP288" s="3" t="s">
        <v>45</v>
      </c>
    </row>
    <row r="289" spans="1:42" x14ac:dyDescent="0.6">
      <c r="A289" s="3" t="s">
        <v>35</v>
      </c>
      <c r="B289" s="3" t="s">
        <v>442</v>
      </c>
      <c r="C289" s="3" t="s">
        <v>2375</v>
      </c>
      <c r="D289" s="3">
        <v>2022</v>
      </c>
      <c r="E289" s="3">
        <v>4</v>
      </c>
      <c r="F289" s="3">
        <v>11</v>
      </c>
      <c r="G289" s="5">
        <v>0.39819444444444446</v>
      </c>
      <c r="H289" s="3" t="s">
        <v>39</v>
      </c>
      <c r="I289" s="3" t="s">
        <v>43</v>
      </c>
      <c r="J289" s="3">
        <v>5264</v>
      </c>
      <c r="K289" s="3" t="s">
        <v>2377</v>
      </c>
      <c r="L289" s="3" t="s">
        <v>42</v>
      </c>
      <c r="M289" s="3" t="s">
        <v>43</v>
      </c>
      <c r="O289" s="3" t="s">
        <v>44</v>
      </c>
      <c r="P289" s="3" t="s">
        <v>45</v>
      </c>
      <c r="Q289" s="3">
        <v>1</v>
      </c>
      <c r="R289" s="3" t="s">
        <v>64</v>
      </c>
      <c r="S289" s="3">
        <v>0</v>
      </c>
      <c r="T289" s="3" t="s">
        <v>164</v>
      </c>
      <c r="U289" s="3">
        <v>6825</v>
      </c>
      <c r="V289" s="3" t="s">
        <v>2378</v>
      </c>
      <c r="W289" s="3" t="s">
        <v>2379</v>
      </c>
      <c r="X289" s="3" t="s">
        <v>49</v>
      </c>
      <c r="Y289" s="3" t="s">
        <v>2380</v>
      </c>
      <c r="Z289" s="3" t="s">
        <v>2375</v>
      </c>
      <c r="AA289" s="3" t="s">
        <v>349</v>
      </c>
      <c r="AB289" s="3" t="s">
        <v>53</v>
      </c>
      <c r="AC289" s="3" t="str">
        <f>VLOOKUP(AA289,Sheet2!A:E,2,FALSE)</f>
        <v>E-sarabun</v>
      </c>
      <c r="AD289" s="3" t="str">
        <f>VLOOKUP(AA289,Sheet2!A:E,3,FALSE)</f>
        <v>CRA</v>
      </c>
      <c r="AE289" s="3" t="str">
        <f>VLOOKUP(AA289,Sheet2!A:E,4,FALSE)</f>
        <v>Second Tier</v>
      </c>
      <c r="AF289" s="3" t="str">
        <f>VLOOKUP(AA289,Sheet2!A:E,5,FALSE)</f>
        <v>Second Tier</v>
      </c>
      <c r="AG289" s="3" t="s">
        <v>54</v>
      </c>
      <c r="AH289" s="3" t="s">
        <v>478</v>
      </c>
      <c r="AI289" s="3" t="s">
        <v>2381</v>
      </c>
      <c r="AJ289" s="3" t="s">
        <v>716</v>
      </c>
      <c r="AL289" s="3" t="s">
        <v>43</v>
      </c>
      <c r="AM289" s="3" t="s">
        <v>85</v>
      </c>
      <c r="AN289" s="3" t="s">
        <v>42</v>
      </c>
      <c r="AO289" s="3" t="s">
        <v>2375</v>
      </c>
      <c r="AP289" s="3" t="s">
        <v>45</v>
      </c>
    </row>
    <row r="290" spans="1:42" x14ac:dyDescent="0.6">
      <c r="A290" s="3" t="s">
        <v>35</v>
      </c>
      <c r="B290" s="3" t="s">
        <v>73</v>
      </c>
      <c r="D290" s="3">
        <v>2022</v>
      </c>
      <c r="E290" s="3">
        <v>4</v>
      </c>
      <c r="F290" s="3">
        <v>11</v>
      </c>
      <c r="G290" s="5">
        <v>0.40324074074074073</v>
      </c>
      <c r="H290" s="3" t="s">
        <v>39</v>
      </c>
      <c r="I290" s="3" t="s">
        <v>2383</v>
      </c>
      <c r="J290" s="3">
        <v>5265</v>
      </c>
      <c r="K290" s="3" t="s">
        <v>2384</v>
      </c>
      <c r="L290" s="3" t="s">
        <v>42</v>
      </c>
      <c r="M290" s="3" t="s">
        <v>43</v>
      </c>
      <c r="O290" s="3" t="s">
        <v>44</v>
      </c>
      <c r="P290" s="3" t="s">
        <v>45</v>
      </c>
      <c r="Q290" s="3">
        <v>1</v>
      </c>
      <c r="R290" s="3" t="s">
        <v>46</v>
      </c>
      <c r="S290" s="3">
        <v>0</v>
      </c>
      <c r="T290" s="3" t="s">
        <v>45</v>
      </c>
      <c r="U290" s="3">
        <v>6103</v>
      </c>
      <c r="V290" s="3" t="s">
        <v>2385</v>
      </c>
      <c r="W290" s="3" t="s">
        <v>2386</v>
      </c>
      <c r="X290" s="3" t="s">
        <v>43</v>
      </c>
      <c r="AA290" s="3" t="s">
        <v>134</v>
      </c>
      <c r="AB290" s="3" t="s">
        <v>53</v>
      </c>
      <c r="AC290" s="3" t="str">
        <f>VLOOKUP(AA290,Sheet2!A:E,2,FALSE)</f>
        <v>IT Support</v>
      </c>
      <c r="AD290" s="3" t="str">
        <f>VLOOKUP(AA290,Sheet2!A:E,3,FALSE)</f>
        <v>Point IT</v>
      </c>
      <c r="AE290" s="3" t="str">
        <f>VLOOKUP(AA290,Sheet2!A:E,4,FALSE)</f>
        <v>Second Tier</v>
      </c>
      <c r="AF290" s="3" t="str">
        <f>VLOOKUP(AA290,Sheet2!A:E,5,FALSE)</f>
        <v>Onsite</v>
      </c>
      <c r="AG290" s="3" t="s">
        <v>178</v>
      </c>
      <c r="AH290" s="3" t="s">
        <v>230</v>
      </c>
      <c r="AI290" s="3" t="s">
        <v>2387</v>
      </c>
      <c r="AJ290" s="3" t="s">
        <v>2388</v>
      </c>
      <c r="AL290" s="3" t="s">
        <v>43</v>
      </c>
      <c r="AM290" s="3" t="s">
        <v>58</v>
      </c>
      <c r="AN290" s="3" t="s">
        <v>42</v>
      </c>
      <c r="AO290" s="3" t="s">
        <v>2389</v>
      </c>
      <c r="AP290" s="3" t="s">
        <v>45</v>
      </c>
    </row>
    <row r="291" spans="1:42" x14ac:dyDescent="0.6">
      <c r="A291" s="3" t="s">
        <v>35</v>
      </c>
      <c r="B291" s="3" t="s">
        <v>59</v>
      </c>
      <c r="C291" s="3" t="s">
        <v>2390</v>
      </c>
      <c r="D291" s="3">
        <v>2022</v>
      </c>
      <c r="E291" s="3">
        <v>4</v>
      </c>
      <c r="F291" s="3">
        <v>11</v>
      </c>
      <c r="G291" s="5">
        <v>0.40379629629629626</v>
      </c>
      <c r="H291" s="3" t="s">
        <v>39</v>
      </c>
      <c r="I291" s="3" t="s">
        <v>2392</v>
      </c>
      <c r="J291" s="3">
        <v>5266</v>
      </c>
      <c r="K291" s="3" t="s">
        <v>2393</v>
      </c>
      <c r="L291" s="3" t="s">
        <v>42</v>
      </c>
      <c r="M291" s="3" t="s">
        <v>43</v>
      </c>
      <c r="O291" s="3" t="s">
        <v>44</v>
      </c>
      <c r="P291" s="3" t="s">
        <v>45</v>
      </c>
      <c r="Q291" s="3">
        <v>1</v>
      </c>
      <c r="R291" s="3" t="s">
        <v>405</v>
      </c>
      <c r="S291" s="3">
        <v>0</v>
      </c>
      <c r="T291" s="3" t="s">
        <v>45</v>
      </c>
      <c r="U291" s="3">
        <v>6569</v>
      </c>
      <c r="V291" s="3" t="s">
        <v>1824</v>
      </c>
      <c r="W291" s="3" t="s">
        <v>1825</v>
      </c>
      <c r="X291" s="3" t="s">
        <v>49</v>
      </c>
      <c r="Y291" s="3" t="s">
        <v>2394</v>
      </c>
      <c r="Z291" s="3" t="s">
        <v>2390</v>
      </c>
      <c r="AA291" s="3" t="s">
        <v>730</v>
      </c>
      <c r="AB291" s="3" t="s">
        <v>53</v>
      </c>
      <c r="AC291" s="3" t="str">
        <f>VLOOKUP(AA291,Sheet2!A:E,2,FALSE)</f>
        <v>IT Support</v>
      </c>
      <c r="AD291" s="3" t="str">
        <f>VLOOKUP(AA291,Sheet2!A:E,3,FALSE)</f>
        <v>Point IT</v>
      </c>
      <c r="AE291" s="3" t="str">
        <f>VLOOKUP(AA291,Sheet2!A:E,4,FALSE)</f>
        <v>Frist Tier</v>
      </c>
      <c r="AF291" s="3" t="str">
        <f>VLOOKUP(AA291,Sheet2!A:E,5,FALSE)</f>
        <v>Frist Tier</v>
      </c>
      <c r="AG291" s="3" t="s">
        <v>54</v>
      </c>
      <c r="AH291" s="3" t="s">
        <v>2007</v>
      </c>
      <c r="AI291" s="3" t="s">
        <v>1178</v>
      </c>
      <c r="AJ291" s="3" t="s">
        <v>1828</v>
      </c>
      <c r="AL291" s="3" t="s">
        <v>43</v>
      </c>
      <c r="AM291" s="3" t="s">
        <v>85</v>
      </c>
      <c r="AN291" s="3" t="s">
        <v>42</v>
      </c>
      <c r="AO291" s="3" t="s">
        <v>2390</v>
      </c>
      <c r="AP291" s="3" t="s">
        <v>45</v>
      </c>
    </row>
    <row r="292" spans="1:42" x14ac:dyDescent="0.6">
      <c r="A292" s="3" t="s">
        <v>35</v>
      </c>
      <c r="B292" s="3" t="s">
        <v>233</v>
      </c>
      <c r="D292" s="3">
        <v>2022</v>
      </c>
      <c r="E292" s="3">
        <v>4</v>
      </c>
      <c r="F292" s="3">
        <v>11</v>
      </c>
      <c r="G292" s="5">
        <v>0.4128472222222222</v>
      </c>
      <c r="H292" s="3" t="s">
        <v>39</v>
      </c>
      <c r="I292" s="3" t="s">
        <v>2396</v>
      </c>
      <c r="J292" s="3">
        <v>5267</v>
      </c>
      <c r="K292" s="3" t="s">
        <v>2397</v>
      </c>
      <c r="L292" s="3" t="s">
        <v>42</v>
      </c>
      <c r="M292" s="3" t="s">
        <v>43</v>
      </c>
      <c r="O292" s="3" t="s">
        <v>44</v>
      </c>
      <c r="P292" s="3" t="s">
        <v>45</v>
      </c>
      <c r="Q292" s="3">
        <v>1</v>
      </c>
      <c r="S292" s="3">
        <v>0</v>
      </c>
      <c r="T292" s="3" t="s">
        <v>45</v>
      </c>
      <c r="U292" s="3">
        <v>642175520</v>
      </c>
      <c r="V292" s="3" t="s">
        <v>237</v>
      </c>
      <c r="W292" s="3" t="s">
        <v>238</v>
      </c>
      <c r="X292" s="3" t="s">
        <v>43</v>
      </c>
      <c r="AA292" s="3" t="s">
        <v>239</v>
      </c>
      <c r="AB292" s="3" t="s">
        <v>53</v>
      </c>
      <c r="AC292" s="3" t="str">
        <f>VLOOKUP(AA292,Sheet2!A:E,2,FALSE)</f>
        <v>Application Support</v>
      </c>
      <c r="AD292" s="3" t="str">
        <f>VLOOKUP(AA292,Sheet2!A:E,3,FALSE)</f>
        <v>CRA</v>
      </c>
      <c r="AE292" s="3" t="str">
        <f>VLOOKUP(AA292,Sheet2!A:E,4,FALSE)</f>
        <v>Second Tier</v>
      </c>
      <c r="AF292" s="3" t="str">
        <f>VLOOKUP(AA292,Sheet2!A:E,5,FALSE)</f>
        <v>Second Tier</v>
      </c>
      <c r="AG292" s="3" t="s">
        <v>168</v>
      </c>
      <c r="AH292" s="3" t="s">
        <v>240</v>
      </c>
      <c r="AI292" s="3" t="s">
        <v>985</v>
      </c>
      <c r="AJ292" s="3" t="s">
        <v>242</v>
      </c>
      <c r="AL292" s="3" t="s">
        <v>43</v>
      </c>
      <c r="AM292" s="3" t="s">
        <v>85</v>
      </c>
      <c r="AN292" s="3" t="s">
        <v>42</v>
      </c>
      <c r="AO292" s="3" t="s">
        <v>2398</v>
      </c>
      <c r="AP292" s="3" t="s">
        <v>45</v>
      </c>
    </row>
    <row r="293" spans="1:42" x14ac:dyDescent="0.6">
      <c r="A293" s="3" t="s">
        <v>35</v>
      </c>
      <c r="B293" s="3" t="s">
        <v>73</v>
      </c>
      <c r="D293" s="3">
        <v>2022</v>
      </c>
      <c r="E293" s="3">
        <v>4</v>
      </c>
      <c r="F293" s="3">
        <v>11</v>
      </c>
      <c r="G293" s="5">
        <v>0.41521990740740744</v>
      </c>
      <c r="H293" s="3" t="s">
        <v>39</v>
      </c>
      <c r="I293" s="3" t="s">
        <v>2400</v>
      </c>
      <c r="J293" s="3">
        <v>5268</v>
      </c>
      <c r="K293" s="3" t="s">
        <v>2401</v>
      </c>
      <c r="L293" s="3" t="s">
        <v>42</v>
      </c>
      <c r="M293" s="3" t="s">
        <v>43</v>
      </c>
      <c r="O293" s="3" t="s">
        <v>44</v>
      </c>
      <c r="P293" s="3" t="s">
        <v>45</v>
      </c>
      <c r="Q293" s="3">
        <v>1</v>
      </c>
      <c r="R293" s="3" t="s">
        <v>46</v>
      </c>
      <c r="S293" s="3">
        <v>0</v>
      </c>
      <c r="T293" s="3" t="s">
        <v>45</v>
      </c>
      <c r="U293" s="3">
        <v>6097</v>
      </c>
      <c r="V293" s="3" t="s">
        <v>2402</v>
      </c>
      <c r="W293" s="3" t="s">
        <v>2403</v>
      </c>
      <c r="X293" s="3" t="s">
        <v>43</v>
      </c>
      <c r="AA293" s="3" t="s">
        <v>134</v>
      </c>
      <c r="AB293" s="3" t="s">
        <v>53</v>
      </c>
      <c r="AC293" s="3" t="str">
        <f>VLOOKUP(AA293,Sheet2!A:E,2,FALSE)</f>
        <v>IT Support</v>
      </c>
      <c r="AD293" s="3" t="str">
        <f>VLOOKUP(AA293,Sheet2!A:E,3,FALSE)</f>
        <v>Point IT</v>
      </c>
      <c r="AE293" s="3" t="str">
        <f>VLOOKUP(AA293,Sheet2!A:E,4,FALSE)</f>
        <v>Second Tier</v>
      </c>
      <c r="AF293" s="3" t="str">
        <f>VLOOKUP(AA293,Sheet2!A:E,5,FALSE)</f>
        <v>Onsite</v>
      </c>
      <c r="AG293" s="3" t="s">
        <v>178</v>
      </c>
      <c r="AH293" s="3" t="s">
        <v>230</v>
      </c>
      <c r="AI293" s="3" t="s">
        <v>2404</v>
      </c>
      <c r="AJ293" s="3" t="s">
        <v>2388</v>
      </c>
      <c r="AL293" s="3" t="s">
        <v>43</v>
      </c>
      <c r="AM293" s="3" t="s">
        <v>58</v>
      </c>
      <c r="AN293" s="3" t="s">
        <v>42</v>
      </c>
      <c r="AO293" s="3" t="s">
        <v>2405</v>
      </c>
      <c r="AP293" s="3" t="s">
        <v>45</v>
      </c>
    </row>
    <row r="294" spans="1:42" x14ac:dyDescent="0.6">
      <c r="A294" s="3" t="s">
        <v>35</v>
      </c>
      <c r="B294" s="3" t="s">
        <v>359</v>
      </c>
      <c r="C294" s="3" t="s">
        <v>2406</v>
      </c>
      <c r="D294" s="3">
        <v>2022</v>
      </c>
      <c r="E294" s="3">
        <v>4</v>
      </c>
      <c r="F294" s="3">
        <v>11</v>
      </c>
      <c r="G294" s="5">
        <v>0.42810185185185184</v>
      </c>
      <c r="H294" s="3" t="s">
        <v>39</v>
      </c>
      <c r="I294" s="3" t="s">
        <v>43</v>
      </c>
      <c r="J294" s="3">
        <v>5269</v>
      </c>
      <c r="K294" s="3" t="s">
        <v>2408</v>
      </c>
      <c r="L294" s="3" t="s">
        <v>42</v>
      </c>
      <c r="M294" s="3" t="s">
        <v>43</v>
      </c>
      <c r="O294" s="3" t="s">
        <v>44</v>
      </c>
      <c r="P294" s="3" t="s">
        <v>45</v>
      </c>
      <c r="Q294" s="3">
        <v>1</v>
      </c>
      <c r="R294" s="3" t="s">
        <v>1402</v>
      </c>
      <c r="S294" s="3">
        <v>0</v>
      </c>
      <c r="T294" s="3" t="s">
        <v>164</v>
      </c>
      <c r="U294" s="3">
        <v>6721</v>
      </c>
      <c r="V294" s="3" t="s">
        <v>2197</v>
      </c>
      <c r="W294" s="3" t="s">
        <v>2198</v>
      </c>
      <c r="X294" s="3" t="s">
        <v>49</v>
      </c>
      <c r="Y294" s="3" t="s">
        <v>2409</v>
      </c>
      <c r="Z294" s="3" t="s">
        <v>2410</v>
      </c>
      <c r="AA294" s="3" t="s">
        <v>95</v>
      </c>
      <c r="AB294" s="3" t="s">
        <v>53</v>
      </c>
      <c r="AC294" s="3" t="str">
        <f>VLOOKUP(AA294,Sheet2!A:E,2,FALSE)</f>
        <v>PC Team</v>
      </c>
      <c r="AD294" s="3" t="str">
        <f>VLOOKUP(AA294,Sheet2!A:E,3,FALSE)</f>
        <v>7Sense (Lenovo)</v>
      </c>
      <c r="AE294" s="3" t="str">
        <f>VLOOKUP(AA294,Sheet2!A:E,4,FALSE)</f>
        <v>Second Tier</v>
      </c>
      <c r="AF294" s="3" t="str">
        <f>VLOOKUP(AA294,Sheet2!A:E,5,FALSE)</f>
        <v>Onsite</v>
      </c>
      <c r="AG294" s="3" t="s">
        <v>54</v>
      </c>
      <c r="AH294" s="3" t="s">
        <v>369</v>
      </c>
      <c r="AI294" s="3" t="s">
        <v>2411</v>
      </c>
      <c r="AJ294" s="3" t="s">
        <v>2201</v>
      </c>
      <c r="AL294" s="3" t="s">
        <v>43</v>
      </c>
      <c r="AM294" s="3" t="s">
        <v>85</v>
      </c>
      <c r="AN294" s="3" t="s">
        <v>42</v>
      </c>
      <c r="AO294" s="3" t="s">
        <v>2406</v>
      </c>
      <c r="AP294" s="3" t="s">
        <v>45</v>
      </c>
    </row>
    <row r="295" spans="1:42" x14ac:dyDescent="0.6">
      <c r="A295" s="3" t="s">
        <v>35</v>
      </c>
      <c r="B295" s="3" t="s">
        <v>233</v>
      </c>
      <c r="C295" s="3" t="s">
        <v>2412</v>
      </c>
      <c r="D295" s="3">
        <v>2022</v>
      </c>
      <c r="E295" s="3">
        <v>4</v>
      </c>
      <c r="F295" s="3">
        <v>11</v>
      </c>
      <c r="G295" s="5">
        <v>0.42976851851851849</v>
      </c>
      <c r="H295" s="3" t="s">
        <v>39</v>
      </c>
      <c r="I295" s="3" t="s">
        <v>2414</v>
      </c>
      <c r="J295" s="3">
        <v>5270</v>
      </c>
      <c r="K295" s="3" t="s">
        <v>2415</v>
      </c>
      <c r="L295" s="3" t="s">
        <v>42</v>
      </c>
      <c r="M295" s="3" t="s">
        <v>43</v>
      </c>
      <c r="O295" s="3" t="s">
        <v>44</v>
      </c>
      <c r="P295" s="3" t="s">
        <v>45</v>
      </c>
      <c r="Q295" s="3">
        <v>1</v>
      </c>
      <c r="S295" s="3">
        <v>0</v>
      </c>
      <c r="T295" s="3" t="s">
        <v>45</v>
      </c>
      <c r="U295" s="3">
        <v>819682530</v>
      </c>
      <c r="V295" s="3" t="s">
        <v>2416</v>
      </c>
      <c r="W295" s="3" t="s">
        <v>2417</v>
      </c>
      <c r="X295" s="3" t="s">
        <v>49</v>
      </c>
      <c r="Y295" s="3" t="s">
        <v>2418</v>
      </c>
      <c r="Z295" s="3" t="s">
        <v>2419</v>
      </c>
      <c r="AA295" s="3" t="s">
        <v>229</v>
      </c>
      <c r="AB295" s="3" t="s">
        <v>53</v>
      </c>
      <c r="AC295" s="3" t="str">
        <f>VLOOKUP(AA295,Sheet2!A:E,2,FALSE)</f>
        <v>IT Support</v>
      </c>
      <c r="AD295" s="3" t="str">
        <f>VLOOKUP(AA295,Sheet2!A:E,3,FALSE)</f>
        <v>Point IT</v>
      </c>
      <c r="AE295" s="3" t="str">
        <f>VLOOKUP(AA295,Sheet2!A:E,4,FALSE)</f>
        <v>Second Tier</v>
      </c>
      <c r="AF295" s="3" t="str">
        <f>VLOOKUP(AA295,Sheet2!A:E,5,FALSE)</f>
        <v>Onsite</v>
      </c>
      <c r="AG295" s="3" t="s">
        <v>54</v>
      </c>
      <c r="AH295" s="3" t="s">
        <v>611</v>
      </c>
      <c r="AI295" s="3" t="s">
        <v>2420</v>
      </c>
      <c r="AJ295" s="3" t="s">
        <v>2421</v>
      </c>
      <c r="AL295" s="3" t="s">
        <v>43</v>
      </c>
      <c r="AM295" s="3" t="s">
        <v>85</v>
      </c>
      <c r="AN295" s="3" t="s">
        <v>42</v>
      </c>
      <c r="AO295" s="3" t="s">
        <v>2412</v>
      </c>
      <c r="AP295" s="3" t="s">
        <v>45</v>
      </c>
    </row>
    <row r="296" spans="1:42" x14ac:dyDescent="0.6">
      <c r="A296" s="3" t="s">
        <v>35</v>
      </c>
      <c r="B296" s="3" t="s">
        <v>125</v>
      </c>
      <c r="C296" s="3" t="s">
        <v>2422</v>
      </c>
      <c r="D296" s="3">
        <v>2022</v>
      </c>
      <c r="E296" s="3">
        <v>4</v>
      </c>
      <c r="F296" s="3">
        <v>11</v>
      </c>
      <c r="G296" s="5">
        <v>0.43495370370370368</v>
      </c>
      <c r="H296" s="3" t="s">
        <v>39</v>
      </c>
      <c r="I296" s="3" t="s">
        <v>2424</v>
      </c>
      <c r="J296" s="3">
        <v>5271</v>
      </c>
      <c r="K296" s="3" t="s">
        <v>2425</v>
      </c>
      <c r="L296" s="3" t="s">
        <v>42</v>
      </c>
      <c r="M296" s="3" t="s">
        <v>43</v>
      </c>
      <c r="O296" s="3" t="s">
        <v>44</v>
      </c>
      <c r="P296" s="3" t="s">
        <v>45</v>
      </c>
      <c r="Q296" s="3">
        <v>1</v>
      </c>
      <c r="R296" s="3" t="s">
        <v>90</v>
      </c>
      <c r="S296" s="3">
        <v>0</v>
      </c>
      <c r="T296" s="3" t="s">
        <v>45</v>
      </c>
      <c r="U296" s="3">
        <v>968862294</v>
      </c>
      <c r="V296" s="3" t="s">
        <v>2426</v>
      </c>
      <c r="W296" s="3" t="s">
        <v>2427</v>
      </c>
      <c r="X296" s="3" t="s">
        <v>49</v>
      </c>
      <c r="Y296" s="3" t="s">
        <v>2428</v>
      </c>
      <c r="Z296" s="3" t="s">
        <v>2429</v>
      </c>
      <c r="AA296" s="3" t="s">
        <v>229</v>
      </c>
      <c r="AB296" s="3" t="s">
        <v>53</v>
      </c>
      <c r="AC296" s="3" t="str">
        <f>VLOOKUP(AA296,Sheet2!A:E,2,FALSE)</f>
        <v>IT Support</v>
      </c>
      <c r="AD296" s="3" t="str">
        <f>VLOOKUP(AA296,Sheet2!A:E,3,FALSE)</f>
        <v>Point IT</v>
      </c>
      <c r="AE296" s="3" t="str">
        <f>VLOOKUP(AA296,Sheet2!A:E,4,FALSE)</f>
        <v>Second Tier</v>
      </c>
      <c r="AF296" s="3" t="str">
        <f>VLOOKUP(AA296,Sheet2!A:E,5,FALSE)</f>
        <v>Onsite</v>
      </c>
      <c r="AG296" s="3" t="s">
        <v>54</v>
      </c>
      <c r="AH296" s="3" t="s">
        <v>1742</v>
      </c>
      <c r="AI296" s="3" t="s">
        <v>2430</v>
      </c>
      <c r="AJ296" s="3" t="s">
        <v>412</v>
      </c>
      <c r="AK296" s="3" t="s">
        <v>100</v>
      </c>
      <c r="AL296" s="3" t="s">
        <v>43</v>
      </c>
      <c r="AM296" s="3" t="s">
        <v>58</v>
      </c>
      <c r="AN296" s="3" t="s">
        <v>42</v>
      </c>
      <c r="AO296" s="3" t="s">
        <v>2431</v>
      </c>
      <c r="AP296" s="3" t="s">
        <v>45</v>
      </c>
    </row>
    <row r="297" spans="1:42" x14ac:dyDescent="0.6">
      <c r="A297" s="3" t="s">
        <v>35</v>
      </c>
      <c r="B297" s="3" t="s">
        <v>59</v>
      </c>
      <c r="D297" s="3">
        <v>2022</v>
      </c>
      <c r="E297" s="3">
        <v>4</v>
      </c>
      <c r="F297" s="3">
        <v>11</v>
      </c>
      <c r="G297" s="5">
        <v>0.43559027777777781</v>
      </c>
      <c r="H297" s="3" t="s">
        <v>39</v>
      </c>
      <c r="I297" s="3" t="s">
        <v>2433</v>
      </c>
      <c r="J297" s="3">
        <v>5272</v>
      </c>
      <c r="K297" s="3" t="s">
        <v>2434</v>
      </c>
      <c r="L297" s="3" t="s">
        <v>42</v>
      </c>
      <c r="M297" s="3" t="s">
        <v>43</v>
      </c>
      <c r="O297" s="3" t="s">
        <v>44</v>
      </c>
      <c r="P297" s="3" t="s">
        <v>45</v>
      </c>
      <c r="Q297" s="3">
        <v>1</v>
      </c>
      <c r="R297" s="3" t="s">
        <v>46</v>
      </c>
      <c r="S297" s="3">
        <v>0</v>
      </c>
      <c r="T297" s="3" t="s">
        <v>45</v>
      </c>
      <c r="U297" s="3">
        <v>1316</v>
      </c>
      <c r="V297" s="3" t="s">
        <v>1453</v>
      </c>
      <c r="W297" s="3" t="s">
        <v>1454</v>
      </c>
      <c r="X297" s="3" t="s">
        <v>43</v>
      </c>
      <c r="AA297" s="3" t="s">
        <v>134</v>
      </c>
      <c r="AB297" s="3" t="s">
        <v>53</v>
      </c>
      <c r="AC297" s="3" t="str">
        <f>VLOOKUP(AA297,Sheet2!A:E,2,FALSE)</f>
        <v>IT Support</v>
      </c>
      <c r="AD297" s="3" t="str">
        <f>VLOOKUP(AA297,Sheet2!A:E,3,FALSE)</f>
        <v>Point IT</v>
      </c>
      <c r="AE297" s="3" t="str">
        <f>VLOOKUP(AA297,Sheet2!A:E,4,FALSE)</f>
        <v>Second Tier</v>
      </c>
      <c r="AF297" s="3" t="str">
        <f>VLOOKUP(AA297,Sheet2!A:E,5,FALSE)</f>
        <v>Onsite</v>
      </c>
      <c r="AG297" s="3" t="s">
        <v>178</v>
      </c>
      <c r="AH297" s="3" t="s">
        <v>2007</v>
      </c>
      <c r="AI297" s="3" t="s">
        <v>2435</v>
      </c>
      <c r="AJ297" s="3" t="s">
        <v>1215</v>
      </c>
      <c r="AL297" s="3" t="s">
        <v>43</v>
      </c>
      <c r="AM297" s="3" t="s">
        <v>58</v>
      </c>
      <c r="AN297" s="3" t="s">
        <v>42</v>
      </c>
      <c r="AO297" s="3" t="s">
        <v>2436</v>
      </c>
      <c r="AP297" s="3" t="s">
        <v>45</v>
      </c>
    </row>
    <row r="298" spans="1:42" x14ac:dyDescent="0.6">
      <c r="A298" s="3" t="s">
        <v>35</v>
      </c>
      <c r="B298" s="3" t="s">
        <v>73</v>
      </c>
      <c r="C298" s="3" t="s">
        <v>2437</v>
      </c>
      <c r="D298" s="3">
        <v>2022</v>
      </c>
      <c r="E298" s="3">
        <v>4</v>
      </c>
      <c r="F298" s="3">
        <v>11</v>
      </c>
      <c r="G298" s="5">
        <v>0.4365046296296296</v>
      </c>
      <c r="H298" s="3" t="s">
        <v>39</v>
      </c>
      <c r="I298" s="3" t="s">
        <v>2439</v>
      </c>
      <c r="J298" s="3">
        <v>5273</v>
      </c>
      <c r="K298" s="3" t="s">
        <v>2440</v>
      </c>
      <c r="L298" s="3" t="s">
        <v>42</v>
      </c>
      <c r="M298" s="3" t="s">
        <v>43</v>
      </c>
      <c r="O298" s="3" t="s">
        <v>44</v>
      </c>
      <c r="P298" s="3" t="s">
        <v>45</v>
      </c>
      <c r="Q298" s="3">
        <v>1</v>
      </c>
      <c r="R298" s="3" t="s">
        <v>46</v>
      </c>
      <c r="S298" s="3">
        <v>0</v>
      </c>
      <c r="T298" s="3" t="s">
        <v>45</v>
      </c>
      <c r="U298" s="3">
        <v>6502</v>
      </c>
      <c r="V298" s="3" t="s">
        <v>518</v>
      </c>
      <c r="W298" s="3" t="s">
        <v>519</v>
      </c>
      <c r="X298" s="3" t="s">
        <v>49</v>
      </c>
      <c r="Y298" s="3" t="s">
        <v>2441</v>
      </c>
      <c r="Z298" s="3" t="s">
        <v>2442</v>
      </c>
      <c r="AA298" s="3" t="s">
        <v>292</v>
      </c>
      <c r="AB298" s="3" t="s">
        <v>53</v>
      </c>
      <c r="AC298" s="3" t="str">
        <f>VLOOKUP(AA298,Sheet2!A:E,2,FALSE)</f>
        <v>IT Support</v>
      </c>
      <c r="AD298" s="3" t="str">
        <f>VLOOKUP(AA298,Sheet2!A:E,3,FALSE)</f>
        <v>Point IT</v>
      </c>
      <c r="AE298" s="3" t="str">
        <f>VLOOKUP(AA298,Sheet2!A:E,4,FALSE)</f>
        <v>Frist Tier</v>
      </c>
      <c r="AF298" s="3" t="str">
        <f>VLOOKUP(AA298,Sheet2!A:E,5,FALSE)</f>
        <v>Frist Tier</v>
      </c>
      <c r="AG298" s="3" t="s">
        <v>54</v>
      </c>
      <c r="AH298" s="3" t="s">
        <v>122</v>
      </c>
      <c r="AI298" s="3" t="s">
        <v>2443</v>
      </c>
      <c r="AJ298" s="3" t="s">
        <v>524</v>
      </c>
      <c r="AL298" s="3" t="s">
        <v>43</v>
      </c>
      <c r="AM298" s="3" t="s">
        <v>85</v>
      </c>
      <c r="AN298" s="3" t="s">
        <v>42</v>
      </c>
      <c r="AO298" s="3" t="s">
        <v>2437</v>
      </c>
      <c r="AP298" s="3" t="s">
        <v>45</v>
      </c>
    </row>
    <row r="299" spans="1:42" x14ac:dyDescent="0.6">
      <c r="A299" s="3" t="s">
        <v>35</v>
      </c>
      <c r="B299" s="3" t="s">
        <v>36</v>
      </c>
      <c r="C299" s="3" t="s">
        <v>2444</v>
      </c>
      <c r="D299" s="3">
        <v>2022</v>
      </c>
      <c r="E299" s="3">
        <v>4</v>
      </c>
      <c r="F299" s="3">
        <v>11</v>
      </c>
      <c r="G299" s="5">
        <v>0.4420486111111111</v>
      </c>
      <c r="H299" s="3" t="s">
        <v>39</v>
      </c>
      <c r="I299" s="3" t="s">
        <v>2446</v>
      </c>
      <c r="J299" s="3">
        <v>5274</v>
      </c>
      <c r="K299" s="3" t="s">
        <v>2447</v>
      </c>
      <c r="L299" s="3" t="s">
        <v>42</v>
      </c>
      <c r="M299" s="3" t="s">
        <v>43</v>
      </c>
      <c r="O299" s="3" t="s">
        <v>44</v>
      </c>
      <c r="P299" s="3" t="s">
        <v>45</v>
      </c>
      <c r="Q299" s="3">
        <v>1</v>
      </c>
      <c r="R299" s="3" t="s">
        <v>90</v>
      </c>
      <c r="S299" s="3">
        <v>0</v>
      </c>
      <c r="T299" s="3" t="s">
        <v>45</v>
      </c>
      <c r="U299" s="3">
        <v>5708</v>
      </c>
      <c r="V299" s="3" t="s">
        <v>65</v>
      </c>
      <c r="W299" s="3" t="s">
        <v>66</v>
      </c>
      <c r="X299" s="3" t="s">
        <v>49</v>
      </c>
      <c r="Y299" s="3" t="s">
        <v>2448</v>
      </c>
      <c r="Z299" s="3" t="s">
        <v>2449</v>
      </c>
      <c r="AA299" s="3" t="s">
        <v>2173</v>
      </c>
      <c r="AB299" s="3" t="s">
        <v>53</v>
      </c>
      <c r="AC299" s="3" t="str">
        <f>VLOOKUP(AA299,Sheet2!A:E,2,FALSE)</f>
        <v>PC Team</v>
      </c>
      <c r="AD299" s="3" t="str">
        <f>VLOOKUP(AA299,Sheet2!A:E,3,FALSE)</f>
        <v>7Sense (Lenovo)</v>
      </c>
      <c r="AE299" s="3" t="str">
        <f>VLOOKUP(AA299,Sheet2!A:E,4,FALSE)</f>
        <v>Second Tier</v>
      </c>
      <c r="AF299" s="3" t="str">
        <f>VLOOKUP(AA299,Sheet2!A:E,5,FALSE)</f>
        <v>Onsite</v>
      </c>
      <c r="AG299" s="3" t="s">
        <v>54</v>
      </c>
      <c r="AH299" s="3" t="s">
        <v>369</v>
      </c>
      <c r="AI299" s="3" t="s">
        <v>2450</v>
      </c>
      <c r="AJ299" s="3" t="s">
        <v>2451</v>
      </c>
      <c r="AL299" s="3" t="s">
        <v>43</v>
      </c>
      <c r="AM299" s="3" t="s">
        <v>58</v>
      </c>
      <c r="AN299" s="3" t="s">
        <v>42</v>
      </c>
      <c r="AO299" s="3" t="s">
        <v>2444</v>
      </c>
      <c r="AP299" s="3" t="s">
        <v>45</v>
      </c>
    </row>
    <row r="300" spans="1:42" x14ac:dyDescent="0.6">
      <c r="A300" s="3" t="s">
        <v>35</v>
      </c>
      <c r="B300" s="3" t="s">
        <v>233</v>
      </c>
      <c r="D300" s="3">
        <v>2022</v>
      </c>
      <c r="E300" s="3">
        <v>4</v>
      </c>
      <c r="F300" s="3">
        <v>11</v>
      </c>
      <c r="G300" s="5">
        <v>0.4493287037037037</v>
      </c>
      <c r="H300" s="3" t="s">
        <v>39</v>
      </c>
      <c r="I300" s="3" t="s">
        <v>2453</v>
      </c>
      <c r="J300" s="3">
        <v>5275</v>
      </c>
      <c r="K300" s="3" t="s">
        <v>2454</v>
      </c>
      <c r="L300" s="3" t="s">
        <v>42</v>
      </c>
      <c r="M300" s="3" t="s">
        <v>43</v>
      </c>
      <c r="O300" s="3" t="s">
        <v>44</v>
      </c>
      <c r="P300" s="3" t="s">
        <v>45</v>
      </c>
      <c r="Q300" s="3">
        <v>1</v>
      </c>
      <c r="S300" s="3">
        <v>0</v>
      </c>
      <c r="T300" s="3" t="s">
        <v>45</v>
      </c>
      <c r="U300" s="3">
        <v>642175520</v>
      </c>
      <c r="V300" s="3" t="s">
        <v>237</v>
      </c>
      <c r="W300" s="3" t="s">
        <v>238</v>
      </c>
      <c r="X300" s="3" t="s">
        <v>43</v>
      </c>
      <c r="AA300" s="3" t="s">
        <v>239</v>
      </c>
      <c r="AB300" s="3" t="s">
        <v>53</v>
      </c>
      <c r="AC300" s="3" t="str">
        <f>VLOOKUP(AA300,Sheet2!A:E,2,FALSE)</f>
        <v>Application Support</v>
      </c>
      <c r="AD300" s="3" t="str">
        <f>VLOOKUP(AA300,Sheet2!A:E,3,FALSE)</f>
        <v>CRA</v>
      </c>
      <c r="AE300" s="3" t="str">
        <f>VLOOKUP(AA300,Sheet2!A:E,4,FALSE)</f>
        <v>Second Tier</v>
      </c>
      <c r="AF300" s="3" t="str">
        <f>VLOOKUP(AA300,Sheet2!A:E,5,FALSE)</f>
        <v>Second Tier</v>
      </c>
      <c r="AG300" s="3" t="s">
        <v>168</v>
      </c>
      <c r="AH300" s="3" t="s">
        <v>240</v>
      </c>
      <c r="AI300" s="3" t="s">
        <v>2455</v>
      </c>
      <c r="AJ300" s="3" t="s">
        <v>242</v>
      </c>
      <c r="AL300" s="3" t="s">
        <v>43</v>
      </c>
      <c r="AM300" s="3" t="s">
        <v>85</v>
      </c>
      <c r="AN300" s="3" t="s">
        <v>42</v>
      </c>
      <c r="AO300" s="3" t="s">
        <v>2456</v>
      </c>
      <c r="AP300" s="3" t="s">
        <v>45</v>
      </c>
    </row>
    <row r="301" spans="1:42" x14ac:dyDescent="0.6">
      <c r="A301" s="3" t="s">
        <v>35</v>
      </c>
      <c r="B301" s="3" t="s">
        <v>233</v>
      </c>
      <c r="D301" s="3">
        <v>2022</v>
      </c>
      <c r="E301" s="3">
        <v>4</v>
      </c>
      <c r="F301" s="3">
        <v>11</v>
      </c>
      <c r="G301" s="5">
        <v>0.44988425925925929</v>
      </c>
      <c r="H301" s="3" t="s">
        <v>39</v>
      </c>
      <c r="I301" s="3" t="s">
        <v>2458</v>
      </c>
      <c r="J301" s="3">
        <v>5276</v>
      </c>
      <c r="K301" s="3" t="s">
        <v>2459</v>
      </c>
      <c r="L301" s="3" t="s">
        <v>42</v>
      </c>
      <c r="M301" s="3" t="s">
        <v>43</v>
      </c>
      <c r="O301" s="3" t="s">
        <v>44</v>
      </c>
      <c r="P301" s="3" t="s">
        <v>45</v>
      </c>
      <c r="Q301" s="3">
        <v>1</v>
      </c>
      <c r="S301" s="3">
        <v>0</v>
      </c>
      <c r="T301" s="3" t="s">
        <v>45</v>
      </c>
      <c r="U301" s="3">
        <v>642175520</v>
      </c>
      <c r="V301" s="3" t="s">
        <v>237</v>
      </c>
      <c r="W301" s="3" t="s">
        <v>238</v>
      </c>
      <c r="X301" s="3" t="s">
        <v>43</v>
      </c>
      <c r="AA301" s="3" t="s">
        <v>239</v>
      </c>
      <c r="AB301" s="3" t="s">
        <v>53</v>
      </c>
      <c r="AC301" s="3" t="str">
        <f>VLOOKUP(AA301,Sheet2!A:E,2,FALSE)</f>
        <v>Application Support</v>
      </c>
      <c r="AD301" s="3" t="str">
        <f>VLOOKUP(AA301,Sheet2!A:E,3,FALSE)</f>
        <v>CRA</v>
      </c>
      <c r="AE301" s="3" t="str">
        <f>VLOOKUP(AA301,Sheet2!A:E,4,FALSE)</f>
        <v>Second Tier</v>
      </c>
      <c r="AF301" s="3" t="str">
        <f>VLOOKUP(AA301,Sheet2!A:E,5,FALSE)</f>
        <v>Second Tier</v>
      </c>
      <c r="AG301" s="3" t="s">
        <v>168</v>
      </c>
      <c r="AH301" s="3" t="s">
        <v>240</v>
      </c>
      <c r="AI301" s="3" t="s">
        <v>2460</v>
      </c>
      <c r="AJ301" s="3" t="s">
        <v>242</v>
      </c>
      <c r="AL301" s="3" t="s">
        <v>43</v>
      </c>
      <c r="AM301" s="3" t="s">
        <v>85</v>
      </c>
      <c r="AN301" s="3" t="s">
        <v>42</v>
      </c>
      <c r="AO301" s="3" t="s">
        <v>2461</v>
      </c>
      <c r="AP301" s="3" t="s">
        <v>45</v>
      </c>
    </row>
    <row r="302" spans="1:42" x14ac:dyDescent="0.6">
      <c r="A302" s="3" t="s">
        <v>35</v>
      </c>
      <c r="B302" s="3" t="s">
        <v>233</v>
      </c>
      <c r="D302" s="3">
        <v>2022</v>
      </c>
      <c r="E302" s="3">
        <v>4</v>
      </c>
      <c r="F302" s="3">
        <v>11</v>
      </c>
      <c r="G302" s="5">
        <v>0.45053240740740735</v>
      </c>
      <c r="H302" s="3" t="s">
        <v>39</v>
      </c>
      <c r="I302" s="3" t="s">
        <v>2463</v>
      </c>
      <c r="J302" s="3">
        <v>5277</v>
      </c>
      <c r="K302" s="3" t="s">
        <v>2464</v>
      </c>
      <c r="L302" s="3" t="s">
        <v>42</v>
      </c>
      <c r="M302" s="3" t="s">
        <v>43</v>
      </c>
      <c r="O302" s="3" t="s">
        <v>44</v>
      </c>
      <c r="P302" s="3" t="s">
        <v>45</v>
      </c>
      <c r="Q302" s="3">
        <v>1</v>
      </c>
      <c r="S302" s="3">
        <v>0</v>
      </c>
      <c r="T302" s="3" t="s">
        <v>45</v>
      </c>
      <c r="U302" s="3">
        <v>642175520</v>
      </c>
      <c r="V302" s="3" t="s">
        <v>237</v>
      </c>
      <c r="W302" s="3" t="s">
        <v>238</v>
      </c>
      <c r="X302" s="3" t="s">
        <v>43</v>
      </c>
      <c r="AA302" s="3" t="s">
        <v>239</v>
      </c>
      <c r="AB302" s="3" t="s">
        <v>53</v>
      </c>
      <c r="AC302" s="3" t="str">
        <f>VLOOKUP(AA302,Sheet2!A:E,2,FALSE)</f>
        <v>Application Support</v>
      </c>
      <c r="AD302" s="3" t="str">
        <f>VLOOKUP(AA302,Sheet2!A:E,3,FALSE)</f>
        <v>CRA</v>
      </c>
      <c r="AE302" s="3" t="str">
        <f>VLOOKUP(AA302,Sheet2!A:E,4,FALSE)</f>
        <v>Second Tier</v>
      </c>
      <c r="AF302" s="3" t="str">
        <f>VLOOKUP(AA302,Sheet2!A:E,5,FALSE)</f>
        <v>Second Tier</v>
      </c>
      <c r="AG302" s="3" t="s">
        <v>168</v>
      </c>
      <c r="AH302" s="3" t="s">
        <v>240</v>
      </c>
      <c r="AI302" s="3" t="s">
        <v>2455</v>
      </c>
      <c r="AJ302" s="3" t="s">
        <v>242</v>
      </c>
      <c r="AL302" s="3" t="s">
        <v>43</v>
      </c>
      <c r="AM302" s="3" t="s">
        <v>85</v>
      </c>
      <c r="AN302" s="3" t="s">
        <v>42</v>
      </c>
      <c r="AO302" s="3" t="s">
        <v>2465</v>
      </c>
      <c r="AP302" s="3" t="s">
        <v>45</v>
      </c>
    </row>
    <row r="303" spans="1:42" x14ac:dyDescent="0.6">
      <c r="A303" s="3" t="s">
        <v>35</v>
      </c>
      <c r="B303" s="3" t="s">
        <v>233</v>
      </c>
      <c r="D303" s="3">
        <v>2022</v>
      </c>
      <c r="E303" s="3">
        <v>4</v>
      </c>
      <c r="F303" s="3">
        <v>11</v>
      </c>
      <c r="G303" s="5">
        <v>0.45106481481481481</v>
      </c>
      <c r="H303" s="3" t="s">
        <v>39</v>
      </c>
      <c r="I303" s="3" t="s">
        <v>2467</v>
      </c>
      <c r="J303" s="3">
        <v>5278</v>
      </c>
      <c r="K303" s="3" t="s">
        <v>2468</v>
      </c>
      <c r="L303" s="3" t="s">
        <v>42</v>
      </c>
      <c r="M303" s="3" t="s">
        <v>43</v>
      </c>
      <c r="O303" s="3" t="s">
        <v>44</v>
      </c>
      <c r="P303" s="3" t="s">
        <v>45</v>
      </c>
      <c r="Q303" s="3">
        <v>1</v>
      </c>
      <c r="S303" s="3">
        <v>0</v>
      </c>
      <c r="T303" s="3" t="s">
        <v>45</v>
      </c>
      <c r="U303" s="3">
        <v>642175520</v>
      </c>
      <c r="V303" s="3" t="s">
        <v>237</v>
      </c>
      <c r="W303" s="3" t="s">
        <v>238</v>
      </c>
      <c r="X303" s="3" t="s">
        <v>43</v>
      </c>
      <c r="AA303" s="3" t="s">
        <v>239</v>
      </c>
      <c r="AB303" s="3" t="s">
        <v>53</v>
      </c>
      <c r="AC303" s="3" t="str">
        <f>VLOOKUP(AA303,Sheet2!A:E,2,FALSE)</f>
        <v>Application Support</v>
      </c>
      <c r="AD303" s="3" t="str">
        <f>VLOOKUP(AA303,Sheet2!A:E,3,FALSE)</f>
        <v>CRA</v>
      </c>
      <c r="AE303" s="3" t="str">
        <f>VLOOKUP(AA303,Sheet2!A:E,4,FALSE)</f>
        <v>Second Tier</v>
      </c>
      <c r="AF303" s="3" t="str">
        <f>VLOOKUP(AA303,Sheet2!A:E,5,FALSE)</f>
        <v>Second Tier</v>
      </c>
      <c r="AG303" s="3" t="s">
        <v>168</v>
      </c>
      <c r="AH303" s="3" t="s">
        <v>240</v>
      </c>
      <c r="AI303" s="3" t="s">
        <v>2455</v>
      </c>
      <c r="AJ303" s="3" t="s">
        <v>242</v>
      </c>
      <c r="AL303" s="3" t="s">
        <v>43</v>
      </c>
      <c r="AM303" s="3" t="s">
        <v>85</v>
      </c>
      <c r="AN303" s="3" t="s">
        <v>42</v>
      </c>
      <c r="AO303" s="3" t="s">
        <v>2469</v>
      </c>
      <c r="AP303" s="3" t="s">
        <v>45</v>
      </c>
    </row>
    <row r="304" spans="1:42" x14ac:dyDescent="0.6">
      <c r="A304" s="3" t="s">
        <v>35</v>
      </c>
      <c r="B304" s="3" t="s">
        <v>233</v>
      </c>
      <c r="D304" s="3">
        <v>2022</v>
      </c>
      <c r="E304" s="3">
        <v>4</v>
      </c>
      <c r="F304" s="3">
        <v>11</v>
      </c>
      <c r="G304" s="5">
        <v>0.4528935185185185</v>
      </c>
      <c r="H304" s="3" t="s">
        <v>39</v>
      </c>
      <c r="I304" s="3" t="s">
        <v>2471</v>
      </c>
      <c r="J304" s="3">
        <v>5279</v>
      </c>
      <c r="K304" s="3" t="s">
        <v>2472</v>
      </c>
      <c r="L304" s="3" t="s">
        <v>42</v>
      </c>
      <c r="M304" s="3" t="s">
        <v>43</v>
      </c>
      <c r="O304" s="3" t="s">
        <v>44</v>
      </c>
      <c r="P304" s="3" t="s">
        <v>45</v>
      </c>
      <c r="Q304" s="3">
        <v>1</v>
      </c>
      <c r="S304" s="3">
        <v>0</v>
      </c>
      <c r="T304" s="3" t="s">
        <v>45</v>
      </c>
      <c r="U304" s="3">
        <v>642175520</v>
      </c>
      <c r="V304" s="3" t="s">
        <v>237</v>
      </c>
      <c r="W304" s="3" t="s">
        <v>238</v>
      </c>
      <c r="X304" s="3" t="s">
        <v>43</v>
      </c>
      <c r="AA304" s="3" t="s">
        <v>239</v>
      </c>
      <c r="AB304" s="3" t="s">
        <v>53</v>
      </c>
      <c r="AC304" s="3" t="str">
        <f>VLOOKUP(AA304,Sheet2!A:E,2,FALSE)</f>
        <v>Application Support</v>
      </c>
      <c r="AD304" s="3" t="str">
        <f>VLOOKUP(AA304,Sheet2!A:E,3,FALSE)</f>
        <v>CRA</v>
      </c>
      <c r="AE304" s="3" t="str">
        <f>VLOOKUP(AA304,Sheet2!A:E,4,FALSE)</f>
        <v>Second Tier</v>
      </c>
      <c r="AF304" s="3" t="str">
        <f>VLOOKUP(AA304,Sheet2!A:E,5,FALSE)</f>
        <v>Second Tier</v>
      </c>
      <c r="AG304" s="3" t="s">
        <v>168</v>
      </c>
      <c r="AH304" s="3" t="s">
        <v>240</v>
      </c>
      <c r="AI304" s="3" t="s">
        <v>2473</v>
      </c>
      <c r="AJ304" s="3" t="s">
        <v>242</v>
      </c>
      <c r="AL304" s="3" t="s">
        <v>43</v>
      </c>
      <c r="AM304" s="3" t="s">
        <v>85</v>
      </c>
      <c r="AN304" s="3" t="s">
        <v>42</v>
      </c>
      <c r="AO304" s="3" t="s">
        <v>2474</v>
      </c>
      <c r="AP304" s="3" t="s">
        <v>45</v>
      </c>
    </row>
    <row r="305" spans="1:42" x14ac:dyDescent="0.6">
      <c r="A305" s="3" t="s">
        <v>35</v>
      </c>
      <c r="B305" s="3" t="s">
        <v>59</v>
      </c>
      <c r="C305" s="3" t="s">
        <v>2475</v>
      </c>
      <c r="D305" s="3">
        <v>2022</v>
      </c>
      <c r="E305" s="3">
        <v>4</v>
      </c>
      <c r="F305" s="3">
        <v>11</v>
      </c>
      <c r="G305" s="5">
        <v>0.47722222222222221</v>
      </c>
      <c r="H305" s="3" t="s">
        <v>39</v>
      </c>
      <c r="I305" s="3" t="s">
        <v>2477</v>
      </c>
      <c r="J305" s="3">
        <v>5280</v>
      </c>
      <c r="K305" s="3" t="s">
        <v>2478</v>
      </c>
      <c r="L305" s="3" t="s">
        <v>42</v>
      </c>
      <c r="M305" s="3" t="s">
        <v>43</v>
      </c>
      <c r="O305" s="3" t="s">
        <v>44</v>
      </c>
      <c r="P305" s="3" t="s">
        <v>45</v>
      </c>
      <c r="Q305" s="3">
        <v>1</v>
      </c>
      <c r="R305" s="3" t="s">
        <v>46</v>
      </c>
      <c r="S305" s="3">
        <v>0</v>
      </c>
      <c r="T305" s="3" t="s">
        <v>45</v>
      </c>
      <c r="U305" s="3">
        <v>647135496</v>
      </c>
      <c r="V305" s="3" t="s">
        <v>2479</v>
      </c>
      <c r="W305" s="3" t="s">
        <v>2480</v>
      </c>
      <c r="X305" s="3" t="s">
        <v>49</v>
      </c>
      <c r="Y305" s="3" t="s">
        <v>2481</v>
      </c>
      <c r="Z305" s="3" t="s">
        <v>2482</v>
      </c>
      <c r="AA305" s="3" t="s">
        <v>110</v>
      </c>
      <c r="AB305" s="3" t="s">
        <v>53</v>
      </c>
      <c r="AC305" s="3" t="str">
        <f>VLOOKUP(AA305,Sheet2!A:E,2,FALSE)</f>
        <v>IT Support</v>
      </c>
      <c r="AD305" s="3" t="str">
        <f>VLOOKUP(AA305,Sheet2!A:E,3,FALSE)</f>
        <v>Point IT</v>
      </c>
      <c r="AE305" s="3" t="str">
        <f>VLOOKUP(AA305,Sheet2!A:E,4,FALSE)</f>
        <v>Second Tier</v>
      </c>
      <c r="AF305" s="3" t="str">
        <f>VLOOKUP(AA305,Sheet2!A:E,5,FALSE)</f>
        <v>Onsite</v>
      </c>
      <c r="AG305" s="3" t="s">
        <v>54</v>
      </c>
      <c r="AH305" s="3" t="s">
        <v>179</v>
      </c>
      <c r="AI305" s="3" t="s">
        <v>2483</v>
      </c>
      <c r="AJ305" s="3" t="s">
        <v>2484</v>
      </c>
      <c r="AL305" s="3" t="s">
        <v>43</v>
      </c>
      <c r="AM305" s="3" t="s">
        <v>85</v>
      </c>
      <c r="AN305" s="3" t="s">
        <v>42</v>
      </c>
      <c r="AO305" s="3" t="s">
        <v>2475</v>
      </c>
      <c r="AP305" s="3" t="s">
        <v>45</v>
      </c>
    </row>
    <row r="306" spans="1:42" x14ac:dyDescent="0.6">
      <c r="A306" s="3" t="s">
        <v>35</v>
      </c>
      <c r="B306" s="3" t="s">
        <v>233</v>
      </c>
      <c r="D306" s="3">
        <v>2022</v>
      </c>
      <c r="E306" s="3">
        <v>4</v>
      </c>
      <c r="F306" s="3">
        <v>11</v>
      </c>
      <c r="G306" s="5">
        <v>0.48101851851851851</v>
      </c>
      <c r="H306" s="3" t="s">
        <v>39</v>
      </c>
      <c r="I306" s="3" t="s">
        <v>2458</v>
      </c>
      <c r="J306" s="3">
        <v>5281</v>
      </c>
      <c r="K306" s="3" t="s">
        <v>2486</v>
      </c>
      <c r="L306" s="3" t="s">
        <v>42</v>
      </c>
      <c r="M306" s="3" t="s">
        <v>43</v>
      </c>
      <c r="O306" s="3" t="s">
        <v>44</v>
      </c>
      <c r="P306" s="3" t="s">
        <v>45</v>
      </c>
      <c r="Q306" s="3">
        <v>1</v>
      </c>
      <c r="S306" s="3">
        <v>0</v>
      </c>
      <c r="T306" s="3" t="s">
        <v>45</v>
      </c>
      <c r="U306" s="3">
        <v>642175520</v>
      </c>
      <c r="V306" s="3" t="s">
        <v>237</v>
      </c>
      <c r="W306" s="3" t="s">
        <v>238</v>
      </c>
      <c r="X306" s="3" t="s">
        <v>43</v>
      </c>
      <c r="AA306" s="3" t="s">
        <v>239</v>
      </c>
      <c r="AB306" s="3" t="s">
        <v>53</v>
      </c>
      <c r="AC306" s="3" t="str">
        <f>VLOOKUP(AA306,Sheet2!A:E,2,FALSE)</f>
        <v>Application Support</v>
      </c>
      <c r="AD306" s="3" t="str">
        <f>VLOOKUP(AA306,Sheet2!A:E,3,FALSE)</f>
        <v>CRA</v>
      </c>
      <c r="AE306" s="3" t="str">
        <f>VLOOKUP(AA306,Sheet2!A:E,4,FALSE)</f>
        <v>Second Tier</v>
      </c>
      <c r="AF306" s="3" t="str">
        <f>VLOOKUP(AA306,Sheet2!A:E,5,FALSE)</f>
        <v>Second Tier</v>
      </c>
      <c r="AG306" s="3" t="s">
        <v>168</v>
      </c>
      <c r="AH306" s="3" t="s">
        <v>240</v>
      </c>
      <c r="AI306" s="3" t="s">
        <v>2460</v>
      </c>
      <c r="AJ306" s="3" t="s">
        <v>242</v>
      </c>
      <c r="AL306" s="3" t="s">
        <v>43</v>
      </c>
      <c r="AM306" s="3" t="s">
        <v>85</v>
      </c>
      <c r="AN306" s="3" t="s">
        <v>42</v>
      </c>
      <c r="AO306" s="3" t="s">
        <v>2487</v>
      </c>
      <c r="AP306" s="3" t="s">
        <v>45</v>
      </c>
    </row>
    <row r="307" spans="1:42" x14ac:dyDescent="0.6">
      <c r="A307" s="3" t="s">
        <v>35</v>
      </c>
      <c r="B307" s="3" t="s">
        <v>233</v>
      </c>
      <c r="D307" s="3">
        <v>2022</v>
      </c>
      <c r="E307" s="3">
        <v>4</v>
      </c>
      <c r="F307" s="3">
        <v>11</v>
      </c>
      <c r="G307" s="5">
        <v>0.49343749999999997</v>
      </c>
      <c r="H307" s="3" t="s">
        <v>39</v>
      </c>
      <c r="I307" s="3" t="s">
        <v>2458</v>
      </c>
      <c r="J307" s="3">
        <v>5282</v>
      </c>
      <c r="K307" s="3" t="s">
        <v>2489</v>
      </c>
      <c r="L307" s="3" t="s">
        <v>42</v>
      </c>
      <c r="M307" s="3" t="s">
        <v>43</v>
      </c>
      <c r="O307" s="3" t="s">
        <v>44</v>
      </c>
      <c r="P307" s="3" t="s">
        <v>45</v>
      </c>
      <c r="Q307" s="3">
        <v>1</v>
      </c>
      <c r="S307" s="3">
        <v>0</v>
      </c>
      <c r="T307" s="3" t="s">
        <v>45</v>
      </c>
      <c r="U307" s="3">
        <v>642175520</v>
      </c>
      <c r="V307" s="3" t="s">
        <v>237</v>
      </c>
      <c r="W307" s="3" t="s">
        <v>238</v>
      </c>
      <c r="X307" s="3" t="s">
        <v>43</v>
      </c>
      <c r="AA307" s="3" t="s">
        <v>239</v>
      </c>
      <c r="AB307" s="3" t="s">
        <v>53</v>
      </c>
      <c r="AC307" s="3" t="str">
        <f>VLOOKUP(AA307,Sheet2!A:E,2,FALSE)</f>
        <v>Application Support</v>
      </c>
      <c r="AD307" s="3" t="str">
        <f>VLOOKUP(AA307,Sheet2!A:E,3,FALSE)</f>
        <v>CRA</v>
      </c>
      <c r="AE307" s="3" t="str">
        <f>VLOOKUP(AA307,Sheet2!A:E,4,FALSE)</f>
        <v>Second Tier</v>
      </c>
      <c r="AF307" s="3" t="str">
        <f>VLOOKUP(AA307,Sheet2!A:E,5,FALSE)</f>
        <v>Second Tier</v>
      </c>
      <c r="AG307" s="3" t="s">
        <v>168</v>
      </c>
      <c r="AH307" s="3" t="s">
        <v>240</v>
      </c>
      <c r="AI307" s="3" t="s">
        <v>2460</v>
      </c>
      <c r="AJ307" s="3" t="s">
        <v>242</v>
      </c>
      <c r="AL307" s="3" t="s">
        <v>43</v>
      </c>
      <c r="AM307" s="3" t="s">
        <v>85</v>
      </c>
      <c r="AN307" s="3" t="s">
        <v>42</v>
      </c>
      <c r="AO307" s="3" t="s">
        <v>2490</v>
      </c>
      <c r="AP307" s="3" t="s">
        <v>45</v>
      </c>
    </row>
    <row r="308" spans="1:42" x14ac:dyDescent="0.6">
      <c r="A308" s="3" t="s">
        <v>35</v>
      </c>
      <c r="B308" s="3" t="s">
        <v>73</v>
      </c>
      <c r="C308" s="3" t="s">
        <v>2491</v>
      </c>
      <c r="D308" s="3">
        <v>2022</v>
      </c>
      <c r="E308" s="3">
        <v>4</v>
      </c>
      <c r="F308" s="3">
        <v>11</v>
      </c>
      <c r="G308" s="5">
        <v>0.4977314814814815</v>
      </c>
      <c r="H308" s="3" t="s">
        <v>39</v>
      </c>
      <c r="I308" s="3" t="s">
        <v>2493</v>
      </c>
      <c r="J308" s="3">
        <v>5283</v>
      </c>
      <c r="K308" s="3" t="s">
        <v>2494</v>
      </c>
      <c r="L308" s="3" t="s">
        <v>42</v>
      </c>
      <c r="M308" s="3" t="s">
        <v>43</v>
      </c>
      <c r="O308" s="3" t="s">
        <v>44</v>
      </c>
      <c r="P308" s="3" t="s">
        <v>45</v>
      </c>
      <c r="Q308" s="3">
        <v>1</v>
      </c>
      <c r="R308" s="3" t="s">
        <v>46</v>
      </c>
      <c r="S308" s="3">
        <v>0</v>
      </c>
      <c r="T308" s="3" t="s">
        <v>45</v>
      </c>
      <c r="U308" s="3">
        <v>6363</v>
      </c>
      <c r="V308" s="3" t="s">
        <v>1029</v>
      </c>
      <c r="W308" s="3" t="s">
        <v>1030</v>
      </c>
      <c r="X308" s="3" t="s">
        <v>49</v>
      </c>
      <c r="Y308" s="3" t="s">
        <v>2495</v>
      </c>
      <c r="Z308" s="3" t="s">
        <v>2496</v>
      </c>
      <c r="AA308" s="3" t="s">
        <v>134</v>
      </c>
      <c r="AB308" s="3" t="s">
        <v>53</v>
      </c>
      <c r="AC308" s="3" t="str">
        <f>VLOOKUP(AA308,Sheet2!A:E,2,FALSE)</f>
        <v>IT Support</v>
      </c>
      <c r="AD308" s="3" t="str">
        <f>VLOOKUP(AA308,Sheet2!A:E,3,FALSE)</f>
        <v>Point IT</v>
      </c>
      <c r="AE308" s="3" t="str">
        <f>VLOOKUP(AA308,Sheet2!A:E,4,FALSE)</f>
        <v>Second Tier</v>
      </c>
      <c r="AF308" s="3" t="str">
        <f>VLOOKUP(AA308,Sheet2!A:E,5,FALSE)</f>
        <v>Onsite</v>
      </c>
      <c r="AG308" s="3" t="s">
        <v>54</v>
      </c>
      <c r="AH308" s="3" t="s">
        <v>122</v>
      </c>
      <c r="AI308" s="3" t="s">
        <v>2493</v>
      </c>
      <c r="AJ308" s="3" t="s">
        <v>471</v>
      </c>
      <c r="AL308" s="3" t="s">
        <v>43</v>
      </c>
      <c r="AM308" s="3" t="s">
        <v>58</v>
      </c>
      <c r="AN308" s="3" t="s">
        <v>42</v>
      </c>
      <c r="AO308" s="3" t="s">
        <v>2491</v>
      </c>
      <c r="AP308" s="3" t="s">
        <v>45</v>
      </c>
    </row>
    <row r="309" spans="1:42" x14ac:dyDescent="0.6">
      <c r="A309" s="3" t="s">
        <v>35</v>
      </c>
      <c r="B309" s="3" t="s">
        <v>233</v>
      </c>
      <c r="D309" s="3">
        <v>2022</v>
      </c>
      <c r="E309" s="3">
        <v>4</v>
      </c>
      <c r="F309" s="3">
        <v>11</v>
      </c>
      <c r="G309" s="5">
        <v>0.5030324074074074</v>
      </c>
      <c r="H309" s="3" t="s">
        <v>39</v>
      </c>
      <c r="I309" s="3" t="s">
        <v>2498</v>
      </c>
      <c r="J309" s="3">
        <v>5284</v>
      </c>
      <c r="K309" s="3" t="s">
        <v>2499</v>
      </c>
      <c r="L309" s="3" t="s">
        <v>42</v>
      </c>
      <c r="M309" s="3" t="s">
        <v>43</v>
      </c>
      <c r="O309" s="3" t="s">
        <v>44</v>
      </c>
      <c r="P309" s="3" t="s">
        <v>45</v>
      </c>
      <c r="Q309" s="3">
        <v>1</v>
      </c>
      <c r="S309" s="3">
        <v>0</v>
      </c>
      <c r="T309" s="3" t="s">
        <v>45</v>
      </c>
      <c r="U309" s="3">
        <v>642175520</v>
      </c>
      <c r="V309" s="3" t="s">
        <v>237</v>
      </c>
      <c r="W309" s="3" t="s">
        <v>238</v>
      </c>
      <c r="X309" s="3" t="s">
        <v>43</v>
      </c>
      <c r="AA309" s="3" t="s">
        <v>239</v>
      </c>
      <c r="AB309" s="3" t="s">
        <v>53</v>
      </c>
      <c r="AC309" s="3" t="str">
        <f>VLOOKUP(AA309,Sheet2!A:E,2,FALSE)</f>
        <v>Application Support</v>
      </c>
      <c r="AD309" s="3" t="str">
        <f>VLOOKUP(AA309,Sheet2!A:E,3,FALSE)</f>
        <v>CRA</v>
      </c>
      <c r="AE309" s="3" t="str">
        <f>VLOOKUP(AA309,Sheet2!A:E,4,FALSE)</f>
        <v>Second Tier</v>
      </c>
      <c r="AF309" s="3" t="str">
        <f>VLOOKUP(AA309,Sheet2!A:E,5,FALSE)</f>
        <v>Second Tier</v>
      </c>
      <c r="AG309" s="3" t="s">
        <v>168</v>
      </c>
      <c r="AH309" s="3" t="s">
        <v>240</v>
      </c>
      <c r="AI309" s="3" t="s">
        <v>985</v>
      </c>
      <c r="AJ309" s="3" t="s">
        <v>242</v>
      </c>
      <c r="AL309" s="3" t="s">
        <v>43</v>
      </c>
      <c r="AM309" s="3" t="s">
        <v>85</v>
      </c>
      <c r="AN309" s="3" t="s">
        <v>42</v>
      </c>
      <c r="AO309" s="3" t="s">
        <v>2500</v>
      </c>
      <c r="AP309" s="3" t="s">
        <v>45</v>
      </c>
    </row>
    <row r="310" spans="1:42" x14ac:dyDescent="0.6">
      <c r="A310" s="3" t="s">
        <v>35</v>
      </c>
      <c r="B310" s="3" t="s">
        <v>59</v>
      </c>
      <c r="D310" s="3">
        <v>2022</v>
      </c>
      <c r="E310" s="3">
        <v>4</v>
      </c>
      <c r="F310" s="3">
        <v>11</v>
      </c>
      <c r="G310" s="5">
        <v>0.50619212962962956</v>
      </c>
      <c r="H310" s="3" t="s">
        <v>39</v>
      </c>
      <c r="I310" s="3" t="s">
        <v>2502</v>
      </c>
      <c r="J310" s="3">
        <v>5285</v>
      </c>
      <c r="K310" s="3" t="s">
        <v>2503</v>
      </c>
      <c r="L310" s="3" t="s">
        <v>42</v>
      </c>
      <c r="M310" s="3" t="s">
        <v>43</v>
      </c>
      <c r="O310" s="3" t="s">
        <v>44</v>
      </c>
      <c r="P310" s="3" t="s">
        <v>45</v>
      </c>
      <c r="Q310" s="3">
        <v>1</v>
      </c>
      <c r="R310" s="3" t="s">
        <v>46</v>
      </c>
      <c r="S310" s="3">
        <v>0</v>
      </c>
      <c r="T310" s="3" t="s">
        <v>45</v>
      </c>
      <c r="U310" s="3">
        <v>7020</v>
      </c>
      <c r="V310" s="3" t="s">
        <v>2504</v>
      </c>
      <c r="W310" s="3" t="s">
        <v>52</v>
      </c>
      <c r="X310" s="3" t="s">
        <v>43</v>
      </c>
      <c r="AA310" s="3" t="s">
        <v>52</v>
      </c>
      <c r="AB310" s="3" t="s">
        <v>96</v>
      </c>
      <c r="AC310" s="3" t="str">
        <f>VLOOKUP(AA310,Sheet2!A:E,2,FALSE)</f>
        <v>Application Support</v>
      </c>
      <c r="AD310" s="3" t="str">
        <f>VLOOKUP(AA310,Sheet2!A:E,3,FALSE)</f>
        <v>CRA</v>
      </c>
      <c r="AE310" s="3" t="str">
        <f>VLOOKUP(AA310,Sheet2!A:E,4,FALSE)</f>
        <v>Second Tier</v>
      </c>
      <c r="AF310" s="3" t="str">
        <f>VLOOKUP(AA310,Sheet2!A:E,5,FALSE)</f>
        <v>Second Tier</v>
      </c>
      <c r="AG310" s="3" t="s">
        <v>178</v>
      </c>
      <c r="AH310" s="3" t="s">
        <v>209</v>
      </c>
      <c r="AI310" s="3" t="s">
        <v>2505</v>
      </c>
      <c r="AL310" s="3" t="s">
        <v>43</v>
      </c>
      <c r="AM310" s="3" t="s">
        <v>85</v>
      </c>
      <c r="AN310" s="3" t="s">
        <v>42</v>
      </c>
      <c r="AO310" s="3" t="s">
        <v>2506</v>
      </c>
      <c r="AP310" s="3" t="s">
        <v>45</v>
      </c>
    </row>
    <row r="311" spans="1:42" x14ac:dyDescent="0.6">
      <c r="A311" s="3" t="s">
        <v>35</v>
      </c>
      <c r="B311" s="3" t="s">
        <v>36</v>
      </c>
      <c r="C311" s="3" t="s">
        <v>2507</v>
      </c>
      <c r="D311" s="3">
        <v>2022</v>
      </c>
      <c r="E311" s="3">
        <v>4</v>
      </c>
      <c r="F311" s="3">
        <v>11</v>
      </c>
      <c r="G311" s="5">
        <v>0.51896990740740734</v>
      </c>
      <c r="H311" s="3" t="s">
        <v>39</v>
      </c>
      <c r="I311" s="3" t="s">
        <v>2509</v>
      </c>
      <c r="J311" s="3">
        <v>5286</v>
      </c>
      <c r="K311" s="3" t="s">
        <v>2510</v>
      </c>
      <c r="L311" s="3" t="s">
        <v>42</v>
      </c>
      <c r="M311" s="3" t="s">
        <v>43</v>
      </c>
      <c r="O311" s="3" t="s">
        <v>44</v>
      </c>
      <c r="P311" s="3" t="s">
        <v>45</v>
      </c>
      <c r="Q311" s="3">
        <v>1</v>
      </c>
      <c r="R311" s="3" t="s">
        <v>46</v>
      </c>
      <c r="S311" s="3">
        <v>0</v>
      </c>
      <c r="T311" s="3" t="s">
        <v>45</v>
      </c>
      <c r="U311" s="3">
        <v>7048</v>
      </c>
      <c r="V311" s="3" t="s">
        <v>666</v>
      </c>
      <c r="W311" s="3" t="s">
        <v>667</v>
      </c>
      <c r="X311" s="3" t="s">
        <v>49</v>
      </c>
      <c r="Y311" s="3" t="s">
        <v>2511</v>
      </c>
      <c r="Z311" s="3" t="s">
        <v>2512</v>
      </c>
      <c r="AA311" s="3" t="s">
        <v>52</v>
      </c>
      <c r="AB311" s="3" t="s">
        <v>53</v>
      </c>
      <c r="AC311" s="3" t="str">
        <f>VLOOKUP(AA311,Sheet2!A:E,2,FALSE)</f>
        <v>Application Support</v>
      </c>
      <c r="AD311" s="3" t="str">
        <f>VLOOKUP(AA311,Sheet2!A:E,3,FALSE)</f>
        <v>CRA</v>
      </c>
      <c r="AE311" s="3" t="str">
        <f>VLOOKUP(AA311,Sheet2!A:E,4,FALSE)</f>
        <v>Second Tier</v>
      </c>
      <c r="AF311" s="3" t="str">
        <f>VLOOKUP(AA311,Sheet2!A:E,5,FALSE)</f>
        <v>Second Tier</v>
      </c>
      <c r="AG311" s="3" t="s">
        <v>54</v>
      </c>
      <c r="AH311" s="3" t="s">
        <v>55</v>
      </c>
      <c r="AI311" s="3" t="s">
        <v>2133</v>
      </c>
      <c r="AJ311" s="3" t="s">
        <v>671</v>
      </c>
      <c r="AL311" s="3" t="s">
        <v>43</v>
      </c>
      <c r="AM311" s="3" t="s">
        <v>58</v>
      </c>
      <c r="AN311" s="3" t="s">
        <v>42</v>
      </c>
      <c r="AO311" s="3" t="s">
        <v>2507</v>
      </c>
      <c r="AP311" s="3" t="s">
        <v>45</v>
      </c>
    </row>
    <row r="312" spans="1:42" x14ac:dyDescent="0.6">
      <c r="A312" s="3" t="s">
        <v>35</v>
      </c>
      <c r="B312" s="3" t="s">
        <v>442</v>
      </c>
      <c r="C312" s="3" t="s">
        <v>2513</v>
      </c>
      <c r="D312" s="3">
        <v>2022</v>
      </c>
      <c r="E312" s="3">
        <v>4</v>
      </c>
      <c r="F312" s="3">
        <v>11</v>
      </c>
      <c r="G312" s="5">
        <v>0.52717592592592599</v>
      </c>
      <c r="H312" s="3" t="s">
        <v>39</v>
      </c>
      <c r="I312" s="3" t="s">
        <v>2515</v>
      </c>
      <c r="J312" s="3">
        <v>5287</v>
      </c>
      <c r="K312" s="3" t="s">
        <v>2516</v>
      </c>
      <c r="L312" s="3" t="s">
        <v>2517</v>
      </c>
      <c r="M312" s="3" t="s">
        <v>49</v>
      </c>
      <c r="N312" s="3" t="s">
        <v>2518</v>
      </c>
      <c r="O312" s="3" t="s">
        <v>44</v>
      </c>
      <c r="P312" s="3" t="s">
        <v>45</v>
      </c>
      <c r="Q312" s="3">
        <v>1</v>
      </c>
      <c r="R312" s="3" t="s">
        <v>46</v>
      </c>
      <c r="S312" s="3">
        <v>1</v>
      </c>
      <c r="T312" s="3" t="s">
        <v>45</v>
      </c>
      <c r="U312" s="3">
        <v>6097</v>
      </c>
      <c r="V312" s="3" t="s">
        <v>2402</v>
      </c>
      <c r="W312" s="3" t="s">
        <v>2403</v>
      </c>
      <c r="X312" s="3" t="s">
        <v>49</v>
      </c>
      <c r="Y312" s="3" t="s">
        <v>2519</v>
      </c>
      <c r="Z312" s="3" t="s">
        <v>2513</v>
      </c>
      <c r="AA312" s="3" t="s">
        <v>349</v>
      </c>
      <c r="AB312" s="3" t="s">
        <v>53</v>
      </c>
      <c r="AC312" s="3" t="str">
        <f>VLOOKUP(AA312,Sheet2!A:E,2,FALSE)</f>
        <v>E-sarabun</v>
      </c>
      <c r="AD312" s="3" t="str">
        <f>VLOOKUP(AA312,Sheet2!A:E,3,FALSE)</f>
        <v>CRA</v>
      </c>
      <c r="AE312" s="3" t="str">
        <f>VLOOKUP(AA312,Sheet2!A:E,4,FALSE)</f>
        <v>Second Tier</v>
      </c>
      <c r="AF312" s="3" t="str">
        <f>VLOOKUP(AA312,Sheet2!A:E,5,FALSE)</f>
        <v>Second Tier</v>
      </c>
      <c r="AG312" s="3" t="s">
        <v>54</v>
      </c>
      <c r="AH312" s="3" t="s">
        <v>478</v>
      </c>
      <c r="AI312" s="3" t="s">
        <v>2520</v>
      </c>
      <c r="AJ312" s="3" t="s">
        <v>2388</v>
      </c>
      <c r="AL312" s="3" t="s">
        <v>43</v>
      </c>
      <c r="AM312" s="3" t="s">
        <v>85</v>
      </c>
      <c r="AN312" s="3" t="s">
        <v>42</v>
      </c>
      <c r="AO312" s="3" t="s">
        <v>2513</v>
      </c>
      <c r="AP312" s="3" t="s">
        <v>45</v>
      </c>
    </row>
    <row r="313" spans="1:42" x14ac:dyDescent="0.6">
      <c r="A313" s="3" t="s">
        <v>35</v>
      </c>
      <c r="B313" s="3" t="s">
        <v>138</v>
      </c>
      <c r="C313" s="3" t="s">
        <v>2521</v>
      </c>
      <c r="D313" s="3">
        <v>2022</v>
      </c>
      <c r="E313" s="3">
        <v>4</v>
      </c>
      <c r="F313" s="3">
        <v>11</v>
      </c>
      <c r="G313" s="5">
        <v>0.53175925925925926</v>
      </c>
      <c r="H313" s="3" t="s">
        <v>39</v>
      </c>
      <c r="I313" s="3" t="s">
        <v>2523</v>
      </c>
      <c r="J313" s="3">
        <v>5288</v>
      </c>
      <c r="K313" s="3" t="s">
        <v>2524</v>
      </c>
      <c r="L313" s="3" t="s">
        <v>42</v>
      </c>
      <c r="M313" s="3" t="s">
        <v>43</v>
      </c>
      <c r="O313" s="3" t="s">
        <v>44</v>
      </c>
      <c r="P313" s="3" t="s">
        <v>45</v>
      </c>
      <c r="Q313" s="3">
        <v>1</v>
      </c>
      <c r="R313" s="3" t="s">
        <v>187</v>
      </c>
      <c r="S313" s="3">
        <v>0</v>
      </c>
      <c r="T313" s="3" t="s">
        <v>45</v>
      </c>
      <c r="U313" s="3">
        <v>5817</v>
      </c>
      <c r="V313" s="3" t="s">
        <v>1100</v>
      </c>
      <c r="W313" s="3" t="s">
        <v>1101</v>
      </c>
      <c r="X313" s="3" t="s">
        <v>49</v>
      </c>
      <c r="Y313" s="3" t="s">
        <v>2525</v>
      </c>
      <c r="Z313" s="3" t="s">
        <v>1410</v>
      </c>
      <c r="AA313" s="3" t="s">
        <v>121</v>
      </c>
      <c r="AB313" s="3" t="s">
        <v>53</v>
      </c>
      <c r="AC313" s="3" t="str">
        <f>VLOOKUP(AA313,Sheet2!A:E,2,FALSE)</f>
        <v>IT Support</v>
      </c>
      <c r="AD313" s="3" t="str">
        <f>VLOOKUP(AA313,Sheet2!A:E,3,FALSE)</f>
        <v>Point IT</v>
      </c>
      <c r="AE313" s="3" t="str">
        <f>VLOOKUP(AA313,Sheet2!A:E,4,FALSE)</f>
        <v>Second Tier</v>
      </c>
      <c r="AF313" s="3" t="str">
        <f>VLOOKUP(AA313,Sheet2!A:E,5,FALSE)</f>
        <v>Onsite</v>
      </c>
      <c r="AG313" s="3" t="s">
        <v>54</v>
      </c>
      <c r="AH313" s="3" t="s">
        <v>147</v>
      </c>
      <c r="AI313" s="3" t="s">
        <v>2526</v>
      </c>
      <c r="AJ313" s="3" t="s">
        <v>441</v>
      </c>
      <c r="AL313" s="3" t="s">
        <v>43</v>
      </c>
      <c r="AM313" s="3" t="s">
        <v>58</v>
      </c>
      <c r="AN313" s="3" t="s">
        <v>42</v>
      </c>
      <c r="AO313" s="3" t="s">
        <v>2521</v>
      </c>
      <c r="AP313" s="3" t="s">
        <v>45</v>
      </c>
    </row>
    <row r="314" spans="1:42" x14ac:dyDescent="0.6">
      <c r="A314" s="3" t="s">
        <v>35</v>
      </c>
      <c r="B314" s="3" t="s">
        <v>73</v>
      </c>
      <c r="C314" s="3" t="s">
        <v>2527</v>
      </c>
      <c r="D314" s="3">
        <v>2022</v>
      </c>
      <c r="E314" s="3">
        <v>4</v>
      </c>
      <c r="F314" s="3">
        <v>11</v>
      </c>
      <c r="G314" s="5">
        <v>0.54972222222222222</v>
      </c>
      <c r="H314" s="3" t="s">
        <v>39</v>
      </c>
      <c r="I314" s="3" t="s">
        <v>2529</v>
      </c>
      <c r="J314" s="3">
        <v>5289</v>
      </c>
      <c r="K314" s="3" t="s">
        <v>2530</v>
      </c>
      <c r="L314" s="3" t="s">
        <v>42</v>
      </c>
      <c r="M314" s="3" t="s">
        <v>43</v>
      </c>
      <c r="O314" s="3" t="s">
        <v>44</v>
      </c>
      <c r="P314" s="3" t="s">
        <v>45</v>
      </c>
      <c r="Q314" s="3">
        <v>1</v>
      </c>
      <c r="R314" s="3" t="s">
        <v>46</v>
      </c>
      <c r="S314" s="3">
        <v>0</v>
      </c>
      <c r="T314" s="3" t="s">
        <v>45</v>
      </c>
      <c r="U314" s="3">
        <v>6456</v>
      </c>
      <c r="V314" s="3" t="s">
        <v>263</v>
      </c>
      <c r="W314" s="3" t="s">
        <v>264</v>
      </c>
      <c r="X314" s="3" t="s">
        <v>49</v>
      </c>
      <c r="Y314" s="3" t="s">
        <v>2531</v>
      </c>
      <c r="Z314" s="3" t="s">
        <v>2532</v>
      </c>
      <c r="AA314" s="3" t="s">
        <v>81</v>
      </c>
      <c r="AB314" s="3" t="s">
        <v>53</v>
      </c>
      <c r="AC314" s="3" t="str">
        <f>VLOOKUP(AA314,Sheet2!A:E,2,FALSE)</f>
        <v>IT Support</v>
      </c>
      <c r="AD314" s="3" t="str">
        <f>VLOOKUP(AA314,Sheet2!A:E,3,FALSE)</f>
        <v>Point IT</v>
      </c>
      <c r="AE314" s="3" t="str">
        <f>VLOOKUP(AA314,Sheet2!A:E,4,FALSE)</f>
        <v>Second Tier</v>
      </c>
      <c r="AF314" s="3" t="str">
        <f>VLOOKUP(AA314,Sheet2!A:E,5,FALSE)</f>
        <v>Onsite</v>
      </c>
      <c r="AG314" s="3" t="s">
        <v>54</v>
      </c>
      <c r="AH314" s="3" t="s">
        <v>122</v>
      </c>
      <c r="AI314" s="3" t="s">
        <v>2533</v>
      </c>
      <c r="AJ314" s="3" t="s">
        <v>268</v>
      </c>
      <c r="AL314" s="3" t="s">
        <v>43</v>
      </c>
      <c r="AM314" s="3" t="s">
        <v>85</v>
      </c>
      <c r="AN314" s="3" t="s">
        <v>42</v>
      </c>
      <c r="AO314" s="3" t="s">
        <v>2527</v>
      </c>
      <c r="AP314" s="3" t="s">
        <v>45</v>
      </c>
    </row>
    <row r="315" spans="1:42" x14ac:dyDescent="0.6">
      <c r="A315" s="3" t="s">
        <v>35</v>
      </c>
      <c r="B315" s="3" t="s">
        <v>233</v>
      </c>
      <c r="D315" s="3">
        <v>2022</v>
      </c>
      <c r="E315" s="3">
        <v>4</v>
      </c>
      <c r="F315" s="3">
        <v>11</v>
      </c>
      <c r="G315" s="5">
        <v>0.55569444444444438</v>
      </c>
      <c r="H315" s="3" t="s">
        <v>39</v>
      </c>
      <c r="I315" s="3" t="s">
        <v>2535</v>
      </c>
      <c r="J315" s="3">
        <v>5290</v>
      </c>
      <c r="K315" s="3" t="s">
        <v>2536</v>
      </c>
      <c r="L315" s="3" t="s">
        <v>42</v>
      </c>
      <c r="M315" s="3" t="s">
        <v>43</v>
      </c>
      <c r="O315" s="3" t="s">
        <v>44</v>
      </c>
      <c r="P315" s="3" t="s">
        <v>45</v>
      </c>
      <c r="Q315" s="3">
        <v>1</v>
      </c>
      <c r="S315" s="3">
        <v>0</v>
      </c>
      <c r="T315" s="3" t="s">
        <v>45</v>
      </c>
      <c r="U315" s="3">
        <v>642175520</v>
      </c>
      <c r="V315" s="3" t="s">
        <v>237</v>
      </c>
      <c r="W315" s="3" t="s">
        <v>238</v>
      </c>
      <c r="X315" s="3" t="s">
        <v>43</v>
      </c>
      <c r="AA315" s="3" t="s">
        <v>239</v>
      </c>
      <c r="AB315" s="3" t="s">
        <v>53</v>
      </c>
      <c r="AC315" s="3" t="str">
        <f>VLOOKUP(AA315,Sheet2!A:E,2,FALSE)</f>
        <v>Application Support</v>
      </c>
      <c r="AD315" s="3" t="str">
        <f>VLOOKUP(AA315,Sheet2!A:E,3,FALSE)</f>
        <v>CRA</v>
      </c>
      <c r="AE315" s="3" t="str">
        <f>VLOOKUP(AA315,Sheet2!A:E,4,FALSE)</f>
        <v>Second Tier</v>
      </c>
      <c r="AF315" s="3" t="str">
        <f>VLOOKUP(AA315,Sheet2!A:E,5,FALSE)</f>
        <v>Second Tier</v>
      </c>
      <c r="AG315" s="3" t="s">
        <v>168</v>
      </c>
      <c r="AH315" s="3" t="s">
        <v>240</v>
      </c>
      <c r="AI315" s="3" t="s">
        <v>2455</v>
      </c>
      <c r="AJ315" s="3" t="s">
        <v>242</v>
      </c>
      <c r="AL315" s="3" t="s">
        <v>43</v>
      </c>
      <c r="AM315" s="3" t="s">
        <v>85</v>
      </c>
      <c r="AN315" s="3" t="s">
        <v>42</v>
      </c>
      <c r="AO315" s="3" t="s">
        <v>2537</v>
      </c>
      <c r="AP315" s="3" t="s">
        <v>45</v>
      </c>
    </row>
    <row r="316" spans="1:42" x14ac:dyDescent="0.6">
      <c r="A316" s="3" t="s">
        <v>35</v>
      </c>
      <c r="B316" s="3" t="s">
        <v>59</v>
      </c>
      <c r="C316" s="3" t="s">
        <v>2538</v>
      </c>
      <c r="D316" s="3">
        <v>2022</v>
      </c>
      <c r="E316" s="3">
        <v>4</v>
      </c>
      <c r="F316" s="3">
        <v>11</v>
      </c>
      <c r="G316" s="5">
        <v>0.5794907407407407</v>
      </c>
      <c r="H316" s="3" t="s">
        <v>39</v>
      </c>
      <c r="I316" s="3" t="s">
        <v>2540</v>
      </c>
      <c r="J316" s="3">
        <v>5291</v>
      </c>
      <c r="K316" s="3" t="s">
        <v>2541</v>
      </c>
      <c r="L316" s="3" t="s">
        <v>42</v>
      </c>
      <c r="M316" s="3" t="s">
        <v>43</v>
      </c>
      <c r="O316" s="3" t="s">
        <v>44</v>
      </c>
      <c r="P316" s="3" t="s">
        <v>45</v>
      </c>
      <c r="Q316" s="3">
        <v>1</v>
      </c>
      <c r="R316" s="3" t="s">
        <v>46</v>
      </c>
      <c r="S316" s="3">
        <v>0</v>
      </c>
      <c r="T316" s="3" t="s">
        <v>45</v>
      </c>
      <c r="U316" s="3">
        <v>6142</v>
      </c>
      <c r="V316" s="3" t="s">
        <v>1163</v>
      </c>
      <c r="W316" s="3" t="s">
        <v>1164</v>
      </c>
      <c r="X316" s="3" t="s">
        <v>49</v>
      </c>
      <c r="Y316" s="3" t="s">
        <v>2542</v>
      </c>
      <c r="Z316" s="3" t="s">
        <v>2543</v>
      </c>
      <c r="AA316" s="3" t="s">
        <v>110</v>
      </c>
      <c r="AB316" s="3" t="s">
        <v>53</v>
      </c>
      <c r="AC316" s="3" t="str">
        <f>VLOOKUP(AA316,Sheet2!A:E,2,FALSE)</f>
        <v>IT Support</v>
      </c>
      <c r="AD316" s="3" t="str">
        <f>VLOOKUP(AA316,Sheet2!A:E,3,FALSE)</f>
        <v>Point IT</v>
      </c>
      <c r="AE316" s="3" t="str">
        <f>VLOOKUP(AA316,Sheet2!A:E,4,FALSE)</f>
        <v>Second Tier</v>
      </c>
      <c r="AF316" s="3" t="str">
        <f>VLOOKUP(AA316,Sheet2!A:E,5,FALSE)</f>
        <v>Onsite</v>
      </c>
      <c r="AG316" s="3" t="s">
        <v>54</v>
      </c>
      <c r="AH316" s="3" t="s">
        <v>522</v>
      </c>
      <c r="AI316" s="3" t="s">
        <v>2544</v>
      </c>
      <c r="AJ316" s="3" t="s">
        <v>2265</v>
      </c>
      <c r="AL316" s="3" t="s">
        <v>43</v>
      </c>
      <c r="AM316" s="3" t="s">
        <v>58</v>
      </c>
      <c r="AN316" s="3" t="s">
        <v>42</v>
      </c>
      <c r="AO316" s="3" t="s">
        <v>2538</v>
      </c>
      <c r="AP316" s="3" t="s">
        <v>45</v>
      </c>
    </row>
    <row r="317" spans="1:42" x14ac:dyDescent="0.6">
      <c r="A317" s="3" t="s">
        <v>35</v>
      </c>
      <c r="B317" s="3" t="s">
        <v>359</v>
      </c>
      <c r="D317" s="3">
        <v>2022</v>
      </c>
      <c r="E317" s="3">
        <v>4</v>
      </c>
      <c r="F317" s="3">
        <v>11</v>
      </c>
      <c r="G317" s="5">
        <v>0.59136574074074078</v>
      </c>
      <c r="H317" s="3" t="s">
        <v>39</v>
      </c>
      <c r="I317" s="3" t="s">
        <v>43</v>
      </c>
      <c r="J317" s="3">
        <v>5292</v>
      </c>
      <c r="K317" s="3" t="s">
        <v>2546</v>
      </c>
      <c r="L317" s="3" t="s">
        <v>42</v>
      </c>
      <c r="M317" s="3" t="s">
        <v>43</v>
      </c>
      <c r="O317" s="3" t="s">
        <v>44</v>
      </c>
      <c r="P317" s="3" t="s">
        <v>45</v>
      </c>
      <c r="Q317" s="3">
        <v>1</v>
      </c>
      <c r="R317" s="3" t="s">
        <v>1402</v>
      </c>
      <c r="S317" s="3">
        <v>0</v>
      </c>
      <c r="T317" s="3" t="s">
        <v>164</v>
      </c>
      <c r="U317" s="3">
        <v>5606</v>
      </c>
      <c r="V317" s="3" t="s">
        <v>2547</v>
      </c>
      <c r="W317" s="3" t="s">
        <v>2548</v>
      </c>
      <c r="X317" s="3" t="s">
        <v>43</v>
      </c>
      <c r="AA317" s="3" t="s">
        <v>2549</v>
      </c>
      <c r="AB317" s="3" t="s">
        <v>53</v>
      </c>
      <c r="AC317" s="3" t="str">
        <f>VLOOKUP(AA317,Sheet2!A:E,2,FALSE)</f>
        <v>IT Asset</v>
      </c>
      <c r="AD317" s="3" t="str">
        <f>VLOOKUP(AA317,Sheet2!A:E,3,FALSE)</f>
        <v>CRA</v>
      </c>
      <c r="AE317" s="3" t="str">
        <f>VLOOKUP(AA317,Sheet2!A:E,4,FALSE)</f>
        <v>Second Tier</v>
      </c>
      <c r="AF317" s="3" t="str">
        <f>VLOOKUP(AA317,Sheet2!A:E,5,FALSE)</f>
        <v>Second Tier</v>
      </c>
      <c r="AG317" s="3" t="s">
        <v>168</v>
      </c>
      <c r="AH317" s="3" t="s">
        <v>500</v>
      </c>
      <c r="AI317" s="3" t="s">
        <v>2550</v>
      </c>
      <c r="AJ317" s="3" t="s">
        <v>513</v>
      </c>
      <c r="AL317" s="3" t="s">
        <v>43</v>
      </c>
      <c r="AM317" s="3" t="s">
        <v>85</v>
      </c>
      <c r="AN317" s="3" t="s">
        <v>42</v>
      </c>
      <c r="AO317" s="3" t="s">
        <v>2551</v>
      </c>
      <c r="AP317" s="3" t="s">
        <v>45</v>
      </c>
    </row>
    <row r="318" spans="1:42" x14ac:dyDescent="0.6">
      <c r="A318" s="3" t="s">
        <v>35</v>
      </c>
      <c r="B318" s="3" t="s">
        <v>73</v>
      </c>
      <c r="C318" s="3" t="s">
        <v>2552</v>
      </c>
      <c r="D318" s="3">
        <v>2022</v>
      </c>
      <c r="E318" s="3">
        <v>4</v>
      </c>
      <c r="F318" s="3">
        <v>11</v>
      </c>
      <c r="G318" s="5">
        <v>0.59395833333333337</v>
      </c>
      <c r="H318" s="3" t="s">
        <v>39</v>
      </c>
      <c r="I318" s="3" t="s">
        <v>2554</v>
      </c>
      <c r="J318" s="3">
        <v>5293</v>
      </c>
      <c r="K318" s="3" t="s">
        <v>2555</v>
      </c>
      <c r="L318" s="3" t="s">
        <v>42</v>
      </c>
      <c r="M318" s="3" t="s">
        <v>43</v>
      </c>
      <c r="O318" s="3" t="s">
        <v>44</v>
      </c>
      <c r="P318" s="3" t="s">
        <v>45</v>
      </c>
      <c r="Q318" s="3">
        <v>1</v>
      </c>
      <c r="R318" s="3" t="s">
        <v>46</v>
      </c>
      <c r="S318" s="3">
        <v>0</v>
      </c>
      <c r="T318" s="3" t="s">
        <v>45</v>
      </c>
      <c r="U318" s="3">
        <v>5606</v>
      </c>
      <c r="V318" s="3" t="s">
        <v>2547</v>
      </c>
      <c r="W318" s="3" t="s">
        <v>2548</v>
      </c>
      <c r="X318" s="3" t="s">
        <v>49</v>
      </c>
      <c r="Y318" s="3" t="s">
        <v>2556</v>
      </c>
      <c r="Z318" s="3" t="s">
        <v>2552</v>
      </c>
      <c r="AA318" s="3" t="s">
        <v>730</v>
      </c>
      <c r="AB318" s="3" t="s">
        <v>53</v>
      </c>
      <c r="AC318" s="3" t="str">
        <f>VLOOKUP(AA318,Sheet2!A:E,2,FALSE)</f>
        <v>IT Support</v>
      </c>
      <c r="AD318" s="3" t="str">
        <f>VLOOKUP(AA318,Sheet2!A:E,3,FALSE)</f>
        <v>Point IT</v>
      </c>
      <c r="AE318" s="3" t="str">
        <f>VLOOKUP(AA318,Sheet2!A:E,4,FALSE)</f>
        <v>Frist Tier</v>
      </c>
      <c r="AF318" s="3" t="str">
        <f>VLOOKUP(AA318,Sheet2!A:E,5,FALSE)</f>
        <v>Frist Tier</v>
      </c>
      <c r="AG318" s="3" t="s">
        <v>54</v>
      </c>
      <c r="AH318" s="3" t="s">
        <v>122</v>
      </c>
      <c r="AI318" s="3" t="s">
        <v>2557</v>
      </c>
      <c r="AJ318" s="3" t="s">
        <v>513</v>
      </c>
      <c r="AL318" s="3" t="s">
        <v>43</v>
      </c>
      <c r="AM318" s="3" t="s">
        <v>58</v>
      </c>
      <c r="AN318" s="3" t="s">
        <v>42</v>
      </c>
      <c r="AO318" s="3" t="s">
        <v>2552</v>
      </c>
      <c r="AP318" s="3" t="s">
        <v>45</v>
      </c>
    </row>
    <row r="319" spans="1:42" x14ac:dyDescent="0.6">
      <c r="A319" s="3" t="s">
        <v>35</v>
      </c>
      <c r="B319" s="3" t="s">
        <v>36</v>
      </c>
      <c r="D319" s="3">
        <v>2022</v>
      </c>
      <c r="E319" s="3">
        <v>4</v>
      </c>
      <c r="F319" s="3">
        <v>11</v>
      </c>
      <c r="G319" s="5">
        <v>0.59422453703703704</v>
      </c>
      <c r="H319" s="3" t="s">
        <v>39</v>
      </c>
      <c r="I319" s="3" t="s">
        <v>2559</v>
      </c>
      <c r="J319" s="3">
        <v>5294</v>
      </c>
      <c r="K319" s="3" t="s">
        <v>2560</v>
      </c>
      <c r="L319" s="3" t="s">
        <v>42</v>
      </c>
      <c r="M319" s="3" t="s">
        <v>43</v>
      </c>
      <c r="O319" s="3" t="s">
        <v>44</v>
      </c>
      <c r="P319" s="3" t="s">
        <v>45</v>
      </c>
      <c r="Q319" s="3">
        <v>1</v>
      </c>
      <c r="R319" s="3" t="s">
        <v>90</v>
      </c>
      <c r="S319" s="3">
        <v>0</v>
      </c>
      <c r="T319" s="3" t="s">
        <v>45</v>
      </c>
      <c r="U319" s="3">
        <v>904493875</v>
      </c>
      <c r="V319" s="3" t="s">
        <v>2561</v>
      </c>
      <c r="W319" s="3" t="s">
        <v>2562</v>
      </c>
      <c r="X319" s="3" t="s">
        <v>43</v>
      </c>
      <c r="AA319" s="3" t="s">
        <v>81</v>
      </c>
      <c r="AB319" s="3" t="s">
        <v>53</v>
      </c>
      <c r="AC319" s="3" t="str">
        <f>VLOOKUP(AA319,Sheet2!A:E,2,FALSE)</f>
        <v>IT Support</v>
      </c>
      <c r="AD319" s="3" t="str">
        <f>VLOOKUP(AA319,Sheet2!A:E,3,FALSE)</f>
        <v>Point IT</v>
      </c>
      <c r="AE319" s="3" t="str">
        <f>VLOOKUP(AA319,Sheet2!A:E,4,FALSE)</f>
        <v>Second Tier</v>
      </c>
      <c r="AF319" s="3" t="str">
        <f>VLOOKUP(AA319,Sheet2!A:E,5,FALSE)</f>
        <v>Onsite</v>
      </c>
      <c r="AG319" s="3" t="s">
        <v>178</v>
      </c>
      <c r="AH319" s="3" t="s">
        <v>97</v>
      </c>
      <c r="AI319" s="3" t="s">
        <v>2563</v>
      </c>
      <c r="AJ319" s="3" t="s">
        <v>170</v>
      </c>
      <c r="AL319" s="3" t="s">
        <v>43</v>
      </c>
      <c r="AM319" s="3" t="s">
        <v>58</v>
      </c>
      <c r="AN319" s="3" t="s">
        <v>42</v>
      </c>
      <c r="AO319" s="3" t="s">
        <v>2564</v>
      </c>
      <c r="AP319" s="3" t="s">
        <v>45</v>
      </c>
    </row>
    <row r="320" spans="1:42" x14ac:dyDescent="0.6">
      <c r="A320" s="3" t="s">
        <v>35</v>
      </c>
      <c r="B320" s="3" t="s">
        <v>59</v>
      </c>
      <c r="C320" s="3" t="s">
        <v>2565</v>
      </c>
      <c r="D320" s="3">
        <v>2022</v>
      </c>
      <c r="E320" s="3">
        <v>4</v>
      </c>
      <c r="F320" s="3">
        <v>11</v>
      </c>
      <c r="G320" s="5">
        <v>0.59873842592592597</v>
      </c>
      <c r="H320" s="3" t="s">
        <v>39</v>
      </c>
      <c r="I320" s="3" t="s">
        <v>2567</v>
      </c>
      <c r="J320" s="3">
        <v>5295</v>
      </c>
      <c r="K320" s="3" t="s">
        <v>2568</v>
      </c>
      <c r="L320" s="3" t="s">
        <v>42</v>
      </c>
      <c r="M320" s="3" t="s">
        <v>43</v>
      </c>
      <c r="O320" s="3" t="s">
        <v>44</v>
      </c>
      <c r="P320" s="3" t="s">
        <v>45</v>
      </c>
      <c r="Q320" s="3">
        <v>1</v>
      </c>
      <c r="R320" s="3" t="s">
        <v>321</v>
      </c>
      <c r="S320" s="3">
        <v>0</v>
      </c>
      <c r="T320" s="3" t="s">
        <v>45</v>
      </c>
      <c r="U320" s="3">
        <v>957788047</v>
      </c>
      <c r="V320" s="3" t="s">
        <v>2569</v>
      </c>
      <c r="W320" s="3" t="s">
        <v>2570</v>
      </c>
      <c r="X320" s="3" t="s">
        <v>49</v>
      </c>
      <c r="Y320" s="3" t="s">
        <v>2571</v>
      </c>
      <c r="Z320" s="3" t="s">
        <v>2572</v>
      </c>
      <c r="AA320" s="3" t="s">
        <v>730</v>
      </c>
      <c r="AB320" s="3" t="s">
        <v>53</v>
      </c>
      <c r="AC320" s="3" t="str">
        <f>VLOOKUP(AA320,Sheet2!A:E,2,FALSE)</f>
        <v>IT Support</v>
      </c>
      <c r="AD320" s="3" t="str">
        <f>VLOOKUP(AA320,Sheet2!A:E,3,FALSE)</f>
        <v>Point IT</v>
      </c>
      <c r="AE320" s="3" t="str">
        <f>VLOOKUP(AA320,Sheet2!A:E,4,FALSE)</f>
        <v>Frist Tier</v>
      </c>
      <c r="AF320" s="3" t="str">
        <f>VLOOKUP(AA320,Sheet2!A:E,5,FALSE)</f>
        <v>Frist Tier</v>
      </c>
      <c r="AG320" s="3" t="s">
        <v>54</v>
      </c>
      <c r="AH320" s="3" t="s">
        <v>70</v>
      </c>
      <c r="AI320" s="3" t="s">
        <v>2573</v>
      </c>
      <c r="AJ320" s="3" t="s">
        <v>1733</v>
      </c>
      <c r="AL320" s="3" t="s">
        <v>43</v>
      </c>
      <c r="AM320" s="3" t="s">
        <v>85</v>
      </c>
      <c r="AN320" s="3" t="s">
        <v>42</v>
      </c>
      <c r="AO320" s="3" t="s">
        <v>2565</v>
      </c>
      <c r="AP320" s="3" t="s">
        <v>45</v>
      </c>
    </row>
    <row r="321" spans="1:42" x14ac:dyDescent="0.6">
      <c r="A321" s="3" t="s">
        <v>35</v>
      </c>
      <c r="B321" s="3" t="s">
        <v>359</v>
      </c>
      <c r="C321" s="3" t="s">
        <v>2574</v>
      </c>
      <c r="D321" s="3">
        <v>2022</v>
      </c>
      <c r="E321" s="3">
        <v>4</v>
      </c>
      <c r="F321" s="3">
        <v>11</v>
      </c>
      <c r="G321" s="5">
        <v>0.60175925925925922</v>
      </c>
      <c r="H321" s="3" t="s">
        <v>39</v>
      </c>
      <c r="I321" s="3" t="s">
        <v>2576</v>
      </c>
      <c r="J321" s="3">
        <v>5296</v>
      </c>
      <c r="K321" s="3" t="s">
        <v>2577</v>
      </c>
      <c r="L321" s="3" t="s">
        <v>42</v>
      </c>
      <c r="M321" s="3" t="s">
        <v>43</v>
      </c>
      <c r="O321" s="3" t="s">
        <v>44</v>
      </c>
      <c r="P321" s="3" t="s">
        <v>45</v>
      </c>
      <c r="Q321" s="3">
        <v>1</v>
      </c>
      <c r="R321" s="3" t="s">
        <v>538</v>
      </c>
      <c r="S321" s="3">
        <v>0</v>
      </c>
      <c r="T321" s="3" t="s">
        <v>45</v>
      </c>
      <c r="U321" s="3">
        <v>6246</v>
      </c>
      <c r="V321" s="3" t="s">
        <v>1861</v>
      </c>
      <c r="W321" s="3" t="s">
        <v>1862</v>
      </c>
      <c r="X321" s="3" t="s">
        <v>49</v>
      </c>
      <c r="Y321" s="3" t="s">
        <v>2578</v>
      </c>
      <c r="Z321" s="3" t="s">
        <v>2579</v>
      </c>
      <c r="AA321" s="3" t="s">
        <v>134</v>
      </c>
      <c r="AB321" s="3" t="s">
        <v>53</v>
      </c>
      <c r="AC321" s="3" t="str">
        <f>VLOOKUP(AA321,Sheet2!A:E,2,FALSE)</f>
        <v>IT Support</v>
      </c>
      <c r="AD321" s="3" t="str">
        <f>VLOOKUP(AA321,Sheet2!A:E,3,FALSE)</f>
        <v>Point IT</v>
      </c>
      <c r="AE321" s="3" t="str">
        <f>VLOOKUP(AA321,Sheet2!A:E,4,FALSE)</f>
        <v>Second Tier</v>
      </c>
      <c r="AF321" s="3" t="str">
        <f>VLOOKUP(AA321,Sheet2!A:E,5,FALSE)</f>
        <v>Onsite</v>
      </c>
      <c r="AG321" s="3" t="s">
        <v>54</v>
      </c>
      <c r="AH321" s="3" t="s">
        <v>97</v>
      </c>
      <c r="AI321" s="3" t="s">
        <v>2580</v>
      </c>
      <c r="AJ321" s="3" t="s">
        <v>193</v>
      </c>
      <c r="AL321" s="3" t="s">
        <v>43</v>
      </c>
      <c r="AM321" s="3" t="s">
        <v>85</v>
      </c>
      <c r="AN321" s="3" t="s">
        <v>42</v>
      </c>
      <c r="AO321" s="3" t="s">
        <v>2574</v>
      </c>
      <c r="AP321" s="3" t="s">
        <v>45</v>
      </c>
    </row>
    <row r="322" spans="1:42" x14ac:dyDescent="0.6">
      <c r="A322" s="3" t="s">
        <v>35</v>
      </c>
      <c r="B322" s="3" t="s">
        <v>233</v>
      </c>
      <c r="D322" s="3">
        <v>2022</v>
      </c>
      <c r="E322" s="3">
        <v>4</v>
      </c>
      <c r="F322" s="3">
        <v>11</v>
      </c>
      <c r="G322" s="5">
        <v>0.60820601851851852</v>
      </c>
      <c r="H322" s="3" t="s">
        <v>39</v>
      </c>
      <c r="I322" s="3" t="s">
        <v>2458</v>
      </c>
      <c r="J322" s="3">
        <v>5297</v>
      </c>
      <c r="K322" s="3" t="s">
        <v>2582</v>
      </c>
      <c r="L322" s="3" t="s">
        <v>42</v>
      </c>
      <c r="M322" s="3" t="s">
        <v>43</v>
      </c>
      <c r="O322" s="3" t="s">
        <v>44</v>
      </c>
      <c r="P322" s="3" t="s">
        <v>45</v>
      </c>
      <c r="Q322" s="3">
        <v>1</v>
      </c>
      <c r="S322" s="3">
        <v>0</v>
      </c>
      <c r="T322" s="3" t="s">
        <v>45</v>
      </c>
      <c r="U322" s="3">
        <v>642175520</v>
      </c>
      <c r="V322" s="3" t="s">
        <v>237</v>
      </c>
      <c r="W322" s="3" t="s">
        <v>238</v>
      </c>
      <c r="X322" s="3" t="s">
        <v>43</v>
      </c>
      <c r="AA322" s="3" t="s">
        <v>239</v>
      </c>
      <c r="AB322" s="3" t="s">
        <v>53</v>
      </c>
      <c r="AC322" s="3" t="str">
        <f>VLOOKUP(AA322,Sheet2!A:E,2,FALSE)</f>
        <v>Application Support</v>
      </c>
      <c r="AD322" s="3" t="str">
        <f>VLOOKUP(AA322,Sheet2!A:E,3,FALSE)</f>
        <v>CRA</v>
      </c>
      <c r="AE322" s="3" t="str">
        <f>VLOOKUP(AA322,Sheet2!A:E,4,FALSE)</f>
        <v>Second Tier</v>
      </c>
      <c r="AF322" s="3" t="str">
        <f>VLOOKUP(AA322,Sheet2!A:E,5,FALSE)</f>
        <v>Second Tier</v>
      </c>
      <c r="AG322" s="3" t="s">
        <v>168</v>
      </c>
      <c r="AH322" s="3" t="s">
        <v>240</v>
      </c>
      <c r="AI322" s="3" t="s">
        <v>2455</v>
      </c>
      <c r="AJ322" s="3" t="s">
        <v>242</v>
      </c>
      <c r="AL322" s="3" t="s">
        <v>43</v>
      </c>
      <c r="AM322" s="3" t="s">
        <v>85</v>
      </c>
      <c r="AN322" s="3" t="s">
        <v>42</v>
      </c>
      <c r="AO322" s="3" t="s">
        <v>2583</v>
      </c>
      <c r="AP322" s="3" t="s">
        <v>45</v>
      </c>
    </row>
    <row r="323" spans="1:42" x14ac:dyDescent="0.6">
      <c r="A323" s="3" t="s">
        <v>35</v>
      </c>
      <c r="B323" s="3" t="s">
        <v>149</v>
      </c>
      <c r="C323" s="3" t="s">
        <v>2584</v>
      </c>
      <c r="D323" s="3">
        <v>2022</v>
      </c>
      <c r="E323" s="3">
        <v>4</v>
      </c>
      <c r="F323" s="3">
        <v>11</v>
      </c>
      <c r="G323" s="5">
        <v>0.64806712962962965</v>
      </c>
      <c r="H323" s="3" t="s">
        <v>39</v>
      </c>
      <c r="I323" s="3" t="s">
        <v>2586</v>
      </c>
      <c r="J323" s="3">
        <v>5298</v>
      </c>
      <c r="K323" s="3" t="s">
        <v>2587</v>
      </c>
      <c r="L323" s="3" t="s">
        <v>42</v>
      </c>
      <c r="M323" s="3" t="s">
        <v>43</v>
      </c>
      <c r="O323" s="3" t="s">
        <v>44</v>
      </c>
      <c r="P323" s="3" t="s">
        <v>45</v>
      </c>
      <c r="Q323" s="3">
        <v>1</v>
      </c>
      <c r="R323" s="3" t="s">
        <v>64</v>
      </c>
      <c r="S323" s="3">
        <v>0</v>
      </c>
      <c r="T323" s="3" t="s">
        <v>45</v>
      </c>
      <c r="U323" s="3">
        <v>6375</v>
      </c>
      <c r="V323" s="3" t="s">
        <v>2274</v>
      </c>
      <c r="W323" s="3" t="s">
        <v>2275</v>
      </c>
      <c r="X323" s="3" t="s">
        <v>49</v>
      </c>
      <c r="Y323" s="3" t="s">
        <v>2588</v>
      </c>
      <c r="Z323" s="3" t="s">
        <v>2584</v>
      </c>
      <c r="AA323" s="3" t="s">
        <v>542</v>
      </c>
      <c r="AB323" s="3" t="s">
        <v>53</v>
      </c>
      <c r="AC323" s="3" t="str">
        <f>VLOOKUP(AA323,Sheet2!A:E,2,FALSE)</f>
        <v>IT Support</v>
      </c>
      <c r="AD323" s="3" t="str">
        <f>VLOOKUP(AA323,Sheet2!A:E,3,FALSE)</f>
        <v>CRA</v>
      </c>
      <c r="AE323" s="3" t="str">
        <f>VLOOKUP(AA323,Sheet2!A:E,4,FALSE)</f>
        <v>Second Tier</v>
      </c>
      <c r="AF323" s="3" t="str">
        <f>VLOOKUP(AA323,Sheet2!A:E,5,FALSE)</f>
        <v>Onsite</v>
      </c>
      <c r="AG323" s="3" t="s">
        <v>54</v>
      </c>
      <c r="AH323" s="3" t="s">
        <v>431</v>
      </c>
      <c r="AI323" s="3" t="s">
        <v>2589</v>
      </c>
      <c r="AJ323" s="3" t="s">
        <v>2279</v>
      </c>
      <c r="AL323" s="3" t="s">
        <v>43</v>
      </c>
      <c r="AM323" s="3" t="s">
        <v>85</v>
      </c>
      <c r="AN323" s="3" t="s">
        <v>42</v>
      </c>
      <c r="AO323" s="3" t="s">
        <v>2584</v>
      </c>
      <c r="AP323" s="3" t="s">
        <v>45</v>
      </c>
    </row>
    <row r="324" spans="1:42" x14ac:dyDescent="0.6">
      <c r="A324" s="3" t="s">
        <v>35</v>
      </c>
      <c r="B324" s="3" t="s">
        <v>149</v>
      </c>
      <c r="C324" s="3" t="s">
        <v>2590</v>
      </c>
      <c r="D324" s="3">
        <v>2022</v>
      </c>
      <c r="E324" s="3">
        <v>4</v>
      </c>
      <c r="F324" s="3">
        <v>11</v>
      </c>
      <c r="G324" s="5">
        <v>0.65442129629629631</v>
      </c>
      <c r="H324" s="3" t="s">
        <v>39</v>
      </c>
      <c r="I324" s="3" t="s">
        <v>43</v>
      </c>
      <c r="J324" s="3">
        <v>5299</v>
      </c>
      <c r="K324" s="3" t="s">
        <v>2592</v>
      </c>
      <c r="L324" s="3" t="s">
        <v>42</v>
      </c>
      <c r="M324" s="3" t="s">
        <v>43</v>
      </c>
      <c r="O324" s="3" t="s">
        <v>44</v>
      </c>
      <c r="P324" s="3" t="s">
        <v>45</v>
      </c>
      <c r="Q324" s="3">
        <v>1</v>
      </c>
      <c r="R324" s="3" t="s">
        <v>64</v>
      </c>
      <c r="S324" s="3">
        <v>0</v>
      </c>
      <c r="T324" s="3" t="s">
        <v>164</v>
      </c>
      <c r="U324" s="3">
        <v>5817</v>
      </c>
      <c r="V324" s="3" t="s">
        <v>1100</v>
      </c>
      <c r="W324" s="3" t="s">
        <v>1101</v>
      </c>
      <c r="X324" s="3" t="s">
        <v>49</v>
      </c>
      <c r="Y324" s="3" t="s">
        <v>2593</v>
      </c>
      <c r="Z324" s="3" t="s">
        <v>2594</v>
      </c>
      <c r="AA324" s="3" t="s">
        <v>430</v>
      </c>
      <c r="AB324" s="3" t="s">
        <v>53</v>
      </c>
      <c r="AC324" s="3" t="str">
        <f>VLOOKUP(AA324,Sheet2!A:E,2,FALSE)</f>
        <v>Application Support</v>
      </c>
      <c r="AD324" s="3" t="str">
        <f>VLOOKUP(AA324,Sheet2!A:E,3,FALSE)</f>
        <v>CRA</v>
      </c>
      <c r="AE324" s="3" t="str">
        <f>VLOOKUP(AA324,Sheet2!A:E,4,FALSE)</f>
        <v>Second Tier</v>
      </c>
      <c r="AF324" s="3" t="str">
        <f>VLOOKUP(AA324,Sheet2!A:E,5,FALSE)</f>
        <v>Second Tier</v>
      </c>
      <c r="AG324" s="3" t="s">
        <v>54</v>
      </c>
      <c r="AH324" s="3" t="s">
        <v>431</v>
      </c>
      <c r="AI324" s="3" t="s">
        <v>2595</v>
      </c>
      <c r="AJ324" s="3" t="s">
        <v>513</v>
      </c>
      <c r="AL324" s="3" t="s">
        <v>43</v>
      </c>
      <c r="AM324" s="3" t="s">
        <v>85</v>
      </c>
      <c r="AN324" s="3" t="s">
        <v>42</v>
      </c>
      <c r="AO324" s="3" t="s">
        <v>2590</v>
      </c>
      <c r="AP324" s="3" t="s">
        <v>45</v>
      </c>
    </row>
    <row r="325" spans="1:42" x14ac:dyDescent="0.6">
      <c r="A325" s="3" t="s">
        <v>35</v>
      </c>
      <c r="B325" s="3" t="s">
        <v>59</v>
      </c>
      <c r="C325" s="3" t="s">
        <v>2596</v>
      </c>
      <c r="D325" s="3">
        <v>2022</v>
      </c>
      <c r="E325" s="3">
        <v>4</v>
      </c>
      <c r="F325" s="3">
        <v>11</v>
      </c>
      <c r="G325" s="5">
        <v>0.65702546296296294</v>
      </c>
      <c r="H325" s="3" t="s">
        <v>39</v>
      </c>
      <c r="I325" s="3" t="s">
        <v>2035</v>
      </c>
      <c r="J325" s="3">
        <v>5300</v>
      </c>
      <c r="K325" s="3" t="s">
        <v>2598</v>
      </c>
      <c r="L325" s="3" t="s">
        <v>42</v>
      </c>
      <c r="M325" s="3" t="s">
        <v>43</v>
      </c>
      <c r="O325" s="3" t="s">
        <v>44</v>
      </c>
      <c r="P325" s="3" t="s">
        <v>45</v>
      </c>
      <c r="Q325" s="3">
        <v>1</v>
      </c>
      <c r="R325" s="3" t="s">
        <v>46</v>
      </c>
      <c r="S325" s="3">
        <v>0</v>
      </c>
      <c r="T325" s="3" t="s">
        <v>45</v>
      </c>
      <c r="U325" s="3">
        <v>924299623</v>
      </c>
      <c r="V325" s="3" t="s">
        <v>377</v>
      </c>
      <c r="W325" s="3" t="s">
        <v>378</v>
      </c>
      <c r="X325" s="3" t="s">
        <v>49</v>
      </c>
      <c r="Y325" s="3" t="s">
        <v>2599</v>
      </c>
      <c r="Z325" s="3" t="s">
        <v>2600</v>
      </c>
      <c r="AA325" s="3" t="s">
        <v>81</v>
      </c>
      <c r="AB325" s="3" t="s">
        <v>53</v>
      </c>
      <c r="AC325" s="3" t="str">
        <f>VLOOKUP(AA325,Sheet2!A:E,2,FALSE)</f>
        <v>IT Support</v>
      </c>
      <c r="AD325" s="3" t="str">
        <f>VLOOKUP(AA325,Sheet2!A:E,3,FALSE)</f>
        <v>Point IT</v>
      </c>
      <c r="AE325" s="3" t="str">
        <f>VLOOKUP(AA325,Sheet2!A:E,4,FALSE)</f>
        <v>Second Tier</v>
      </c>
      <c r="AF325" s="3" t="str">
        <f>VLOOKUP(AA325,Sheet2!A:E,5,FALSE)</f>
        <v>Onsite</v>
      </c>
      <c r="AG325" s="3" t="s">
        <v>54</v>
      </c>
      <c r="AH325" s="3" t="s">
        <v>209</v>
      </c>
      <c r="AI325" s="3" t="s">
        <v>381</v>
      </c>
      <c r="AJ325" s="3" t="s">
        <v>211</v>
      </c>
      <c r="AL325" s="3" t="s">
        <v>43</v>
      </c>
      <c r="AM325" s="3" t="s">
        <v>58</v>
      </c>
      <c r="AN325" s="3" t="s">
        <v>42</v>
      </c>
      <c r="AO325" s="3" t="s">
        <v>2596</v>
      </c>
      <c r="AP325" s="3" t="s">
        <v>45</v>
      </c>
    </row>
    <row r="326" spans="1:42" x14ac:dyDescent="0.6">
      <c r="A326" s="3" t="s">
        <v>35</v>
      </c>
      <c r="B326" s="3" t="s">
        <v>138</v>
      </c>
      <c r="C326" s="3" t="s">
        <v>2601</v>
      </c>
      <c r="D326" s="3">
        <v>2022</v>
      </c>
      <c r="E326" s="3">
        <v>4</v>
      </c>
      <c r="F326" s="3">
        <v>11</v>
      </c>
      <c r="G326" s="5">
        <v>0.66233796296296299</v>
      </c>
      <c r="H326" s="3" t="s">
        <v>39</v>
      </c>
      <c r="I326" s="3" t="s">
        <v>2603</v>
      </c>
      <c r="J326" s="3">
        <v>5301</v>
      </c>
      <c r="K326" s="3" t="s">
        <v>2604</v>
      </c>
      <c r="L326" s="3" t="s">
        <v>42</v>
      </c>
      <c r="M326" s="3" t="s">
        <v>43</v>
      </c>
      <c r="O326" s="3" t="s">
        <v>44</v>
      </c>
      <c r="P326" s="3" t="s">
        <v>45</v>
      </c>
      <c r="Q326" s="3">
        <v>1</v>
      </c>
      <c r="R326" s="3" t="s">
        <v>187</v>
      </c>
      <c r="S326" s="3">
        <v>0</v>
      </c>
      <c r="T326" s="3" t="s">
        <v>45</v>
      </c>
      <c r="U326" s="3">
        <v>937932814</v>
      </c>
      <c r="V326" s="3" t="s">
        <v>2605</v>
      </c>
      <c r="W326" s="3" t="s">
        <v>2606</v>
      </c>
      <c r="X326" s="3" t="s">
        <v>49</v>
      </c>
      <c r="Y326" s="3" t="s">
        <v>2607</v>
      </c>
      <c r="Z326" s="3" t="s">
        <v>2601</v>
      </c>
      <c r="AA326" s="3" t="s">
        <v>730</v>
      </c>
      <c r="AB326" s="3" t="s">
        <v>53</v>
      </c>
      <c r="AC326" s="3" t="str">
        <f>VLOOKUP(AA326,Sheet2!A:E,2,FALSE)</f>
        <v>IT Support</v>
      </c>
      <c r="AD326" s="3" t="str">
        <f>VLOOKUP(AA326,Sheet2!A:E,3,FALSE)</f>
        <v>Point IT</v>
      </c>
      <c r="AE326" s="3" t="str">
        <f>VLOOKUP(AA326,Sheet2!A:E,4,FALSE)</f>
        <v>Frist Tier</v>
      </c>
      <c r="AF326" s="3" t="str">
        <f>VLOOKUP(AA326,Sheet2!A:E,5,FALSE)</f>
        <v>Frist Tier</v>
      </c>
      <c r="AG326" s="3" t="s">
        <v>54</v>
      </c>
      <c r="AH326" s="3" t="s">
        <v>147</v>
      </c>
      <c r="AI326" s="3" t="s">
        <v>2608</v>
      </c>
      <c r="AJ326" s="3" t="s">
        <v>1215</v>
      </c>
      <c r="AL326" s="3" t="s">
        <v>43</v>
      </c>
      <c r="AM326" s="3" t="s">
        <v>58</v>
      </c>
      <c r="AN326" s="3" t="s">
        <v>42</v>
      </c>
      <c r="AO326" s="3" t="s">
        <v>2601</v>
      </c>
      <c r="AP326" s="3" t="s">
        <v>45</v>
      </c>
    </row>
    <row r="327" spans="1:42" x14ac:dyDescent="0.6">
      <c r="A327" s="3" t="s">
        <v>35</v>
      </c>
      <c r="B327" s="3" t="s">
        <v>36</v>
      </c>
      <c r="C327" s="3" t="s">
        <v>2609</v>
      </c>
      <c r="D327" s="3">
        <v>2022</v>
      </c>
      <c r="E327" s="3">
        <v>4</v>
      </c>
      <c r="F327" s="3">
        <v>11</v>
      </c>
      <c r="G327" s="5">
        <v>0.66915509259259265</v>
      </c>
      <c r="H327" s="3" t="s">
        <v>39</v>
      </c>
      <c r="I327" s="3" t="s">
        <v>2611</v>
      </c>
      <c r="J327" s="3">
        <v>5302</v>
      </c>
      <c r="K327" s="3" t="s">
        <v>2612</v>
      </c>
      <c r="L327" s="3" t="s">
        <v>42</v>
      </c>
      <c r="M327" s="3" t="s">
        <v>43</v>
      </c>
      <c r="O327" s="3" t="s">
        <v>44</v>
      </c>
      <c r="P327" s="3" t="s">
        <v>45</v>
      </c>
      <c r="Q327" s="3">
        <v>1</v>
      </c>
      <c r="R327" s="3" t="s">
        <v>90</v>
      </c>
      <c r="S327" s="3">
        <v>0</v>
      </c>
      <c r="T327" s="3" t="s">
        <v>45</v>
      </c>
      <c r="U327" s="3">
        <v>6456</v>
      </c>
      <c r="V327" s="3" t="s">
        <v>263</v>
      </c>
      <c r="W327" s="3" t="s">
        <v>264</v>
      </c>
      <c r="X327" s="3" t="s">
        <v>49</v>
      </c>
      <c r="Y327" s="3" t="s">
        <v>2613</v>
      </c>
      <c r="Z327" s="3" t="s">
        <v>2614</v>
      </c>
      <c r="AA327" s="3" t="s">
        <v>121</v>
      </c>
      <c r="AB327" s="3" t="s">
        <v>53</v>
      </c>
      <c r="AC327" s="3" t="str">
        <f>VLOOKUP(AA327,Sheet2!A:E,2,FALSE)</f>
        <v>IT Support</v>
      </c>
      <c r="AD327" s="3" t="str">
        <f>VLOOKUP(AA327,Sheet2!A:E,3,FALSE)</f>
        <v>Point IT</v>
      </c>
      <c r="AE327" s="3" t="str">
        <f>VLOOKUP(AA327,Sheet2!A:E,4,FALSE)</f>
        <v>Second Tier</v>
      </c>
      <c r="AF327" s="3" t="str">
        <f>VLOOKUP(AA327,Sheet2!A:E,5,FALSE)</f>
        <v>Onsite</v>
      </c>
      <c r="AG327" s="3" t="s">
        <v>54</v>
      </c>
      <c r="AH327" s="3" t="s">
        <v>762</v>
      </c>
      <c r="AI327" s="3" t="s">
        <v>2615</v>
      </c>
      <c r="AJ327" s="3" t="s">
        <v>268</v>
      </c>
      <c r="AL327" s="3" t="s">
        <v>43</v>
      </c>
      <c r="AM327" s="3" t="s">
        <v>58</v>
      </c>
      <c r="AN327" s="3" t="s">
        <v>42</v>
      </c>
      <c r="AO327" s="3" t="s">
        <v>2609</v>
      </c>
      <c r="AP327" s="3" t="s">
        <v>45</v>
      </c>
    </row>
    <row r="328" spans="1:42" x14ac:dyDescent="0.6">
      <c r="A328" s="3" t="s">
        <v>35</v>
      </c>
      <c r="B328" s="3" t="s">
        <v>149</v>
      </c>
      <c r="C328" s="3" t="s">
        <v>2616</v>
      </c>
      <c r="D328" s="3">
        <v>2022</v>
      </c>
      <c r="E328" s="3">
        <v>4</v>
      </c>
      <c r="F328" s="3">
        <v>11</v>
      </c>
      <c r="G328" s="5">
        <v>0.67043981481481485</v>
      </c>
      <c r="H328" s="3" t="s">
        <v>39</v>
      </c>
      <c r="I328" s="3" t="s">
        <v>2618</v>
      </c>
      <c r="J328" s="3">
        <v>5303</v>
      </c>
      <c r="K328" s="3" t="s">
        <v>2619</v>
      </c>
      <c r="L328" s="3" t="s">
        <v>42</v>
      </c>
      <c r="M328" s="3" t="s">
        <v>43</v>
      </c>
      <c r="O328" s="3" t="s">
        <v>44</v>
      </c>
      <c r="P328" s="3" t="s">
        <v>45</v>
      </c>
      <c r="Q328" s="3">
        <v>1</v>
      </c>
      <c r="R328" s="3" t="s">
        <v>46</v>
      </c>
      <c r="S328" s="3">
        <v>0</v>
      </c>
      <c r="T328" s="3" t="s">
        <v>45</v>
      </c>
      <c r="U328" s="3">
        <v>6424</v>
      </c>
      <c r="V328" s="3" t="s">
        <v>1977</v>
      </c>
      <c r="W328" s="3" t="s">
        <v>1978</v>
      </c>
      <c r="X328" s="3" t="s">
        <v>49</v>
      </c>
      <c r="Y328" s="3" t="s">
        <v>2620</v>
      </c>
      <c r="Z328" s="3" t="s">
        <v>2616</v>
      </c>
      <c r="AA328" s="3" t="s">
        <v>730</v>
      </c>
      <c r="AB328" s="3" t="s">
        <v>53</v>
      </c>
      <c r="AC328" s="3" t="str">
        <f>VLOOKUP(AA328,Sheet2!A:E,2,FALSE)</f>
        <v>IT Support</v>
      </c>
      <c r="AD328" s="3" t="str">
        <f>VLOOKUP(AA328,Sheet2!A:E,3,FALSE)</f>
        <v>Point IT</v>
      </c>
      <c r="AE328" s="3" t="str">
        <f>VLOOKUP(AA328,Sheet2!A:E,4,FALSE)</f>
        <v>Frist Tier</v>
      </c>
      <c r="AF328" s="3" t="str">
        <f>VLOOKUP(AA328,Sheet2!A:E,5,FALSE)</f>
        <v>Frist Tier</v>
      </c>
      <c r="AG328" s="3" t="s">
        <v>54</v>
      </c>
      <c r="AH328" s="3" t="s">
        <v>887</v>
      </c>
      <c r="AI328" s="3" t="s">
        <v>2621</v>
      </c>
      <c r="AJ328" s="3" t="s">
        <v>124</v>
      </c>
      <c r="AL328" s="3" t="s">
        <v>43</v>
      </c>
      <c r="AM328" s="3" t="s">
        <v>58</v>
      </c>
      <c r="AN328" s="3" t="s">
        <v>42</v>
      </c>
      <c r="AO328" s="3" t="s">
        <v>2616</v>
      </c>
      <c r="AP328" s="3" t="s">
        <v>45</v>
      </c>
    </row>
    <row r="329" spans="1:42" x14ac:dyDescent="0.6">
      <c r="A329" s="3" t="s">
        <v>35</v>
      </c>
      <c r="B329" s="3" t="s">
        <v>36</v>
      </c>
      <c r="C329" s="3" t="s">
        <v>2622</v>
      </c>
      <c r="D329" s="3">
        <v>2022</v>
      </c>
      <c r="E329" s="3">
        <v>4</v>
      </c>
      <c r="F329" s="3">
        <v>11</v>
      </c>
      <c r="G329" s="5">
        <v>0.68868055555555552</v>
      </c>
      <c r="H329" s="3" t="s">
        <v>39</v>
      </c>
      <c r="I329" s="3" t="s">
        <v>43</v>
      </c>
      <c r="J329" s="3">
        <v>5304</v>
      </c>
      <c r="K329" s="3" t="s">
        <v>2624</v>
      </c>
      <c r="L329" s="3" t="s">
        <v>42</v>
      </c>
      <c r="M329" s="3" t="s">
        <v>43</v>
      </c>
      <c r="O329" s="3" t="s">
        <v>44</v>
      </c>
      <c r="P329" s="3" t="s">
        <v>45</v>
      </c>
      <c r="Q329" s="3">
        <v>1</v>
      </c>
      <c r="R329" s="3" t="s">
        <v>46</v>
      </c>
      <c r="S329" s="3">
        <v>0</v>
      </c>
      <c r="T329" s="3" t="s">
        <v>164</v>
      </c>
      <c r="U329" s="3">
        <v>6524</v>
      </c>
      <c r="V329" s="3" t="s">
        <v>2625</v>
      </c>
      <c r="W329" s="3" t="s">
        <v>2626</v>
      </c>
      <c r="X329" s="3" t="s">
        <v>49</v>
      </c>
      <c r="Y329" s="3" t="s">
        <v>2627</v>
      </c>
      <c r="Z329" s="3" t="s">
        <v>2628</v>
      </c>
      <c r="AA329" s="3" t="s">
        <v>81</v>
      </c>
      <c r="AB329" s="3" t="s">
        <v>53</v>
      </c>
      <c r="AC329" s="3" t="str">
        <f>VLOOKUP(AA329,Sheet2!A:E,2,FALSE)</f>
        <v>IT Support</v>
      </c>
      <c r="AD329" s="3" t="str">
        <f>VLOOKUP(AA329,Sheet2!A:E,3,FALSE)</f>
        <v>Point IT</v>
      </c>
      <c r="AE329" s="3" t="str">
        <f>VLOOKUP(AA329,Sheet2!A:E,4,FALSE)</f>
        <v>Second Tier</v>
      </c>
      <c r="AF329" s="3" t="str">
        <f>VLOOKUP(AA329,Sheet2!A:E,5,FALSE)</f>
        <v>Onsite</v>
      </c>
      <c r="AG329" s="3" t="s">
        <v>54</v>
      </c>
      <c r="AH329" s="3" t="s">
        <v>97</v>
      </c>
      <c r="AI329" s="3" t="s">
        <v>2629</v>
      </c>
      <c r="AJ329" s="3" t="s">
        <v>1836</v>
      </c>
      <c r="AL329" s="3" t="s">
        <v>43</v>
      </c>
      <c r="AM329" s="3" t="s">
        <v>85</v>
      </c>
      <c r="AN329" s="3" t="s">
        <v>42</v>
      </c>
      <c r="AO329" s="3" t="s">
        <v>2630</v>
      </c>
      <c r="AP329" s="3" t="s">
        <v>45</v>
      </c>
    </row>
    <row r="330" spans="1:42" x14ac:dyDescent="0.6">
      <c r="A330" s="3" t="s">
        <v>35</v>
      </c>
      <c r="B330" s="3" t="s">
        <v>36</v>
      </c>
      <c r="C330" s="3" t="s">
        <v>2631</v>
      </c>
      <c r="D330" s="3">
        <v>2022</v>
      </c>
      <c r="E330" s="3">
        <v>4</v>
      </c>
      <c r="F330" s="3">
        <v>11</v>
      </c>
      <c r="G330" s="5">
        <v>0.69206018518518519</v>
      </c>
      <c r="H330" s="3" t="s">
        <v>39</v>
      </c>
      <c r="I330" s="3" t="s">
        <v>43</v>
      </c>
      <c r="J330" s="3">
        <v>5305</v>
      </c>
      <c r="K330" s="3" t="s">
        <v>2633</v>
      </c>
      <c r="L330" s="3" t="s">
        <v>42</v>
      </c>
      <c r="M330" s="3" t="s">
        <v>43</v>
      </c>
      <c r="O330" s="3" t="s">
        <v>44</v>
      </c>
      <c r="P330" s="3" t="s">
        <v>45</v>
      </c>
      <c r="Q330" s="3">
        <v>1</v>
      </c>
      <c r="R330" s="3" t="s">
        <v>46</v>
      </c>
      <c r="S330" s="3">
        <v>0</v>
      </c>
      <c r="T330" s="3" t="s">
        <v>164</v>
      </c>
      <c r="U330" s="3">
        <v>6524</v>
      </c>
      <c r="V330" s="3" t="s">
        <v>2625</v>
      </c>
      <c r="W330" s="3" t="s">
        <v>2626</v>
      </c>
      <c r="X330" s="3" t="s">
        <v>49</v>
      </c>
      <c r="Y330" s="3" t="s">
        <v>2634</v>
      </c>
      <c r="Z330" s="3" t="s">
        <v>2635</v>
      </c>
      <c r="AA330" s="3" t="s">
        <v>81</v>
      </c>
      <c r="AB330" s="3" t="s">
        <v>53</v>
      </c>
      <c r="AC330" s="3" t="str">
        <f>VLOOKUP(AA330,Sheet2!A:E,2,FALSE)</f>
        <v>IT Support</v>
      </c>
      <c r="AD330" s="3" t="str">
        <f>VLOOKUP(AA330,Sheet2!A:E,3,FALSE)</f>
        <v>Point IT</v>
      </c>
      <c r="AE330" s="3" t="str">
        <f>VLOOKUP(AA330,Sheet2!A:E,4,FALSE)</f>
        <v>Second Tier</v>
      </c>
      <c r="AF330" s="3" t="str">
        <f>VLOOKUP(AA330,Sheet2!A:E,5,FALSE)</f>
        <v>Onsite</v>
      </c>
      <c r="AG330" s="3" t="s">
        <v>54</v>
      </c>
      <c r="AH330" s="3" t="s">
        <v>97</v>
      </c>
      <c r="AI330" s="3" t="s">
        <v>2629</v>
      </c>
      <c r="AJ330" s="3" t="s">
        <v>1836</v>
      </c>
      <c r="AL330" s="3" t="s">
        <v>43</v>
      </c>
      <c r="AM330" s="3" t="s">
        <v>85</v>
      </c>
      <c r="AN330" s="3" t="s">
        <v>42</v>
      </c>
      <c r="AO330" s="3" t="s">
        <v>2631</v>
      </c>
      <c r="AP330" s="3" t="s">
        <v>45</v>
      </c>
    </row>
    <row r="331" spans="1:42" x14ac:dyDescent="0.6">
      <c r="A331" s="3" t="s">
        <v>35</v>
      </c>
      <c r="B331" s="3" t="s">
        <v>59</v>
      </c>
      <c r="C331" s="3" t="s">
        <v>2636</v>
      </c>
      <c r="D331" s="3">
        <v>2022</v>
      </c>
      <c r="E331" s="3">
        <v>4</v>
      </c>
      <c r="F331" s="3">
        <v>11</v>
      </c>
      <c r="G331" s="5">
        <v>0.74402777777777773</v>
      </c>
      <c r="H331" s="3" t="s">
        <v>39</v>
      </c>
      <c r="I331" s="3" t="s">
        <v>2638</v>
      </c>
      <c r="J331" s="3">
        <v>5306</v>
      </c>
      <c r="K331" s="3" t="s">
        <v>2639</v>
      </c>
      <c r="L331" s="3" t="s">
        <v>42</v>
      </c>
      <c r="M331" s="3" t="s">
        <v>43</v>
      </c>
      <c r="O331" s="3" t="s">
        <v>44</v>
      </c>
      <c r="P331" s="3" t="s">
        <v>45</v>
      </c>
      <c r="Q331" s="3">
        <v>1</v>
      </c>
      <c r="R331" s="3" t="s">
        <v>2640</v>
      </c>
      <c r="S331" s="3">
        <v>0</v>
      </c>
      <c r="T331" s="3" t="s">
        <v>45</v>
      </c>
      <c r="U331" s="3">
        <v>5804</v>
      </c>
      <c r="V331" s="3" t="s">
        <v>2641</v>
      </c>
      <c r="W331" s="3" t="s">
        <v>2642</v>
      </c>
      <c r="X331" s="3" t="s">
        <v>49</v>
      </c>
      <c r="Y331" s="3" t="s">
        <v>2643</v>
      </c>
      <c r="Z331" s="3" t="s">
        <v>2636</v>
      </c>
      <c r="AA331" s="3" t="s">
        <v>730</v>
      </c>
      <c r="AB331" s="3" t="s">
        <v>2644</v>
      </c>
      <c r="AC331" s="3" t="str">
        <f>VLOOKUP(AA331,Sheet2!A:E,2,FALSE)</f>
        <v>IT Support</v>
      </c>
      <c r="AD331" s="3" t="str">
        <f>VLOOKUP(AA331,Sheet2!A:E,3,FALSE)</f>
        <v>Point IT</v>
      </c>
      <c r="AE331" s="3" t="str">
        <f>VLOOKUP(AA331,Sheet2!A:E,4,FALSE)</f>
        <v>Frist Tier</v>
      </c>
      <c r="AF331" s="3" t="str">
        <f>VLOOKUP(AA331,Sheet2!A:E,5,FALSE)</f>
        <v>Frist Tier</v>
      </c>
      <c r="AG331" s="3" t="s">
        <v>54</v>
      </c>
      <c r="AH331" s="3" t="s">
        <v>2645</v>
      </c>
      <c r="AI331" s="3" t="s">
        <v>2646</v>
      </c>
      <c r="AJ331" s="3" t="s">
        <v>2324</v>
      </c>
      <c r="AL331" s="3" t="s">
        <v>43</v>
      </c>
      <c r="AM331" s="3" t="s">
        <v>85</v>
      </c>
      <c r="AN331" s="3" t="s">
        <v>42</v>
      </c>
      <c r="AO331" s="3" t="s">
        <v>2647</v>
      </c>
      <c r="AP331" s="3" t="s">
        <v>45</v>
      </c>
    </row>
    <row r="332" spans="1:42" x14ac:dyDescent="0.6">
      <c r="A332" s="3" t="s">
        <v>35</v>
      </c>
      <c r="B332" s="3" t="s">
        <v>73</v>
      </c>
      <c r="C332" s="3" t="s">
        <v>2648</v>
      </c>
      <c r="D332" s="3">
        <v>2022</v>
      </c>
      <c r="E332" s="3">
        <v>4</v>
      </c>
      <c r="F332" s="3">
        <v>12</v>
      </c>
      <c r="G332" s="5">
        <v>0.35012731481481479</v>
      </c>
      <c r="H332" s="3" t="s">
        <v>39</v>
      </c>
      <c r="I332" s="3" t="s">
        <v>2650</v>
      </c>
      <c r="J332" s="3">
        <v>5307</v>
      </c>
      <c r="K332" s="3" t="s">
        <v>2651</v>
      </c>
      <c r="L332" s="3" t="s">
        <v>42</v>
      </c>
      <c r="M332" s="3" t="s">
        <v>43</v>
      </c>
      <c r="O332" s="3" t="s">
        <v>44</v>
      </c>
      <c r="P332" s="3" t="s">
        <v>45</v>
      </c>
      <c r="Q332" s="3">
        <v>1</v>
      </c>
      <c r="R332" s="3" t="s">
        <v>46</v>
      </c>
      <c r="S332" s="3">
        <v>0</v>
      </c>
      <c r="T332" s="3" t="s">
        <v>45</v>
      </c>
      <c r="U332" s="3">
        <v>6471</v>
      </c>
      <c r="V332" s="3" t="s">
        <v>1774</v>
      </c>
      <c r="W332" s="3" t="s">
        <v>1775</v>
      </c>
      <c r="X332" s="3" t="s">
        <v>49</v>
      </c>
      <c r="Y332" s="3" t="s">
        <v>2652</v>
      </c>
      <c r="Z332" s="3" t="s">
        <v>2653</v>
      </c>
      <c r="AA332" s="3" t="s">
        <v>110</v>
      </c>
      <c r="AB332" s="3" t="s">
        <v>53</v>
      </c>
      <c r="AC332" s="3" t="str">
        <f>VLOOKUP(AA332,Sheet2!A:E,2,FALSE)</f>
        <v>IT Support</v>
      </c>
      <c r="AD332" s="3" t="str">
        <f>VLOOKUP(AA332,Sheet2!A:E,3,FALSE)</f>
        <v>Point IT</v>
      </c>
      <c r="AE332" s="3" t="str">
        <f>VLOOKUP(AA332,Sheet2!A:E,4,FALSE)</f>
        <v>Second Tier</v>
      </c>
      <c r="AF332" s="3" t="str">
        <f>VLOOKUP(AA332,Sheet2!A:E,5,FALSE)</f>
        <v>Onsite</v>
      </c>
      <c r="AG332" s="3" t="s">
        <v>54</v>
      </c>
      <c r="AH332" s="3" t="s">
        <v>122</v>
      </c>
      <c r="AI332" s="3" t="s">
        <v>1772</v>
      </c>
      <c r="AJ332" s="3" t="s">
        <v>1777</v>
      </c>
      <c r="AL332" s="3" t="s">
        <v>43</v>
      </c>
      <c r="AM332" s="3" t="s">
        <v>58</v>
      </c>
      <c r="AN332" s="3" t="s">
        <v>42</v>
      </c>
      <c r="AO332" s="3" t="s">
        <v>2648</v>
      </c>
      <c r="AP332" s="3" t="s">
        <v>45</v>
      </c>
    </row>
    <row r="333" spans="1:42" x14ac:dyDescent="0.6">
      <c r="A333" s="3" t="s">
        <v>35</v>
      </c>
      <c r="B333" s="3" t="s">
        <v>73</v>
      </c>
      <c r="C333" s="3" t="s">
        <v>2654</v>
      </c>
      <c r="D333" s="3">
        <v>2022</v>
      </c>
      <c r="E333" s="3">
        <v>4</v>
      </c>
      <c r="F333" s="3">
        <v>12</v>
      </c>
      <c r="G333" s="5">
        <v>0.36378472222222219</v>
      </c>
      <c r="H333" s="3" t="s">
        <v>39</v>
      </c>
      <c r="I333" s="3" t="s">
        <v>2656</v>
      </c>
      <c r="J333" s="3">
        <v>5308</v>
      </c>
      <c r="K333" s="3" t="s">
        <v>2657</v>
      </c>
      <c r="L333" s="3" t="s">
        <v>42</v>
      </c>
      <c r="M333" s="3" t="s">
        <v>43</v>
      </c>
      <c r="O333" s="3" t="s">
        <v>44</v>
      </c>
      <c r="P333" s="3" t="s">
        <v>45</v>
      </c>
      <c r="Q333" s="3">
        <v>1</v>
      </c>
      <c r="R333" s="3" t="s">
        <v>46</v>
      </c>
      <c r="S333" s="3">
        <v>0</v>
      </c>
      <c r="T333" s="3" t="s">
        <v>45</v>
      </c>
      <c r="U333" s="3">
        <v>5741</v>
      </c>
      <c r="V333" s="3" t="s">
        <v>2658</v>
      </c>
      <c r="W333" s="3" t="s">
        <v>2659</v>
      </c>
      <c r="X333" s="3" t="s">
        <v>49</v>
      </c>
      <c r="Y333" s="3" t="s">
        <v>2660</v>
      </c>
      <c r="Z333" s="3" t="s">
        <v>2654</v>
      </c>
      <c r="AA333" s="3" t="s">
        <v>730</v>
      </c>
      <c r="AB333" s="3" t="s">
        <v>53</v>
      </c>
      <c r="AC333" s="3" t="str">
        <f>VLOOKUP(AA333,Sheet2!A:E,2,FALSE)</f>
        <v>IT Support</v>
      </c>
      <c r="AD333" s="3" t="str">
        <f>VLOOKUP(AA333,Sheet2!A:E,3,FALSE)</f>
        <v>Point IT</v>
      </c>
      <c r="AE333" s="3" t="str">
        <f>VLOOKUP(AA333,Sheet2!A:E,4,FALSE)</f>
        <v>Frist Tier</v>
      </c>
      <c r="AF333" s="3" t="str">
        <f>VLOOKUP(AA333,Sheet2!A:E,5,FALSE)</f>
        <v>Frist Tier</v>
      </c>
      <c r="AG333" s="3" t="s">
        <v>54</v>
      </c>
      <c r="AH333" s="3" t="s">
        <v>230</v>
      </c>
      <c r="AI333" s="3" t="s">
        <v>2661</v>
      </c>
      <c r="AJ333" s="3" t="s">
        <v>84</v>
      </c>
      <c r="AL333" s="3" t="s">
        <v>43</v>
      </c>
      <c r="AM333" s="3" t="s">
        <v>58</v>
      </c>
      <c r="AN333" s="3" t="s">
        <v>42</v>
      </c>
      <c r="AO333" s="3" t="s">
        <v>2654</v>
      </c>
      <c r="AP333" s="3" t="s">
        <v>45</v>
      </c>
    </row>
    <row r="334" spans="1:42" x14ac:dyDescent="0.6">
      <c r="A334" s="3" t="s">
        <v>35</v>
      </c>
      <c r="B334" s="3" t="s">
        <v>36</v>
      </c>
      <c r="C334" s="3" t="s">
        <v>2662</v>
      </c>
      <c r="D334" s="3">
        <v>2022</v>
      </c>
      <c r="E334" s="3">
        <v>4</v>
      </c>
      <c r="F334" s="3">
        <v>12</v>
      </c>
      <c r="G334" s="5">
        <v>0.36571759259259262</v>
      </c>
      <c r="H334" s="3" t="s">
        <v>39</v>
      </c>
      <c r="I334" s="3" t="s">
        <v>2664</v>
      </c>
      <c r="J334" s="3">
        <v>5309</v>
      </c>
      <c r="K334" s="3" t="s">
        <v>2665</v>
      </c>
      <c r="L334" s="3" t="s">
        <v>42</v>
      </c>
      <c r="M334" s="3" t="s">
        <v>43</v>
      </c>
      <c r="O334" s="3" t="s">
        <v>44</v>
      </c>
      <c r="P334" s="3" t="s">
        <v>45</v>
      </c>
      <c r="Q334" s="3">
        <v>1</v>
      </c>
      <c r="R334" s="3" t="s">
        <v>46</v>
      </c>
      <c r="S334" s="3">
        <v>0</v>
      </c>
      <c r="T334" s="3" t="s">
        <v>45</v>
      </c>
      <c r="U334" s="3">
        <v>6246</v>
      </c>
      <c r="V334" s="3" t="s">
        <v>1861</v>
      </c>
      <c r="W334" s="3" t="s">
        <v>1862</v>
      </c>
      <c r="X334" s="3" t="s">
        <v>49</v>
      </c>
      <c r="Y334" s="3" t="s">
        <v>2666</v>
      </c>
      <c r="Z334" s="3" t="s">
        <v>2667</v>
      </c>
      <c r="AA334" s="3" t="s">
        <v>134</v>
      </c>
      <c r="AB334" s="3" t="s">
        <v>53</v>
      </c>
      <c r="AC334" s="3" t="str">
        <f>VLOOKUP(AA334,Sheet2!A:E,2,FALSE)</f>
        <v>IT Support</v>
      </c>
      <c r="AD334" s="3" t="str">
        <f>VLOOKUP(AA334,Sheet2!A:E,3,FALSE)</f>
        <v>Point IT</v>
      </c>
      <c r="AE334" s="3" t="str">
        <f>VLOOKUP(AA334,Sheet2!A:E,4,FALSE)</f>
        <v>Second Tier</v>
      </c>
      <c r="AF334" s="3" t="str">
        <f>VLOOKUP(AA334,Sheet2!A:E,5,FALSE)</f>
        <v>Onsite</v>
      </c>
      <c r="AG334" s="3" t="s">
        <v>54</v>
      </c>
      <c r="AH334" s="3" t="s">
        <v>2300</v>
      </c>
      <c r="AI334" s="3" t="s">
        <v>2668</v>
      </c>
      <c r="AJ334" s="3" t="s">
        <v>193</v>
      </c>
      <c r="AL334" s="3" t="s">
        <v>43</v>
      </c>
      <c r="AM334" s="3" t="s">
        <v>58</v>
      </c>
      <c r="AN334" s="3" t="s">
        <v>42</v>
      </c>
      <c r="AO334" s="3" t="s">
        <v>2669</v>
      </c>
      <c r="AP334" s="3" t="s">
        <v>45</v>
      </c>
    </row>
    <row r="335" spans="1:42" x14ac:dyDescent="0.6">
      <c r="A335" s="3" t="s">
        <v>35</v>
      </c>
      <c r="B335" s="3" t="s">
        <v>36</v>
      </c>
      <c r="C335" s="3" t="s">
        <v>2670</v>
      </c>
      <c r="D335" s="3">
        <v>2022</v>
      </c>
      <c r="E335" s="3">
        <v>4</v>
      </c>
      <c r="F335" s="3">
        <v>12</v>
      </c>
      <c r="G335" s="5">
        <v>0.36961805555555555</v>
      </c>
      <c r="H335" s="3" t="s">
        <v>39</v>
      </c>
      <c r="I335" s="3" t="s">
        <v>2672</v>
      </c>
      <c r="J335" s="3">
        <v>5310</v>
      </c>
      <c r="K335" s="3" t="s">
        <v>2673</v>
      </c>
      <c r="L335" s="3" t="s">
        <v>42</v>
      </c>
      <c r="M335" s="3" t="s">
        <v>43</v>
      </c>
      <c r="O335" s="3" t="s">
        <v>44</v>
      </c>
      <c r="P335" s="3" t="s">
        <v>45</v>
      </c>
      <c r="Q335" s="3">
        <v>1</v>
      </c>
      <c r="R335" s="3" t="s">
        <v>90</v>
      </c>
      <c r="S335" s="3">
        <v>0</v>
      </c>
      <c r="T335" s="3" t="s">
        <v>45</v>
      </c>
      <c r="U335" s="3">
        <v>6241</v>
      </c>
      <c r="V335" s="3" t="s">
        <v>1135</v>
      </c>
      <c r="W335" s="3" t="s">
        <v>1136</v>
      </c>
      <c r="X335" s="3" t="s">
        <v>49</v>
      </c>
      <c r="Y335" s="3" t="s">
        <v>2674</v>
      </c>
      <c r="Z335" s="3" t="s">
        <v>2675</v>
      </c>
      <c r="AA335" s="3" t="s">
        <v>134</v>
      </c>
      <c r="AB335" s="3" t="s">
        <v>53</v>
      </c>
      <c r="AC335" s="3" t="str">
        <f>VLOOKUP(AA335,Sheet2!A:E,2,FALSE)</f>
        <v>IT Support</v>
      </c>
      <c r="AD335" s="3" t="str">
        <f>VLOOKUP(AA335,Sheet2!A:E,3,FALSE)</f>
        <v>Point IT</v>
      </c>
      <c r="AE335" s="3" t="str">
        <f>VLOOKUP(AA335,Sheet2!A:E,4,FALSE)</f>
        <v>Second Tier</v>
      </c>
      <c r="AF335" s="3" t="str">
        <f>VLOOKUP(AA335,Sheet2!A:E,5,FALSE)</f>
        <v>Onsite</v>
      </c>
      <c r="AG335" s="3" t="s">
        <v>54</v>
      </c>
      <c r="AH335" s="3" t="s">
        <v>2676</v>
      </c>
      <c r="AI335" s="3" t="s">
        <v>2677</v>
      </c>
      <c r="AJ335" s="3" t="s">
        <v>1140</v>
      </c>
      <c r="AL335" s="3" t="s">
        <v>43</v>
      </c>
      <c r="AM335" s="3" t="s">
        <v>58</v>
      </c>
      <c r="AN335" s="3" t="s">
        <v>42</v>
      </c>
      <c r="AO335" s="3" t="s">
        <v>2678</v>
      </c>
      <c r="AP335" s="3" t="s">
        <v>45</v>
      </c>
    </row>
    <row r="336" spans="1:42" x14ac:dyDescent="0.6">
      <c r="A336" s="3" t="s">
        <v>35</v>
      </c>
      <c r="B336" s="3" t="s">
        <v>73</v>
      </c>
      <c r="C336" s="3" t="s">
        <v>2679</v>
      </c>
      <c r="D336" s="3">
        <v>2022</v>
      </c>
      <c r="E336" s="3">
        <v>4</v>
      </c>
      <c r="F336" s="3">
        <v>12</v>
      </c>
      <c r="G336" s="5">
        <v>0.37302083333333336</v>
      </c>
      <c r="H336" s="3" t="s">
        <v>39</v>
      </c>
      <c r="I336" s="3" t="s">
        <v>2681</v>
      </c>
      <c r="J336" s="3">
        <v>5311</v>
      </c>
      <c r="K336" s="3" t="s">
        <v>2682</v>
      </c>
      <c r="L336" s="3" t="s">
        <v>42</v>
      </c>
      <c r="M336" s="3" t="s">
        <v>43</v>
      </c>
      <c r="O336" s="3" t="s">
        <v>44</v>
      </c>
      <c r="P336" s="3" t="s">
        <v>45</v>
      </c>
      <c r="Q336" s="3">
        <v>1</v>
      </c>
      <c r="R336" s="3" t="s">
        <v>46</v>
      </c>
      <c r="S336" s="3">
        <v>0</v>
      </c>
      <c r="T336" s="3" t="s">
        <v>45</v>
      </c>
      <c r="U336" s="3">
        <v>6172</v>
      </c>
      <c r="V336" s="3" t="s">
        <v>2683</v>
      </c>
      <c r="W336" s="3" t="s">
        <v>2684</v>
      </c>
      <c r="X336" s="3" t="s">
        <v>49</v>
      </c>
      <c r="Y336" s="3" t="s">
        <v>2685</v>
      </c>
      <c r="Z336" s="3" t="s">
        <v>2686</v>
      </c>
      <c r="AA336" s="3" t="s">
        <v>229</v>
      </c>
      <c r="AB336" s="3" t="s">
        <v>53</v>
      </c>
      <c r="AC336" s="3" t="str">
        <f>VLOOKUP(AA336,Sheet2!A:E,2,FALSE)</f>
        <v>IT Support</v>
      </c>
      <c r="AD336" s="3" t="str">
        <f>VLOOKUP(AA336,Sheet2!A:E,3,FALSE)</f>
        <v>Point IT</v>
      </c>
      <c r="AE336" s="3" t="str">
        <f>VLOOKUP(AA336,Sheet2!A:E,4,FALSE)</f>
        <v>Second Tier</v>
      </c>
      <c r="AF336" s="3" t="str">
        <f>VLOOKUP(AA336,Sheet2!A:E,5,FALSE)</f>
        <v>Onsite</v>
      </c>
      <c r="AG336" s="3" t="s">
        <v>54</v>
      </c>
      <c r="AH336" s="3" t="s">
        <v>230</v>
      </c>
      <c r="AI336" s="3" t="s">
        <v>731</v>
      </c>
      <c r="AJ336" s="3" t="s">
        <v>1058</v>
      </c>
      <c r="AL336" s="3" t="s">
        <v>43</v>
      </c>
      <c r="AM336" s="3" t="s">
        <v>58</v>
      </c>
      <c r="AN336" s="3" t="s">
        <v>42</v>
      </c>
      <c r="AO336" s="3" t="s">
        <v>2679</v>
      </c>
      <c r="AP336" s="3" t="s">
        <v>45</v>
      </c>
    </row>
    <row r="337" spans="1:42" x14ac:dyDescent="0.6">
      <c r="A337" s="3" t="s">
        <v>35</v>
      </c>
      <c r="B337" s="3" t="s">
        <v>233</v>
      </c>
      <c r="C337" s="3" t="s">
        <v>2687</v>
      </c>
      <c r="D337" s="3">
        <v>2022</v>
      </c>
      <c r="E337" s="3">
        <v>4</v>
      </c>
      <c r="F337" s="3">
        <v>12</v>
      </c>
      <c r="G337" s="5">
        <v>0.3757523148148148</v>
      </c>
      <c r="H337" s="3" t="s">
        <v>39</v>
      </c>
      <c r="I337" s="3" t="s">
        <v>43</v>
      </c>
      <c r="J337" s="3">
        <v>5312</v>
      </c>
      <c r="K337" s="3" t="s">
        <v>2689</v>
      </c>
      <c r="L337" s="3" t="s">
        <v>42</v>
      </c>
      <c r="M337" s="3" t="s">
        <v>43</v>
      </c>
      <c r="O337" s="3" t="s">
        <v>44</v>
      </c>
      <c r="P337" s="3" t="s">
        <v>45</v>
      </c>
      <c r="Q337" s="3">
        <v>1</v>
      </c>
      <c r="S337" s="3">
        <v>0</v>
      </c>
      <c r="T337" s="3" t="s">
        <v>164</v>
      </c>
      <c r="U337" s="3">
        <v>8766</v>
      </c>
      <c r="V337" s="3" t="s">
        <v>2690</v>
      </c>
      <c r="W337" s="3" t="s">
        <v>2691</v>
      </c>
      <c r="X337" s="3" t="s">
        <v>49</v>
      </c>
      <c r="Y337" s="3" t="s">
        <v>2692</v>
      </c>
      <c r="Z337" s="3" t="s">
        <v>2687</v>
      </c>
      <c r="AA337" s="3" t="s">
        <v>730</v>
      </c>
      <c r="AB337" s="3" t="s">
        <v>53</v>
      </c>
      <c r="AC337" s="3" t="str">
        <f>VLOOKUP(AA337,Sheet2!A:E,2,FALSE)</f>
        <v>IT Support</v>
      </c>
      <c r="AD337" s="3" t="str">
        <f>VLOOKUP(AA337,Sheet2!A:E,3,FALSE)</f>
        <v>Point IT</v>
      </c>
      <c r="AE337" s="3" t="str">
        <f>VLOOKUP(AA337,Sheet2!A:E,4,FALSE)</f>
        <v>Frist Tier</v>
      </c>
      <c r="AF337" s="3" t="str">
        <f>VLOOKUP(AA337,Sheet2!A:E,5,FALSE)</f>
        <v>Frist Tier</v>
      </c>
      <c r="AG337" s="3" t="s">
        <v>54</v>
      </c>
      <c r="AH337" s="3" t="s">
        <v>1675</v>
      </c>
      <c r="AI337" s="3" t="s">
        <v>2693</v>
      </c>
      <c r="AJ337" s="3" t="s">
        <v>2694</v>
      </c>
      <c r="AL337" s="3" t="s">
        <v>43</v>
      </c>
      <c r="AM337" s="3" t="s">
        <v>85</v>
      </c>
      <c r="AN337" s="3" t="s">
        <v>42</v>
      </c>
      <c r="AO337" s="3" t="s">
        <v>2687</v>
      </c>
      <c r="AP337" s="3" t="s">
        <v>45</v>
      </c>
    </row>
    <row r="338" spans="1:42" x14ac:dyDescent="0.6">
      <c r="A338" s="3" t="s">
        <v>35</v>
      </c>
      <c r="B338" s="3" t="s">
        <v>138</v>
      </c>
      <c r="C338" s="3" t="s">
        <v>2695</v>
      </c>
      <c r="D338" s="3">
        <v>2022</v>
      </c>
      <c r="E338" s="3">
        <v>4</v>
      </c>
      <c r="F338" s="3">
        <v>12</v>
      </c>
      <c r="G338" s="5">
        <v>0.37921296296296297</v>
      </c>
      <c r="H338" s="3" t="s">
        <v>39</v>
      </c>
      <c r="I338" s="3" t="s">
        <v>2697</v>
      </c>
      <c r="J338" s="3">
        <v>5313</v>
      </c>
      <c r="K338" s="3" t="s">
        <v>2698</v>
      </c>
      <c r="L338" s="3" t="s">
        <v>42</v>
      </c>
      <c r="M338" s="3" t="s">
        <v>43</v>
      </c>
      <c r="O338" s="3" t="s">
        <v>44</v>
      </c>
      <c r="P338" s="3" t="s">
        <v>45</v>
      </c>
      <c r="Q338" s="3">
        <v>2</v>
      </c>
      <c r="R338" s="3" t="s">
        <v>187</v>
      </c>
      <c r="S338" s="3">
        <v>0</v>
      </c>
      <c r="T338" s="3" t="s">
        <v>45</v>
      </c>
      <c r="U338" s="3">
        <v>5769</v>
      </c>
      <c r="V338" s="3" t="s">
        <v>466</v>
      </c>
      <c r="W338" s="3" t="s">
        <v>467</v>
      </c>
      <c r="X338" s="3" t="s">
        <v>49</v>
      </c>
      <c r="Y338" s="3" t="s">
        <v>2699</v>
      </c>
      <c r="Z338" s="3" t="s">
        <v>2700</v>
      </c>
      <c r="AA338" s="3" t="s">
        <v>229</v>
      </c>
      <c r="AB338" s="3" t="s">
        <v>53</v>
      </c>
      <c r="AC338" s="3" t="str">
        <f>VLOOKUP(AA338,Sheet2!A:E,2,FALSE)</f>
        <v>IT Support</v>
      </c>
      <c r="AD338" s="3" t="str">
        <f>VLOOKUP(AA338,Sheet2!A:E,3,FALSE)</f>
        <v>Point IT</v>
      </c>
      <c r="AE338" s="3" t="str">
        <f>VLOOKUP(AA338,Sheet2!A:E,4,FALSE)</f>
        <v>Second Tier</v>
      </c>
      <c r="AF338" s="3" t="str">
        <f>VLOOKUP(AA338,Sheet2!A:E,5,FALSE)</f>
        <v>Onsite</v>
      </c>
      <c r="AG338" s="3" t="s">
        <v>54</v>
      </c>
      <c r="AH338" s="3" t="s">
        <v>640</v>
      </c>
      <c r="AI338" s="3" t="s">
        <v>2701</v>
      </c>
      <c r="AJ338" s="3" t="s">
        <v>2702</v>
      </c>
      <c r="AL338" s="3" t="s">
        <v>43</v>
      </c>
      <c r="AM338" s="3" t="s">
        <v>85</v>
      </c>
      <c r="AN338" s="3" t="s">
        <v>42</v>
      </c>
      <c r="AO338" s="3" t="s">
        <v>2695</v>
      </c>
      <c r="AP338" s="3" t="s">
        <v>45</v>
      </c>
    </row>
    <row r="339" spans="1:42" x14ac:dyDescent="0.6">
      <c r="A339" s="3" t="s">
        <v>35</v>
      </c>
      <c r="B339" s="3" t="s">
        <v>73</v>
      </c>
      <c r="C339" s="3" t="s">
        <v>2703</v>
      </c>
      <c r="D339" s="3">
        <v>2022</v>
      </c>
      <c r="E339" s="3">
        <v>4</v>
      </c>
      <c r="F339" s="3">
        <v>12</v>
      </c>
      <c r="G339" s="5">
        <v>0.38071759259259258</v>
      </c>
      <c r="H339" s="3" t="s">
        <v>39</v>
      </c>
      <c r="I339" s="3" t="s">
        <v>2705</v>
      </c>
      <c r="J339" s="3">
        <v>5314</v>
      </c>
      <c r="K339" s="3" t="s">
        <v>2706</v>
      </c>
      <c r="L339" s="3" t="s">
        <v>42</v>
      </c>
      <c r="M339" s="3" t="s">
        <v>43</v>
      </c>
      <c r="O339" s="3" t="s">
        <v>44</v>
      </c>
      <c r="P339" s="3" t="s">
        <v>45</v>
      </c>
      <c r="Q339" s="3">
        <v>1</v>
      </c>
      <c r="R339" s="3" t="s">
        <v>46</v>
      </c>
      <c r="S339" s="3">
        <v>0</v>
      </c>
      <c r="T339" s="3" t="s">
        <v>45</v>
      </c>
      <c r="U339" s="3">
        <v>8801</v>
      </c>
      <c r="V339" s="3" t="s">
        <v>2707</v>
      </c>
      <c r="W339" s="3" t="s">
        <v>2708</v>
      </c>
      <c r="X339" s="3" t="s">
        <v>49</v>
      </c>
      <c r="Y339" s="3" t="s">
        <v>2709</v>
      </c>
      <c r="Z339" s="3" t="s">
        <v>2710</v>
      </c>
      <c r="AA339" s="3" t="s">
        <v>110</v>
      </c>
      <c r="AB339" s="3" t="s">
        <v>53</v>
      </c>
      <c r="AC339" s="3" t="str">
        <f>VLOOKUP(AA339,Sheet2!A:E,2,FALSE)</f>
        <v>IT Support</v>
      </c>
      <c r="AD339" s="3" t="str">
        <f>VLOOKUP(AA339,Sheet2!A:E,3,FALSE)</f>
        <v>Point IT</v>
      </c>
      <c r="AE339" s="3" t="str">
        <f>VLOOKUP(AA339,Sheet2!A:E,4,FALSE)</f>
        <v>Second Tier</v>
      </c>
      <c r="AF339" s="3" t="str">
        <f>VLOOKUP(AA339,Sheet2!A:E,5,FALSE)</f>
        <v>Onsite</v>
      </c>
      <c r="AG339" s="3" t="s">
        <v>54</v>
      </c>
      <c r="AH339" s="3" t="s">
        <v>122</v>
      </c>
      <c r="AI339" s="3" t="s">
        <v>2711</v>
      </c>
      <c r="AJ339" s="3" t="s">
        <v>1242</v>
      </c>
      <c r="AL339" s="3" t="s">
        <v>43</v>
      </c>
      <c r="AM339" s="3" t="s">
        <v>85</v>
      </c>
      <c r="AN339" s="3" t="s">
        <v>42</v>
      </c>
      <c r="AO339" s="3" t="s">
        <v>2703</v>
      </c>
      <c r="AP339" s="3" t="s">
        <v>45</v>
      </c>
    </row>
    <row r="340" spans="1:42" x14ac:dyDescent="0.6">
      <c r="A340" s="3" t="s">
        <v>35</v>
      </c>
      <c r="B340" s="3" t="s">
        <v>233</v>
      </c>
      <c r="D340" s="3">
        <v>2022</v>
      </c>
      <c r="E340" s="3">
        <v>4</v>
      </c>
      <c r="F340" s="3">
        <v>12</v>
      </c>
      <c r="G340" s="5">
        <v>0.41113425925925928</v>
      </c>
      <c r="H340" s="3" t="s">
        <v>39</v>
      </c>
      <c r="I340" s="3" t="s">
        <v>2713</v>
      </c>
      <c r="J340" s="3">
        <v>5315</v>
      </c>
      <c r="K340" s="3" t="s">
        <v>2714</v>
      </c>
      <c r="L340" s="3" t="s">
        <v>42</v>
      </c>
      <c r="M340" s="3" t="s">
        <v>43</v>
      </c>
      <c r="O340" s="3" t="s">
        <v>44</v>
      </c>
      <c r="P340" s="3" t="s">
        <v>45</v>
      </c>
      <c r="Q340" s="3">
        <v>1</v>
      </c>
      <c r="S340" s="3">
        <v>0</v>
      </c>
      <c r="T340" s="3" t="s">
        <v>45</v>
      </c>
      <c r="U340" s="3">
        <v>642175520</v>
      </c>
      <c r="V340" s="3" t="s">
        <v>237</v>
      </c>
      <c r="W340" s="3" t="s">
        <v>238</v>
      </c>
      <c r="X340" s="3" t="s">
        <v>43</v>
      </c>
      <c r="AA340" s="3" t="s">
        <v>239</v>
      </c>
      <c r="AB340" s="3" t="s">
        <v>53</v>
      </c>
      <c r="AC340" s="3" t="str">
        <f>VLOOKUP(AA340,Sheet2!A:E,2,FALSE)</f>
        <v>Application Support</v>
      </c>
      <c r="AD340" s="3" t="str">
        <f>VLOOKUP(AA340,Sheet2!A:E,3,FALSE)</f>
        <v>CRA</v>
      </c>
      <c r="AE340" s="3" t="str">
        <f>VLOOKUP(AA340,Sheet2!A:E,4,FALSE)</f>
        <v>Second Tier</v>
      </c>
      <c r="AF340" s="3" t="str">
        <f>VLOOKUP(AA340,Sheet2!A:E,5,FALSE)</f>
        <v>Second Tier</v>
      </c>
      <c r="AG340" s="3" t="s">
        <v>168</v>
      </c>
      <c r="AH340" s="3" t="s">
        <v>240</v>
      </c>
      <c r="AI340" s="3" t="s">
        <v>2455</v>
      </c>
      <c r="AJ340" s="3" t="s">
        <v>242</v>
      </c>
      <c r="AL340" s="3" t="s">
        <v>43</v>
      </c>
      <c r="AM340" s="3" t="s">
        <v>85</v>
      </c>
      <c r="AN340" s="3" t="s">
        <v>42</v>
      </c>
      <c r="AO340" s="3" t="s">
        <v>2715</v>
      </c>
      <c r="AP340" s="3" t="s">
        <v>45</v>
      </c>
    </row>
    <row r="341" spans="1:42" x14ac:dyDescent="0.6">
      <c r="A341" s="3" t="s">
        <v>35</v>
      </c>
      <c r="B341" s="3" t="s">
        <v>73</v>
      </c>
      <c r="C341" s="3" t="s">
        <v>2716</v>
      </c>
      <c r="D341" s="3">
        <v>2022</v>
      </c>
      <c r="E341" s="3">
        <v>4</v>
      </c>
      <c r="F341" s="3">
        <v>12</v>
      </c>
      <c r="G341" s="5">
        <v>0.41373842592592597</v>
      </c>
      <c r="H341" s="3" t="s">
        <v>39</v>
      </c>
      <c r="I341" s="3" t="s">
        <v>2718</v>
      </c>
      <c r="J341" s="3">
        <v>5316</v>
      </c>
      <c r="K341" s="3" t="s">
        <v>2719</v>
      </c>
      <c r="L341" s="3" t="s">
        <v>42</v>
      </c>
      <c r="M341" s="3" t="s">
        <v>43</v>
      </c>
      <c r="O341" s="3" t="s">
        <v>44</v>
      </c>
      <c r="P341" s="3" t="s">
        <v>45</v>
      </c>
      <c r="Q341" s="3">
        <v>1</v>
      </c>
      <c r="R341" s="3" t="s">
        <v>46</v>
      </c>
      <c r="S341" s="3">
        <v>0</v>
      </c>
      <c r="T341" s="3" t="s">
        <v>45</v>
      </c>
      <c r="U341" s="3">
        <v>8524</v>
      </c>
      <c r="V341" s="3" t="s">
        <v>1247</v>
      </c>
      <c r="W341" s="3" t="s">
        <v>1248</v>
      </c>
      <c r="X341" s="3" t="s">
        <v>49</v>
      </c>
      <c r="Y341" s="3" t="s">
        <v>2720</v>
      </c>
      <c r="Z341" s="3" t="s">
        <v>2721</v>
      </c>
      <c r="AA341" s="3" t="s">
        <v>229</v>
      </c>
      <c r="AB341" s="3" t="s">
        <v>53</v>
      </c>
      <c r="AC341" s="3" t="str">
        <f>VLOOKUP(AA341,Sheet2!A:E,2,FALSE)</f>
        <v>IT Support</v>
      </c>
      <c r="AD341" s="3" t="str">
        <f>VLOOKUP(AA341,Sheet2!A:E,3,FALSE)</f>
        <v>Point IT</v>
      </c>
      <c r="AE341" s="3" t="str">
        <f>VLOOKUP(AA341,Sheet2!A:E,4,FALSE)</f>
        <v>Second Tier</v>
      </c>
      <c r="AF341" s="3" t="str">
        <f>VLOOKUP(AA341,Sheet2!A:E,5,FALSE)</f>
        <v>Onsite</v>
      </c>
      <c r="AG341" s="3" t="s">
        <v>54</v>
      </c>
      <c r="AH341" s="3" t="s">
        <v>82</v>
      </c>
      <c r="AI341" s="3" t="s">
        <v>2722</v>
      </c>
      <c r="AJ341" s="3" t="s">
        <v>390</v>
      </c>
      <c r="AL341" s="3" t="s">
        <v>43</v>
      </c>
      <c r="AM341" s="3" t="s">
        <v>85</v>
      </c>
      <c r="AN341" s="3" t="s">
        <v>42</v>
      </c>
      <c r="AO341" s="3" t="s">
        <v>2716</v>
      </c>
      <c r="AP341" s="3" t="s">
        <v>45</v>
      </c>
    </row>
    <row r="342" spans="1:42" x14ac:dyDescent="0.6">
      <c r="A342" s="3" t="s">
        <v>35</v>
      </c>
      <c r="B342" s="3" t="s">
        <v>233</v>
      </c>
      <c r="D342" s="3">
        <v>2022</v>
      </c>
      <c r="E342" s="3">
        <v>4</v>
      </c>
      <c r="F342" s="3">
        <v>12</v>
      </c>
      <c r="G342" s="5">
        <v>0.41509259259259257</v>
      </c>
      <c r="H342" s="3" t="s">
        <v>39</v>
      </c>
      <c r="I342" s="3" t="s">
        <v>2724</v>
      </c>
      <c r="J342" s="3">
        <v>5317</v>
      </c>
      <c r="K342" s="3" t="s">
        <v>2725</v>
      </c>
      <c r="L342" s="3" t="s">
        <v>42</v>
      </c>
      <c r="M342" s="3" t="s">
        <v>43</v>
      </c>
      <c r="O342" s="3" t="s">
        <v>44</v>
      </c>
      <c r="P342" s="3" t="s">
        <v>45</v>
      </c>
      <c r="Q342" s="3">
        <v>1</v>
      </c>
      <c r="S342" s="3">
        <v>0</v>
      </c>
      <c r="T342" s="3" t="s">
        <v>45</v>
      </c>
      <c r="U342" s="3">
        <v>642175520</v>
      </c>
      <c r="V342" s="3" t="s">
        <v>237</v>
      </c>
      <c r="W342" s="3" t="s">
        <v>238</v>
      </c>
      <c r="X342" s="3" t="s">
        <v>43</v>
      </c>
      <c r="AA342" s="3" t="s">
        <v>239</v>
      </c>
      <c r="AB342" s="3" t="s">
        <v>53</v>
      </c>
      <c r="AC342" s="3" t="str">
        <f>VLOOKUP(AA342,Sheet2!A:E,2,FALSE)</f>
        <v>Application Support</v>
      </c>
      <c r="AD342" s="3" t="str">
        <f>VLOOKUP(AA342,Sheet2!A:E,3,FALSE)</f>
        <v>CRA</v>
      </c>
      <c r="AE342" s="3" t="str">
        <f>VLOOKUP(AA342,Sheet2!A:E,4,FALSE)</f>
        <v>Second Tier</v>
      </c>
      <c r="AF342" s="3" t="str">
        <f>VLOOKUP(AA342,Sheet2!A:E,5,FALSE)</f>
        <v>Second Tier</v>
      </c>
      <c r="AG342" s="3" t="s">
        <v>168</v>
      </c>
      <c r="AH342" s="3" t="s">
        <v>240</v>
      </c>
      <c r="AI342" s="3" t="s">
        <v>2726</v>
      </c>
      <c r="AJ342" s="3" t="s">
        <v>242</v>
      </c>
      <c r="AL342" s="3" t="s">
        <v>43</v>
      </c>
      <c r="AM342" s="3" t="s">
        <v>85</v>
      </c>
      <c r="AN342" s="3" t="s">
        <v>42</v>
      </c>
      <c r="AO342" s="3" t="s">
        <v>2727</v>
      </c>
      <c r="AP342" s="3" t="s">
        <v>45</v>
      </c>
    </row>
    <row r="343" spans="1:42" x14ac:dyDescent="0.6">
      <c r="A343" s="3" t="s">
        <v>35</v>
      </c>
      <c r="B343" s="3" t="s">
        <v>149</v>
      </c>
      <c r="C343" s="3" t="s">
        <v>2728</v>
      </c>
      <c r="D343" s="3">
        <v>2022</v>
      </c>
      <c r="E343" s="3">
        <v>4</v>
      </c>
      <c r="F343" s="3">
        <v>12</v>
      </c>
      <c r="G343" s="5">
        <v>0.42290509259259257</v>
      </c>
      <c r="H343" s="3" t="s">
        <v>39</v>
      </c>
      <c r="I343" s="3" t="s">
        <v>2730</v>
      </c>
      <c r="J343" s="3">
        <v>5318</v>
      </c>
      <c r="K343" s="3" t="s">
        <v>2731</v>
      </c>
      <c r="L343" s="3" t="s">
        <v>42</v>
      </c>
      <c r="M343" s="3" t="s">
        <v>43</v>
      </c>
      <c r="O343" s="3" t="s">
        <v>44</v>
      </c>
      <c r="P343" s="3" t="s">
        <v>45</v>
      </c>
      <c r="Q343" s="3">
        <v>1</v>
      </c>
      <c r="R343" s="3" t="s">
        <v>46</v>
      </c>
      <c r="S343" s="3">
        <v>0</v>
      </c>
      <c r="T343" s="3" t="s">
        <v>45</v>
      </c>
      <c r="U343" s="3">
        <v>6207</v>
      </c>
      <c r="V343" s="3" t="s">
        <v>1861</v>
      </c>
      <c r="W343" s="3" t="s">
        <v>1862</v>
      </c>
      <c r="X343" s="3" t="s">
        <v>49</v>
      </c>
      <c r="Y343" s="3" t="s">
        <v>2732</v>
      </c>
      <c r="Z343" s="3" t="s">
        <v>2733</v>
      </c>
      <c r="AA343" s="3" t="s">
        <v>110</v>
      </c>
      <c r="AB343" s="3" t="s">
        <v>53</v>
      </c>
      <c r="AC343" s="3" t="str">
        <f>VLOOKUP(AA343,Sheet2!A:E,2,FALSE)</f>
        <v>IT Support</v>
      </c>
      <c r="AD343" s="3" t="str">
        <f>VLOOKUP(AA343,Sheet2!A:E,3,FALSE)</f>
        <v>Point IT</v>
      </c>
      <c r="AE343" s="3" t="str">
        <f>VLOOKUP(AA343,Sheet2!A:E,4,FALSE)</f>
        <v>Second Tier</v>
      </c>
      <c r="AF343" s="3" t="str">
        <f>VLOOKUP(AA343,Sheet2!A:E,5,FALSE)</f>
        <v>Onsite</v>
      </c>
      <c r="AG343" s="3" t="s">
        <v>54</v>
      </c>
      <c r="AH343" s="3" t="s">
        <v>887</v>
      </c>
      <c r="AI343" s="3" t="s">
        <v>2533</v>
      </c>
      <c r="AJ343" s="3" t="s">
        <v>193</v>
      </c>
      <c r="AL343" s="3" t="s">
        <v>43</v>
      </c>
      <c r="AM343" s="3" t="s">
        <v>58</v>
      </c>
      <c r="AN343" s="3" t="s">
        <v>42</v>
      </c>
      <c r="AO343" s="3" t="s">
        <v>2728</v>
      </c>
      <c r="AP343" s="3" t="s">
        <v>45</v>
      </c>
    </row>
    <row r="344" spans="1:42" x14ac:dyDescent="0.6">
      <c r="A344" s="3" t="s">
        <v>35</v>
      </c>
      <c r="B344" s="3" t="s">
        <v>73</v>
      </c>
      <c r="C344" s="3" t="s">
        <v>2734</v>
      </c>
      <c r="D344" s="3">
        <v>2022</v>
      </c>
      <c r="E344" s="3">
        <v>4</v>
      </c>
      <c r="F344" s="3">
        <v>12</v>
      </c>
      <c r="G344" s="5">
        <v>0.42454861111111114</v>
      </c>
      <c r="H344" s="3" t="s">
        <v>39</v>
      </c>
      <c r="I344" s="3" t="s">
        <v>2736</v>
      </c>
      <c r="J344" s="3">
        <v>5319</v>
      </c>
      <c r="K344" s="3" t="s">
        <v>2737</v>
      </c>
      <c r="L344" s="3" t="s">
        <v>42</v>
      </c>
      <c r="M344" s="3" t="s">
        <v>43</v>
      </c>
      <c r="O344" s="3" t="s">
        <v>44</v>
      </c>
      <c r="P344" s="3" t="s">
        <v>45</v>
      </c>
      <c r="Q344" s="3">
        <v>1</v>
      </c>
      <c r="R344" s="3" t="s">
        <v>46</v>
      </c>
      <c r="S344" s="3">
        <v>0</v>
      </c>
      <c r="T344" s="3" t="s">
        <v>45</v>
      </c>
      <c r="U344" s="3">
        <v>972546789</v>
      </c>
      <c r="V344" s="3" t="s">
        <v>2738</v>
      </c>
      <c r="W344" s="3" t="s">
        <v>2739</v>
      </c>
      <c r="X344" s="3" t="s">
        <v>49</v>
      </c>
      <c r="Y344" s="3" t="s">
        <v>2740</v>
      </c>
      <c r="Z344" s="3" t="s">
        <v>2734</v>
      </c>
      <c r="AA344" s="3" t="s">
        <v>730</v>
      </c>
      <c r="AB344" s="3" t="s">
        <v>53</v>
      </c>
      <c r="AC344" s="3" t="str">
        <f>VLOOKUP(AA344,Sheet2!A:E,2,FALSE)</f>
        <v>IT Support</v>
      </c>
      <c r="AD344" s="3" t="str">
        <f>VLOOKUP(AA344,Sheet2!A:E,3,FALSE)</f>
        <v>Point IT</v>
      </c>
      <c r="AE344" s="3" t="str">
        <f>VLOOKUP(AA344,Sheet2!A:E,4,FALSE)</f>
        <v>Frist Tier</v>
      </c>
      <c r="AF344" s="3" t="str">
        <f>VLOOKUP(AA344,Sheet2!A:E,5,FALSE)</f>
        <v>Frist Tier</v>
      </c>
      <c r="AG344" s="3" t="s">
        <v>54</v>
      </c>
      <c r="AH344" s="3" t="s">
        <v>122</v>
      </c>
      <c r="AI344" s="3" t="s">
        <v>2741</v>
      </c>
      <c r="AJ344" s="3" t="s">
        <v>513</v>
      </c>
      <c r="AK344" s="3" t="s">
        <v>100</v>
      </c>
      <c r="AL344" s="3" t="s">
        <v>43</v>
      </c>
      <c r="AM344" s="3" t="s">
        <v>85</v>
      </c>
      <c r="AN344" s="3" t="s">
        <v>42</v>
      </c>
      <c r="AO344" s="3" t="s">
        <v>2742</v>
      </c>
      <c r="AP344" s="3" t="s">
        <v>45</v>
      </c>
    </row>
    <row r="345" spans="1:42" x14ac:dyDescent="0.6">
      <c r="A345" s="3" t="s">
        <v>35</v>
      </c>
      <c r="B345" s="3" t="s">
        <v>59</v>
      </c>
      <c r="D345" s="3">
        <v>2022</v>
      </c>
      <c r="E345" s="3">
        <v>4</v>
      </c>
      <c r="F345" s="3">
        <v>12</v>
      </c>
      <c r="G345" s="5">
        <v>0.43072916666666666</v>
      </c>
      <c r="H345" s="3" t="s">
        <v>39</v>
      </c>
      <c r="I345" s="3" t="s">
        <v>2744</v>
      </c>
      <c r="J345" s="3">
        <v>5320</v>
      </c>
      <c r="K345" s="3" t="s">
        <v>2745</v>
      </c>
      <c r="L345" s="3" t="s">
        <v>42</v>
      </c>
      <c r="M345" s="3" t="s">
        <v>43</v>
      </c>
      <c r="O345" s="3" t="s">
        <v>44</v>
      </c>
      <c r="P345" s="3" t="s">
        <v>45</v>
      </c>
      <c r="Q345" s="3">
        <v>1</v>
      </c>
      <c r="S345" s="3">
        <v>0</v>
      </c>
      <c r="T345" s="3" t="s">
        <v>45</v>
      </c>
      <c r="U345" s="3">
        <v>7020</v>
      </c>
      <c r="V345" s="3" t="s">
        <v>2746</v>
      </c>
      <c r="W345" s="3" t="s">
        <v>430</v>
      </c>
      <c r="X345" s="3" t="s">
        <v>43</v>
      </c>
      <c r="AA345" s="3" t="s">
        <v>2747</v>
      </c>
      <c r="AB345" s="3" t="s">
        <v>96</v>
      </c>
      <c r="AC345" s="3" t="str">
        <f>VLOOKUP(AA345,Sheet2!A:E,2,FALSE)</f>
        <v>Application Support</v>
      </c>
      <c r="AD345" s="3" t="str">
        <f>VLOOKUP(AA345,Sheet2!A:E,3,FALSE)</f>
        <v>CRA</v>
      </c>
      <c r="AE345" s="3" t="str">
        <f>VLOOKUP(AA345,Sheet2!A:E,4,FALSE)</f>
        <v>Second Tier</v>
      </c>
      <c r="AF345" s="3" t="str">
        <f>VLOOKUP(AA345,Sheet2!A:E,5,FALSE)</f>
        <v>Second Tier</v>
      </c>
      <c r="AG345" s="3" t="s">
        <v>168</v>
      </c>
      <c r="AH345" s="3" t="s">
        <v>209</v>
      </c>
      <c r="AI345" s="3" t="s">
        <v>2748</v>
      </c>
      <c r="AJ345" s="3" t="s">
        <v>533</v>
      </c>
      <c r="AL345" s="3" t="s">
        <v>43</v>
      </c>
      <c r="AM345" s="3" t="s">
        <v>58</v>
      </c>
      <c r="AN345" s="3" t="s">
        <v>42</v>
      </c>
      <c r="AO345" s="3" t="s">
        <v>2749</v>
      </c>
      <c r="AP345" s="3" t="s">
        <v>45</v>
      </c>
    </row>
    <row r="346" spans="1:42" x14ac:dyDescent="0.6">
      <c r="A346" s="3" t="s">
        <v>35</v>
      </c>
      <c r="B346" s="3" t="s">
        <v>233</v>
      </c>
      <c r="D346" s="3">
        <v>2022</v>
      </c>
      <c r="E346" s="3">
        <v>4</v>
      </c>
      <c r="F346" s="3">
        <v>12</v>
      </c>
      <c r="G346" s="5">
        <v>0.4337847222222222</v>
      </c>
      <c r="H346" s="3" t="s">
        <v>39</v>
      </c>
      <c r="I346" s="3" t="s">
        <v>2751</v>
      </c>
      <c r="J346" s="3">
        <v>5321</v>
      </c>
      <c r="K346" s="3" t="s">
        <v>2752</v>
      </c>
      <c r="L346" s="3" t="s">
        <v>42</v>
      </c>
      <c r="M346" s="3" t="s">
        <v>43</v>
      </c>
      <c r="O346" s="3" t="s">
        <v>44</v>
      </c>
      <c r="P346" s="3" t="s">
        <v>45</v>
      </c>
      <c r="Q346" s="3">
        <v>1</v>
      </c>
      <c r="S346" s="3">
        <v>0</v>
      </c>
      <c r="T346" s="3" t="s">
        <v>45</v>
      </c>
      <c r="U346" s="3">
        <v>642175520</v>
      </c>
      <c r="V346" s="3" t="s">
        <v>237</v>
      </c>
      <c r="W346" s="3" t="s">
        <v>238</v>
      </c>
      <c r="X346" s="3" t="s">
        <v>43</v>
      </c>
      <c r="AA346" s="3" t="s">
        <v>239</v>
      </c>
      <c r="AB346" s="3" t="s">
        <v>53</v>
      </c>
      <c r="AC346" s="3" t="str">
        <f>VLOOKUP(AA346,Sheet2!A:E,2,FALSE)</f>
        <v>Application Support</v>
      </c>
      <c r="AD346" s="3" t="str">
        <f>VLOOKUP(AA346,Sheet2!A:E,3,FALSE)</f>
        <v>CRA</v>
      </c>
      <c r="AE346" s="3" t="str">
        <f>VLOOKUP(AA346,Sheet2!A:E,4,FALSE)</f>
        <v>Second Tier</v>
      </c>
      <c r="AF346" s="3" t="str">
        <f>VLOOKUP(AA346,Sheet2!A:E,5,FALSE)</f>
        <v>Second Tier</v>
      </c>
      <c r="AG346" s="3" t="s">
        <v>168</v>
      </c>
      <c r="AH346" s="3" t="s">
        <v>240</v>
      </c>
      <c r="AI346" s="3" t="s">
        <v>985</v>
      </c>
      <c r="AJ346" s="3" t="s">
        <v>242</v>
      </c>
      <c r="AL346" s="3" t="s">
        <v>43</v>
      </c>
      <c r="AM346" s="3" t="s">
        <v>85</v>
      </c>
      <c r="AN346" s="3" t="s">
        <v>42</v>
      </c>
      <c r="AO346" s="3" t="s">
        <v>2753</v>
      </c>
      <c r="AP346" s="3" t="s">
        <v>45</v>
      </c>
    </row>
    <row r="347" spans="1:42" x14ac:dyDescent="0.6">
      <c r="A347" s="3" t="s">
        <v>35</v>
      </c>
      <c r="B347" s="3" t="s">
        <v>73</v>
      </c>
      <c r="C347" s="3" t="s">
        <v>2754</v>
      </c>
      <c r="D347" s="3">
        <v>2022</v>
      </c>
      <c r="E347" s="3">
        <v>4</v>
      </c>
      <c r="F347" s="3">
        <v>12</v>
      </c>
      <c r="G347" s="5">
        <v>0.43480324074074073</v>
      </c>
      <c r="H347" s="3" t="s">
        <v>39</v>
      </c>
      <c r="I347" s="3" t="s">
        <v>2756</v>
      </c>
      <c r="J347" s="3">
        <v>5322</v>
      </c>
      <c r="K347" s="3" t="s">
        <v>2757</v>
      </c>
      <c r="L347" s="3" t="s">
        <v>42</v>
      </c>
      <c r="M347" s="3" t="s">
        <v>43</v>
      </c>
      <c r="O347" s="3" t="s">
        <v>44</v>
      </c>
      <c r="P347" s="3" t="s">
        <v>45</v>
      </c>
      <c r="Q347" s="3">
        <v>1</v>
      </c>
      <c r="R347" s="3" t="s">
        <v>46</v>
      </c>
      <c r="S347" s="3">
        <v>0</v>
      </c>
      <c r="T347" s="3" t="s">
        <v>45</v>
      </c>
      <c r="U347" s="3">
        <v>8524</v>
      </c>
      <c r="V347" s="3" t="s">
        <v>1247</v>
      </c>
      <c r="W347" s="3" t="s">
        <v>1248</v>
      </c>
      <c r="X347" s="3" t="s">
        <v>49</v>
      </c>
      <c r="Y347" s="3" t="s">
        <v>2758</v>
      </c>
      <c r="Z347" s="3" t="s">
        <v>2759</v>
      </c>
      <c r="AA347" s="3" t="s">
        <v>229</v>
      </c>
      <c r="AB347" s="3" t="s">
        <v>53</v>
      </c>
      <c r="AC347" s="3" t="str">
        <f>VLOOKUP(AA347,Sheet2!A:E,2,FALSE)</f>
        <v>IT Support</v>
      </c>
      <c r="AD347" s="3" t="str">
        <f>VLOOKUP(AA347,Sheet2!A:E,3,FALSE)</f>
        <v>Point IT</v>
      </c>
      <c r="AE347" s="3" t="str">
        <f>VLOOKUP(AA347,Sheet2!A:E,4,FALSE)</f>
        <v>Second Tier</v>
      </c>
      <c r="AF347" s="3" t="str">
        <f>VLOOKUP(AA347,Sheet2!A:E,5,FALSE)</f>
        <v>Onsite</v>
      </c>
      <c r="AG347" s="3" t="s">
        <v>54</v>
      </c>
      <c r="AH347" s="3" t="s">
        <v>82</v>
      </c>
      <c r="AI347" s="3" t="s">
        <v>2760</v>
      </c>
      <c r="AJ347" s="3" t="s">
        <v>390</v>
      </c>
      <c r="AL347" s="3" t="s">
        <v>43</v>
      </c>
      <c r="AM347" s="3" t="s">
        <v>85</v>
      </c>
      <c r="AN347" s="3" t="s">
        <v>42</v>
      </c>
      <c r="AO347" s="3" t="s">
        <v>2754</v>
      </c>
      <c r="AP347" s="3" t="s">
        <v>45</v>
      </c>
    </row>
    <row r="348" spans="1:42" x14ac:dyDescent="0.6">
      <c r="A348" s="3" t="s">
        <v>35</v>
      </c>
      <c r="B348" s="3" t="s">
        <v>233</v>
      </c>
      <c r="D348" s="3">
        <v>2022</v>
      </c>
      <c r="E348" s="3">
        <v>4</v>
      </c>
      <c r="F348" s="3">
        <v>12</v>
      </c>
      <c r="G348" s="5">
        <v>0.43657407407407406</v>
      </c>
      <c r="H348" s="3" t="s">
        <v>39</v>
      </c>
      <c r="I348" s="3" t="s">
        <v>2762</v>
      </c>
      <c r="J348" s="3">
        <v>5323</v>
      </c>
      <c r="K348" s="3" t="s">
        <v>2763</v>
      </c>
      <c r="L348" s="3" t="s">
        <v>42</v>
      </c>
      <c r="M348" s="3" t="s">
        <v>43</v>
      </c>
      <c r="O348" s="3" t="s">
        <v>44</v>
      </c>
      <c r="P348" s="3" t="s">
        <v>45</v>
      </c>
      <c r="Q348" s="3">
        <v>1</v>
      </c>
      <c r="S348" s="3">
        <v>0</v>
      </c>
      <c r="T348" s="3" t="s">
        <v>45</v>
      </c>
      <c r="U348" s="3">
        <v>642175520</v>
      </c>
      <c r="V348" s="3" t="s">
        <v>237</v>
      </c>
      <c r="W348" s="3" t="s">
        <v>238</v>
      </c>
      <c r="X348" s="3" t="s">
        <v>43</v>
      </c>
      <c r="AA348" s="3" t="s">
        <v>239</v>
      </c>
      <c r="AB348" s="3" t="s">
        <v>53</v>
      </c>
      <c r="AC348" s="3" t="str">
        <f>VLOOKUP(AA348,Sheet2!A:E,2,FALSE)</f>
        <v>Application Support</v>
      </c>
      <c r="AD348" s="3" t="str">
        <f>VLOOKUP(AA348,Sheet2!A:E,3,FALSE)</f>
        <v>CRA</v>
      </c>
      <c r="AE348" s="3" t="str">
        <f>VLOOKUP(AA348,Sheet2!A:E,4,FALSE)</f>
        <v>Second Tier</v>
      </c>
      <c r="AF348" s="3" t="str">
        <f>VLOOKUP(AA348,Sheet2!A:E,5,FALSE)</f>
        <v>Second Tier</v>
      </c>
      <c r="AG348" s="3" t="s">
        <v>168</v>
      </c>
      <c r="AH348" s="3" t="s">
        <v>240</v>
      </c>
      <c r="AI348" s="3" t="s">
        <v>2764</v>
      </c>
      <c r="AJ348" s="3" t="s">
        <v>242</v>
      </c>
      <c r="AL348" s="3" t="s">
        <v>43</v>
      </c>
      <c r="AM348" s="3" t="s">
        <v>85</v>
      </c>
      <c r="AN348" s="3" t="s">
        <v>42</v>
      </c>
      <c r="AO348" s="3" t="s">
        <v>2765</v>
      </c>
      <c r="AP348" s="3" t="s">
        <v>45</v>
      </c>
    </row>
    <row r="349" spans="1:42" x14ac:dyDescent="0.6">
      <c r="A349" s="3" t="s">
        <v>35</v>
      </c>
      <c r="B349" s="3" t="s">
        <v>138</v>
      </c>
      <c r="C349" s="3" t="s">
        <v>2766</v>
      </c>
      <c r="D349" s="3">
        <v>2022</v>
      </c>
      <c r="E349" s="3">
        <v>4</v>
      </c>
      <c r="F349" s="3">
        <v>12</v>
      </c>
      <c r="G349" s="5">
        <v>0.45384259259259258</v>
      </c>
      <c r="H349" s="3" t="s">
        <v>39</v>
      </c>
      <c r="I349" s="3" t="s">
        <v>2768</v>
      </c>
      <c r="J349" s="3">
        <v>5324</v>
      </c>
      <c r="K349" s="3" t="s">
        <v>2769</v>
      </c>
      <c r="L349" s="3" t="s">
        <v>42</v>
      </c>
      <c r="M349" s="3" t="s">
        <v>43</v>
      </c>
      <c r="O349" s="3" t="s">
        <v>44</v>
      </c>
      <c r="P349" s="3" t="s">
        <v>45</v>
      </c>
      <c r="Q349" s="3">
        <v>1</v>
      </c>
      <c r="R349" s="3" t="s">
        <v>187</v>
      </c>
      <c r="S349" s="3">
        <v>0</v>
      </c>
      <c r="T349" s="3" t="s">
        <v>45</v>
      </c>
      <c r="U349" s="3">
        <v>6520</v>
      </c>
      <c r="V349" s="3" t="s">
        <v>1037</v>
      </c>
      <c r="W349" s="3" t="s">
        <v>1038</v>
      </c>
      <c r="X349" s="3" t="s">
        <v>49</v>
      </c>
      <c r="Y349" s="3" t="s">
        <v>2770</v>
      </c>
      <c r="Z349" s="3" t="s">
        <v>2766</v>
      </c>
      <c r="AA349" s="3" t="s">
        <v>730</v>
      </c>
      <c r="AB349" s="3" t="s">
        <v>53</v>
      </c>
      <c r="AC349" s="3" t="str">
        <f>VLOOKUP(AA349,Sheet2!A:E,2,FALSE)</f>
        <v>IT Support</v>
      </c>
      <c r="AD349" s="3" t="str">
        <f>VLOOKUP(AA349,Sheet2!A:E,3,FALSE)</f>
        <v>Point IT</v>
      </c>
      <c r="AE349" s="3" t="str">
        <f>VLOOKUP(AA349,Sheet2!A:E,4,FALSE)</f>
        <v>Frist Tier</v>
      </c>
      <c r="AF349" s="3" t="str">
        <f>VLOOKUP(AA349,Sheet2!A:E,5,FALSE)</f>
        <v>Frist Tier</v>
      </c>
      <c r="AG349" s="3" t="s">
        <v>54</v>
      </c>
      <c r="AH349" s="3" t="s">
        <v>640</v>
      </c>
      <c r="AI349" s="3" t="s">
        <v>2771</v>
      </c>
      <c r="AJ349" s="3" t="s">
        <v>1042</v>
      </c>
      <c r="AL349" s="3" t="s">
        <v>43</v>
      </c>
      <c r="AM349" s="3" t="s">
        <v>58</v>
      </c>
      <c r="AN349" s="3" t="s">
        <v>42</v>
      </c>
      <c r="AO349" s="3" t="s">
        <v>2766</v>
      </c>
      <c r="AP349" s="3" t="s">
        <v>45</v>
      </c>
    </row>
    <row r="350" spans="1:42" x14ac:dyDescent="0.6">
      <c r="A350" s="3" t="s">
        <v>35</v>
      </c>
      <c r="B350" s="3" t="s">
        <v>73</v>
      </c>
      <c r="C350" s="3" t="s">
        <v>2772</v>
      </c>
      <c r="D350" s="3">
        <v>2022</v>
      </c>
      <c r="E350" s="3">
        <v>4</v>
      </c>
      <c r="F350" s="3">
        <v>12</v>
      </c>
      <c r="G350" s="5">
        <v>0.45513888888888893</v>
      </c>
      <c r="H350" s="3" t="s">
        <v>39</v>
      </c>
      <c r="I350" s="3" t="s">
        <v>2774</v>
      </c>
      <c r="J350" s="3">
        <v>5325</v>
      </c>
      <c r="K350" s="3" t="s">
        <v>2775</v>
      </c>
      <c r="L350" s="3" t="s">
        <v>42</v>
      </c>
      <c r="M350" s="3" t="s">
        <v>43</v>
      </c>
      <c r="O350" s="3" t="s">
        <v>44</v>
      </c>
      <c r="P350" s="3" t="s">
        <v>45</v>
      </c>
      <c r="Q350" s="3">
        <v>1</v>
      </c>
      <c r="R350" s="3" t="s">
        <v>2776</v>
      </c>
      <c r="S350" s="3">
        <v>0</v>
      </c>
      <c r="T350" s="3" t="s">
        <v>45</v>
      </c>
      <c r="U350" s="3">
        <v>8679</v>
      </c>
      <c r="V350" s="3" t="s">
        <v>2777</v>
      </c>
      <c r="W350" s="3" t="s">
        <v>2778</v>
      </c>
      <c r="X350" s="3" t="s">
        <v>49</v>
      </c>
      <c r="Y350" s="3" t="s">
        <v>2779</v>
      </c>
      <c r="Z350" s="3" t="s">
        <v>2780</v>
      </c>
      <c r="AA350" s="3" t="s">
        <v>229</v>
      </c>
      <c r="AB350" s="3" t="s">
        <v>53</v>
      </c>
      <c r="AC350" s="3" t="str">
        <f>VLOOKUP(AA350,Sheet2!A:E,2,FALSE)</f>
        <v>IT Support</v>
      </c>
      <c r="AD350" s="3" t="str">
        <f>VLOOKUP(AA350,Sheet2!A:E,3,FALSE)</f>
        <v>Point IT</v>
      </c>
      <c r="AE350" s="3" t="str">
        <f>VLOOKUP(AA350,Sheet2!A:E,4,FALSE)</f>
        <v>Second Tier</v>
      </c>
      <c r="AF350" s="3" t="str">
        <f>VLOOKUP(AA350,Sheet2!A:E,5,FALSE)</f>
        <v>Onsite</v>
      </c>
      <c r="AG350" s="3" t="s">
        <v>54</v>
      </c>
      <c r="AH350" s="3" t="s">
        <v>122</v>
      </c>
      <c r="AI350" s="3" t="s">
        <v>2781</v>
      </c>
      <c r="AJ350" s="3" t="s">
        <v>211</v>
      </c>
      <c r="AL350" s="3" t="s">
        <v>43</v>
      </c>
      <c r="AM350" s="3" t="s">
        <v>85</v>
      </c>
      <c r="AN350" s="3" t="s">
        <v>42</v>
      </c>
      <c r="AO350" s="3" t="s">
        <v>2772</v>
      </c>
      <c r="AP350" s="3" t="s">
        <v>45</v>
      </c>
    </row>
    <row r="351" spans="1:42" x14ac:dyDescent="0.6">
      <c r="A351" s="3" t="s">
        <v>35</v>
      </c>
      <c r="B351" s="3" t="s">
        <v>59</v>
      </c>
      <c r="C351" s="3" t="s">
        <v>2782</v>
      </c>
      <c r="D351" s="3">
        <v>2022</v>
      </c>
      <c r="E351" s="3">
        <v>4</v>
      </c>
      <c r="F351" s="3">
        <v>12</v>
      </c>
      <c r="G351" s="5">
        <v>0.47488425925925926</v>
      </c>
      <c r="H351" s="3" t="s">
        <v>39</v>
      </c>
      <c r="I351" s="3" t="s">
        <v>2784</v>
      </c>
      <c r="J351" s="3">
        <v>5326</v>
      </c>
      <c r="K351" s="3" t="s">
        <v>2785</v>
      </c>
      <c r="L351" s="3" t="s">
        <v>42</v>
      </c>
      <c r="M351" s="3" t="s">
        <v>43</v>
      </c>
      <c r="O351" s="3" t="s">
        <v>44</v>
      </c>
      <c r="P351" s="3" t="s">
        <v>45</v>
      </c>
      <c r="Q351" s="3">
        <v>1</v>
      </c>
      <c r="R351" s="3" t="s">
        <v>46</v>
      </c>
      <c r="S351" s="3">
        <v>0</v>
      </c>
      <c r="T351" s="3" t="s">
        <v>45</v>
      </c>
      <c r="U351" s="3">
        <v>5723</v>
      </c>
      <c r="V351" s="3" t="s">
        <v>332</v>
      </c>
      <c r="W351" s="3" t="s">
        <v>333</v>
      </c>
      <c r="X351" s="3" t="s">
        <v>49</v>
      </c>
      <c r="Y351" s="3" t="s">
        <v>2786</v>
      </c>
      <c r="Z351" s="3" t="s">
        <v>2782</v>
      </c>
      <c r="AA351" s="3" t="s">
        <v>730</v>
      </c>
      <c r="AB351" s="3" t="s">
        <v>53</v>
      </c>
      <c r="AC351" s="3" t="str">
        <f>VLOOKUP(AA351,Sheet2!A:E,2,FALSE)</f>
        <v>IT Support</v>
      </c>
      <c r="AD351" s="3" t="str">
        <f>VLOOKUP(AA351,Sheet2!A:E,3,FALSE)</f>
        <v>Point IT</v>
      </c>
      <c r="AE351" s="3" t="str">
        <f>VLOOKUP(AA351,Sheet2!A:E,4,FALSE)</f>
        <v>Frist Tier</v>
      </c>
      <c r="AF351" s="3" t="str">
        <f>VLOOKUP(AA351,Sheet2!A:E,5,FALSE)</f>
        <v>Frist Tier</v>
      </c>
      <c r="AG351" s="3" t="s">
        <v>54</v>
      </c>
      <c r="AH351" s="3" t="s">
        <v>351</v>
      </c>
      <c r="AI351" s="3" t="s">
        <v>1232</v>
      </c>
      <c r="AJ351" s="3" t="s">
        <v>337</v>
      </c>
      <c r="AL351" s="3" t="s">
        <v>43</v>
      </c>
      <c r="AM351" s="3" t="s">
        <v>58</v>
      </c>
      <c r="AN351" s="3" t="s">
        <v>42</v>
      </c>
      <c r="AO351" s="3" t="s">
        <v>2782</v>
      </c>
      <c r="AP351" s="3" t="s">
        <v>45</v>
      </c>
    </row>
    <row r="352" spans="1:42" x14ac:dyDescent="0.6">
      <c r="A352" s="3" t="s">
        <v>35</v>
      </c>
      <c r="B352" s="3" t="s">
        <v>233</v>
      </c>
      <c r="D352" s="3">
        <v>2022</v>
      </c>
      <c r="E352" s="3">
        <v>4</v>
      </c>
      <c r="F352" s="3">
        <v>12</v>
      </c>
      <c r="G352" s="5">
        <v>0.47489583333333335</v>
      </c>
      <c r="H352" s="3" t="s">
        <v>39</v>
      </c>
      <c r="I352" s="3" t="s">
        <v>2788</v>
      </c>
      <c r="J352" s="3">
        <v>5327</v>
      </c>
      <c r="K352" s="3" t="s">
        <v>2789</v>
      </c>
      <c r="L352" s="3" t="s">
        <v>42</v>
      </c>
      <c r="M352" s="3" t="s">
        <v>43</v>
      </c>
      <c r="O352" s="3" t="s">
        <v>44</v>
      </c>
      <c r="P352" s="3" t="s">
        <v>45</v>
      </c>
      <c r="Q352" s="3">
        <v>1</v>
      </c>
      <c r="S352" s="3">
        <v>0</v>
      </c>
      <c r="T352" s="3" t="s">
        <v>45</v>
      </c>
      <c r="U352" s="3">
        <v>642175520</v>
      </c>
      <c r="V352" s="3" t="s">
        <v>237</v>
      </c>
      <c r="W352" s="3" t="s">
        <v>238</v>
      </c>
      <c r="X352" s="3" t="s">
        <v>43</v>
      </c>
      <c r="AA352" s="3" t="s">
        <v>239</v>
      </c>
      <c r="AB352" s="3" t="s">
        <v>53</v>
      </c>
      <c r="AC352" s="3" t="str">
        <f>VLOOKUP(AA352,Sheet2!A:E,2,FALSE)</f>
        <v>Application Support</v>
      </c>
      <c r="AD352" s="3" t="str">
        <f>VLOOKUP(AA352,Sheet2!A:E,3,FALSE)</f>
        <v>CRA</v>
      </c>
      <c r="AE352" s="3" t="str">
        <f>VLOOKUP(AA352,Sheet2!A:E,4,FALSE)</f>
        <v>Second Tier</v>
      </c>
      <c r="AF352" s="3" t="str">
        <f>VLOOKUP(AA352,Sheet2!A:E,5,FALSE)</f>
        <v>Second Tier</v>
      </c>
      <c r="AG352" s="3" t="s">
        <v>168</v>
      </c>
      <c r="AH352" s="3" t="s">
        <v>240</v>
      </c>
      <c r="AI352" s="3" t="s">
        <v>2788</v>
      </c>
      <c r="AJ352" s="3" t="s">
        <v>242</v>
      </c>
      <c r="AL352" s="3" t="s">
        <v>43</v>
      </c>
      <c r="AM352" s="3" t="s">
        <v>85</v>
      </c>
      <c r="AN352" s="3" t="s">
        <v>42</v>
      </c>
      <c r="AO352" s="3" t="s">
        <v>2790</v>
      </c>
      <c r="AP352" s="3" t="s">
        <v>45</v>
      </c>
    </row>
    <row r="353" spans="1:42" x14ac:dyDescent="0.6">
      <c r="A353" s="3" t="s">
        <v>35</v>
      </c>
      <c r="B353" s="3" t="s">
        <v>233</v>
      </c>
      <c r="D353" s="3">
        <v>2022</v>
      </c>
      <c r="E353" s="3">
        <v>4</v>
      </c>
      <c r="F353" s="3">
        <v>12</v>
      </c>
      <c r="G353" s="5">
        <v>0.48172453703703705</v>
      </c>
      <c r="H353" s="3" t="s">
        <v>39</v>
      </c>
      <c r="I353" s="3" t="s">
        <v>2792</v>
      </c>
      <c r="J353" s="3">
        <v>5328</v>
      </c>
      <c r="K353" s="3" t="s">
        <v>2793</v>
      </c>
      <c r="L353" s="3" t="s">
        <v>42</v>
      </c>
      <c r="M353" s="3" t="s">
        <v>43</v>
      </c>
      <c r="O353" s="3" t="s">
        <v>44</v>
      </c>
      <c r="P353" s="3" t="s">
        <v>45</v>
      </c>
      <c r="Q353" s="3">
        <v>1</v>
      </c>
      <c r="S353" s="3">
        <v>0</v>
      </c>
      <c r="T353" s="3" t="s">
        <v>45</v>
      </c>
      <c r="U353" s="3">
        <v>642175520</v>
      </c>
      <c r="V353" s="3" t="s">
        <v>237</v>
      </c>
      <c r="W353" s="3" t="s">
        <v>238</v>
      </c>
      <c r="X353" s="3" t="s">
        <v>43</v>
      </c>
      <c r="AA353" s="3" t="s">
        <v>239</v>
      </c>
      <c r="AB353" s="3" t="s">
        <v>53</v>
      </c>
      <c r="AC353" s="3" t="str">
        <f>VLOOKUP(AA353,Sheet2!A:E,2,FALSE)</f>
        <v>Application Support</v>
      </c>
      <c r="AD353" s="3" t="str">
        <f>VLOOKUP(AA353,Sheet2!A:E,3,FALSE)</f>
        <v>CRA</v>
      </c>
      <c r="AE353" s="3" t="str">
        <f>VLOOKUP(AA353,Sheet2!A:E,4,FALSE)</f>
        <v>Second Tier</v>
      </c>
      <c r="AF353" s="3" t="str">
        <f>VLOOKUP(AA353,Sheet2!A:E,5,FALSE)</f>
        <v>Second Tier</v>
      </c>
      <c r="AG353" s="3" t="s">
        <v>168</v>
      </c>
      <c r="AH353" s="3" t="s">
        <v>240</v>
      </c>
      <c r="AI353" s="3" t="s">
        <v>272</v>
      </c>
      <c r="AJ353" s="3" t="s">
        <v>242</v>
      </c>
      <c r="AL353" s="3" t="s">
        <v>43</v>
      </c>
      <c r="AM353" s="3" t="s">
        <v>85</v>
      </c>
      <c r="AN353" s="3" t="s">
        <v>42</v>
      </c>
      <c r="AO353" s="3" t="s">
        <v>2794</v>
      </c>
      <c r="AP353" s="3" t="s">
        <v>45</v>
      </c>
    </row>
    <row r="354" spans="1:42" x14ac:dyDescent="0.6">
      <c r="A354" s="3" t="s">
        <v>35</v>
      </c>
      <c r="B354" s="3" t="s">
        <v>233</v>
      </c>
      <c r="D354" s="3">
        <v>2022</v>
      </c>
      <c r="E354" s="3">
        <v>4</v>
      </c>
      <c r="F354" s="3">
        <v>12</v>
      </c>
      <c r="G354" s="5">
        <v>0.48229166666666662</v>
      </c>
      <c r="H354" s="3" t="s">
        <v>39</v>
      </c>
      <c r="I354" s="3" t="s">
        <v>2796</v>
      </c>
      <c r="J354" s="3">
        <v>5329</v>
      </c>
      <c r="K354" s="3" t="s">
        <v>2797</v>
      </c>
      <c r="L354" s="3" t="s">
        <v>42</v>
      </c>
      <c r="M354" s="3" t="s">
        <v>43</v>
      </c>
      <c r="O354" s="3" t="s">
        <v>44</v>
      </c>
      <c r="P354" s="3" t="s">
        <v>45</v>
      </c>
      <c r="Q354" s="3">
        <v>1</v>
      </c>
      <c r="S354" s="3">
        <v>0</v>
      </c>
      <c r="T354" s="3" t="s">
        <v>45</v>
      </c>
      <c r="U354" s="3">
        <v>642175520</v>
      </c>
      <c r="V354" s="3" t="s">
        <v>237</v>
      </c>
      <c r="W354" s="3" t="s">
        <v>238</v>
      </c>
      <c r="X354" s="3" t="s">
        <v>43</v>
      </c>
      <c r="AA354" s="3" t="s">
        <v>239</v>
      </c>
      <c r="AB354" s="3" t="s">
        <v>53</v>
      </c>
      <c r="AC354" s="3" t="str">
        <f>VLOOKUP(AA354,Sheet2!A:E,2,FALSE)</f>
        <v>Application Support</v>
      </c>
      <c r="AD354" s="3" t="str">
        <f>VLOOKUP(AA354,Sheet2!A:E,3,FALSE)</f>
        <v>CRA</v>
      </c>
      <c r="AE354" s="3" t="str">
        <f>VLOOKUP(AA354,Sheet2!A:E,4,FALSE)</f>
        <v>Second Tier</v>
      </c>
      <c r="AF354" s="3" t="str">
        <f>VLOOKUP(AA354,Sheet2!A:E,5,FALSE)</f>
        <v>Second Tier</v>
      </c>
      <c r="AG354" s="3" t="s">
        <v>168</v>
      </c>
      <c r="AH354" s="3" t="s">
        <v>240</v>
      </c>
      <c r="AI354" s="3" t="s">
        <v>272</v>
      </c>
      <c r="AJ354" s="3" t="s">
        <v>242</v>
      </c>
      <c r="AL354" s="3" t="s">
        <v>43</v>
      </c>
      <c r="AM354" s="3" t="s">
        <v>85</v>
      </c>
      <c r="AN354" s="3" t="s">
        <v>42</v>
      </c>
      <c r="AO354" s="3" t="s">
        <v>2798</v>
      </c>
      <c r="AP354" s="3" t="s">
        <v>45</v>
      </c>
    </row>
    <row r="355" spans="1:42" x14ac:dyDescent="0.6">
      <c r="A355" s="3" t="s">
        <v>35</v>
      </c>
      <c r="B355" s="3" t="s">
        <v>59</v>
      </c>
      <c r="C355" s="3" t="s">
        <v>2799</v>
      </c>
      <c r="D355" s="3">
        <v>2022</v>
      </c>
      <c r="E355" s="3">
        <v>4</v>
      </c>
      <c r="F355" s="3">
        <v>12</v>
      </c>
      <c r="G355" s="5">
        <v>0.48334490740740743</v>
      </c>
      <c r="H355" s="3" t="s">
        <v>39</v>
      </c>
      <c r="I355" s="3" t="s">
        <v>2801</v>
      </c>
      <c r="J355" s="3">
        <v>5330</v>
      </c>
      <c r="K355" s="3" t="s">
        <v>2802</v>
      </c>
      <c r="L355" s="3" t="s">
        <v>42</v>
      </c>
      <c r="M355" s="3" t="s">
        <v>43</v>
      </c>
      <c r="O355" s="3" t="s">
        <v>44</v>
      </c>
      <c r="P355" s="3" t="s">
        <v>45</v>
      </c>
      <c r="Q355" s="3">
        <v>1</v>
      </c>
      <c r="R355" s="3" t="s">
        <v>46</v>
      </c>
      <c r="S355" s="3">
        <v>0</v>
      </c>
      <c r="T355" s="3" t="s">
        <v>45</v>
      </c>
      <c r="U355" s="3">
        <v>5606</v>
      </c>
      <c r="V355" s="3" t="s">
        <v>2547</v>
      </c>
      <c r="W355" s="3" t="s">
        <v>2548</v>
      </c>
      <c r="X355" s="3" t="s">
        <v>366</v>
      </c>
      <c r="Y355" s="3" t="s">
        <v>2803</v>
      </c>
      <c r="Z355" s="3" t="s">
        <v>2804</v>
      </c>
      <c r="AA355" s="3" t="s">
        <v>69</v>
      </c>
      <c r="AB355" s="3" t="s">
        <v>53</v>
      </c>
      <c r="AC355" s="3" t="str">
        <f>VLOOKUP(AA355,Sheet2!A:E,2,FALSE)</f>
        <v>IT Support</v>
      </c>
      <c r="AD355" s="3" t="str">
        <f>VLOOKUP(AA355,Sheet2!A:E,3,FALSE)</f>
        <v>CRA</v>
      </c>
      <c r="AE355" s="3" t="str">
        <f>VLOOKUP(AA355,Sheet2!A:E,4,FALSE)</f>
        <v>Second Tier</v>
      </c>
      <c r="AF355" s="3" t="str">
        <f>VLOOKUP(AA355,Sheet2!A:E,5,FALSE)</f>
        <v>Onsite</v>
      </c>
      <c r="AG355" s="3" t="s">
        <v>54</v>
      </c>
      <c r="AH355" s="3" t="s">
        <v>70</v>
      </c>
      <c r="AI355" s="3" t="s">
        <v>2805</v>
      </c>
      <c r="AJ355" s="3" t="s">
        <v>513</v>
      </c>
      <c r="AL355" s="3" t="s">
        <v>43</v>
      </c>
      <c r="AM355" s="3" t="s">
        <v>58</v>
      </c>
      <c r="AN355" s="3" t="s">
        <v>42</v>
      </c>
      <c r="AO355" s="3" t="s">
        <v>2799</v>
      </c>
      <c r="AP355" s="3" t="s">
        <v>45</v>
      </c>
    </row>
    <row r="356" spans="1:42" x14ac:dyDescent="0.6">
      <c r="A356" s="3" t="s">
        <v>35</v>
      </c>
      <c r="B356" s="3" t="s">
        <v>233</v>
      </c>
      <c r="C356" s="3" t="s">
        <v>2806</v>
      </c>
      <c r="D356" s="3">
        <v>2022</v>
      </c>
      <c r="E356" s="3">
        <v>4</v>
      </c>
      <c r="F356" s="3">
        <v>12</v>
      </c>
      <c r="G356" s="5">
        <v>0.48986111111111108</v>
      </c>
      <c r="H356" s="3" t="s">
        <v>39</v>
      </c>
      <c r="I356" s="3" t="s">
        <v>2808</v>
      </c>
      <c r="J356" s="3">
        <v>5331</v>
      </c>
      <c r="K356" s="3" t="s">
        <v>2809</v>
      </c>
      <c r="L356" s="3" t="s">
        <v>42</v>
      </c>
      <c r="M356" s="3" t="s">
        <v>43</v>
      </c>
      <c r="O356" s="3" t="s">
        <v>44</v>
      </c>
      <c r="P356" s="3" t="s">
        <v>45</v>
      </c>
      <c r="Q356" s="3">
        <v>1</v>
      </c>
      <c r="S356" s="3">
        <v>0</v>
      </c>
      <c r="T356" s="3" t="s">
        <v>45</v>
      </c>
      <c r="U356" s="3">
        <v>6941</v>
      </c>
      <c r="V356" s="3" t="s">
        <v>2810</v>
      </c>
      <c r="W356" s="3" t="s">
        <v>2811</v>
      </c>
      <c r="X356" s="3" t="s">
        <v>49</v>
      </c>
      <c r="Y356" s="3" t="s">
        <v>2812</v>
      </c>
      <c r="Z356" s="3" t="s">
        <v>2806</v>
      </c>
      <c r="AA356" s="3" t="s">
        <v>730</v>
      </c>
      <c r="AB356" s="3" t="s">
        <v>53</v>
      </c>
      <c r="AC356" s="3" t="str">
        <f>VLOOKUP(AA356,Sheet2!A:E,2,FALSE)</f>
        <v>IT Support</v>
      </c>
      <c r="AD356" s="3" t="str">
        <f>VLOOKUP(AA356,Sheet2!A:E,3,FALSE)</f>
        <v>Point IT</v>
      </c>
      <c r="AE356" s="3" t="str">
        <f>VLOOKUP(AA356,Sheet2!A:E,4,FALSE)</f>
        <v>Frist Tier</v>
      </c>
      <c r="AF356" s="3" t="str">
        <f>VLOOKUP(AA356,Sheet2!A:E,5,FALSE)</f>
        <v>Frist Tier</v>
      </c>
      <c r="AG356" s="3" t="s">
        <v>54</v>
      </c>
      <c r="AH356" s="3" t="s">
        <v>1675</v>
      </c>
      <c r="AI356" s="3" t="s">
        <v>2813</v>
      </c>
      <c r="AJ356" s="3" t="s">
        <v>490</v>
      </c>
      <c r="AK356" s="3" t="s">
        <v>100</v>
      </c>
      <c r="AL356" s="3" t="s">
        <v>43</v>
      </c>
      <c r="AM356" s="3" t="s">
        <v>85</v>
      </c>
      <c r="AN356" s="3" t="s">
        <v>42</v>
      </c>
      <c r="AO356" s="3" t="s">
        <v>2814</v>
      </c>
      <c r="AP356" s="3" t="s">
        <v>45</v>
      </c>
    </row>
    <row r="357" spans="1:42" x14ac:dyDescent="0.6">
      <c r="A357" s="3" t="s">
        <v>35</v>
      </c>
      <c r="B357" s="3" t="s">
        <v>73</v>
      </c>
      <c r="C357" s="3" t="s">
        <v>2815</v>
      </c>
      <c r="D357" s="3">
        <v>2022</v>
      </c>
      <c r="E357" s="3">
        <v>4</v>
      </c>
      <c r="F357" s="3">
        <v>12</v>
      </c>
      <c r="G357" s="5">
        <v>0.50175925925925924</v>
      </c>
      <c r="H357" s="3" t="s">
        <v>39</v>
      </c>
      <c r="I357" s="3" t="s">
        <v>1543</v>
      </c>
      <c r="J357" s="3">
        <v>5332</v>
      </c>
      <c r="K357" s="3" t="s">
        <v>2817</v>
      </c>
      <c r="L357" s="3" t="s">
        <v>42</v>
      </c>
      <c r="M357" s="3" t="s">
        <v>43</v>
      </c>
      <c r="O357" s="3" t="s">
        <v>44</v>
      </c>
      <c r="P357" s="3" t="s">
        <v>45</v>
      </c>
      <c r="Q357" s="3">
        <v>1</v>
      </c>
      <c r="R357" s="3" t="s">
        <v>46</v>
      </c>
      <c r="S357" s="3">
        <v>0</v>
      </c>
      <c r="T357" s="3" t="s">
        <v>45</v>
      </c>
      <c r="U357" s="3">
        <v>6096</v>
      </c>
      <c r="V357" s="3" t="s">
        <v>1545</v>
      </c>
      <c r="W357" s="3" t="s">
        <v>1546</v>
      </c>
      <c r="X357" s="3" t="s">
        <v>49</v>
      </c>
      <c r="Y357" s="3" t="s">
        <v>2818</v>
      </c>
      <c r="Z357" s="3" t="s">
        <v>2815</v>
      </c>
      <c r="AA357" s="3" t="s">
        <v>730</v>
      </c>
      <c r="AB357" s="3" t="s">
        <v>53</v>
      </c>
      <c r="AC357" s="3" t="str">
        <f>VLOOKUP(AA357,Sheet2!A:E,2,FALSE)</f>
        <v>IT Support</v>
      </c>
      <c r="AD357" s="3" t="str">
        <f>VLOOKUP(AA357,Sheet2!A:E,3,FALSE)</f>
        <v>Point IT</v>
      </c>
      <c r="AE357" s="3" t="str">
        <f>VLOOKUP(AA357,Sheet2!A:E,4,FALSE)</f>
        <v>Frist Tier</v>
      </c>
      <c r="AF357" s="3" t="str">
        <f>VLOOKUP(AA357,Sheet2!A:E,5,FALSE)</f>
        <v>Frist Tier</v>
      </c>
      <c r="AG357" s="3" t="s">
        <v>54</v>
      </c>
      <c r="AH357" s="3" t="s">
        <v>122</v>
      </c>
      <c r="AI357" s="3" t="s">
        <v>1543</v>
      </c>
      <c r="AJ357" s="3" t="s">
        <v>1549</v>
      </c>
      <c r="AL357" s="3" t="s">
        <v>43</v>
      </c>
      <c r="AM357" s="3" t="s">
        <v>58</v>
      </c>
      <c r="AN357" s="3" t="s">
        <v>42</v>
      </c>
      <c r="AO357" s="3" t="s">
        <v>2815</v>
      </c>
      <c r="AP357" s="3" t="s">
        <v>45</v>
      </c>
    </row>
    <row r="358" spans="1:42" x14ac:dyDescent="0.6">
      <c r="A358" s="3" t="s">
        <v>35</v>
      </c>
      <c r="B358" s="3" t="s">
        <v>73</v>
      </c>
      <c r="C358" s="3" t="s">
        <v>2819</v>
      </c>
      <c r="D358" s="3">
        <v>2022</v>
      </c>
      <c r="E358" s="3">
        <v>4</v>
      </c>
      <c r="F358" s="3">
        <v>12</v>
      </c>
      <c r="G358" s="5">
        <v>0.52538194444444442</v>
      </c>
      <c r="H358" s="3" t="s">
        <v>39</v>
      </c>
      <c r="I358" s="3" t="s">
        <v>2821</v>
      </c>
      <c r="J358" s="3">
        <v>5333</v>
      </c>
      <c r="K358" s="3" t="s">
        <v>2822</v>
      </c>
      <c r="L358" s="3" t="s">
        <v>42</v>
      </c>
      <c r="M358" s="3" t="s">
        <v>43</v>
      </c>
      <c r="O358" s="3" t="s">
        <v>44</v>
      </c>
      <c r="P358" s="3" t="s">
        <v>45</v>
      </c>
      <c r="Q358" s="3">
        <v>1</v>
      </c>
      <c r="R358" s="3" t="s">
        <v>46</v>
      </c>
      <c r="S358" s="3">
        <v>0</v>
      </c>
      <c r="T358" s="3" t="s">
        <v>45</v>
      </c>
      <c r="U358" s="3">
        <v>5728</v>
      </c>
      <c r="V358" s="3" t="s">
        <v>2823</v>
      </c>
      <c r="W358" s="3" t="s">
        <v>2824</v>
      </c>
      <c r="X358" s="3" t="s">
        <v>49</v>
      </c>
      <c r="Y358" s="3" t="s">
        <v>2825</v>
      </c>
      <c r="Z358" s="3" t="s">
        <v>2826</v>
      </c>
      <c r="AA358" s="3" t="s">
        <v>81</v>
      </c>
      <c r="AB358" s="3" t="s">
        <v>53</v>
      </c>
      <c r="AC358" s="3" t="str">
        <f>VLOOKUP(AA358,Sheet2!A:E,2,FALSE)</f>
        <v>IT Support</v>
      </c>
      <c r="AD358" s="3" t="str">
        <f>VLOOKUP(AA358,Sheet2!A:E,3,FALSE)</f>
        <v>Point IT</v>
      </c>
      <c r="AE358" s="3" t="str">
        <f>VLOOKUP(AA358,Sheet2!A:E,4,FALSE)</f>
        <v>Second Tier</v>
      </c>
      <c r="AF358" s="3" t="str">
        <f>VLOOKUP(AA358,Sheet2!A:E,5,FALSE)</f>
        <v>Onsite</v>
      </c>
      <c r="AG358" s="3" t="s">
        <v>54</v>
      </c>
      <c r="AH358" s="3" t="s">
        <v>122</v>
      </c>
      <c r="AI358" s="3" t="s">
        <v>2827</v>
      </c>
      <c r="AJ358" s="3" t="s">
        <v>441</v>
      </c>
      <c r="AL358" s="3" t="s">
        <v>43</v>
      </c>
      <c r="AM358" s="3" t="s">
        <v>85</v>
      </c>
      <c r="AN358" s="3" t="s">
        <v>42</v>
      </c>
      <c r="AO358" s="3" t="s">
        <v>2819</v>
      </c>
      <c r="AP358" s="3" t="s">
        <v>45</v>
      </c>
    </row>
    <row r="359" spans="1:42" x14ac:dyDescent="0.6">
      <c r="A359" s="3" t="s">
        <v>35</v>
      </c>
      <c r="B359" s="3" t="s">
        <v>73</v>
      </c>
      <c r="C359" s="3" t="s">
        <v>2828</v>
      </c>
      <c r="D359" s="3">
        <v>2022</v>
      </c>
      <c r="E359" s="3">
        <v>4</v>
      </c>
      <c r="F359" s="3">
        <v>12</v>
      </c>
      <c r="G359" s="5">
        <v>0.53437499999999993</v>
      </c>
      <c r="H359" s="3" t="s">
        <v>39</v>
      </c>
      <c r="I359" s="3" t="s">
        <v>2830</v>
      </c>
      <c r="J359" s="3">
        <v>5334</v>
      </c>
      <c r="K359" s="3" t="s">
        <v>2831</v>
      </c>
      <c r="L359" s="3" t="s">
        <v>42</v>
      </c>
      <c r="M359" s="3" t="s">
        <v>43</v>
      </c>
      <c r="O359" s="3" t="s">
        <v>44</v>
      </c>
      <c r="P359" s="3" t="s">
        <v>45</v>
      </c>
      <c r="Q359" s="3">
        <v>1</v>
      </c>
      <c r="R359" s="3" t="s">
        <v>46</v>
      </c>
      <c r="S359" s="3">
        <v>0</v>
      </c>
      <c r="T359" s="3" t="s">
        <v>45</v>
      </c>
      <c r="U359" s="3">
        <v>6081</v>
      </c>
      <c r="V359" s="3" t="s">
        <v>2832</v>
      </c>
      <c r="W359" s="3" t="s">
        <v>2833</v>
      </c>
      <c r="X359" s="3" t="s">
        <v>49</v>
      </c>
      <c r="Y359" s="3" t="s">
        <v>2834</v>
      </c>
      <c r="Z359" s="3" t="s">
        <v>2835</v>
      </c>
      <c r="AA359" s="3" t="s">
        <v>110</v>
      </c>
      <c r="AB359" s="3" t="s">
        <v>53</v>
      </c>
      <c r="AC359" s="3" t="str">
        <f>VLOOKUP(AA359,Sheet2!A:E,2,FALSE)</f>
        <v>IT Support</v>
      </c>
      <c r="AD359" s="3" t="str">
        <f>VLOOKUP(AA359,Sheet2!A:E,3,FALSE)</f>
        <v>Point IT</v>
      </c>
      <c r="AE359" s="3" t="str">
        <f>VLOOKUP(AA359,Sheet2!A:E,4,FALSE)</f>
        <v>Second Tier</v>
      </c>
      <c r="AF359" s="3" t="str">
        <f>VLOOKUP(AA359,Sheet2!A:E,5,FALSE)</f>
        <v>Onsite</v>
      </c>
      <c r="AG359" s="3" t="s">
        <v>54</v>
      </c>
      <c r="AH359" s="3" t="s">
        <v>122</v>
      </c>
      <c r="AI359" s="3" t="s">
        <v>123</v>
      </c>
      <c r="AJ359" s="3" t="s">
        <v>2836</v>
      </c>
      <c r="AL359" s="3" t="s">
        <v>43</v>
      </c>
      <c r="AM359" s="3" t="s">
        <v>58</v>
      </c>
      <c r="AN359" s="3" t="s">
        <v>42</v>
      </c>
      <c r="AO359" s="3" t="s">
        <v>2828</v>
      </c>
      <c r="AP359" s="3" t="s">
        <v>45</v>
      </c>
    </row>
    <row r="360" spans="1:42" x14ac:dyDescent="0.6">
      <c r="A360" s="3" t="s">
        <v>35</v>
      </c>
      <c r="B360" s="3" t="s">
        <v>233</v>
      </c>
      <c r="D360" s="3">
        <v>2022</v>
      </c>
      <c r="E360" s="3">
        <v>4</v>
      </c>
      <c r="F360" s="3">
        <v>12</v>
      </c>
      <c r="G360" s="5">
        <v>0.5559722222222222</v>
      </c>
      <c r="H360" s="3" t="s">
        <v>39</v>
      </c>
      <c r="I360" s="3" t="s">
        <v>2838</v>
      </c>
      <c r="J360" s="3">
        <v>5335</v>
      </c>
      <c r="K360" s="3" t="s">
        <v>2839</v>
      </c>
      <c r="L360" s="3" t="s">
        <v>42</v>
      </c>
      <c r="M360" s="3" t="s">
        <v>43</v>
      </c>
      <c r="O360" s="3" t="s">
        <v>44</v>
      </c>
      <c r="P360" s="3" t="s">
        <v>45</v>
      </c>
      <c r="Q360" s="3">
        <v>1</v>
      </c>
      <c r="S360" s="3">
        <v>0</v>
      </c>
      <c r="T360" s="3" t="s">
        <v>45</v>
      </c>
      <c r="U360" s="3">
        <v>642175520</v>
      </c>
      <c r="V360" s="3" t="s">
        <v>237</v>
      </c>
      <c r="W360" s="3" t="s">
        <v>238</v>
      </c>
      <c r="X360" s="3" t="s">
        <v>43</v>
      </c>
      <c r="AA360" s="3" t="s">
        <v>239</v>
      </c>
      <c r="AB360" s="3" t="s">
        <v>53</v>
      </c>
      <c r="AC360" s="3" t="str">
        <f>VLOOKUP(AA360,Sheet2!A:E,2,FALSE)</f>
        <v>Application Support</v>
      </c>
      <c r="AD360" s="3" t="str">
        <f>VLOOKUP(AA360,Sheet2!A:E,3,FALSE)</f>
        <v>CRA</v>
      </c>
      <c r="AE360" s="3" t="str">
        <f>VLOOKUP(AA360,Sheet2!A:E,4,FALSE)</f>
        <v>Second Tier</v>
      </c>
      <c r="AF360" s="3" t="str">
        <f>VLOOKUP(AA360,Sheet2!A:E,5,FALSE)</f>
        <v>Second Tier</v>
      </c>
      <c r="AG360" s="3" t="s">
        <v>168</v>
      </c>
      <c r="AH360" s="3" t="s">
        <v>240</v>
      </c>
      <c r="AI360" s="3" t="s">
        <v>272</v>
      </c>
      <c r="AJ360" s="3" t="s">
        <v>242</v>
      </c>
      <c r="AL360" s="3" t="s">
        <v>43</v>
      </c>
      <c r="AM360" s="3" t="s">
        <v>85</v>
      </c>
      <c r="AN360" s="3" t="s">
        <v>42</v>
      </c>
      <c r="AO360" s="3" t="s">
        <v>2840</v>
      </c>
      <c r="AP360" s="3" t="s">
        <v>45</v>
      </c>
    </row>
    <row r="361" spans="1:42" x14ac:dyDescent="0.6">
      <c r="A361" s="3" t="s">
        <v>35</v>
      </c>
      <c r="B361" s="3" t="s">
        <v>233</v>
      </c>
      <c r="D361" s="3">
        <v>2022</v>
      </c>
      <c r="E361" s="3">
        <v>4</v>
      </c>
      <c r="F361" s="3">
        <v>12</v>
      </c>
      <c r="G361" s="5">
        <v>0.58364583333333331</v>
      </c>
      <c r="H361" s="3" t="s">
        <v>39</v>
      </c>
      <c r="I361" s="3" t="s">
        <v>2842</v>
      </c>
      <c r="J361" s="3">
        <v>5336</v>
      </c>
      <c r="K361" s="3" t="s">
        <v>2843</v>
      </c>
      <c r="L361" s="3" t="s">
        <v>42</v>
      </c>
      <c r="M361" s="3" t="s">
        <v>43</v>
      </c>
      <c r="O361" s="3" t="s">
        <v>44</v>
      </c>
      <c r="P361" s="3" t="s">
        <v>45</v>
      </c>
      <c r="Q361" s="3">
        <v>1</v>
      </c>
      <c r="S361" s="3">
        <v>0</v>
      </c>
      <c r="T361" s="3" t="s">
        <v>45</v>
      </c>
      <c r="U361" s="3">
        <v>642175520</v>
      </c>
      <c r="V361" s="3" t="s">
        <v>237</v>
      </c>
      <c r="W361" s="3" t="s">
        <v>238</v>
      </c>
      <c r="X361" s="3" t="s">
        <v>43</v>
      </c>
      <c r="AA361" s="3" t="s">
        <v>239</v>
      </c>
      <c r="AB361" s="3" t="s">
        <v>53</v>
      </c>
      <c r="AC361" s="3" t="str">
        <f>VLOOKUP(AA361,Sheet2!A:E,2,FALSE)</f>
        <v>Application Support</v>
      </c>
      <c r="AD361" s="3" t="str">
        <f>VLOOKUP(AA361,Sheet2!A:E,3,FALSE)</f>
        <v>CRA</v>
      </c>
      <c r="AE361" s="3" t="str">
        <f>VLOOKUP(AA361,Sheet2!A:E,4,FALSE)</f>
        <v>Second Tier</v>
      </c>
      <c r="AF361" s="3" t="str">
        <f>VLOOKUP(AA361,Sheet2!A:E,5,FALSE)</f>
        <v>Second Tier</v>
      </c>
      <c r="AG361" s="3" t="s">
        <v>168</v>
      </c>
      <c r="AH361" s="3" t="s">
        <v>240</v>
      </c>
      <c r="AI361" s="3" t="s">
        <v>2460</v>
      </c>
      <c r="AJ361" s="3" t="s">
        <v>242</v>
      </c>
      <c r="AL361" s="3" t="s">
        <v>43</v>
      </c>
      <c r="AM361" s="3" t="s">
        <v>85</v>
      </c>
      <c r="AN361" s="3" t="s">
        <v>42</v>
      </c>
      <c r="AO361" s="3" t="s">
        <v>2844</v>
      </c>
      <c r="AP361" s="3" t="s">
        <v>45</v>
      </c>
    </row>
    <row r="362" spans="1:42" x14ac:dyDescent="0.6">
      <c r="A362" s="3" t="s">
        <v>35</v>
      </c>
      <c r="B362" s="3" t="s">
        <v>59</v>
      </c>
      <c r="C362" s="3" t="s">
        <v>2845</v>
      </c>
      <c r="D362" s="3">
        <v>2022</v>
      </c>
      <c r="E362" s="3">
        <v>4</v>
      </c>
      <c r="F362" s="3">
        <v>12</v>
      </c>
      <c r="G362" s="5">
        <v>0.59317129629629628</v>
      </c>
      <c r="H362" s="3" t="s">
        <v>39</v>
      </c>
      <c r="I362" s="3" t="s">
        <v>2847</v>
      </c>
      <c r="J362" s="3">
        <v>5337</v>
      </c>
      <c r="K362" s="3" t="s">
        <v>2848</v>
      </c>
      <c r="L362" s="3" t="s">
        <v>42</v>
      </c>
      <c r="M362" s="3" t="s">
        <v>43</v>
      </c>
      <c r="O362" s="3" t="s">
        <v>44</v>
      </c>
      <c r="P362" s="3" t="s">
        <v>45</v>
      </c>
      <c r="Q362" s="3">
        <v>1</v>
      </c>
      <c r="R362" s="3" t="s">
        <v>46</v>
      </c>
      <c r="S362" s="3">
        <v>0</v>
      </c>
      <c r="T362" s="3" t="s">
        <v>45</v>
      </c>
      <c r="U362" s="3">
        <v>8155</v>
      </c>
      <c r="V362" s="3" t="s">
        <v>2849</v>
      </c>
      <c r="W362" s="3" t="s">
        <v>2850</v>
      </c>
      <c r="X362" s="3" t="s">
        <v>49</v>
      </c>
      <c r="Y362" s="3" t="s">
        <v>2851</v>
      </c>
      <c r="Z362" s="3" t="s">
        <v>2845</v>
      </c>
      <c r="AA362" s="3" t="s">
        <v>2340</v>
      </c>
      <c r="AB362" s="3" t="s">
        <v>53</v>
      </c>
      <c r="AC362" s="3" t="str">
        <f>VLOOKUP(AA362,Sheet2!A:E,2,FALSE)</f>
        <v>Microsoft team</v>
      </c>
      <c r="AD362" s="3" t="str">
        <f>VLOOKUP(AA362,Sheet2!A:E,3,FALSE)</f>
        <v>CRA</v>
      </c>
      <c r="AE362" s="3" t="str">
        <f>VLOOKUP(AA362,Sheet2!A:E,4,FALSE)</f>
        <v>Second Tier</v>
      </c>
      <c r="AF362" s="3" t="str">
        <f>VLOOKUP(AA362,Sheet2!A:E,5,FALSE)</f>
        <v>Second Tier</v>
      </c>
      <c r="AG362" s="3" t="s">
        <v>54</v>
      </c>
      <c r="AH362" s="3" t="s">
        <v>2341</v>
      </c>
      <c r="AI362" s="3" t="s">
        <v>2852</v>
      </c>
      <c r="AJ362" s="3" t="s">
        <v>631</v>
      </c>
      <c r="AL362" s="3" t="s">
        <v>43</v>
      </c>
      <c r="AM362" s="3" t="s">
        <v>85</v>
      </c>
      <c r="AN362" s="3" t="s">
        <v>42</v>
      </c>
      <c r="AO362" s="3" t="s">
        <v>2845</v>
      </c>
      <c r="AP362" s="3" t="s">
        <v>45</v>
      </c>
    </row>
    <row r="363" spans="1:42" x14ac:dyDescent="0.6">
      <c r="A363" s="3" t="s">
        <v>35</v>
      </c>
      <c r="B363" s="3" t="s">
        <v>59</v>
      </c>
      <c r="C363" s="3" t="s">
        <v>2853</v>
      </c>
      <c r="D363" s="3">
        <v>2022</v>
      </c>
      <c r="E363" s="3">
        <v>4</v>
      </c>
      <c r="F363" s="3">
        <v>12</v>
      </c>
      <c r="G363" s="5">
        <v>0.60093750000000001</v>
      </c>
      <c r="H363" s="3" t="s">
        <v>39</v>
      </c>
      <c r="I363" s="3" t="s">
        <v>43</v>
      </c>
      <c r="J363" s="3">
        <v>5338</v>
      </c>
      <c r="K363" s="3" t="s">
        <v>2855</v>
      </c>
      <c r="L363" s="3" t="s">
        <v>42</v>
      </c>
      <c r="M363" s="3" t="s">
        <v>43</v>
      </c>
      <c r="O363" s="3" t="s">
        <v>44</v>
      </c>
      <c r="P363" s="3" t="s">
        <v>45</v>
      </c>
      <c r="Q363" s="3">
        <v>1</v>
      </c>
      <c r="R363" s="3" t="s">
        <v>46</v>
      </c>
      <c r="S363" s="3">
        <v>0</v>
      </c>
      <c r="T363" s="3" t="s">
        <v>45</v>
      </c>
      <c r="U363" s="3">
        <v>8609</v>
      </c>
      <c r="V363" s="3" t="s">
        <v>1183</v>
      </c>
      <c r="W363" s="3" t="s">
        <v>1184</v>
      </c>
      <c r="X363" s="3" t="s">
        <v>49</v>
      </c>
      <c r="Y363" s="3" t="s">
        <v>2856</v>
      </c>
      <c r="Z363" s="3" t="s">
        <v>2857</v>
      </c>
      <c r="AA363" s="3" t="s">
        <v>134</v>
      </c>
      <c r="AB363" s="3" t="s">
        <v>53</v>
      </c>
      <c r="AC363" s="3" t="str">
        <f>VLOOKUP(AA363,Sheet2!A:E,2,FALSE)</f>
        <v>IT Support</v>
      </c>
      <c r="AD363" s="3" t="str">
        <f>VLOOKUP(AA363,Sheet2!A:E,3,FALSE)</f>
        <v>Point IT</v>
      </c>
      <c r="AE363" s="3" t="str">
        <f>VLOOKUP(AA363,Sheet2!A:E,4,FALSE)</f>
        <v>Second Tier</v>
      </c>
      <c r="AF363" s="3" t="str">
        <f>VLOOKUP(AA363,Sheet2!A:E,5,FALSE)</f>
        <v>Onsite</v>
      </c>
      <c r="AG363" s="3" t="s">
        <v>54</v>
      </c>
      <c r="AH363" s="3" t="s">
        <v>209</v>
      </c>
      <c r="AI363" s="3" t="s">
        <v>2858</v>
      </c>
      <c r="AJ363" s="3" t="s">
        <v>220</v>
      </c>
      <c r="AL363" s="3" t="s">
        <v>43</v>
      </c>
      <c r="AM363" s="3" t="s">
        <v>58</v>
      </c>
      <c r="AN363" s="3" t="s">
        <v>42</v>
      </c>
      <c r="AO363" s="3" t="s">
        <v>2853</v>
      </c>
      <c r="AP363" s="3" t="s">
        <v>45</v>
      </c>
    </row>
    <row r="364" spans="1:42" x14ac:dyDescent="0.6">
      <c r="A364" s="3" t="s">
        <v>35</v>
      </c>
      <c r="B364" s="3" t="s">
        <v>73</v>
      </c>
      <c r="C364" s="3" t="s">
        <v>2859</v>
      </c>
      <c r="D364" s="3">
        <v>2022</v>
      </c>
      <c r="E364" s="3">
        <v>4</v>
      </c>
      <c r="F364" s="3">
        <v>12</v>
      </c>
      <c r="G364" s="5">
        <v>0.60354166666666664</v>
      </c>
      <c r="H364" s="3" t="s">
        <v>39</v>
      </c>
      <c r="I364" s="3" t="s">
        <v>2861</v>
      </c>
      <c r="J364" s="3">
        <v>5339</v>
      </c>
      <c r="K364" s="3" t="s">
        <v>2862</v>
      </c>
      <c r="L364" s="3" t="s">
        <v>42</v>
      </c>
      <c r="M364" s="3" t="s">
        <v>43</v>
      </c>
      <c r="O364" s="3" t="s">
        <v>44</v>
      </c>
      <c r="P364" s="3" t="s">
        <v>45</v>
      </c>
      <c r="Q364" s="3">
        <v>1</v>
      </c>
      <c r="R364" s="3" t="s">
        <v>78</v>
      </c>
      <c r="S364" s="3">
        <v>0</v>
      </c>
      <c r="T364" s="3" t="s">
        <v>45</v>
      </c>
      <c r="U364" s="3">
        <v>6843</v>
      </c>
      <c r="V364" s="3" t="s">
        <v>2863</v>
      </c>
      <c r="W364" s="3" t="s">
        <v>2864</v>
      </c>
      <c r="X364" s="3" t="s">
        <v>49</v>
      </c>
      <c r="Y364" s="3" t="s">
        <v>2865</v>
      </c>
      <c r="Z364" s="3" t="s">
        <v>2866</v>
      </c>
      <c r="AA364" s="3" t="s">
        <v>81</v>
      </c>
      <c r="AB364" s="3" t="s">
        <v>53</v>
      </c>
      <c r="AC364" s="3" t="str">
        <f>VLOOKUP(AA364,Sheet2!A:E,2,FALSE)</f>
        <v>IT Support</v>
      </c>
      <c r="AD364" s="3" t="str">
        <f>VLOOKUP(AA364,Sheet2!A:E,3,FALSE)</f>
        <v>Point IT</v>
      </c>
      <c r="AE364" s="3" t="str">
        <f>VLOOKUP(AA364,Sheet2!A:E,4,FALSE)</f>
        <v>Second Tier</v>
      </c>
      <c r="AF364" s="3" t="str">
        <f>VLOOKUP(AA364,Sheet2!A:E,5,FALSE)</f>
        <v>Onsite</v>
      </c>
      <c r="AG364" s="3" t="s">
        <v>54</v>
      </c>
      <c r="AH364" s="3" t="s">
        <v>82</v>
      </c>
      <c r="AI364" s="3" t="s">
        <v>2867</v>
      </c>
      <c r="AJ364" s="3" t="s">
        <v>2868</v>
      </c>
      <c r="AL364" s="3" t="s">
        <v>43</v>
      </c>
      <c r="AM364" s="3" t="s">
        <v>85</v>
      </c>
      <c r="AN364" s="3" t="s">
        <v>42</v>
      </c>
      <c r="AO364" s="3" t="s">
        <v>2869</v>
      </c>
      <c r="AP364" s="3" t="s">
        <v>45</v>
      </c>
    </row>
    <row r="365" spans="1:42" x14ac:dyDescent="0.6">
      <c r="A365" s="3" t="s">
        <v>35</v>
      </c>
      <c r="B365" s="3" t="s">
        <v>59</v>
      </c>
      <c r="C365" s="3" t="s">
        <v>2870</v>
      </c>
      <c r="D365" s="3">
        <v>2022</v>
      </c>
      <c r="E365" s="3">
        <v>4</v>
      </c>
      <c r="F365" s="3">
        <v>12</v>
      </c>
      <c r="G365" s="5">
        <v>0.61892361111111105</v>
      </c>
      <c r="H365" s="3" t="s">
        <v>39</v>
      </c>
      <c r="I365" s="3" t="s">
        <v>2872</v>
      </c>
      <c r="J365" s="3">
        <v>5340</v>
      </c>
      <c r="K365" s="3" t="s">
        <v>2873</v>
      </c>
      <c r="L365" s="3" t="s">
        <v>42</v>
      </c>
      <c r="M365" s="3" t="s">
        <v>43</v>
      </c>
      <c r="O365" s="3" t="s">
        <v>44</v>
      </c>
      <c r="P365" s="3" t="s">
        <v>45</v>
      </c>
      <c r="Q365" s="3">
        <v>1</v>
      </c>
      <c r="R365" s="3" t="s">
        <v>154</v>
      </c>
      <c r="S365" s="3">
        <v>0</v>
      </c>
      <c r="T365" s="3" t="s">
        <v>45</v>
      </c>
      <c r="U365" s="3">
        <v>6246</v>
      </c>
      <c r="V365" s="3" t="s">
        <v>1861</v>
      </c>
      <c r="W365" s="3" t="s">
        <v>1862</v>
      </c>
      <c r="X365" s="3" t="s">
        <v>49</v>
      </c>
      <c r="Y365" s="3" t="s">
        <v>2874</v>
      </c>
      <c r="Z365" s="3" t="s">
        <v>2875</v>
      </c>
      <c r="AA365" s="3" t="s">
        <v>81</v>
      </c>
      <c r="AB365" s="3" t="s">
        <v>53</v>
      </c>
      <c r="AC365" s="3" t="str">
        <f>VLOOKUP(AA365,Sheet2!A:E,2,FALSE)</f>
        <v>IT Support</v>
      </c>
      <c r="AD365" s="3" t="str">
        <f>VLOOKUP(AA365,Sheet2!A:E,3,FALSE)</f>
        <v>Point IT</v>
      </c>
      <c r="AE365" s="3" t="str">
        <f>VLOOKUP(AA365,Sheet2!A:E,4,FALSE)</f>
        <v>Second Tier</v>
      </c>
      <c r="AF365" s="3" t="str">
        <f>VLOOKUP(AA365,Sheet2!A:E,5,FALSE)</f>
        <v>Onsite</v>
      </c>
      <c r="AG365" s="3" t="s">
        <v>54</v>
      </c>
      <c r="AH365" s="3" t="s">
        <v>179</v>
      </c>
      <c r="AI365" s="3" t="s">
        <v>2876</v>
      </c>
      <c r="AJ365" s="3" t="s">
        <v>193</v>
      </c>
      <c r="AL365" s="3" t="s">
        <v>43</v>
      </c>
      <c r="AM365" s="3" t="s">
        <v>85</v>
      </c>
      <c r="AN365" s="3" t="s">
        <v>42</v>
      </c>
      <c r="AO365" s="3" t="s">
        <v>2870</v>
      </c>
      <c r="AP365" s="3" t="s">
        <v>45</v>
      </c>
    </row>
    <row r="366" spans="1:42" x14ac:dyDescent="0.6">
      <c r="A366" s="3" t="s">
        <v>35</v>
      </c>
      <c r="B366" s="3" t="s">
        <v>59</v>
      </c>
      <c r="D366" s="3">
        <v>2022</v>
      </c>
      <c r="E366" s="3">
        <v>4</v>
      </c>
      <c r="F366" s="3">
        <v>12</v>
      </c>
      <c r="G366" s="5">
        <v>0.63877314814814812</v>
      </c>
      <c r="H366" s="3" t="s">
        <v>39</v>
      </c>
      <c r="I366" s="3" t="s">
        <v>2878</v>
      </c>
      <c r="J366" s="3">
        <v>5341</v>
      </c>
      <c r="K366" s="3" t="s">
        <v>2336</v>
      </c>
      <c r="L366" s="3" t="s">
        <v>2879</v>
      </c>
      <c r="M366" s="3" t="s">
        <v>49</v>
      </c>
      <c r="N366" s="3" t="s">
        <v>2880</v>
      </c>
      <c r="O366" s="3" t="s">
        <v>44</v>
      </c>
      <c r="P366" s="3" t="s">
        <v>45</v>
      </c>
      <c r="Q366" s="3">
        <v>2</v>
      </c>
      <c r="R366" s="3" t="s">
        <v>46</v>
      </c>
      <c r="S366" s="3">
        <v>1</v>
      </c>
      <c r="T366" s="3" t="s">
        <v>45</v>
      </c>
      <c r="U366" s="3">
        <v>6483</v>
      </c>
      <c r="V366" s="3" t="s">
        <v>130</v>
      </c>
      <c r="W366" s="3" t="s">
        <v>131</v>
      </c>
      <c r="X366" s="3" t="s">
        <v>43</v>
      </c>
      <c r="AA366" s="3" t="s">
        <v>2881</v>
      </c>
      <c r="AB366" s="3" t="s">
        <v>53</v>
      </c>
      <c r="AC366" s="3" t="str">
        <f>VLOOKUP(AA366,Sheet2!A:E,2,FALSE)</f>
        <v>Network</v>
      </c>
      <c r="AD366" s="3" t="str">
        <f>VLOOKUP(AA366,Sheet2!A:E,3,FALSE)</f>
        <v>CRA</v>
      </c>
      <c r="AE366" s="3" t="str">
        <f>VLOOKUP(AA366,Sheet2!A:E,4,FALSE)</f>
        <v>Second Tier</v>
      </c>
      <c r="AF366" s="3" t="str">
        <f>VLOOKUP(AA366,Sheet2!A:E,5,FALSE)</f>
        <v>Second Tier</v>
      </c>
      <c r="AG366" s="3" t="s">
        <v>168</v>
      </c>
      <c r="AH366" s="3" t="s">
        <v>1149</v>
      </c>
      <c r="AI366" s="3" t="s">
        <v>2878</v>
      </c>
      <c r="AJ366" s="3" t="s">
        <v>57</v>
      </c>
      <c r="AL366" s="3" t="s">
        <v>43</v>
      </c>
      <c r="AM366" s="3" t="s">
        <v>85</v>
      </c>
      <c r="AN366" s="3" t="s">
        <v>42</v>
      </c>
      <c r="AO366" s="3" t="s">
        <v>2882</v>
      </c>
      <c r="AP366" s="3" t="s">
        <v>45</v>
      </c>
    </row>
    <row r="367" spans="1:42" x14ac:dyDescent="0.6">
      <c r="A367" s="3" t="s">
        <v>35</v>
      </c>
      <c r="B367" s="3" t="s">
        <v>233</v>
      </c>
      <c r="D367" s="3">
        <v>2022</v>
      </c>
      <c r="E367" s="3">
        <v>4</v>
      </c>
      <c r="F367" s="3">
        <v>12</v>
      </c>
      <c r="G367" s="5">
        <v>0.63935185185185184</v>
      </c>
      <c r="H367" s="3" t="s">
        <v>39</v>
      </c>
      <c r="I367" s="3" t="s">
        <v>43</v>
      </c>
      <c r="J367" s="3">
        <v>5342</v>
      </c>
      <c r="K367" s="3" t="s">
        <v>2884</v>
      </c>
      <c r="L367" s="3" t="s">
        <v>42</v>
      </c>
      <c r="M367" s="3" t="s">
        <v>43</v>
      </c>
      <c r="O367" s="3" t="s">
        <v>44</v>
      </c>
      <c r="P367" s="3" t="s">
        <v>45</v>
      </c>
      <c r="Q367" s="3">
        <v>1</v>
      </c>
      <c r="S367" s="3">
        <v>0</v>
      </c>
      <c r="T367" s="3" t="s">
        <v>164</v>
      </c>
      <c r="U367" s="3">
        <v>659640955</v>
      </c>
      <c r="V367" s="3" t="s">
        <v>1672</v>
      </c>
      <c r="W367" s="3" t="s">
        <v>1673</v>
      </c>
      <c r="X367" s="3" t="s">
        <v>43</v>
      </c>
      <c r="AA367" s="3" t="s">
        <v>2885</v>
      </c>
      <c r="AB367" s="3" t="s">
        <v>53</v>
      </c>
      <c r="AC367" s="3" t="str">
        <f>VLOOKUP(AA367,Sheet2!A:E,2,FALSE)</f>
        <v>Programer</v>
      </c>
      <c r="AD367" s="3" t="str">
        <f>VLOOKUP(AA367,Sheet2!A:E,3,FALSE)</f>
        <v>CRA</v>
      </c>
      <c r="AE367" s="3" t="str">
        <f>VLOOKUP(AA367,Sheet2!A:E,4,FALSE)</f>
        <v>Second Tier</v>
      </c>
      <c r="AF367" s="3" t="str">
        <f>VLOOKUP(AA367,Sheet2!A:E,5,FALSE)</f>
        <v>Second Tier</v>
      </c>
      <c r="AG367" s="3" t="s">
        <v>168</v>
      </c>
      <c r="AH367" s="3" t="s">
        <v>531</v>
      </c>
      <c r="AI367" s="3" t="s">
        <v>1942</v>
      </c>
      <c r="AJ367" s="3" t="s">
        <v>315</v>
      </c>
      <c r="AL367" s="3" t="s">
        <v>43</v>
      </c>
      <c r="AM367" s="3" t="s">
        <v>85</v>
      </c>
      <c r="AN367" s="3" t="s">
        <v>42</v>
      </c>
      <c r="AO367" s="3" t="s">
        <v>2886</v>
      </c>
      <c r="AP367" s="3" t="s">
        <v>45</v>
      </c>
    </row>
    <row r="368" spans="1:42" x14ac:dyDescent="0.6">
      <c r="A368" s="3" t="s">
        <v>35</v>
      </c>
      <c r="B368" s="3" t="s">
        <v>233</v>
      </c>
      <c r="D368" s="3">
        <v>2022</v>
      </c>
      <c r="E368" s="3">
        <v>4</v>
      </c>
      <c r="F368" s="3">
        <v>12</v>
      </c>
      <c r="G368" s="5">
        <v>0.64068287037037031</v>
      </c>
      <c r="H368" s="3" t="s">
        <v>39</v>
      </c>
      <c r="I368" s="3" t="s">
        <v>43</v>
      </c>
      <c r="J368" s="3">
        <v>5343</v>
      </c>
      <c r="K368" s="3" t="s">
        <v>2884</v>
      </c>
      <c r="L368" s="3" t="s">
        <v>42</v>
      </c>
      <c r="M368" s="3" t="s">
        <v>43</v>
      </c>
      <c r="O368" s="3" t="s">
        <v>44</v>
      </c>
      <c r="P368" s="3" t="s">
        <v>45</v>
      </c>
      <c r="Q368" s="3">
        <v>1</v>
      </c>
      <c r="S368" s="3">
        <v>0</v>
      </c>
      <c r="T368" s="3" t="s">
        <v>164</v>
      </c>
      <c r="U368" s="3">
        <v>659640955</v>
      </c>
      <c r="V368" s="3" t="s">
        <v>1672</v>
      </c>
      <c r="W368" s="3" t="s">
        <v>1673</v>
      </c>
      <c r="X368" s="3" t="s">
        <v>43</v>
      </c>
      <c r="AA368" s="3" t="s">
        <v>2885</v>
      </c>
      <c r="AB368" s="3" t="s">
        <v>53</v>
      </c>
      <c r="AC368" s="3" t="str">
        <f>VLOOKUP(AA368,Sheet2!A:E,2,FALSE)</f>
        <v>Programer</v>
      </c>
      <c r="AD368" s="3" t="str">
        <f>VLOOKUP(AA368,Sheet2!A:E,3,FALSE)</f>
        <v>CRA</v>
      </c>
      <c r="AE368" s="3" t="str">
        <f>VLOOKUP(AA368,Sheet2!A:E,4,FALSE)</f>
        <v>Second Tier</v>
      </c>
      <c r="AF368" s="3" t="str">
        <f>VLOOKUP(AA368,Sheet2!A:E,5,FALSE)</f>
        <v>Second Tier</v>
      </c>
      <c r="AG368" s="3" t="s">
        <v>168</v>
      </c>
      <c r="AH368" s="3" t="s">
        <v>531</v>
      </c>
      <c r="AI368" s="3" t="s">
        <v>1942</v>
      </c>
      <c r="AJ368" s="3" t="s">
        <v>315</v>
      </c>
      <c r="AL368" s="3" t="s">
        <v>43</v>
      </c>
      <c r="AM368" s="3" t="s">
        <v>85</v>
      </c>
      <c r="AN368" s="3" t="s">
        <v>42</v>
      </c>
      <c r="AO368" s="3" t="s">
        <v>2888</v>
      </c>
      <c r="AP368" s="3" t="s">
        <v>45</v>
      </c>
    </row>
    <row r="369" spans="1:42" x14ac:dyDescent="0.6">
      <c r="A369" s="3" t="s">
        <v>35</v>
      </c>
      <c r="B369" s="3" t="s">
        <v>59</v>
      </c>
      <c r="D369" s="3">
        <v>2022</v>
      </c>
      <c r="E369" s="3">
        <v>4</v>
      </c>
      <c r="F369" s="3">
        <v>12</v>
      </c>
      <c r="G369" s="5">
        <v>0.64089120370370367</v>
      </c>
      <c r="H369" s="3" t="s">
        <v>39</v>
      </c>
      <c r="I369" s="3" t="s">
        <v>2890</v>
      </c>
      <c r="J369" s="3">
        <v>5344</v>
      </c>
      <c r="K369" s="3" t="s">
        <v>2891</v>
      </c>
      <c r="L369" s="3" t="s">
        <v>42</v>
      </c>
      <c r="M369" s="3" t="s">
        <v>43</v>
      </c>
      <c r="O369" s="3" t="s">
        <v>44</v>
      </c>
      <c r="P369" s="3" t="s">
        <v>45</v>
      </c>
      <c r="Q369" s="3">
        <v>1</v>
      </c>
      <c r="S369" s="3">
        <v>0</v>
      </c>
      <c r="T369" s="3" t="s">
        <v>45</v>
      </c>
      <c r="U369" s="3">
        <v>808150402</v>
      </c>
      <c r="V369" s="3" t="s">
        <v>2892</v>
      </c>
      <c r="W369" s="3" t="s">
        <v>2893</v>
      </c>
      <c r="X369" s="3" t="s">
        <v>43</v>
      </c>
      <c r="AA369" s="3" t="s">
        <v>910</v>
      </c>
      <c r="AB369" s="3" t="s">
        <v>53</v>
      </c>
      <c r="AC369" s="3" t="str">
        <f>VLOOKUP(AA369,Sheet2!A:E,2,FALSE)</f>
        <v>PMO</v>
      </c>
      <c r="AD369" s="3" t="str">
        <f>VLOOKUP(AA369,Sheet2!A:E,3,FALSE)</f>
        <v>CRA</v>
      </c>
      <c r="AE369" s="3" t="str">
        <f>VLOOKUP(AA369,Sheet2!A:E,4,FALSE)</f>
        <v>Second Tier</v>
      </c>
      <c r="AF369" s="3" t="str">
        <f>VLOOKUP(AA369,Sheet2!A:E,5,FALSE)</f>
        <v>Second Tier</v>
      </c>
      <c r="AG369" s="3" t="s">
        <v>168</v>
      </c>
      <c r="AH369" s="3" t="s">
        <v>351</v>
      </c>
      <c r="AI369" s="3" t="s">
        <v>2894</v>
      </c>
      <c r="AJ369" s="3" t="s">
        <v>2895</v>
      </c>
      <c r="AL369" s="3" t="s">
        <v>43</v>
      </c>
      <c r="AM369" s="3" t="s">
        <v>85</v>
      </c>
      <c r="AN369" s="3" t="s">
        <v>42</v>
      </c>
      <c r="AO369" s="3" t="s">
        <v>2896</v>
      </c>
      <c r="AP369" s="3" t="s">
        <v>45</v>
      </c>
    </row>
    <row r="370" spans="1:42" x14ac:dyDescent="0.6">
      <c r="A370" s="3" t="s">
        <v>35</v>
      </c>
      <c r="B370" s="3" t="s">
        <v>303</v>
      </c>
      <c r="C370" s="3" t="s">
        <v>2897</v>
      </c>
      <c r="D370" s="3">
        <v>2022</v>
      </c>
      <c r="E370" s="3">
        <v>4</v>
      </c>
      <c r="F370" s="3">
        <v>12</v>
      </c>
      <c r="G370" s="5">
        <v>0.65129629629629626</v>
      </c>
      <c r="H370" s="3" t="s">
        <v>39</v>
      </c>
      <c r="I370" s="3" t="s">
        <v>2899</v>
      </c>
      <c r="J370" s="3">
        <v>5345</v>
      </c>
      <c r="K370" s="3" t="s">
        <v>2900</v>
      </c>
      <c r="L370" s="3" t="s">
        <v>42</v>
      </c>
      <c r="M370" s="3" t="s">
        <v>43</v>
      </c>
      <c r="O370" s="3" t="s">
        <v>44</v>
      </c>
      <c r="P370" s="3" t="s">
        <v>45</v>
      </c>
      <c r="Q370" s="3">
        <v>1</v>
      </c>
      <c r="R370" s="3" t="s">
        <v>46</v>
      </c>
      <c r="S370" s="3">
        <v>0</v>
      </c>
      <c r="T370" s="3" t="s">
        <v>45</v>
      </c>
      <c r="U370" s="3">
        <v>6721</v>
      </c>
      <c r="V370" s="3" t="s">
        <v>2197</v>
      </c>
      <c r="W370" s="3" t="s">
        <v>2198</v>
      </c>
      <c r="X370" s="3" t="s">
        <v>49</v>
      </c>
      <c r="Y370" s="3" t="s">
        <v>2901</v>
      </c>
      <c r="Z370" s="3" t="s">
        <v>2902</v>
      </c>
      <c r="AA370" s="3" t="s">
        <v>81</v>
      </c>
      <c r="AB370" s="3" t="s">
        <v>53</v>
      </c>
      <c r="AC370" s="3" t="str">
        <f>VLOOKUP(AA370,Sheet2!A:E,2,FALSE)</f>
        <v>IT Support</v>
      </c>
      <c r="AD370" s="3" t="str">
        <f>VLOOKUP(AA370,Sheet2!A:E,3,FALSE)</f>
        <v>Point IT</v>
      </c>
      <c r="AE370" s="3" t="str">
        <f>VLOOKUP(AA370,Sheet2!A:E,4,FALSE)</f>
        <v>Second Tier</v>
      </c>
      <c r="AF370" s="3" t="str">
        <f>VLOOKUP(AA370,Sheet2!A:E,5,FALSE)</f>
        <v>Onsite</v>
      </c>
      <c r="AG370" s="3" t="s">
        <v>54</v>
      </c>
      <c r="AH370" s="3" t="s">
        <v>511</v>
      </c>
      <c r="AI370" s="3" t="s">
        <v>2903</v>
      </c>
      <c r="AJ370" s="3" t="s">
        <v>2201</v>
      </c>
      <c r="AK370" s="3" t="s">
        <v>100</v>
      </c>
      <c r="AL370" s="3" t="s">
        <v>43</v>
      </c>
      <c r="AM370" s="3" t="s">
        <v>85</v>
      </c>
      <c r="AN370" s="3" t="s">
        <v>42</v>
      </c>
      <c r="AO370" s="3" t="s">
        <v>2904</v>
      </c>
      <c r="AP370" s="3" t="s">
        <v>45</v>
      </c>
    </row>
    <row r="371" spans="1:42" x14ac:dyDescent="0.6">
      <c r="A371" s="3" t="s">
        <v>35</v>
      </c>
      <c r="B371" s="3" t="s">
        <v>59</v>
      </c>
      <c r="C371" s="3" t="s">
        <v>2905</v>
      </c>
      <c r="D371" s="3">
        <v>2022</v>
      </c>
      <c r="E371" s="3">
        <v>4</v>
      </c>
      <c r="F371" s="3">
        <v>12</v>
      </c>
      <c r="G371" s="5">
        <v>0.6529166666666667</v>
      </c>
      <c r="H371" s="3" t="s">
        <v>39</v>
      </c>
      <c r="I371" s="3" t="s">
        <v>2907</v>
      </c>
      <c r="J371" s="3">
        <v>5346</v>
      </c>
      <c r="K371" s="3" t="s">
        <v>2908</v>
      </c>
      <c r="L371" s="3" t="s">
        <v>2909</v>
      </c>
      <c r="M371" s="3" t="s">
        <v>366</v>
      </c>
      <c r="N371" s="3" t="s">
        <v>2910</v>
      </c>
      <c r="O371" s="3" t="s">
        <v>44</v>
      </c>
      <c r="P371" s="3" t="s">
        <v>45</v>
      </c>
      <c r="Q371" s="3">
        <v>1</v>
      </c>
      <c r="R371" s="3" t="s">
        <v>405</v>
      </c>
      <c r="S371" s="3">
        <v>1</v>
      </c>
      <c r="T371" s="3" t="s">
        <v>45</v>
      </c>
      <c r="U371" s="3">
        <v>6023</v>
      </c>
      <c r="V371" s="3" t="s">
        <v>2911</v>
      </c>
      <c r="W371" s="3" t="s">
        <v>2912</v>
      </c>
      <c r="X371" s="3" t="s">
        <v>366</v>
      </c>
      <c r="Y371" s="3" t="s">
        <v>2913</v>
      </c>
      <c r="Z371" s="3" t="s">
        <v>2905</v>
      </c>
      <c r="AA371" s="3" t="s">
        <v>542</v>
      </c>
      <c r="AB371" s="3" t="s">
        <v>53</v>
      </c>
      <c r="AC371" s="3" t="str">
        <f>VLOOKUP(AA371,Sheet2!A:E,2,FALSE)</f>
        <v>IT Support</v>
      </c>
      <c r="AD371" s="3" t="str">
        <f>VLOOKUP(AA371,Sheet2!A:E,3,FALSE)</f>
        <v>CRA</v>
      </c>
      <c r="AE371" s="3" t="str">
        <f>VLOOKUP(AA371,Sheet2!A:E,4,FALSE)</f>
        <v>Second Tier</v>
      </c>
      <c r="AF371" s="3" t="str">
        <f>VLOOKUP(AA371,Sheet2!A:E,5,FALSE)</f>
        <v>Onsite</v>
      </c>
      <c r="AG371" s="3" t="s">
        <v>54</v>
      </c>
      <c r="AH371" s="3" t="s">
        <v>2645</v>
      </c>
      <c r="AI371" s="3" t="s">
        <v>2914</v>
      </c>
      <c r="AJ371" s="3" t="s">
        <v>193</v>
      </c>
      <c r="AL371" s="3" t="s">
        <v>43</v>
      </c>
      <c r="AM371" s="3" t="s">
        <v>85</v>
      </c>
      <c r="AN371" s="3" t="s">
        <v>42</v>
      </c>
      <c r="AO371" s="3" t="s">
        <v>2905</v>
      </c>
      <c r="AP371" s="3" t="s">
        <v>45</v>
      </c>
    </row>
    <row r="372" spans="1:42" x14ac:dyDescent="0.6">
      <c r="A372" s="3" t="s">
        <v>35</v>
      </c>
      <c r="B372" s="3" t="s">
        <v>59</v>
      </c>
      <c r="C372" s="3" t="s">
        <v>2915</v>
      </c>
      <c r="D372" s="3">
        <v>2022</v>
      </c>
      <c r="E372" s="3">
        <v>4</v>
      </c>
      <c r="F372" s="3">
        <v>12</v>
      </c>
      <c r="G372" s="5">
        <v>0.65653935185185186</v>
      </c>
      <c r="H372" s="3" t="s">
        <v>39</v>
      </c>
      <c r="I372" s="3" t="s">
        <v>2917</v>
      </c>
      <c r="J372" s="3">
        <v>5347</v>
      </c>
      <c r="K372" s="3" t="s">
        <v>2918</v>
      </c>
      <c r="L372" s="3" t="s">
        <v>42</v>
      </c>
      <c r="M372" s="3" t="s">
        <v>43</v>
      </c>
      <c r="O372" s="3" t="s">
        <v>44</v>
      </c>
      <c r="P372" s="3" t="s">
        <v>45</v>
      </c>
      <c r="Q372" s="3">
        <v>1</v>
      </c>
      <c r="R372" s="3" t="s">
        <v>321</v>
      </c>
      <c r="S372" s="3">
        <v>0</v>
      </c>
      <c r="T372" s="3" t="s">
        <v>45</v>
      </c>
      <c r="U372" s="3">
        <v>925193661</v>
      </c>
      <c r="V372" s="3" t="s">
        <v>1728</v>
      </c>
      <c r="W372" s="3" t="s">
        <v>1729</v>
      </c>
      <c r="X372" s="3" t="s">
        <v>49</v>
      </c>
      <c r="Y372" s="3" t="s">
        <v>2919</v>
      </c>
      <c r="Z372" s="3" t="s">
        <v>2920</v>
      </c>
      <c r="AA372" s="3" t="s">
        <v>52</v>
      </c>
      <c r="AB372" s="3" t="s">
        <v>53</v>
      </c>
      <c r="AC372" s="3" t="str">
        <f>VLOOKUP(AA372,Sheet2!A:E,2,FALSE)</f>
        <v>Application Support</v>
      </c>
      <c r="AD372" s="3" t="str">
        <f>VLOOKUP(AA372,Sheet2!A:E,3,FALSE)</f>
        <v>CRA</v>
      </c>
      <c r="AE372" s="3" t="str">
        <f>VLOOKUP(AA372,Sheet2!A:E,4,FALSE)</f>
        <v>Second Tier</v>
      </c>
      <c r="AF372" s="3" t="str">
        <f>VLOOKUP(AA372,Sheet2!A:E,5,FALSE)</f>
        <v>Second Tier</v>
      </c>
      <c r="AG372" s="3" t="s">
        <v>54</v>
      </c>
      <c r="AH372" s="3" t="s">
        <v>70</v>
      </c>
      <c r="AI372" s="3" t="s">
        <v>2921</v>
      </c>
      <c r="AJ372" s="3" t="s">
        <v>1733</v>
      </c>
      <c r="AL372" s="3" t="s">
        <v>43</v>
      </c>
      <c r="AM372" s="3" t="s">
        <v>85</v>
      </c>
      <c r="AN372" s="3" t="s">
        <v>42</v>
      </c>
      <c r="AO372" s="3" t="s">
        <v>2915</v>
      </c>
      <c r="AP372" s="3" t="s">
        <v>45</v>
      </c>
    </row>
    <row r="373" spans="1:42" x14ac:dyDescent="0.6">
      <c r="A373" s="3" t="s">
        <v>35</v>
      </c>
      <c r="B373" s="3" t="s">
        <v>233</v>
      </c>
      <c r="C373" s="3" t="s">
        <v>2922</v>
      </c>
      <c r="D373" s="3">
        <v>2022</v>
      </c>
      <c r="E373" s="3">
        <v>4</v>
      </c>
      <c r="F373" s="3">
        <v>12</v>
      </c>
      <c r="G373" s="5">
        <v>0.74255787037037047</v>
      </c>
      <c r="H373" s="3" t="s">
        <v>39</v>
      </c>
      <c r="I373" s="3" t="s">
        <v>2924</v>
      </c>
      <c r="J373" s="3">
        <v>5348</v>
      </c>
      <c r="K373" s="3" t="s">
        <v>2925</v>
      </c>
      <c r="L373" s="3" t="s">
        <v>42</v>
      </c>
      <c r="M373" s="3" t="s">
        <v>43</v>
      </c>
      <c r="O373" s="3" t="s">
        <v>44</v>
      </c>
      <c r="P373" s="3" t="s">
        <v>45</v>
      </c>
      <c r="Q373" s="3">
        <v>1</v>
      </c>
      <c r="S373" s="3">
        <v>0</v>
      </c>
      <c r="T373" s="3" t="s">
        <v>45</v>
      </c>
      <c r="U373" s="3">
        <v>6502</v>
      </c>
      <c r="V373" s="3" t="s">
        <v>518</v>
      </c>
      <c r="W373" s="3" t="s">
        <v>519</v>
      </c>
      <c r="X373" s="3" t="s">
        <v>49</v>
      </c>
      <c r="Y373" s="3" t="s">
        <v>42</v>
      </c>
      <c r="Z373" s="3" t="s">
        <v>2926</v>
      </c>
      <c r="AA373" s="3" t="s">
        <v>81</v>
      </c>
      <c r="AB373" s="3" t="s">
        <v>53</v>
      </c>
      <c r="AC373" s="3" t="str">
        <f>VLOOKUP(AA373,Sheet2!A:E,2,FALSE)</f>
        <v>IT Support</v>
      </c>
      <c r="AD373" s="3" t="str">
        <f>VLOOKUP(AA373,Sheet2!A:E,3,FALSE)</f>
        <v>Point IT</v>
      </c>
      <c r="AE373" s="3" t="str">
        <f>VLOOKUP(AA373,Sheet2!A:E,4,FALSE)</f>
        <v>Second Tier</v>
      </c>
      <c r="AF373" s="3" t="str">
        <f>VLOOKUP(AA373,Sheet2!A:E,5,FALSE)</f>
        <v>Onsite</v>
      </c>
      <c r="AG373" s="3" t="s">
        <v>54</v>
      </c>
      <c r="AH373" s="3" t="s">
        <v>1675</v>
      </c>
      <c r="AI373" s="3" t="s">
        <v>731</v>
      </c>
      <c r="AJ373" s="3" t="s">
        <v>524</v>
      </c>
      <c r="AL373" s="3" t="s">
        <v>43</v>
      </c>
      <c r="AM373" s="3" t="s">
        <v>85</v>
      </c>
      <c r="AN373" s="3" t="s">
        <v>42</v>
      </c>
      <c r="AO373" s="3" t="s">
        <v>2922</v>
      </c>
      <c r="AP373" s="3" t="s">
        <v>45</v>
      </c>
    </row>
    <row r="374" spans="1:42" x14ac:dyDescent="0.6">
      <c r="A374" s="3" t="s">
        <v>35</v>
      </c>
      <c r="B374" s="3" t="s">
        <v>138</v>
      </c>
      <c r="C374" s="3" t="s">
        <v>2927</v>
      </c>
      <c r="D374" s="3">
        <v>2022</v>
      </c>
      <c r="E374" s="3">
        <v>4</v>
      </c>
      <c r="F374" s="3">
        <v>15</v>
      </c>
      <c r="G374" s="5">
        <v>0.73160879629629638</v>
      </c>
      <c r="H374" s="3" t="s">
        <v>39</v>
      </c>
      <c r="I374" s="3" t="s">
        <v>2929</v>
      </c>
      <c r="J374" s="3">
        <v>5349</v>
      </c>
      <c r="K374" s="3" t="s">
        <v>2930</v>
      </c>
      <c r="L374" s="3" t="s">
        <v>42</v>
      </c>
      <c r="M374" s="3" t="s">
        <v>43</v>
      </c>
      <c r="O374" s="3" t="s">
        <v>44</v>
      </c>
      <c r="P374" s="3" t="s">
        <v>45</v>
      </c>
      <c r="Q374" s="3">
        <v>1</v>
      </c>
      <c r="R374" s="3" t="s">
        <v>90</v>
      </c>
      <c r="S374" s="3">
        <v>0</v>
      </c>
      <c r="T374" s="3" t="s">
        <v>45</v>
      </c>
      <c r="U374" s="3">
        <v>5723</v>
      </c>
      <c r="V374" s="3" t="s">
        <v>332</v>
      </c>
      <c r="W374" s="3" t="s">
        <v>333</v>
      </c>
      <c r="X374" s="3" t="s">
        <v>49</v>
      </c>
      <c r="Y374" s="3" t="s">
        <v>42</v>
      </c>
      <c r="Z374" s="3" t="s">
        <v>2931</v>
      </c>
      <c r="AA374" s="3" t="s">
        <v>81</v>
      </c>
      <c r="AB374" s="3" t="s">
        <v>53</v>
      </c>
      <c r="AC374" s="3" t="str">
        <f>VLOOKUP(AA374,Sheet2!A:E,2,FALSE)</f>
        <v>IT Support</v>
      </c>
      <c r="AD374" s="3" t="str">
        <f>VLOOKUP(AA374,Sheet2!A:E,3,FALSE)</f>
        <v>Point IT</v>
      </c>
      <c r="AE374" s="3" t="str">
        <f>VLOOKUP(AA374,Sheet2!A:E,4,FALSE)</f>
        <v>Second Tier</v>
      </c>
      <c r="AF374" s="3" t="str">
        <f>VLOOKUP(AA374,Sheet2!A:E,5,FALSE)</f>
        <v>Onsite</v>
      </c>
      <c r="AG374" s="3" t="s">
        <v>54</v>
      </c>
      <c r="AH374" s="3" t="s">
        <v>147</v>
      </c>
      <c r="AI374" s="3" t="s">
        <v>2932</v>
      </c>
      <c r="AJ374" s="3" t="s">
        <v>337</v>
      </c>
      <c r="AL374" s="3" t="s">
        <v>43</v>
      </c>
      <c r="AM374" s="3" t="s">
        <v>58</v>
      </c>
      <c r="AN374" s="3" t="s">
        <v>42</v>
      </c>
      <c r="AO374" s="3" t="s">
        <v>2927</v>
      </c>
      <c r="AP374" s="3" t="s">
        <v>45</v>
      </c>
    </row>
    <row r="375" spans="1:42" x14ac:dyDescent="0.6">
      <c r="A375" s="3" t="s">
        <v>35</v>
      </c>
      <c r="B375" s="3" t="s">
        <v>59</v>
      </c>
      <c r="C375" s="3" t="s">
        <v>2933</v>
      </c>
      <c r="D375" s="3">
        <v>2022</v>
      </c>
      <c r="E375" s="3">
        <v>4</v>
      </c>
      <c r="F375" s="3">
        <v>15</v>
      </c>
      <c r="G375" s="5">
        <v>0.9164930555555556</v>
      </c>
      <c r="H375" s="3" t="s">
        <v>2935</v>
      </c>
      <c r="I375" s="3" t="s">
        <v>2936</v>
      </c>
      <c r="J375" s="3">
        <v>5350</v>
      </c>
      <c r="K375" s="3" t="s">
        <v>2937</v>
      </c>
      <c r="L375" s="3" t="s">
        <v>42</v>
      </c>
      <c r="M375" s="3" t="s">
        <v>49</v>
      </c>
      <c r="N375" s="3" t="s">
        <v>2938</v>
      </c>
      <c r="O375" s="3" t="s">
        <v>44</v>
      </c>
      <c r="P375" s="3" t="s">
        <v>164</v>
      </c>
      <c r="Q375" s="3">
        <v>1</v>
      </c>
      <c r="R375" s="3" t="s">
        <v>347</v>
      </c>
      <c r="S375" s="3">
        <v>2</v>
      </c>
      <c r="T375" s="3" t="s">
        <v>45</v>
      </c>
      <c r="U375" s="3">
        <v>6235</v>
      </c>
      <c r="V375" s="3" t="s">
        <v>2939</v>
      </c>
      <c r="W375" s="3" t="s">
        <v>2940</v>
      </c>
      <c r="X375" s="3" t="s">
        <v>49</v>
      </c>
      <c r="Y375" s="3" t="s">
        <v>2941</v>
      </c>
      <c r="Z375" s="3" t="s">
        <v>2933</v>
      </c>
      <c r="AA375" s="3" t="s">
        <v>2747</v>
      </c>
      <c r="AB375" s="3" t="s">
        <v>53</v>
      </c>
      <c r="AC375" s="3" t="str">
        <f>VLOOKUP(AA375,Sheet2!A:E,2,FALSE)</f>
        <v>Application Support</v>
      </c>
      <c r="AD375" s="3" t="str">
        <f>VLOOKUP(AA375,Sheet2!A:E,3,FALSE)</f>
        <v>CRA</v>
      </c>
      <c r="AE375" s="3" t="str">
        <f>VLOOKUP(AA375,Sheet2!A:E,4,FALSE)</f>
        <v>Second Tier</v>
      </c>
      <c r="AF375" s="3" t="str">
        <f>VLOOKUP(AA375,Sheet2!A:E,5,FALSE)</f>
        <v>Second Tier</v>
      </c>
      <c r="AG375" s="3" t="s">
        <v>54</v>
      </c>
      <c r="AH375" s="3" t="s">
        <v>209</v>
      </c>
      <c r="AI375" s="3" t="s">
        <v>2942</v>
      </c>
      <c r="AJ375" s="3" t="s">
        <v>2943</v>
      </c>
      <c r="AL375" s="3" t="s">
        <v>43</v>
      </c>
      <c r="AM375" s="3" t="s">
        <v>58</v>
      </c>
      <c r="AN375" s="3" t="s">
        <v>42</v>
      </c>
      <c r="AO375" s="3" t="s">
        <v>2933</v>
      </c>
      <c r="AP375" s="3" t="s">
        <v>45</v>
      </c>
    </row>
    <row r="376" spans="1:42" x14ac:dyDescent="0.6">
      <c r="A376" s="3" t="s">
        <v>35</v>
      </c>
      <c r="B376" s="3" t="s">
        <v>73</v>
      </c>
      <c r="C376" s="3" t="s">
        <v>2944</v>
      </c>
      <c r="D376" s="3">
        <v>2022</v>
      </c>
      <c r="E376" s="3">
        <v>4</v>
      </c>
      <c r="F376" s="3">
        <v>16</v>
      </c>
      <c r="G376" s="5">
        <v>0.39759259259259255</v>
      </c>
      <c r="H376" s="3" t="s">
        <v>39</v>
      </c>
      <c r="I376" s="3" t="s">
        <v>2946</v>
      </c>
      <c r="J376" s="3">
        <v>5351</v>
      </c>
      <c r="K376" s="3" t="s">
        <v>2947</v>
      </c>
      <c r="L376" s="3" t="s">
        <v>42</v>
      </c>
      <c r="M376" s="3" t="s">
        <v>43</v>
      </c>
      <c r="O376" s="3" t="s">
        <v>44</v>
      </c>
      <c r="P376" s="3" t="s">
        <v>45</v>
      </c>
      <c r="Q376" s="3">
        <v>1</v>
      </c>
      <c r="R376" s="3" t="s">
        <v>90</v>
      </c>
      <c r="S376" s="3">
        <v>0</v>
      </c>
      <c r="T376" s="3" t="s">
        <v>45</v>
      </c>
      <c r="U376" s="3">
        <v>5779</v>
      </c>
      <c r="V376" s="3" t="s">
        <v>696</v>
      </c>
      <c r="W376" s="3" t="s">
        <v>697</v>
      </c>
      <c r="X376" s="3" t="s">
        <v>49</v>
      </c>
      <c r="Y376" s="3" t="s">
        <v>2948</v>
      </c>
      <c r="Z376" s="3" t="s">
        <v>2944</v>
      </c>
      <c r="AA376" s="3" t="s">
        <v>730</v>
      </c>
      <c r="AB376" s="3" t="s">
        <v>53</v>
      </c>
      <c r="AC376" s="3" t="str">
        <f>VLOOKUP(AA376,Sheet2!A:E,2,FALSE)</f>
        <v>IT Support</v>
      </c>
      <c r="AD376" s="3" t="str">
        <f>VLOOKUP(AA376,Sheet2!A:E,3,FALSE)</f>
        <v>Point IT</v>
      </c>
      <c r="AE376" s="3" t="str">
        <f>VLOOKUP(AA376,Sheet2!A:E,4,FALSE)</f>
        <v>Frist Tier</v>
      </c>
      <c r="AF376" s="3" t="str">
        <f>VLOOKUP(AA376,Sheet2!A:E,5,FALSE)</f>
        <v>Frist Tier</v>
      </c>
      <c r="AG376" s="3" t="s">
        <v>54</v>
      </c>
      <c r="AH376" s="3" t="s">
        <v>82</v>
      </c>
      <c r="AI376" s="3" t="s">
        <v>2949</v>
      </c>
      <c r="AJ376" s="3" t="s">
        <v>701</v>
      </c>
      <c r="AL376" s="3" t="s">
        <v>43</v>
      </c>
      <c r="AM376" s="3" t="s">
        <v>58</v>
      </c>
      <c r="AN376" s="3" t="s">
        <v>42</v>
      </c>
      <c r="AO376" s="3" t="s">
        <v>2950</v>
      </c>
      <c r="AP376" s="3" t="s">
        <v>45</v>
      </c>
    </row>
    <row r="377" spans="1:42" x14ac:dyDescent="0.6">
      <c r="A377" s="3" t="s">
        <v>35</v>
      </c>
      <c r="B377" s="3" t="s">
        <v>233</v>
      </c>
      <c r="C377" s="3" t="s">
        <v>2951</v>
      </c>
      <c r="D377" s="3">
        <v>2022</v>
      </c>
      <c r="E377" s="3">
        <v>4</v>
      </c>
      <c r="F377" s="3">
        <v>16</v>
      </c>
      <c r="G377" s="5">
        <v>0.61277777777777775</v>
      </c>
      <c r="H377" s="3" t="s">
        <v>39</v>
      </c>
      <c r="I377" s="3" t="s">
        <v>2953</v>
      </c>
      <c r="J377" s="3">
        <v>5352</v>
      </c>
      <c r="K377" s="3" t="s">
        <v>2954</v>
      </c>
      <c r="L377" s="3" t="s">
        <v>42</v>
      </c>
      <c r="M377" s="3" t="s">
        <v>43</v>
      </c>
      <c r="O377" s="3" t="s">
        <v>44</v>
      </c>
      <c r="P377" s="3" t="s">
        <v>45</v>
      </c>
      <c r="Q377" s="3">
        <v>1</v>
      </c>
      <c r="S377" s="3">
        <v>0</v>
      </c>
      <c r="T377" s="3" t="s">
        <v>45</v>
      </c>
      <c r="U377" s="3">
        <v>936159366</v>
      </c>
      <c r="V377" s="3" t="s">
        <v>1721</v>
      </c>
      <c r="W377" s="3" t="s">
        <v>1722</v>
      </c>
      <c r="X377" s="3" t="s">
        <v>49</v>
      </c>
      <c r="Y377" s="3" t="s">
        <v>2955</v>
      </c>
      <c r="Z377" s="3" t="s">
        <v>2956</v>
      </c>
      <c r="AA377" s="3" t="s">
        <v>312</v>
      </c>
      <c r="AB377" s="3" t="s">
        <v>53</v>
      </c>
      <c r="AC377" s="3" t="str">
        <f>VLOOKUP(AA377,Sheet2!A:E,2,FALSE)</f>
        <v>Network</v>
      </c>
      <c r="AD377" s="3" t="str">
        <f>VLOOKUP(AA377,Sheet2!A:E,3,FALSE)</f>
        <v>CRA</v>
      </c>
      <c r="AE377" s="3" t="str">
        <f>VLOOKUP(AA377,Sheet2!A:E,4,FALSE)</f>
        <v>Second Tier</v>
      </c>
      <c r="AF377" s="3" t="str">
        <f>VLOOKUP(AA377,Sheet2!A:E,5,FALSE)</f>
        <v>Second Tier</v>
      </c>
      <c r="AG377" s="3" t="s">
        <v>54</v>
      </c>
      <c r="AH377" s="3" t="s">
        <v>611</v>
      </c>
      <c r="AI377" s="3" t="s">
        <v>2957</v>
      </c>
      <c r="AJ377" s="3" t="s">
        <v>2958</v>
      </c>
      <c r="AL377" s="3" t="s">
        <v>43</v>
      </c>
      <c r="AM377" s="3" t="s">
        <v>85</v>
      </c>
      <c r="AN377" s="3" t="s">
        <v>42</v>
      </c>
      <c r="AO377" s="3" t="s">
        <v>2951</v>
      </c>
      <c r="AP377" s="3" t="s">
        <v>45</v>
      </c>
    </row>
    <row r="378" spans="1:42" x14ac:dyDescent="0.6">
      <c r="A378" s="3" t="s">
        <v>35</v>
      </c>
      <c r="B378" s="3" t="s">
        <v>125</v>
      </c>
      <c r="C378" s="3" t="s">
        <v>2959</v>
      </c>
      <c r="D378" s="3">
        <v>2022</v>
      </c>
      <c r="E378" s="3">
        <v>4</v>
      </c>
      <c r="F378" s="3">
        <v>17</v>
      </c>
      <c r="G378" s="5">
        <v>0.45614583333333331</v>
      </c>
      <c r="H378" s="3" t="s">
        <v>39</v>
      </c>
      <c r="I378" s="3" t="s">
        <v>2961</v>
      </c>
      <c r="J378" s="3">
        <v>5353</v>
      </c>
      <c r="K378" s="3" t="s">
        <v>2962</v>
      </c>
      <c r="L378" s="3" t="s">
        <v>42</v>
      </c>
      <c r="M378" s="3" t="s">
        <v>43</v>
      </c>
      <c r="O378" s="3" t="s">
        <v>44</v>
      </c>
      <c r="P378" s="3" t="s">
        <v>45</v>
      </c>
      <c r="Q378" s="3">
        <v>1</v>
      </c>
      <c r="R378" s="3" t="s">
        <v>90</v>
      </c>
      <c r="S378" s="3">
        <v>0</v>
      </c>
      <c r="T378" s="3" t="s">
        <v>45</v>
      </c>
      <c r="U378" s="3">
        <v>6561</v>
      </c>
      <c r="V378" s="3" t="s">
        <v>2963</v>
      </c>
      <c r="W378" s="3" t="s">
        <v>2964</v>
      </c>
      <c r="X378" s="3" t="s">
        <v>49</v>
      </c>
      <c r="Y378" s="3" t="s">
        <v>42</v>
      </c>
      <c r="Z378" s="3" t="s">
        <v>2965</v>
      </c>
      <c r="AA378" s="3" t="s">
        <v>81</v>
      </c>
      <c r="AB378" s="3" t="s">
        <v>53</v>
      </c>
      <c r="AC378" s="3" t="str">
        <f>VLOOKUP(AA378,Sheet2!A:E,2,FALSE)</f>
        <v>IT Support</v>
      </c>
      <c r="AD378" s="3" t="str">
        <f>VLOOKUP(AA378,Sheet2!A:E,3,FALSE)</f>
        <v>Point IT</v>
      </c>
      <c r="AE378" s="3" t="str">
        <f>VLOOKUP(AA378,Sheet2!A:E,4,FALSE)</f>
        <v>Second Tier</v>
      </c>
      <c r="AF378" s="3" t="str">
        <f>VLOOKUP(AA378,Sheet2!A:E,5,FALSE)</f>
        <v>Onsite</v>
      </c>
      <c r="AG378" s="3" t="s">
        <v>54</v>
      </c>
      <c r="AH378" s="3" t="s">
        <v>1308</v>
      </c>
      <c r="AI378" s="3" t="s">
        <v>2966</v>
      </c>
      <c r="AJ378" s="3" t="s">
        <v>2967</v>
      </c>
      <c r="AL378" s="3" t="s">
        <v>43</v>
      </c>
      <c r="AM378" s="3" t="s">
        <v>58</v>
      </c>
      <c r="AN378" s="3" t="s">
        <v>42</v>
      </c>
      <c r="AO378" s="3" t="s">
        <v>2959</v>
      </c>
      <c r="AP378" s="3" t="s">
        <v>45</v>
      </c>
    </row>
    <row r="379" spans="1:42" x14ac:dyDescent="0.6">
      <c r="A379" s="3" t="s">
        <v>35</v>
      </c>
      <c r="B379" s="3" t="s">
        <v>59</v>
      </c>
      <c r="C379" s="3" t="s">
        <v>2968</v>
      </c>
      <c r="D379" s="3">
        <v>2022</v>
      </c>
      <c r="E379" s="3">
        <v>4</v>
      </c>
      <c r="F379" s="3">
        <v>17</v>
      </c>
      <c r="G379" s="5">
        <v>0.58096064814814818</v>
      </c>
      <c r="H379" s="3" t="s">
        <v>39</v>
      </c>
      <c r="I379" s="3" t="s">
        <v>2970</v>
      </c>
      <c r="J379" s="3">
        <v>5354</v>
      </c>
      <c r="K379" s="3" t="s">
        <v>2937</v>
      </c>
      <c r="L379" s="3" t="s">
        <v>42</v>
      </c>
      <c r="M379" s="3" t="s">
        <v>43</v>
      </c>
      <c r="O379" s="3" t="s">
        <v>44</v>
      </c>
      <c r="P379" s="3" t="s">
        <v>45</v>
      </c>
      <c r="Q379" s="3">
        <v>1</v>
      </c>
      <c r="R379" s="3" t="s">
        <v>46</v>
      </c>
      <c r="S379" s="3">
        <v>0</v>
      </c>
      <c r="T379" s="3" t="s">
        <v>45</v>
      </c>
      <c r="U379" s="3">
        <v>931311557</v>
      </c>
      <c r="V379" s="3" t="s">
        <v>2971</v>
      </c>
      <c r="W379" s="3" t="s">
        <v>2972</v>
      </c>
      <c r="X379" s="3" t="s">
        <v>49</v>
      </c>
      <c r="Y379" s="3" t="s">
        <v>2973</v>
      </c>
      <c r="Z379" s="3" t="s">
        <v>2968</v>
      </c>
      <c r="AA379" s="3" t="s">
        <v>2340</v>
      </c>
      <c r="AB379" s="3" t="s">
        <v>96</v>
      </c>
      <c r="AC379" s="3" t="str">
        <f>VLOOKUP(AA379,Sheet2!A:E,2,FALSE)</f>
        <v>Microsoft team</v>
      </c>
      <c r="AD379" s="3" t="str">
        <f>VLOOKUP(AA379,Sheet2!A:E,3,FALSE)</f>
        <v>CRA</v>
      </c>
      <c r="AE379" s="3" t="str">
        <f>VLOOKUP(AA379,Sheet2!A:E,4,FALSE)</f>
        <v>Second Tier</v>
      </c>
      <c r="AF379" s="3" t="str">
        <f>VLOOKUP(AA379,Sheet2!A:E,5,FALSE)</f>
        <v>Second Tier</v>
      </c>
      <c r="AG379" s="3" t="s">
        <v>54</v>
      </c>
      <c r="AH379" s="3" t="s">
        <v>70</v>
      </c>
      <c r="AI379" s="3" t="s">
        <v>2974</v>
      </c>
      <c r="AJ379" s="3" t="s">
        <v>2975</v>
      </c>
      <c r="AL379" s="3" t="s">
        <v>43</v>
      </c>
      <c r="AM379" s="3" t="s">
        <v>58</v>
      </c>
      <c r="AN379" s="3" t="s">
        <v>42</v>
      </c>
      <c r="AO379" s="3" t="s">
        <v>2968</v>
      </c>
      <c r="AP379" s="3" t="s">
        <v>45</v>
      </c>
    </row>
    <row r="380" spans="1:42" x14ac:dyDescent="0.6">
      <c r="A380" s="3" t="s">
        <v>35</v>
      </c>
      <c r="B380" s="3" t="s">
        <v>138</v>
      </c>
      <c r="C380" s="3" t="s">
        <v>2976</v>
      </c>
      <c r="D380" s="3">
        <v>2022</v>
      </c>
      <c r="E380" s="3">
        <v>4</v>
      </c>
      <c r="F380" s="3">
        <v>18</v>
      </c>
      <c r="G380" s="5">
        <v>0.25855324074074076</v>
      </c>
      <c r="H380" s="3" t="s">
        <v>39</v>
      </c>
      <c r="I380" s="3" t="s">
        <v>2978</v>
      </c>
      <c r="J380" s="3">
        <v>5355</v>
      </c>
      <c r="K380" s="3" t="s">
        <v>2979</v>
      </c>
      <c r="L380" s="3" t="s">
        <v>42</v>
      </c>
      <c r="M380" s="3" t="s">
        <v>43</v>
      </c>
      <c r="O380" s="3" t="s">
        <v>44</v>
      </c>
      <c r="P380" s="3" t="s">
        <v>45</v>
      </c>
      <c r="Q380" s="3">
        <v>1</v>
      </c>
      <c r="R380" s="3" t="s">
        <v>90</v>
      </c>
      <c r="S380" s="3">
        <v>0</v>
      </c>
      <c r="T380" s="3" t="s">
        <v>45</v>
      </c>
      <c r="U380" s="3">
        <v>5771</v>
      </c>
      <c r="V380" s="3" t="s">
        <v>2980</v>
      </c>
      <c r="W380" s="3" t="s">
        <v>2981</v>
      </c>
      <c r="X380" s="3" t="s">
        <v>49</v>
      </c>
      <c r="Y380" s="3" t="s">
        <v>2982</v>
      </c>
      <c r="Z380" s="3" t="s">
        <v>2983</v>
      </c>
      <c r="AA380" s="3" t="s">
        <v>81</v>
      </c>
      <c r="AB380" s="3" t="s">
        <v>53</v>
      </c>
      <c r="AC380" s="3" t="str">
        <f>VLOOKUP(AA380,Sheet2!A:E,2,FALSE)</f>
        <v>IT Support</v>
      </c>
      <c r="AD380" s="3" t="str">
        <f>VLOOKUP(AA380,Sheet2!A:E,3,FALSE)</f>
        <v>Point IT</v>
      </c>
      <c r="AE380" s="3" t="str">
        <f>VLOOKUP(AA380,Sheet2!A:E,4,FALSE)</f>
        <v>Second Tier</v>
      </c>
      <c r="AF380" s="3" t="str">
        <f>VLOOKUP(AA380,Sheet2!A:E,5,FALSE)</f>
        <v>Onsite</v>
      </c>
      <c r="AG380" s="3" t="s">
        <v>54</v>
      </c>
      <c r="AH380" s="3" t="s">
        <v>147</v>
      </c>
      <c r="AI380" s="3" t="s">
        <v>2984</v>
      </c>
      <c r="AJ380" s="3" t="s">
        <v>2182</v>
      </c>
      <c r="AL380" s="3" t="s">
        <v>43</v>
      </c>
      <c r="AM380" s="3" t="s">
        <v>58</v>
      </c>
      <c r="AN380" s="3" t="s">
        <v>42</v>
      </c>
      <c r="AO380" s="3" t="s">
        <v>2976</v>
      </c>
      <c r="AP380" s="3" t="s">
        <v>45</v>
      </c>
    </row>
    <row r="381" spans="1:42" x14ac:dyDescent="0.6">
      <c r="A381" s="3" t="s">
        <v>35</v>
      </c>
      <c r="B381" s="3" t="s">
        <v>138</v>
      </c>
      <c r="C381" s="3" t="s">
        <v>2985</v>
      </c>
      <c r="D381" s="3">
        <v>2022</v>
      </c>
      <c r="E381" s="3">
        <v>4</v>
      </c>
      <c r="F381" s="3">
        <v>18</v>
      </c>
      <c r="G381" s="5">
        <v>0.31637731481481485</v>
      </c>
      <c r="H381" s="3" t="s">
        <v>39</v>
      </c>
      <c r="I381" s="3" t="s">
        <v>2987</v>
      </c>
      <c r="J381" s="3">
        <v>5356</v>
      </c>
      <c r="K381" s="3" t="s">
        <v>2988</v>
      </c>
      <c r="L381" s="3" t="s">
        <v>42</v>
      </c>
      <c r="M381" s="3" t="s">
        <v>43</v>
      </c>
      <c r="O381" s="3" t="s">
        <v>44</v>
      </c>
      <c r="P381" s="3" t="s">
        <v>45</v>
      </c>
      <c r="Q381" s="3">
        <v>1</v>
      </c>
      <c r="R381" s="3" t="s">
        <v>187</v>
      </c>
      <c r="S381" s="3">
        <v>0</v>
      </c>
      <c r="T381" s="3" t="s">
        <v>45</v>
      </c>
      <c r="U381" s="3">
        <v>5701</v>
      </c>
      <c r="V381" s="3" t="s">
        <v>2989</v>
      </c>
      <c r="W381" s="3" t="s">
        <v>2990</v>
      </c>
      <c r="X381" s="3" t="s">
        <v>49</v>
      </c>
      <c r="Y381" s="3" t="s">
        <v>42</v>
      </c>
      <c r="Z381" s="3" t="s">
        <v>2991</v>
      </c>
      <c r="AA381" s="3" t="s">
        <v>110</v>
      </c>
      <c r="AB381" s="3" t="s">
        <v>53</v>
      </c>
      <c r="AC381" s="3" t="str">
        <f>VLOOKUP(AA381,Sheet2!A:E,2,FALSE)</f>
        <v>IT Support</v>
      </c>
      <c r="AD381" s="3" t="str">
        <f>VLOOKUP(AA381,Sheet2!A:E,3,FALSE)</f>
        <v>Point IT</v>
      </c>
      <c r="AE381" s="3" t="str">
        <f>VLOOKUP(AA381,Sheet2!A:E,4,FALSE)</f>
        <v>Second Tier</v>
      </c>
      <c r="AF381" s="3" t="str">
        <f>VLOOKUP(AA381,Sheet2!A:E,5,FALSE)</f>
        <v>Onsite</v>
      </c>
      <c r="AG381" s="3" t="s">
        <v>54</v>
      </c>
      <c r="AH381" s="3" t="s">
        <v>147</v>
      </c>
      <c r="AI381" s="3" t="s">
        <v>2992</v>
      </c>
      <c r="AJ381" s="3" t="s">
        <v>839</v>
      </c>
      <c r="AL381" s="3" t="s">
        <v>43</v>
      </c>
      <c r="AM381" s="3" t="s">
        <v>85</v>
      </c>
      <c r="AN381" s="3" t="s">
        <v>42</v>
      </c>
      <c r="AO381" s="3" t="s">
        <v>2985</v>
      </c>
      <c r="AP381" s="3" t="s">
        <v>45</v>
      </c>
    </row>
    <row r="382" spans="1:42" x14ac:dyDescent="0.6">
      <c r="A382" s="3" t="s">
        <v>35</v>
      </c>
      <c r="B382" s="3" t="s">
        <v>125</v>
      </c>
      <c r="C382" s="3" t="s">
        <v>2993</v>
      </c>
      <c r="D382" s="3">
        <v>2022</v>
      </c>
      <c r="E382" s="3">
        <v>4</v>
      </c>
      <c r="F382" s="3">
        <v>18</v>
      </c>
      <c r="G382" s="5">
        <v>0.32650462962962962</v>
      </c>
      <c r="H382" s="3" t="s">
        <v>39</v>
      </c>
      <c r="I382" s="3" t="s">
        <v>2995</v>
      </c>
      <c r="J382" s="3">
        <v>5357</v>
      </c>
      <c r="K382" s="3" t="s">
        <v>2996</v>
      </c>
      <c r="L382" s="3" t="s">
        <v>42</v>
      </c>
      <c r="M382" s="3" t="s">
        <v>43</v>
      </c>
      <c r="O382" s="3" t="s">
        <v>44</v>
      </c>
      <c r="P382" s="3" t="s">
        <v>45</v>
      </c>
      <c r="Q382" s="3">
        <v>1</v>
      </c>
      <c r="R382" s="3" t="s">
        <v>90</v>
      </c>
      <c r="S382" s="3">
        <v>0</v>
      </c>
      <c r="T382" s="3" t="s">
        <v>45</v>
      </c>
      <c r="U382" s="3">
        <v>6815</v>
      </c>
      <c r="V382" s="3" t="s">
        <v>883</v>
      </c>
      <c r="W382" s="3" t="s">
        <v>884</v>
      </c>
      <c r="X382" s="3" t="s">
        <v>49</v>
      </c>
      <c r="Y382" s="3" t="s">
        <v>2997</v>
      </c>
      <c r="Z382" s="3" t="s">
        <v>2998</v>
      </c>
      <c r="AA382" s="3" t="s">
        <v>177</v>
      </c>
      <c r="AB382" s="3" t="s">
        <v>53</v>
      </c>
      <c r="AC382" s="3" t="str">
        <f>VLOOKUP(AA382,Sheet2!A:E,2,FALSE)</f>
        <v>IT Support</v>
      </c>
      <c r="AD382" s="3" t="str">
        <f>VLOOKUP(AA382,Sheet2!A:E,3,FALSE)</f>
        <v>Point IT</v>
      </c>
      <c r="AE382" s="3" t="str">
        <f>VLOOKUP(AA382,Sheet2!A:E,4,FALSE)</f>
        <v>Second Tier</v>
      </c>
      <c r="AF382" s="3" t="str">
        <f>VLOOKUP(AA382,Sheet2!A:E,5,FALSE)</f>
        <v>Onsite</v>
      </c>
      <c r="AG382" s="3" t="s">
        <v>54</v>
      </c>
      <c r="AH382" s="3" t="s">
        <v>135</v>
      </c>
      <c r="AI382" s="3" t="s">
        <v>2999</v>
      </c>
      <c r="AJ382" s="3" t="s">
        <v>889</v>
      </c>
      <c r="AL382" s="3" t="s">
        <v>43</v>
      </c>
      <c r="AM382" s="3" t="s">
        <v>58</v>
      </c>
      <c r="AN382" s="3" t="s">
        <v>42</v>
      </c>
      <c r="AO382" s="3" t="s">
        <v>2993</v>
      </c>
      <c r="AP382" s="3" t="s">
        <v>45</v>
      </c>
    </row>
    <row r="383" spans="1:42" x14ac:dyDescent="0.6">
      <c r="A383" s="3" t="s">
        <v>35</v>
      </c>
      <c r="B383" s="3" t="s">
        <v>233</v>
      </c>
      <c r="C383" s="3" t="s">
        <v>3000</v>
      </c>
      <c r="D383" s="3">
        <v>2022</v>
      </c>
      <c r="E383" s="3">
        <v>4</v>
      </c>
      <c r="F383" s="3">
        <v>18</v>
      </c>
      <c r="G383" s="5">
        <v>0.34130787037037041</v>
      </c>
      <c r="H383" s="3" t="s">
        <v>39</v>
      </c>
      <c r="I383" s="3" t="s">
        <v>3002</v>
      </c>
      <c r="J383" s="3">
        <v>5358</v>
      </c>
      <c r="K383" s="3" t="s">
        <v>3003</v>
      </c>
      <c r="L383" s="3" t="s">
        <v>42</v>
      </c>
      <c r="M383" s="3" t="s">
        <v>43</v>
      </c>
      <c r="O383" s="3" t="s">
        <v>44</v>
      </c>
      <c r="P383" s="3" t="s">
        <v>45</v>
      </c>
      <c r="Q383" s="3">
        <v>1</v>
      </c>
      <c r="S383" s="3">
        <v>0</v>
      </c>
      <c r="T383" s="3" t="s">
        <v>45</v>
      </c>
      <c r="U383" s="3">
        <v>6163</v>
      </c>
      <c r="V383" s="3" t="s">
        <v>3004</v>
      </c>
      <c r="W383" s="3" t="s">
        <v>3005</v>
      </c>
      <c r="X383" s="3" t="s">
        <v>49</v>
      </c>
      <c r="Y383" s="3" t="s">
        <v>3006</v>
      </c>
      <c r="Z383" s="3" t="s">
        <v>3007</v>
      </c>
      <c r="AA383" s="3" t="s">
        <v>134</v>
      </c>
      <c r="AB383" s="3" t="s">
        <v>53</v>
      </c>
      <c r="AC383" s="3" t="str">
        <f>VLOOKUP(AA383,Sheet2!A:E,2,FALSE)</f>
        <v>IT Support</v>
      </c>
      <c r="AD383" s="3" t="str">
        <f>VLOOKUP(AA383,Sheet2!A:E,3,FALSE)</f>
        <v>Point IT</v>
      </c>
      <c r="AE383" s="3" t="str">
        <f>VLOOKUP(AA383,Sheet2!A:E,4,FALSE)</f>
        <v>Second Tier</v>
      </c>
      <c r="AF383" s="3" t="str">
        <f>VLOOKUP(AA383,Sheet2!A:E,5,FALSE)</f>
        <v>Onsite</v>
      </c>
      <c r="AG383" s="3" t="s">
        <v>54</v>
      </c>
      <c r="AH383" s="3" t="s">
        <v>1675</v>
      </c>
      <c r="AI383" s="3" t="s">
        <v>98</v>
      </c>
      <c r="AJ383" s="3" t="s">
        <v>2484</v>
      </c>
      <c r="AL383" s="3" t="s">
        <v>43</v>
      </c>
      <c r="AM383" s="3" t="s">
        <v>85</v>
      </c>
      <c r="AN383" s="3" t="s">
        <v>42</v>
      </c>
      <c r="AO383" s="3" t="s">
        <v>3000</v>
      </c>
      <c r="AP383" s="3" t="s">
        <v>45</v>
      </c>
    </row>
    <row r="384" spans="1:42" x14ac:dyDescent="0.6">
      <c r="A384" s="3" t="s">
        <v>35</v>
      </c>
      <c r="B384" s="3" t="s">
        <v>303</v>
      </c>
      <c r="C384" s="3" t="s">
        <v>3008</v>
      </c>
      <c r="D384" s="3">
        <v>2022</v>
      </c>
      <c r="E384" s="3">
        <v>4</v>
      </c>
      <c r="F384" s="3">
        <v>18</v>
      </c>
      <c r="G384" s="5">
        <v>0.34712962962962962</v>
      </c>
      <c r="H384" s="3" t="s">
        <v>39</v>
      </c>
      <c r="I384" s="3" t="s">
        <v>3010</v>
      </c>
      <c r="J384" s="3">
        <v>5359</v>
      </c>
      <c r="K384" s="3" t="s">
        <v>3011</v>
      </c>
      <c r="L384" s="3" t="s">
        <v>42</v>
      </c>
      <c r="M384" s="3" t="s">
        <v>43</v>
      </c>
      <c r="O384" s="3" t="s">
        <v>44</v>
      </c>
      <c r="P384" s="3" t="s">
        <v>45</v>
      </c>
      <c r="Q384" s="3">
        <v>1</v>
      </c>
      <c r="R384" s="3" t="s">
        <v>46</v>
      </c>
      <c r="S384" s="3">
        <v>0</v>
      </c>
      <c r="T384" s="3" t="s">
        <v>45</v>
      </c>
      <c r="U384" s="3">
        <v>6843</v>
      </c>
      <c r="V384" s="3" t="s">
        <v>3012</v>
      </c>
      <c r="W384" s="3" t="s">
        <v>3013</v>
      </c>
      <c r="X384" s="3" t="s">
        <v>49</v>
      </c>
      <c r="Y384" s="3" t="s">
        <v>3014</v>
      </c>
      <c r="Z384" s="3" t="s">
        <v>3015</v>
      </c>
      <c r="AA384" s="3" t="s">
        <v>134</v>
      </c>
      <c r="AB384" s="3" t="s">
        <v>96</v>
      </c>
      <c r="AC384" s="3" t="str">
        <f>VLOOKUP(AA384,Sheet2!A:E,2,FALSE)</f>
        <v>IT Support</v>
      </c>
      <c r="AD384" s="3" t="str">
        <f>VLOOKUP(AA384,Sheet2!A:E,3,FALSE)</f>
        <v>Point IT</v>
      </c>
      <c r="AE384" s="3" t="str">
        <f>VLOOKUP(AA384,Sheet2!A:E,4,FALSE)</f>
        <v>Second Tier</v>
      </c>
      <c r="AF384" s="3" t="str">
        <f>VLOOKUP(AA384,Sheet2!A:E,5,FALSE)</f>
        <v>Onsite</v>
      </c>
      <c r="AG384" s="3" t="s">
        <v>54</v>
      </c>
      <c r="AH384" s="3" t="s">
        <v>313</v>
      </c>
      <c r="AI384" s="3" t="s">
        <v>3010</v>
      </c>
      <c r="AJ384" s="3" t="s">
        <v>2868</v>
      </c>
      <c r="AL384" s="3" t="s">
        <v>43</v>
      </c>
      <c r="AM384" s="3" t="s">
        <v>58</v>
      </c>
      <c r="AN384" s="3" t="s">
        <v>42</v>
      </c>
      <c r="AO384" s="3" t="s">
        <v>3008</v>
      </c>
      <c r="AP384" s="3" t="s">
        <v>45</v>
      </c>
    </row>
    <row r="385" spans="1:42" x14ac:dyDescent="0.6">
      <c r="A385" s="3" t="s">
        <v>35</v>
      </c>
      <c r="B385" s="3" t="s">
        <v>149</v>
      </c>
      <c r="D385" s="3">
        <v>2022</v>
      </c>
      <c r="E385" s="3">
        <v>4</v>
      </c>
      <c r="F385" s="3">
        <v>18</v>
      </c>
      <c r="G385" s="5">
        <v>0.34744212962962967</v>
      </c>
      <c r="H385" s="3" t="s">
        <v>39</v>
      </c>
      <c r="I385" s="3" t="s">
        <v>3017</v>
      </c>
      <c r="J385" s="3">
        <v>5360</v>
      </c>
      <c r="K385" s="3" t="s">
        <v>3018</v>
      </c>
      <c r="L385" s="3" t="s">
        <v>42</v>
      </c>
      <c r="M385" s="3" t="s">
        <v>43</v>
      </c>
      <c r="O385" s="3" t="s">
        <v>44</v>
      </c>
      <c r="P385" s="3" t="s">
        <v>45</v>
      </c>
      <c r="Q385" s="3">
        <v>1</v>
      </c>
      <c r="R385" s="3" t="s">
        <v>64</v>
      </c>
      <c r="S385" s="3">
        <v>0</v>
      </c>
      <c r="T385" s="3" t="s">
        <v>45</v>
      </c>
      <c r="U385" s="3">
        <v>5817</v>
      </c>
      <c r="V385" s="3" t="s">
        <v>1100</v>
      </c>
      <c r="W385" s="3" t="s">
        <v>1101</v>
      </c>
      <c r="X385" s="3" t="s">
        <v>43</v>
      </c>
      <c r="AA385" s="3" t="s">
        <v>430</v>
      </c>
      <c r="AB385" s="3" t="s">
        <v>53</v>
      </c>
      <c r="AC385" s="3" t="str">
        <f>VLOOKUP(AA385,Sheet2!A:E,2,FALSE)</f>
        <v>Application Support</v>
      </c>
      <c r="AD385" s="3" t="str">
        <f>VLOOKUP(AA385,Sheet2!A:E,3,FALSE)</f>
        <v>CRA</v>
      </c>
      <c r="AE385" s="3" t="str">
        <f>VLOOKUP(AA385,Sheet2!A:E,4,FALSE)</f>
        <v>Second Tier</v>
      </c>
      <c r="AF385" s="3" t="str">
        <f>VLOOKUP(AA385,Sheet2!A:E,5,FALSE)</f>
        <v>Second Tier</v>
      </c>
      <c r="AG385" s="3" t="s">
        <v>168</v>
      </c>
      <c r="AH385" s="3" t="s">
        <v>431</v>
      </c>
      <c r="AI385" s="3" t="s">
        <v>3019</v>
      </c>
      <c r="AJ385" s="3" t="s">
        <v>441</v>
      </c>
      <c r="AL385" s="3" t="s">
        <v>43</v>
      </c>
      <c r="AM385" s="3" t="s">
        <v>58</v>
      </c>
      <c r="AN385" s="3" t="s">
        <v>42</v>
      </c>
      <c r="AO385" s="3" t="s">
        <v>3020</v>
      </c>
      <c r="AP385" s="3" t="s">
        <v>45</v>
      </c>
    </row>
    <row r="386" spans="1:42" x14ac:dyDescent="0.6">
      <c r="A386" s="3" t="s">
        <v>35</v>
      </c>
      <c r="B386" s="3" t="s">
        <v>73</v>
      </c>
      <c r="C386" s="3" t="s">
        <v>3021</v>
      </c>
      <c r="D386" s="3">
        <v>2022</v>
      </c>
      <c r="E386" s="3">
        <v>4</v>
      </c>
      <c r="F386" s="3">
        <v>18</v>
      </c>
      <c r="G386" s="5">
        <v>0.34755787037037034</v>
      </c>
      <c r="H386" s="3" t="s">
        <v>39</v>
      </c>
      <c r="I386" s="3" t="s">
        <v>3023</v>
      </c>
      <c r="J386" s="3">
        <v>5361</v>
      </c>
      <c r="K386" s="3" t="s">
        <v>3024</v>
      </c>
      <c r="L386" s="3" t="s">
        <v>42</v>
      </c>
      <c r="M386" s="3" t="s">
        <v>43</v>
      </c>
      <c r="O386" s="3" t="s">
        <v>44</v>
      </c>
      <c r="P386" s="3" t="s">
        <v>45</v>
      </c>
      <c r="Q386" s="3">
        <v>1</v>
      </c>
      <c r="R386" s="3" t="s">
        <v>46</v>
      </c>
      <c r="S386" s="3">
        <v>0</v>
      </c>
      <c r="T386" s="3" t="s">
        <v>45</v>
      </c>
      <c r="U386" s="3">
        <v>5818</v>
      </c>
      <c r="V386" s="3" t="s">
        <v>2086</v>
      </c>
      <c r="W386" s="3" t="s">
        <v>2087</v>
      </c>
      <c r="X386" s="3" t="s">
        <v>49</v>
      </c>
      <c r="Y386" s="3" t="s">
        <v>3025</v>
      </c>
      <c r="Z386" s="3" t="s">
        <v>3026</v>
      </c>
      <c r="AA386" s="3" t="s">
        <v>110</v>
      </c>
      <c r="AB386" s="3" t="s">
        <v>53</v>
      </c>
      <c r="AC386" s="3" t="str">
        <f>VLOOKUP(AA386,Sheet2!A:E,2,FALSE)</f>
        <v>IT Support</v>
      </c>
      <c r="AD386" s="3" t="str">
        <f>VLOOKUP(AA386,Sheet2!A:E,3,FALSE)</f>
        <v>Point IT</v>
      </c>
      <c r="AE386" s="3" t="str">
        <f>VLOOKUP(AA386,Sheet2!A:E,4,FALSE)</f>
        <v>Second Tier</v>
      </c>
      <c r="AF386" s="3" t="str">
        <f>VLOOKUP(AA386,Sheet2!A:E,5,FALSE)</f>
        <v>Onsite</v>
      </c>
      <c r="AG386" s="3" t="s">
        <v>54</v>
      </c>
      <c r="AH386" s="3" t="s">
        <v>122</v>
      </c>
      <c r="AI386" s="3" t="s">
        <v>3027</v>
      </c>
      <c r="AJ386" s="3" t="s">
        <v>513</v>
      </c>
      <c r="AK386" s="3" t="s">
        <v>100</v>
      </c>
      <c r="AL386" s="3" t="s">
        <v>43</v>
      </c>
      <c r="AM386" s="3" t="s">
        <v>58</v>
      </c>
      <c r="AN386" s="3" t="s">
        <v>42</v>
      </c>
      <c r="AO386" s="3" t="s">
        <v>3028</v>
      </c>
      <c r="AP386" s="3" t="s">
        <v>45</v>
      </c>
    </row>
    <row r="387" spans="1:42" x14ac:dyDescent="0.6">
      <c r="A387" s="3" t="s">
        <v>35</v>
      </c>
      <c r="B387" s="3" t="s">
        <v>59</v>
      </c>
      <c r="C387" s="3" t="s">
        <v>3029</v>
      </c>
      <c r="D387" s="3">
        <v>2022</v>
      </c>
      <c r="E387" s="3">
        <v>4</v>
      </c>
      <c r="F387" s="3">
        <v>18</v>
      </c>
      <c r="G387" s="5">
        <v>0.34927083333333336</v>
      </c>
      <c r="H387" s="3" t="s">
        <v>39</v>
      </c>
      <c r="I387" s="3" t="s">
        <v>3031</v>
      </c>
      <c r="J387" s="3">
        <v>5362</v>
      </c>
      <c r="K387" s="3" t="s">
        <v>3032</v>
      </c>
      <c r="L387" s="3" t="s">
        <v>3033</v>
      </c>
      <c r="M387" s="3" t="s">
        <v>49</v>
      </c>
      <c r="N387" s="3" t="s">
        <v>3034</v>
      </c>
      <c r="O387" s="3" t="s">
        <v>44</v>
      </c>
      <c r="P387" s="3" t="s">
        <v>45</v>
      </c>
      <c r="Q387" s="3">
        <v>1</v>
      </c>
      <c r="R387" s="3" t="s">
        <v>64</v>
      </c>
      <c r="S387" s="3">
        <v>1</v>
      </c>
      <c r="T387" s="3" t="s">
        <v>45</v>
      </c>
      <c r="U387" s="3">
        <v>8633</v>
      </c>
      <c r="V387" s="3" t="s">
        <v>2426</v>
      </c>
      <c r="W387" s="3" t="s">
        <v>2427</v>
      </c>
      <c r="X387" s="3" t="s">
        <v>49</v>
      </c>
      <c r="Y387" s="3" t="s">
        <v>3035</v>
      </c>
      <c r="Z387" s="3" t="s">
        <v>3036</v>
      </c>
      <c r="AA387" s="3" t="s">
        <v>52</v>
      </c>
      <c r="AB387" s="3" t="s">
        <v>53</v>
      </c>
      <c r="AC387" s="3" t="str">
        <f>VLOOKUP(AA387,Sheet2!A:E,2,FALSE)</f>
        <v>Application Support</v>
      </c>
      <c r="AD387" s="3" t="str">
        <f>VLOOKUP(AA387,Sheet2!A:E,3,FALSE)</f>
        <v>CRA</v>
      </c>
      <c r="AE387" s="3" t="str">
        <f>VLOOKUP(AA387,Sheet2!A:E,4,FALSE)</f>
        <v>Second Tier</v>
      </c>
      <c r="AF387" s="3" t="str">
        <f>VLOOKUP(AA387,Sheet2!A:E,5,FALSE)</f>
        <v>Second Tier</v>
      </c>
      <c r="AG387" s="3" t="s">
        <v>54</v>
      </c>
      <c r="AH387" s="3" t="s">
        <v>70</v>
      </c>
      <c r="AI387" s="3" t="s">
        <v>3037</v>
      </c>
      <c r="AJ387" s="3" t="s">
        <v>412</v>
      </c>
      <c r="AL387" s="3" t="s">
        <v>43</v>
      </c>
      <c r="AM387" s="3" t="s">
        <v>85</v>
      </c>
      <c r="AN387" s="3" t="s">
        <v>42</v>
      </c>
      <c r="AO387" s="3" t="s">
        <v>3029</v>
      </c>
      <c r="AP387" s="3" t="s">
        <v>45</v>
      </c>
    </row>
    <row r="388" spans="1:42" x14ac:dyDescent="0.6">
      <c r="A388" s="3" t="s">
        <v>35</v>
      </c>
      <c r="B388" s="3" t="s">
        <v>233</v>
      </c>
      <c r="D388" s="3">
        <v>2022</v>
      </c>
      <c r="E388" s="3">
        <v>4</v>
      </c>
      <c r="F388" s="3">
        <v>18</v>
      </c>
      <c r="G388" s="5">
        <v>0.35067129629629629</v>
      </c>
      <c r="H388" s="3" t="s">
        <v>39</v>
      </c>
      <c r="I388" s="3" t="s">
        <v>3039</v>
      </c>
      <c r="J388" s="3">
        <v>5363</v>
      </c>
      <c r="K388" s="3" t="s">
        <v>3040</v>
      </c>
      <c r="L388" s="3" t="s">
        <v>42</v>
      </c>
      <c r="M388" s="3" t="s">
        <v>43</v>
      </c>
      <c r="O388" s="3" t="s">
        <v>44</v>
      </c>
      <c r="P388" s="3" t="s">
        <v>45</v>
      </c>
      <c r="Q388" s="3">
        <v>1</v>
      </c>
      <c r="S388" s="3">
        <v>0</v>
      </c>
      <c r="T388" s="3" t="s">
        <v>45</v>
      </c>
      <c r="U388" s="3">
        <v>642175520</v>
      </c>
      <c r="V388" s="3" t="s">
        <v>237</v>
      </c>
      <c r="W388" s="3" t="s">
        <v>238</v>
      </c>
      <c r="X388" s="3" t="s">
        <v>43</v>
      </c>
      <c r="AA388" s="3" t="s">
        <v>239</v>
      </c>
      <c r="AB388" s="3" t="s">
        <v>53</v>
      </c>
      <c r="AC388" s="3" t="str">
        <f>VLOOKUP(AA388,Sheet2!A:E,2,FALSE)</f>
        <v>Application Support</v>
      </c>
      <c r="AD388" s="3" t="str">
        <f>VLOOKUP(AA388,Sheet2!A:E,3,FALSE)</f>
        <v>CRA</v>
      </c>
      <c r="AE388" s="3" t="str">
        <f>VLOOKUP(AA388,Sheet2!A:E,4,FALSE)</f>
        <v>Second Tier</v>
      </c>
      <c r="AF388" s="3" t="str">
        <f>VLOOKUP(AA388,Sheet2!A:E,5,FALSE)</f>
        <v>Second Tier</v>
      </c>
      <c r="AG388" s="3" t="s">
        <v>168</v>
      </c>
      <c r="AH388" s="3" t="s">
        <v>240</v>
      </c>
      <c r="AI388" s="3" t="s">
        <v>1390</v>
      </c>
      <c r="AJ388" s="3" t="s">
        <v>242</v>
      </c>
      <c r="AL388" s="3" t="s">
        <v>43</v>
      </c>
      <c r="AM388" s="3" t="s">
        <v>85</v>
      </c>
      <c r="AN388" s="3" t="s">
        <v>42</v>
      </c>
      <c r="AO388" s="3" t="s">
        <v>3041</v>
      </c>
      <c r="AP388" s="3" t="s">
        <v>45</v>
      </c>
    </row>
    <row r="389" spans="1:42" x14ac:dyDescent="0.6">
      <c r="A389" s="3" t="s">
        <v>35</v>
      </c>
      <c r="B389" s="3" t="s">
        <v>233</v>
      </c>
      <c r="C389" s="3" t="s">
        <v>3042</v>
      </c>
      <c r="D389" s="3">
        <v>2022</v>
      </c>
      <c r="E389" s="3">
        <v>4</v>
      </c>
      <c r="F389" s="3">
        <v>18</v>
      </c>
      <c r="G389" s="5">
        <v>0.35096064814814815</v>
      </c>
      <c r="H389" s="3" t="s">
        <v>39</v>
      </c>
      <c r="I389" s="3" t="s">
        <v>3044</v>
      </c>
      <c r="J389" s="3">
        <v>5364</v>
      </c>
      <c r="K389" s="3" t="s">
        <v>3045</v>
      </c>
      <c r="L389" s="3" t="s">
        <v>42</v>
      </c>
      <c r="M389" s="3" t="s">
        <v>43</v>
      </c>
      <c r="O389" s="3" t="s">
        <v>44</v>
      </c>
      <c r="P389" s="3" t="s">
        <v>45</v>
      </c>
      <c r="Q389" s="3">
        <v>1</v>
      </c>
      <c r="S389" s="3">
        <v>0</v>
      </c>
      <c r="T389" s="3" t="s">
        <v>45</v>
      </c>
      <c r="U389" s="3">
        <v>6524</v>
      </c>
      <c r="V389" s="3" t="s">
        <v>1832</v>
      </c>
      <c r="W389" s="3" t="s">
        <v>1833</v>
      </c>
      <c r="X389" s="3" t="s">
        <v>49</v>
      </c>
      <c r="Y389" s="3" t="s">
        <v>3046</v>
      </c>
      <c r="Z389" s="3" t="s">
        <v>3047</v>
      </c>
      <c r="AA389" s="3" t="s">
        <v>177</v>
      </c>
      <c r="AB389" s="3" t="s">
        <v>53</v>
      </c>
      <c r="AC389" s="3" t="str">
        <f>VLOOKUP(AA389,Sheet2!A:E,2,FALSE)</f>
        <v>IT Support</v>
      </c>
      <c r="AD389" s="3" t="str">
        <f>VLOOKUP(AA389,Sheet2!A:E,3,FALSE)</f>
        <v>Point IT</v>
      </c>
      <c r="AE389" s="3" t="str">
        <f>VLOOKUP(AA389,Sheet2!A:E,4,FALSE)</f>
        <v>Second Tier</v>
      </c>
      <c r="AF389" s="3" t="str">
        <f>VLOOKUP(AA389,Sheet2!A:E,5,FALSE)</f>
        <v>Onsite</v>
      </c>
      <c r="AG389" s="3" t="s">
        <v>54</v>
      </c>
      <c r="AH389" s="3" t="s">
        <v>1675</v>
      </c>
      <c r="AI389" s="3" t="s">
        <v>3048</v>
      </c>
      <c r="AJ389" s="3" t="s">
        <v>1998</v>
      </c>
      <c r="AK389" s="3" t="s">
        <v>1458</v>
      </c>
      <c r="AL389" s="3" t="s">
        <v>43</v>
      </c>
      <c r="AM389" s="3" t="s">
        <v>85</v>
      </c>
      <c r="AN389" s="3" t="s">
        <v>42</v>
      </c>
      <c r="AO389" s="3" t="s">
        <v>3049</v>
      </c>
      <c r="AP389" s="3" t="s">
        <v>45</v>
      </c>
    </row>
    <row r="390" spans="1:42" x14ac:dyDescent="0.6">
      <c r="A390" s="3" t="s">
        <v>35</v>
      </c>
      <c r="B390" s="3" t="s">
        <v>233</v>
      </c>
      <c r="D390" s="3">
        <v>2022</v>
      </c>
      <c r="E390" s="3">
        <v>4</v>
      </c>
      <c r="F390" s="3">
        <v>18</v>
      </c>
      <c r="G390" s="5">
        <v>0.35214120370370372</v>
      </c>
      <c r="H390" s="3" t="s">
        <v>39</v>
      </c>
      <c r="I390" s="3" t="s">
        <v>3051</v>
      </c>
      <c r="J390" s="3">
        <v>5365</v>
      </c>
      <c r="K390" s="3" t="s">
        <v>3052</v>
      </c>
      <c r="L390" s="3" t="s">
        <v>42</v>
      </c>
      <c r="M390" s="3" t="s">
        <v>43</v>
      </c>
      <c r="O390" s="3" t="s">
        <v>44</v>
      </c>
      <c r="P390" s="3" t="s">
        <v>45</v>
      </c>
      <c r="Q390" s="3">
        <v>1</v>
      </c>
      <c r="S390" s="3">
        <v>0</v>
      </c>
      <c r="T390" s="3" t="s">
        <v>45</v>
      </c>
      <c r="U390" s="3">
        <v>642175520</v>
      </c>
      <c r="V390" s="3" t="s">
        <v>237</v>
      </c>
      <c r="W390" s="3" t="s">
        <v>238</v>
      </c>
      <c r="X390" s="3" t="s">
        <v>43</v>
      </c>
      <c r="AA390" s="3" t="s">
        <v>239</v>
      </c>
      <c r="AB390" s="3" t="s">
        <v>53</v>
      </c>
      <c r="AC390" s="3" t="str">
        <f>VLOOKUP(AA390,Sheet2!A:E,2,FALSE)</f>
        <v>Application Support</v>
      </c>
      <c r="AD390" s="3" t="str">
        <f>VLOOKUP(AA390,Sheet2!A:E,3,FALSE)</f>
        <v>CRA</v>
      </c>
      <c r="AE390" s="3" t="str">
        <f>VLOOKUP(AA390,Sheet2!A:E,4,FALSE)</f>
        <v>Second Tier</v>
      </c>
      <c r="AF390" s="3" t="str">
        <f>VLOOKUP(AA390,Sheet2!A:E,5,FALSE)</f>
        <v>Second Tier</v>
      </c>
      <c r="AG390" s="3" t="s">
        <v>168</v>
      </c>
      <c r="AH390" s="3" t="s">
        <v>240</v>
      </c>
      <c r="AI390" s="3" t="s">
        <v>272</v>
      </c>
      <c r="AJ390" s="3" t="s">
        <v>242</v>
      </c>
      <c r="AL390" s="3" t="s">
        <v>43</v>
      </c>
      <c r="AM390" s="3" t="s">
        <v>85</v>
      </c>
      <c r="AN390" s="3" t="s">
        <v>42</v>
      </c>
      <c r="AO390" s="3" t="s">
        <v>3053</v>
      </c>
      <c r="AP390" s="3" t="s">
        <v>45</v>
      </c>
    </row>
    <row r="391" spans="1:42" x14ac:dyDescent="0.6">
      <c r="A391" s="3" t="s">
        <v>35</v>
      </c>
      <c r="B391" s="3" t="s">
        <v>233</v>
      </c>
      <c r="D391" s="3">
        <v>2022</v>
      </c>
      <c r="E391" s="3">
        <v>4</v>
      </c>
      <c r="F391" s="3">
        <v>18</v>
      </c>
      <c r="G391" s="5">
        <v>0.35270833333333335</v>
      </c>
      <c r="H391" s="3" t="s">
        <v>39</v>
      </c>
      <c r="I391" s="3" t="s">
        <v>3055</v>
      </c>
      <c r="J391" s="3">
        <v>5366</v>
      </c>
      <c r="K391" s="3" t="s">
        <v>3056</v>
      </c>
      <c r="L391" s="3" t="s">
        <v>42</v>
      </c>
      <c r="M391" s="3" t="s">
        <v>43</v>
      </c>
      <c r="O391" s="3" t="s">
        <v>44</v>
      </c>
      <c r="P391" s="3" t="s">
        <v>45</v>
      </c>
      <c r="Q391" s="3">
        <v>1</v>
      </c>
      <c r="S391" s="3">
        <v>0</v>
      </c>
      <c r="T391" s="3" t="s">
        <v>45</v>
      </c>
      <c r="U391" s="3">
        <v>642175520</v>
      </c>
      <c r="V391" s="3" t="s">
        <v>237</v>
      </c>
      <c r="W391" s="3" t="s">
        <v>238</v>
      </c>
      <c r="X391" s="3" t="s">
        <v>43</v>
      </c>
      <c r="AA391" s="3" t="s">
        <v>239</v>
      </c>
      <c r="AB391" s="3" t="s">
        <v>53</v>
      </c>
      <c r="AC391" s="3" t="str">
        <f>VLOOKUP(AA391,Sheet2!A:E,2,FALSE)</f>
        <v>Application Support</v>
      </c>
      <c r="AD391" s="3" t="str">
        <f>VLOOKUP(AA391,Sheet2!A:E,3,FALSE)</f>
        <v>CRA</v>
      </c>
      <c r="AE391" s="3" t="str">
        <f>VLOOKUP(AA391,Sheet2!A:E,4,FALSE)</f>
        <v>Second Tier</v>
      </c>
      <c r="AF391" s="3" t="str">
        <f>VLOOKUP(AA391,Sheet2!A:E,5,FALSE)</f>
        <v>Second Tier</v>
      </c>
      <c r="AG391" s="3" t="s">
        <v>168</v>
      </c>
      <c r="AH391" s="3" t="s">
        <v>240</v>
      </c>
      <c r="AI391" s="3" t="s">
        <v>272</v>
      </c>
      <c r="AJ391" s="3" t="s">
        <v>242</v>
      </c>
      <c r="AL391" s="3" t="s">
        <v>43</v>
      </c>
      <c r="AM391" s="3" t="s">
        <v>85</v>
      </c>
      <c r="AN391" s="3" t="s">
        <v>42</v>
      </c>
      <c r="AO391" s="3" t="s">
        <v>3057</v>
      </c>
      <c r="AP391" s="3" t="s">
        <v>45</v>
      </c>
    </row>
    <row r="392" spans="1:42" x14ac:dyDescent="0.6">
      <c r="A392" s="3" t="s">
        <v>35</v>
      </c>
      <c r="B392" s="3" t="s">
        <v>233</v>
      </c>
      <c r="D392" s="3">
        <v>2022</v>
      </c>
      <c r="E392" s="3">
        <v>4</v>
      </c>
      <c r="F392" s="3">
        <v>18</v>
      </c>
      <c r="G392" s="5">
        <v>0.35337962962962965</v>
      </c>
      <c r="H392" s="3" t="s">
        <v>39</v>
      </c>
      <c r="I392" s="3" t="s">
        <v>3059</v>
      </c>
      <c r="J392" s="3">
        <v>5367</v>
      </c>
      <c r="K392" s="3" t="s">
        <v>3060</v>
      </c>
      <c r="L392" s="3" t="s">
        <v>42</v>
      </c>
      <c r="M392" s="3" t="s">
        <v>43</v>
      </c>
      <c r="O392" s="3" t="s">
        <v>44</v>
      </c>
      <c r="P392" s="3" t="s">
        <v>45</v>
      </c>
      <c r="Q392" s="3">
        <v>1</v>
      </c>
      <c r="S392" s="3">
        <v>0</v>
      </c>
      <c r="T392" s="3" t="s">
        <v>45</v>
      </c>
      <c r="U392" s="3">
        <v>642175520</v>
      </c>
      <c r="V392" s="3" t="s">
        <v>237</v>
      </c>
      <c r="W392" s="3" t="s">
        <v>238</v>
      </c>
      <c r="X392" s="3" t="s">
        <v>43</v>
      </c>
      <c r="AA392" s="3" t="s">
        <v>239</v>
      </c>
      <c r="AB392" s="3" t="s">
        <v>53</v>
      </c>
      <c r="AC392" s="3" t="str">
        <f>VLOOKUP(AA392,Sheet2!A:E,2,FALSE)</f>
        <v>Application Support</v>
      </c>
      <c r="AD392" s="3" t="str">
        <f>VLOOKUP(AA392,Sheet2!A:E,3,FALSE)</f>
        <v>CRA</v>
      </c>
      <c r="AE392" s="3" t="str">
        <f>VLOOKUP(AA392,Sheet2!A:E,4,FALSE)</f>
        <v>Second Tier</v>
      </c>
      <c r="AF392" s="3" t="str">
        <f>VLOOKUP(AA392,Sheet2!A:E,5,FALSE)</f>
        <v>Second Tier</v>
      </c>
      <c r="AG392" s="3" t="s">
        <v>168</v>
      </c>
      <c r="AH392" s="3" t="s">
        <v>240</v>
      </c>
      <c r="AI392" s="3" t="s">
        <v>272</v>
      </c>
      <c r="AJ392" s="3" t="s">
        <v>242</v>
      </c>
      <c r="AL392" s="3" t="s">
        <v>43</v>
      </c>
      <c r="AM392" s="3" t="s">
        <v>85</v>
      </c>
      <c r="AN392" s="3" t="s">
        <v>42</v>
      </c>
      <c r="AO392" s="3" t="s">
        <v>3061</v>
      </c>
      <c r="AP392" s="3" t="s">
        <v>45</v>
      </c>
    </row>
    <row r="393" spans="1:42" x14ac:dyDescent="0.6">
      <c r="A393" s="3" t="s">
        <v>35</v>
      </c>
      <c r="B393" s="3" t="s">
        <v>125</v>
      </c>
      <c r="C393" s="3" t="s">
        <v>3062</v>
      </c>
      <c r="D393" s="3">
        <v>2022</v>
      </c>
      <c r="E393" s="3">
        <v>4</v>
      </c>
      <c r="F393" s="3">
        <v>18</v>
      </c>
      <c r="G393" s="5">
        <v>0.36768518518518517</v>
      </c>
      <c r="H393" s="3" t="s">
        <v>39</v>
      </c>
      <c r="I393" s="3" t="s">
        <v>3064</v>
      </c>
      <c r="J393" s="3">
        <v>5368</v>
      </c>
      <c r="K393" s="3" t="s">
        <v>3065</v>
      </c>
      <c r="L393" s="3" t="s">
        <v>42</v>
      </c>
      <c r="M393" s="3" t="s">
        <v>43</v>
      </c>
      <c r="O393" s="3" t="s">
        <v>44</v>
      </c>
      <c r="P393" s="3" t="s">
        <v>45</v>
      </c>
      <c r="Q393" s="3">
        <v>1</v>
      </c>
      <c r="R393" s="3" t="s">
        <v>90</v>
      </c>
      <c r="S393" s="3">
        <v>0</v>
      </c>
      <c r="T393" s="3" t="s">
        <v>45</v>
      </c>
      <c r="U393" s="3">
        <v>8130</v>
      </c>
      <c r="V393" s="3" t="s">
        <v>1366</v>
      </c>
      <c r="W393" s="3" t="s">
        <v>1367</v>
      </c>
      <c r="X393" s="3" t="s">
        <v>49</v>
      </c>
      <c r="Y393" s="3" t="s">
        <v>3066</v>
      </c>
      <c r="Z393" s="3" t="s">
        <v>3067</v>
      </c>
      <c r="AA393" s="3" t="s">
        <v>2173</v>
      </c>
      <c r="AB393" s="3" t="s">
        <v>53</v>
      </c>
      <c r="AC393" s="3" t="str">
        <f>VLOOKUP(AA393,Sheet2!A:E,2,FALSE)</f>
        <v>PC Team</v>
      </c>
      <c r="AD393" s="3" t="str">
        <f>VLOOKUP(AA393,Sheet2!A:E,3,FALSE)</f>
        <v>7Sense (Lenovo)</v>
      </c>
      <c r="AE393" s="3" t="str">
        <f>VLOOKUP(AA393,Sheet2!A:E,4,FALSE)</f>
        <v>Second Tier</v>
      </c>
      <c r="AF393" s="3" t="str">
        <f>VLOOKUP(AA393,Sheet2!A:E,5,FALSE)</f>
        <v>Onsite</v>
      </c>
      <c r="AG393" s="3" t="s">
        <v>54</v>
      </c>
      <c r="AH393" s="3" t="s">
        <v>1742</v>
      </c>
      <c r="AI393" s="3" t="s">
        <v>3064</v>
      </c>
      <c r="AJ393" s="3" t="s">
        <v>99</v>
      </c>
      <c r="AL393" s="3" t="s">
        <v>43</v>
      </c>
      <c r="AM393" s="3" t="s">
        <v>58</v>
      </c>
      <c r="AN393" s="3" t="s">
        <v>42</v>
      </c>
      <c r="AO393" s="3" t="s">
        <v>3062</v>
      </c>
      <c r="AP393" s="3" t="s">
        <v>45</v>
      </c>
    </row>
    <row r="394" spans="1:42" x14ac:dyDescent="0.6">
      <c r="A394" s="3" t="s">
        <v>35</v>
      </c>
      <c r="B394" s="3" t="s">
        <v>59</v>
      </c>
      <c r="C394" s="3" t="s">
        <v>3068</v>
      </c>
      <c r="D394" s="3">
        <v>2022</v>
      </c>
      <c r="E394" s="3">
        <v>4</v>
      </c>
      <c r="F394" s="3">
        <v>18</v>
      </c>
      <c r="G394" s="5">
        <v>0.37637731481481485</v>
      </c>
      <c r="H394" s="3" t="s">
        <v>39</v>
      </c>
      <c r="I394" s="3" t="s">
        <v>3070</v>
      </c>
      <c r="J394" s="3">
        <v>5369</v>
      </c>
      <c r="K394" s="3" t="s">
        <v>3071</v>
      </c>
      <c r="L394" s="3" t="s">
        <v>42</v>
      </c>
      <c r="M394" s="3" t="s">
        <v>43</v>
      </c>
      <c r="O394" s="3" t="s">
        <v>44</v>
      </c>
      <c r="P394" s="3" t="s">
        <v>45</v>
      </c>
      <c r="Q394" s="3">
        <v>1</v>
      </c>
      <c r="R394" s="3" t="s">
        <v>46</v>
      </c>
      <c r="S394" s="3">
        <v>0</v>
      </c>
      <c r="T394" s="3" t="s">
        <v>45</v>
      </c>
      <c r="U394" s="3">
        <v>8164</v>
      </c>
      <c r="V394" s="3" t="s">
        <v>2213</v>
      </c>
      <c r="W394" s="3" t="s">
        <v>2214</v>
      </c>
      <c r="X394" s="3" t="s">
        <v>49</v>
      </c>
      <c r="Y394" s="3" t="s">
        <v>3072</v>
      </c>
      <c r="Z394" s="3" t="s">
        <v>3073</v>
      </c>
      <c r="AA394" s="3" t="s">
        <v>110</v>
      </c>
      <c r="AB394" s="3" t="s">
        <v>53</v>
      </c>
      <c r="AC394" s="3" t="str">
        <f>VLOOKUP(AA394,Sheet2!A:E,2,FALSE)</f>
        <v>IT Support</v>
      </c>
      <c r="AD394" s="3" t="str">
        <f>VLOOKUP(AA394,Sheet2!A:E,3,FALSE)</f>
        <v>Point IT</v>
      </c>
      <c r="AE394" s="3" t="str">
        <f>VLOOKUP(AA394,Sheet2!A:E,4,FALSE)</f>
        <v>Second Tier</v>
      </c>
      <c r="AF394" s="3" t="str">
        <f>VLOOKUP(AA394,Sheet2!A:E,5,FALSE)</f>
        <v>Onsite</v>
      </c>
      <c r="AG394" s="3" t="s">
        <v>54</v>
      </c>
      <c r="AH394" s="3" t="s">
        <v>70</v>
      </c>
      <c r="AI394" s="3" t="s">
        <v>3074</v>
      </c>
      <c r="AJ394" s="3" t="s">
        <v>327</v>
      </c>
      <c r="AL394" s="3" t="s">
        <v>43</v>
      </c>
      <c r="AM394" s="3" t="s">
        <v>58</v>
      </c>
      <c r="AN394" s="3" t="s">
        <v>42</v>
      </c>
      <c r="AO394" s="3" t="s">
        <v>3068</v>
      </c>
      <c r="AP394" s="3" t="s">
        <v>45</v>
      </c>
    </row>
    <row r="395" spans="1:42" x14ac:dyDescent="0.6">
      <c r="A395" s="3" t="s">
        <v>35</v>
      </c>
      <c r="B395" s="3" t="s">
        <v>59</v>
      </c>
      <c r="C395" s="3" t="s">
        <v>3075</v>
      </c>
      <c r="D395" s="3">
        <v>2022</v>
      </c>
      <c r="E395" s="3">
        <v>4</v>
      </c>
      <c r="F395" s="3">
        <v>18</v>
      </c>
      <c r="G395" s="5">
        <v>0.38146990740740744</v>
      </c>
      <c r="H395" s="3" t="s">
        <v>39</v>
      </c>
      <c r="I395" s="3" t="s">
        <v>3077</v>
      </c>
      <c r="J395" s="3">
        <v>5370</v>
      </c>
      <c r="K395" s="3" t="s">
        <v>3078</v>
      </c>
      <c r="L395" s="3" t="s">
        <v>42</v>
      </c>
      <c r="M395" s="3" t="s">
        <v>43</v>
      </c>
      <c r="O395" s="3" t="s">
        <v>44</v>
      </c>
      <c r="P395" s="3" t="s">
        <v>45</v>
      </c>
      <c r="Q395" s="3">
        <v>1</v>
      </c>
      <c r="R395" s="3" t="s">
        <v>321</v>
      </c>
      <c r="S395" s="3">
        <v>0</v>
      </c>
      <c r="T395" s="3" t="s">
        <v>45</v>
      </c>
      <c r="U395" s="3">
        <v>8464</v>
      </c>
      <c r="V395" s="3" t="s">
        <v>3079</v>
      </c>
      <c r="W395" s="3" t="s">
        <v>3080</v>
      </c>
      <c r="X395" s="3" t="s">
        <v>49</v>
      </c>
      <c r="Y395" s="3" t="s">
        <v>3081</v>
      </c>
      <c r="Z395" s="3" t="s">
        <v>3082</v>
      </c>
      <c r="AA395" s="3" t="s">
        <v>134</v>
      </c>
      <c r="AB395" s="3" t="s">
        <v>96</v>
      </c>
      <c r="AC395" s="3" t="str">
        <f>VLOOKUP(AA395,Sheet2!A:E,2,FALSE)</f>
        <v>IT Support</v>
      </c>
      <c r="AD395" s="3" t="str">
        <f>VLOOKUP(AA395,Sheet2!A:E,3,FALSE)</f>
        <v>Point IT</v>
      </c>
      <c r="AE395" s="3" t="str">
        <f>VLOOKUP(AA395,Sheet2!A:E,4,FALSE)</f>
        <v>Second Tier</v>
      </c>
      <c r="AF395" s="3" t="str">
        <f>VLOOKUP(AA395,Sheet2!A:E,5,FALSE)</f>
        <v>Onsite</v>
      </c>
      <c r="AG395" s="3" t="s">
        <v>54</v>
      </c>
      <c r="AH395" s="3" t="s">
        <v>70</v>
      </c>
      <c r="AI395" s="3" t="s">
        <v>3083</v>
      </c>
      <c r="AJ395" s="3" t="s">
        <v>390</v>
      </c>
      <c r="AL395" s="3" t="s">
        <v>43</v>
      </c>
      <c r="AM395" s="3" t="s">
        <v>85</v>
      </c>
      <c r="AN395" s="3" t="s">
        <v>42</v>
      </c>
      <c r="AO395" s="3" t="s">
        <v>3084</v>
      </c>
      <c r="AP395" s="3" t="s">
        <v>45</v>
      </c>
    </row>
    <row r="396" spans="1:42" x14ac:dyDescent="0.6">
      <c r="A396" s="3" t="s">
        <v>35</v>
      </c>
      <c r="B396" s="3" t="s">
        <v>233</v>
      </c>
      <c r="D396" s="3">
        <v>2022</v>
      </c>
      <c r="E396" s="3">
        <v>4</v>
      </c>
      <c r="F396" s="3">
        <v>18</v>
      </c>
      <c r="G396" s="5">
        <v>0.39906250000000004</v>
      </c>
      <c r="H396" s="3" t="s">
        <v>39</v>
      </c>
      <c r="I396" s="3" t="s">
        <v>3085</v>
      </c>
      <c r="J396" s="3">
        <v>5371</v>
      </c>
      <c r="K396" s="3" t="s">
        <v>3086</v>
      </c>
      <c r="L396" s="3" t="s">
        <v>42</v>
      </c>
      <c r="M396" s="3" t="s">
        <v>43</v>
      </c>
      <c r="O396" s="3" t="s">
        <v>44</v>
      </c>
      <c r="P396" s="3" t="s">
        <v>45</v>
      </c>
      <c r="Q396" s="3">
        <v>1</v>
      </c>
      <c r="S396" s="3">
        <v>0</v>
      </c>
      <c r="T396" s="3" t="s">
        <v>45</v>
      </c>
      <c r="U396" s="3">
        <v>642175520</v>
      </c>
      <c r="V396" s="3" t="s">
        <v>237</v>
      </c>
      <c r="W396" s="3" t="s">
        <v>238</v>
      </c>
      <c r="X396" s="3" t="s">
        <v>43</v>
      </c>
      <c r="AA396" s="3" t="s">
        <v>239</v>
      </c>
      <c r="AB396" s="3" t="s">
        <v>53</v>
      </c>
      <c r="AC396" s="3" t="str">
        <f>VLOOKUP(AA396,Sheet2!A:E,2,FALSE)</f>
        <v>Application Support</v>
      </c>
      <c r="AD396" s="3" t="str">
        <f>VLOOKUP(AA396,Sheet2!A:E,3,FALSE)</f>
        <v>CRA</v>
      </c>
      <c r="AE396" s="3" t="str">
        <f>VLOOKUP(AA396,Sheet2!A:E,4,FALSE)</f>
        <v>Second Tier</v>
      </c>
      <c r="AF396" s="3" t="str">
        <f>VLOOKUP(AA396,Sheet2!A:E,5,FALSE)</f>
        <v>Second Tier</v>
      </c>
      <c r="AG396" s="3" t="s">
        <v>168</v>
      </c>
      <c r="AH396" s="3" t="s">
        <v>240</v>
      </c>
      <c r="AI396" s="3" t="s">
        <v>272</v>
      </c>
      <c r="AJ396" s="3" t="s">
        <v>242</v>
      </c>
      <c r="AL396" s="3" t="s">
        <v>43</v>
      </c>
      <c r="AM396" s="3" t="s">
        <v>85</v>
      </c>
      <c r="AN396" s="3" t="s">
        <v>42</v>
      </c>
      <c r="AO396" s="3" t="s">
        <v>3087</v>
      </c>
      <c r="AP396" s="3" t="s">
        <v>45</v>
      </c>
    </row>
    <row r="397" spans="1:42" x14ac:dyDescent="0.6">
      <c r="A397" s="3" t="s">
        <v>35</v>
      </c>
      <c r="B397" s="3" t="s">
        <v>442</v>
      </c>
      <c r="C397" s="3" t="s">
        <v>3088</v>
      </c>
      <c r="D397" s="3">
        <v>2022</v>
      </c>
      <c r="E397" s="3">
        <v>4</v>
      </c>
      <c r="F397" s="3">
        <v>18</v>
      </c>
      <c r="G397" s="5">
        <v>0.40089120370370374</v>
      </c>
      <c r="H397" s="3" t="s">
        <v>39</v>
      </c>
      <c r="I397" s="3" t="s">
        <v>3090</v>
      </c>
      <c r="J397" s="3">
        <v>5372</v>
      </c>
      <c r="K397" s="3" t="s">
        <v>3091</v>
      </c>
      <c r="L397" s="3" t="s">
        <v>3092</v>
      </c>
      <c r="M397" s="3" t="s">
        <v>49</v>
      </c>
      <c r="N397" s="3" t="s">
        <v>3093</v>
      </c>
      <c r="O397" s="3" t="s">
        <v>44</v>
      </c>
      <c r="P397" s="3" t="s">
        <v>45</v>
      </c>
      <c r="Q397" s="3">
        <v>2</v>
      </c>
      <c r="R397" s="3" t="s">
        <v>46</v>
      </c>
      <c r="S397" s="3">
        <v>1</v>
      </c>
      <c r="T397" s="3" t="s">
        <v>45</v>
      </c>
      <c r="U397" s="3">
        <v>6097</v>
      </c>
      <c r="V397" s="3" t="s">
        <v>3094</v>
      </c>
      <c r="W397" s="3" t="s">
        <v>3095</v>
      </c>
      <c r="X397" s="3" t="s">
        <v>49</v>
      </c>
      <c r="Y397" s="3" t="s">
        <v>3096</v>
      </c>
      <c r="Z397" s="3" t="s">
        <v>3088</v>
      </c>
      <c r="AA397" s="3" t="s">
        <v>349</v>
      </c>
      <c r="AB397" s="3" t="s">
        <v>2644</v>
      </c>
      <c r="AC397" s="3" t="str">
        <f>VLOOKUP(AA397,Sheet2!A:E,2,FALSE)</f>
        <v>E-sarabun</v>
      </c>
      <c r="AD397" s="3" t="str">
        <f>VLOOKUP(AA397,Sheet2!A:E,3,FALSE)</f>
        <v>CRA</v>
      </c>
      <c r="AE397" s="3" t="str">
        <f>VLOOKUP(AA397,Sheet2!A:E,4,FALSE)</f>
        <v>Second Tier</v>
      </c>
      <c r="AF397" s="3" t="str">
        <f>VLOOKUP(AA397,Sheet2!A:E,5,FALSE)</f>
        <v>Second Tier</v>
      </c>
      <c r="AG397" s="3" t="s">
        <v>54</v>
      </c>
      <c r="AH397" s="3" t="s">
        <v>478</v>
      </c>
      <c r="AI397" s="3" t="s">
        <v>3097</v>
      </c>
      <c r="AJ397" s="3" t="s">
        <v>3098</v>
      </c>
      <c r="AL397" s="3" t="s">
        <v>43</v>
      </c>
      <c r="AM397" s="3" t="s">
        <v>85</v>
      </c>
      <c r="AN397" s="3" t="s">
        <v>42</v>
      </c>
      <c r="AO397" s="3" t="s">
        <v>3099</v>
      </c>
      <c r="AP397" s="3" t="s">
        <v>45</v>
      </c>
    </row>
    <row r="398" spans="1:42" x14ac:dyDescent="0.6">
      <c r="A398" s="3" t="s">
        <v>35</v>
      </c>
      <c r="B398" s="3" t="s">
        <v>73</v>
      </c>
      <c r="C398" s="3" t="s">
        <v>3100</v>
      </c>
      <c r="D398" s="3">
        <v>2022</v>
      </c>
      <c r="E398" s="3">
        <v>4</v>
      </c>
      <c r="F398" s="3">
        <v>18</v>
      </c>
      <c r="G398" s="5">
        <v>0.40460648148148143</v>
      </c>
      <c r="H398" s="3" t="s">
        <v>39</v>
      </c>
      <c r="I398" s="3" t="s">
        <v>3102</v>
      </c>
      <c r="J398" s="3">
        <v>5373</v>
      </c>
      <c r="K398" s="3" t="s">
        <v>3103</v>
      </c>
      <c r="L398" s="3" t="s">
        <v>42</v>
      </c>
      <c r="M398" s="3" t="s">
        <v>43</v>
      </c>
      <c r="O398" s="3" t="s">
        <v>44</v>
      </c>
      <c r="P398" s="3" t="s">
        <v>45</v>
      </c>
      <c r="Q398" s="3">
        <v>1</v>
      </c>
      <c r="R398" s="3" t="s">
        <v>46</v>
      </c>
      <c r="S398" s="3">
        <v>0</v>
      </c>
      <c r="T398" s="3" t="s">
        <v>45</v>
      </c>
      <c r="U398" s="3">
        <v>5602</v>
      </c>
      <c r="V398" s="3" t="s">
        <v>1278</v>
      </c>
      <c r="W398" s="3" t="s">
        <v>1279</v>
      </c>
      <c r="X398" s="3" t="s">
        <v>49</v>
      </c>
      <c r="Y398" s="3" t="s">
        <v>3104</v>
      </c>
      <c r="Z398" s="3" t="s">
        <v>3105</v>
      </c>
      <c r="AA398" s="3" t="s">
        <v>81</v>
      </c>
      <c r="AB398" s="3" t="s">
        <v>53</v>
      </c>
      <c r="AC398" s="3" t="str">
        <f>VLOOKUP(AA398,Sheet2!A:E,2,FALSE)</f>
        <v>IT Support</v>
      </c>
      <c r="AD398" s="3" t="str">
        <f>VLOOKUP(AA398,Sheet2!A:E,3,FALSE)</f>
        <v>Point IT</v>
      </c>
      <c r="AE398" s="3" t="str">
        <f>VLOOKUP(AA398,Sheet2!A:E,4,FALSE)</f>
        <v>Second Tier</v>
      </c>
      <c r="AF398" s="3" t="str">
        <f>VLOOKUP(AA398,Sheet2!A:E,5,FALSE)</f>
        <v>Onsite</v>
      </c>
      <c r="AG398" s="3" t="s">
        <v>54</v>
      </c>
      <c r="AH398" s="3" t="s">
        <v>122</v>
      </c>
      <c r="AI398" s="3" t="s">
        <v>3106</v>
      </c>
      <c r="AJ398" s="3" t="s">
        <v>441</v>
      </c>
      <c r="AL398" s="3" t="s">
        <v>43</v>
      </c>
      <c r="AM398" s="3" t="s">
        <v>85</v>
      </c>
      <c r="AN398" s="3" t="s">
        <v>42</v>
      </c>
      <c r="AO398" s="3" t="s">
        <v>3107</v>
      </c>
      <c r="AP398" s="3" t="s">
        <v>45</v>
      </c>
    </row>
    <row r="399" spans="1:42" x14ac:dyDescent="0.6">
      <c r="A399" s="3" t="s">
        <v>35</v>
      </c>
      <c r="B399" s="3" t="s">
        <v>36</v>
      </c>
      <c r="C399" s="3" t="s">
        <v>3108</v>
      </c>
      <c r="D399" s="3">
        <v>2022</v>
      </c>
      <c r="E399" s="3">
        <v>4</v>
      </c>
      <c r="F399" s="3">
        <v>18</v>
      </c>
      <c r="G399" s="5">
        <v>0.40537037037037038</v>
      </c>
      <c r="H399" s="3" t="s">
        <v>39</v>
      </c>
      <c r="I399" s="3" t="s">
        <v>3110</v>
      </c>
      <c r="J399" s="3">
        <v>5374</v>
      </c>
      <c r="K399" s="3" t="s">
        <v>3111</v>
      </c>
      <c r="L399" s="3" t="s">
        <v>42</v>
      </c>
      <c r="M399" s="3" t="s">
        <v>43</v>
      </c>
      <c r="O399" s="3" t="s">
        <v>44</v>
      </c>
      <c r="P399" s="3" t="s">
        <v>45</v>
      </c>
      <c r="Q399" s="3">
        <v>1</v>
      </c>
      <c r="R399" s="3" t="s">
        <v>90</v>
      </c>
      <c r="S399" s="3">
        <v>0</v>
      </c>
      <c r="T399" s="3" t="s">
        <v>45</v>
      </c>
      <c r="U399" s="3">
        <v>6520</v>
      </c>
      <c r="V399" s="3" t="s">
        <v>3112</v>
      </c>
      <c r="W399" s="3" t="s">
        <v>3113</v>
      </c>
      <c r="X399" s="3" t="s">
        <v>49</v>
      </c>
      <c r="Y399" s="3" t="s">
        <v>3114</v>
      </c>
      <c r="Z399" s="3" t="s">
        <v>3115</v>
      </c>
      <c r="AA399" s="3" t="s">
        <v>177</v>
      </c>
      <c r="AB399" s="3" t="s">
        <v>53</v>
      </c>
      <c r="AC399" s="3" t="str">
        <f>VLOOKUP(AA399,Sheet2!A:E,2,FALSE)</f>
        <v>IT Support</v>
      </c>
      <c r="AD399" s="3" t="str">
        <f>VLOOKUP(AA399,Sheet2!A:E,3,FALSE)</f>
        <v>Point IT</v>
      </c>
      <c r="AE399" s="3" t="str">
        <f>VLOOKUP(AA399,Sheet2!A:E,4,FALSE)</f>
        <v>Second Tier</v>
      </c>
      <c r="AF399" s="3" t="str">
        <f>VLOOKUP(AA399,Sheet2!A:E,5,FALSE)</f>
        <v>Onsite</v>
      </c>
      <c r="AG399" s="3" t="s">
        <v>54</v>
      </c>
      <c r="AH399" s="3" t="s">
        <v>762</v>
      </c>
      <c r="AI399" s="3" t="s">
        <v>3116</v>
      </c>
      <c r="AJ399" s="3" t="s">
        <v>1042</v>
      </c>
      <c r="AL399" s="3" t="s">
        <v>43</v>
      </c>
      <c r="AM399" s="3" t="s">
        <v>58</v>
      </c>
      <c r="AN399" s="3" t="s">
        <v>42</v>
      </c>
      <c r="AO399" s="3" t="s">
        <v>3108</v>
      </c>
      <c r="AP399" s="3" t="s">
        <v>45</v>
      </c>
    </row>
    <row r="400" spans="1:42" x14ac:dyDescent="0.6">
      <c r="A400" s="3" t="s">
        <v>35</v>
      </c>
      <c r="B400" s="3" t="s">
        <v>59</v>
      </c>
      <c r="C400" s="3" t="s">
        <v>3117</v>
      </c>
      <c r="D400" s="3">
        <v>2022</v>
      </c>
      <c r="E400" s="3">
        <v>4</v>
      </c>
      <c r="F400" s="3">
        <v>18</v>
      </c>
      <c r="G400" s="5">
        <v>0.42425925925925928</v>
      </c>
      <c r="H400" s="3" t="s">
        <v>39</v>
      </c>
      <c r="I400" s="3" t="s">
        <v>43</v>
      </c>
      <c r="J400" s="3">
        <v>5375</v>
      </c>
      <c r="K400" s="3" t="s">
        <v>3119</v>
      </c>
      <c r="L400" s="3" t="s">
        <v>42</v>
      </c>
      <c r="M400" s="3" t="s">
        <v>43</v>
      </c>
      <c r="O400" s="3" t="s">
        <v>44</v>
      </c>
      <c r="P400" s="3" t="s">
        <v>45</v>
      </c>
      <c r="Q400" s="3">
        <v>1</v>
      </c>
      <c r="R400" s="3" t="s">
        <v>46</v>
      </c>
      <c r="S400" s="3">
        <v>0</v>
      </c>
      <c r="T400" s="3" t="s">
        <v>45</v>
      </c>
      <c r="U400" s="3">
        <v>8609</v>
      </c>
      <c r="V400" s="3" t="s">
        <v>721</v>
      </c>
      <c r="W400" s="3" t="s">
        <v>722</v>
      </c>
      <c r="X400" s="3" t="s">
        <v>49</v>
      </c>
      <c r="Y400" s="3" t="s">
        <v>3120</v>
      </c>
      <c r="Z400" s="3" t="s">
        <v>3121</v>
      </c>
      <c r="AA400" s="3" t="s">
        <v>110</v>
      </c>
      <c r="AB400" s="3" t="s">
        <v>53</v>
      </c>
      <c r="AC400" s="3" t="str">
        <f>VLOOKUP(AA400,Sheet2!A:E,2,FALSE)</f>
        <v>IT Support</v>
      </c>
      <c r="AD400" s="3" t="str">
        <f>VLOOKUP(AA400,Sheet2!A:E,3,FALSE)</f>
        <v>Point IT</v>
      </c>
      <c r="AE400" s="3" t="str">
        <f>VLOOKUP(AA400,Sheet2!A:E,4,FALSE)</f>
        <v>Second Tier</v>
      </c>
      <c r="AF400" s="3" t="str">
        <f>VLOOKUP(AA400,Sheet2!A:E,5,FALSE)</f>
        <v>Onsite</v>
      </c>
      <c r="AG400" s="3" t="s">
        <v>54</v>
      </c>
      <c r="AH400" s="3" t="s">
        <v>209</v>
      </c>
      <c r="AI400" s="3" t="s">
        <v>3122</v>
      </c>
      <c r="AJ400" s="3" t="s">
        <v>573</v>
      </c>
      <c r="AL400" s="3" t="s">
        <v>43</v>
      </c>
      <c r="AM400" s="3" t="s">
        <v>58</v>
      </c>
      <c r="AN400" s="3" t="s">
        <v>42</v>
      </c>
      <c r="AO400" s="3" t="s">
        <v>3117</v>
      </c>
      <c r="AP400" s="3" t="s">
        <v>45</v>
      </c>
    </row>
    <row r="401" spans="1:42" x14ac:dyDescent="0.6">
      <c r="A401" s="3" t="s">
        <v>35</v>
      </c>
      <c r="B401" s="3" t="s">
        <v>36</v>
      </c>
      <c r="C401" s="3" t="s">
        <v>3123</v>
      </c>
      <c r="D401" s="3">
        <v>2022</v>
      </c>
      <c r="E401" s="3">
        <v>4</v>
      </c>
      <c r="F401" s="3">
        <v>18</v>
      </c>
      <c r="G401" s="5">
        <v>0.42582175925925925</v>
      </c>
      <c r="H401" s="3" t="s">
        <v>39</v>
      </c>
      <c r="I401" s="3" t="s">
        <v>3125</v>
      </c>
      <c r="J401" s="3">
        <v>5376</v>
      </c>
      <c r="K401" s="3" t="s">
        <v>3126</v>
      </c>
      <c r="L401" s="3" t="s">
        <v>42</v>
      </c>
      <c r="M401" s="3" t="s">
        <v>43</v>
      </c>
      <c r="O401" s="3" t="s">
        <v>44</v>
      </c>
      <c r="P401" s="3" t="s">
        <v>45</v>
      </c>
      <c r="Q401" s="3">
        <v>1</v>
      </c>
      <c r="R401" s="3" t="s">
        <v>46</v>
      </c>
      <c r="S401" s="3">
        <v>0</v>
      </c>
      <c r="T401" s="3" t="s">
        <v>45</v>
      </c>
      <c r="U401" s="3">
        <v>896651788</v>
      </c>
      <c r="V401" s="3" t="s">
        <v>3127</v>
      </c>
      <c r="W401" s="3" t="s">
        <v>3128</v>
      </c>
      <c r="X401" s="3" t="s">
        <v>49</v>
      </c>
      <c r="Y401" s="3" t="s">
        <v>3129</v>
      </c>
      <c r="Z401" s="3" t="s">
        <v>3130</v>
      </c>
      <c r="AA401" s="3" t="s">
        <v>134</v>
      </c>
      <c r="AB401" s="3" t="s">
        <v>53</v>
      </c>
      <c r="AC401" s="3" t="str">
        <f>VLOOKUP(AA401,Sheet2!A:E,2,FALSE)</f>
        <v>IT Support</v>
      </c>
      <c r="AD401" s="3" t="str">
        <f>VLOOKUP(AA401,Sheet2!A:E,3,FALSE)</f>
        <v>Point IT</v>
      </c>
      <c r="AE401" s="3" t="str">
        <f>VLOOKUP(AA401,Sheet2!A:E,4,FALSE)</f>
        <v>Second Tier</v>
      </c>
      <c r="AF401" s="3" t="str">
        <f>VLOOKUP(AA401,Sheet2!A:E,5,FALSE)</f>
        <v>Onsite</v>
      </c>
      <c r="AG401" s="3" t="s">
        <v>54</v>
      </c>
      <c r="AH401" s="3" t="s">
        <v>97</v>
      </c>
      <c r="AI401" s="3" t="s">
        <v>3131</v>
      </c>
      <c r="AJ401" s="3" t="s">
        <v>253</v>
      </c>
      <c r="AL401" s="3" t="s">
        <v>43</v>
      </c>
      <c r="AM401" s="3" t="s">
        <v>85</v>
      </c>
      <c r="AN401" s="3" t="s">
        <v>42</v>
      </c>
      <c r="AO401" s="3" t="s">
        <v>3123</v>
      </c>
      <c r="AP401" s="3" t="s">
        <v>45</v>
      </c>
    </row>
    <row r="402" spans="1:42" x14ac:dyDescent="0.6">
      <c r="A402" s="3" t="s">
        <v>35</v>
      </c>
      <c r="B402" s="3" t="s">
        <v>36</v>
      </c>
      <c r="C402" s="3" t="s">
        <v>3132</v>
      </c>
      <c r="D402" s="3">
        <v>2022</v>
      </c>
      <c r="E402" s="3">
        <v>4</v>
      </c>
      <c r="F402" s="3">
        <v>18</v>
      </c>
      <c r="G402" s="5">
        <v>0.43280092592592595</v>
      </c>
      <c r="H402" s="3" t="s">
        <v>39</v>
      </c>
      <c r="I402" s="3" t="s">
        <v>3134</v>
      </c>
      <c r="J402" s="3">
        <v>5377</v>
      </c>
      <c r="K402" s="3" t="s">
        <v>3135</v>
      </c>
      <c r="L402" s="3" t="s">
        <v>42</v>
      </c>
      <c r="M402" s="3" t="s">
        <v>43</v>
      </c>
      <c r="O402" s="3" t="s">
        <v>44</v>
      </c>
      <c r="P402" s="3" t="s">
        <v>45</v>
      </c>
      <c r="Q402" s="3">
        <v>1</v>
      </c>
      <c r="R402" s="3" t="s">
        <v>46</v>
      </c>
      <c r="S402" s="3">
        <v>0</v>
      </c>
      <c r="T402" s="3" t="s">
        <v>45</v>
      </c>
      <c r="U402" s="3">
        <v>25766965</v>
      </c>
      <c r="V402" s="3" t="s">
        <v>3136</v>
      </c>
      <c r="W402" s="3" t="s">
        <v>3137</v>
      </c>
      <c r="X402" s="3" t="s">
        <v>49</v>
      </c>
      <c r="Y402" s="3" t="s">
        <v>3138</v>
      </c>
      <c r="Z402" s="3" t="s">
        <v>3139</v>
      </c>
      <c r="AA402" s="3" t="s">
        <v>81</v>
      </c>
      <c r="AB402" s="3" t="s">
        <v>53</v>
      </c>
      <c r="AC402" s="3" t="str">
        <f>VLOOKUP(AA402,Sheet2!A:E,2,FALSE)</f>
        <v>IT Support</v>
      </c>
      <c r="AD402" s="3" t="str">
        <f>VLOOKUP(AA402,Sheet2!A:E,3,FALSE)</f>
        <v>Point IT</v>
      </c>
      <c r="AE402" s="3" t="str">
        <f>VLOOKUP(AA402,Sheet2!A:E,4,FALSE)</f>
        <v>Second Tier</v>
      </c>
      <c r="AF402" s="3" t="str">
        <f>VLOOKUP(AA402,Sheet2!A:E,5,FALSE)</f>
        <v>Onsite</v>
      </c>
      <c r="AG402" s="3" t="s">
        <v>54</v>
      </c>
      <c r="AH402" s="3" t="s">
        <v>2300</v>
      </c>
      <c r="AI402" s="3" t="s">
        <v>3140</v>
      </c>
      <c r="AJ402" s="3" t="s">
        <v>3141</v>
      </c>
      <c r="AL402" s="3" t="s">
        <v>43</v>
      </c>
      <c r="AM402" s="3" t="s">
        <v>58</v>
      </c>
      <c r="AN402" s="3" t="s">
        <v>42</v>
      </c>
      <c r="AO402" s="3" t="s">
        <v>3132</v>
      </c>
      <c r="AP402" s="3" t="s">
        <v>45</v>
      </c>
    </row>
    <row r="403" spans="1:42" x14ac:dyDescent="0.6">
      <c r="A403" s="3" t="s">
        <v>35</v>
      </c>
      <c r="B403" s="3" t="s">
        <v>59</v>
      </c>
      <c r="C403" s="3" t="s">
        <v>3142</v>
      </c>
      <c r="D403" s="3">
        <v>2022</v>
      </c>
      <c r="E403" s="3">
        <v>4</v>
      </c>
      <c r="F403" s="3">
        <v>18</v>
      </c>
      <c r="G403" s="5">
        <v>0.44709490740740737</v>
      </c>
      <c r="H403" s="3" t="s">
        <v>39</v>
      </c>
      <c r="I403" s="3" t="s">
        <v>203</v>
      </c>
      <c r="J403" s="3">
        <v>5378</v>
      </c>
      <c r="K403" s="3" t="s">
        <v>3144</v>
      </c>
      <c r="L403" s="3" t="s">
        <v>42</v>
      </c>
      <c r="M403" s="3" t="s">
        <v>43</v>
      </c>
      <c r="O403" s="3" t="s">
        <v>44</v>
      </c>
      <c r="P403" s="3" t="s">
        <v>45</v>
      </c>
      <c r="Q403" s="3">
        <v>1</v>
      </c>
      <c r="R403" s="3" t="s">
        <v>46</v>
      </c>
      <c r="S403" s="3">
        <v>0</v>
      </c>
      <c r="T403" s="3" t="s">
        <v>45</v>
      </c>
      <c r="U403" s="3">
        <v>8759</v>
      </c>
      <c r="V403" s="3" t="s">
        <v>205</v>
      </c>
      <c r="W403" s="3" t="s">
        <v>206</v>
      </c>
      <c r="X403" s="3" t="s">
        <v>49</v>
      </c>
      <c r="Y403" s="3" t="s">
        <v>3145</v>
      </c>
      <c r="Z403" s="3" t="s">
        <v>3146</v>
      </c>
      <c r="AA403" s="3" t="s">
        <v>121</v>
      </c>
      <c r="AB403" s="3" t="s">
        <v>53</v>
      </c>
      <c r="AC403" s="3" t="str">
        <f>VLOOKUP(AA403,Sheet2!A:E,2,FALSE)</f>
        <v>IT Support</v>
      </c>
      <c r="AD403" s="3" t="str">
        <f>VLOOKUP(AA403,Sheet2!A:E,3,FALSE)</f>
        <v>Point IT</v>
      </c>
      <c r="AE403" s="3" t="str">
        <f>VLOOKUP(AA403,Sheet2!A:E,4,FALSE)</f>
        <v>Second Tier</v>
      </c>
      <c r="AF403" s="3" t="str">
        <f>VLOOKUP(AA403,Sheet2!A:E,5,FALSE)</f>
        <v>Onsite</v>
      </c>
      <c r="AG403" s="3" t="s">
        <v>54</v>
      </c>
      <c r="AH403" s="3" t="s">
        <v>209</v>
      </c>
      <c r="AI403" s="3" t="s">
        <v>210</v>
      </c>
      <c r="AJ403" s="3" t="s">
        <v>211</v>
      </c>
      <c r="AK403" s="3" t="s">
        <v>100</v>
      </c>
      <c r="AL403" s="3" t="s">
        <v>43</v>
      </c>
      <c r="AM403" s="3" t="s">
        <v>58</v>
      </c>
      <c r="AN403" s="3" t="s">
        <v>42</v>
      </c>
      <c r="AO403" s="3" t="s">
        <v>3147</v>
      </c>
      <c r="AP403" s="3" t="s">
        <v>45</v>
      </c>
    </row>
    <row r="404" spans="1:42" x14ac:dyDescent="0.6">
      <c r="A404" s="3" t="s">
        <v>35</v>
      </c>
      <c r="B404" s="3" t="s">
        <v>59</v>
      </c>
      <c r="C404" s="3" t="s">
        <v>3148</v>
      </c>
      <c r="D404" s="3">
        <v>2022</v>
      </c>
      <c r="E404" s="3">
        <v>4</v>
      </c>
      <c r="F404" s="3">
        <v>18</v>
      </c>
      <c r="G404" s="5">
        <v>0.45253472222222224</v>
      </c>
      <c r="H404" s="3" t="s">
        <v>39</v>
      </c>
      <c r="I404" s="3" t="s">
        <v>3150</v>
      </c>
      <c r="J404" s="3">
        <v>5379</v>
      </c>
      <c r="K404" s="3" t="s">
        <v>3151</v>
      </c>
      <c r="L404" s="3" t="s">
        <v>42</v>
      </c>
      <c r="M404" s="3" t="s">
        <v>43</v>
      </c>
      <c r="O404" s="3" t="s">
        <v>44</v>
      </c>
      <c r="P404" s="3" t="s">
        <v>45</v>
      </c>
      <c r="Q404" s="3">
        <v>1</v>
      </c>
      <c r="R404" s="3" t="s">
        <v>154</v>
      </c>
      <c r="S404" s="3">
        <v>0</v>
      </c>
      <c r="T404" s="3" t="s">
        <v>45</v>
      </c>
      <c r="U404" s="3">
        <v>645855254</v>
      </c>
      <c r="V404" s="3" t="s">
        <v>3152</v>
      </c>
      <c r="W404" s="3" t="s">
        <v>2340</v>
      </c>
      <c r="X404" s="3" t="s">
        <v>49</v>
      </c>
      <c r="Y404" s="3" t="s">
        <v>3153</v>
      </c>
      <c r="Z404" s="3" t="s">
        <v>3148</v>
      </c>
      <c r="AA404" s="3" t="s">
        <v>542</v>
      </c>
      <c r="AB404" s="3" t="s">
        <v>96</v>
      </c>
      <c r="AC404" s="3" t="str">
        <f>VLOOKUP(AA404,Sheet2!A:E,2,FALSE)</f>
        <v>IT Support</v>
      </c>
      <c r="AD404" s="3" t="str">
        <f>VLOOKUP(AA404,Sheet2!A:E,3,FALSE)</f>
        <v>CRA</v>
      </c>
      <c r="AE404" s="3" t="str">
        <f>VLOOKUP(AA404,Sheet2!A:E,4,FALSE)</f>
        <v>Second Tier</v>
      </c>
      <c r="AF404" s="3" t="str">
        <f>VLOOKUP(AA404,Sheet2!A:E,5,FALSE)</f>
        <v>Onsite</v>
      </c>
      <c r="AG404" s="3" t="s">
        <v>54</v>
      </c>
      <c r="AH404" s="3" t="s">
        <v>410</v>
      </c>
      <c r="AI404" s="3" t="s">
        <v>3154</v>
      </c>
      <c r="AJ404" s="3" t="s">
        <v>242</v>
      </c>
      <c r="AL404" s="3" t="s">
        <v>43</v>
      </c>
      <c r="AM404" s="3" t="s">
        <v>85</v>
      </c>
      <c r="AN404" s="3" t="s">
        <v>42</v>
      </c>
      <c r="AO404" s="3" t="s">
        <v>3148</v>
      </c>
      <c r="AP404" s="3" t="s">
        <v>45</v>
      </c>
    </row>
    <row r="405" spans="1:42" x14ac:dyDescent="0.6">
      <c r="A405" s="3" t="s">
        <v>35</v>
      </c>
      <c r="B405" s="3" t="s">
        <v>59</v>
      </c>
      <c r="C405" s="3" t="s">
        <v>3155</v>
      </c>
      <c r="D405" s="3">
        <v>2022</v>
      </c>
      <c r="E405" s="3">
        <v>4</v>
      </c>
      <c r="F405" s="3">
        <v>18</v>
      </c>
      <c r="G405" s="5">
        <v>0.4526736111111111</v>
      </c>
      <c r="H405" s="3" t="s">
        <v>39</v>
      </c>
      <c r="I405" s="3" t="s">
        <v>3157</v>
      </c>
      <c r="J405" s="3">
        <v>5380</v>
      </c>
      <c r="K405" s="3" t="s">
        <v>3158</v>
      </c>
      <c r="L405" s="3" t="s">
        <v>3159</v>
      </c>
      <c r="M405" s="3" t="s">
        <v>49</v>
      </c>
      <c r="N405" s="3" t="s">
        <v>3160</v>
      </c>
      <c r="O405" s="3" t="s">
        <v>44</v>
      </c>
      <c r="P405" s="3" t="s">
        <v>45</v>
      </c>
      <c r="Q405" s="3">
        <v>2</v>
      </c>
      <c r="R405" s="3" t="s">
        <v>154</v>
      </c>
      <c r="S405" s="3">
        <v>1</v>
      </c>
      <c r="T405" s="3" t="s">
        <v>45</v>
      </c>
      <c r="U405" s="3">
        <v>951540493</v>
      </c>
      <c r="V405" s="3" t="s">
        <v>3161</v>
      </c>
      <c r="W405" s="3" t="s">
        <v>3162</v>
      </c>
      <c r="X405" s="3" t="s">
        <v>49</v>
      </c>
      <c r="Y405" s="3" t="s">
        <v>3163</v>
      </c>
      <c r="Z405" s="3" t="s">
        <v>3164</v>
      </c>
      <c r="AA405" s="3" t="s">
        <v>52</v>
      </c>
      <c r="AB405" s="3" t="s">
        <v>53</v>
      </c>
      <c r="AC405" s="3" t="str">
        <f>VLOOKUP(AA405,Sheet2!A:E,2,FALSE)</f>
        <v>Application Support</v>
      </c>
      <c r="AD405" s="3" t="str">
        <f>VLOOKUP(AA405,Sheet2!A:E,3,FALSE)</f>
        <v>CRA</v>
      </c>
      <c r="AE405" s="3" t="str">
        <f>VLOOKUP(AA405,Sheet2!A:E,4,FALSE)</f>
        <v>Second Tier</v>
      </c>
      <c r="AF405" s="3" t="str">
        <f>VLOOKUP(AA405,Sheet2!A:E,5,FALSE)</f>
        <v>Second Tier</v>
      </c>
      <c r="AG405" s="3" t="s">
        <v>54</v>
      </c>
      <c r="AH405" s="3" t="s">
        <v>70</v>
      </c>
      <c r="AI405" s="3" t="s">
        <v>3165</v>
      </c>
      <c r="AJ405" s="3" t="s">
        <v>2975</v>
      </c>
      <c r="AL405" s="3" t="s">
        <v>43</v>
      </c>
      <c r="AM405" s="3" t="s">
        <v>85</v>
      </c>
      <c r="AN405" s="3" t="s">
        <v>42</v>
      </c>
      <c r="AO405" s="3" t="s">
        <v>3155</v>
      </c>
      <c r="AP405" s="3" t="s">
        <v>45</v>
      </c>
    </row>
    <row r="406" spans="1:42" x14ac:dyDescent="0.6">
      <c r="A406" s="3" t="s">
        <v>35</v>
      </c>
      <c r="B406" s="3" t="s">
        <v>442</v>
      </c>
      <c r="C406" s="3" t="s">
        <v>3166</v>
      </c>
      <c r="D406" s="3">
        <v>2022</v>
      </c>
      <c r="E406" s="3">
        <v>4</v>
      </c>
      <c r="F406" s="3">
        <v>18</v>
      </c>
      <c r="G406" s="5">
        <v>0.45880787037037035</v>
      </c>
      <c r="I406" s="3" t="s">
        <v>43</v>
      </c>
      <c r="J406" s="3">
        <v>5381</v>
      </c>
      <c r="K406" s="3" t="s">
        <v>3168</v>
      </c>
      <c r="L406" s="3" t="s">
        <v>42</v>
      </c>
      <c r="M406" s="3" t="s">
        <v>43</v>
      </c>
      <c r="O406" s="3" t="s">
        <v>44</v>
      </c>
      <c r="P406" s="3" t="s">
        <v>45</v>
      </c>
      <c r="Q406" s="3">
        <v>1</v>
      </c>
      <c r="R406" s="3" t="s">
        <v>405</v>
      </c>
      <c r="S406" s="3">
        <v>0</v>
      </c>
      <c r="T406" s="3" t="s">
        <v>164</v>
      </c>
      <c r="U406" s="3">
        <v>8137</v>
      </c>
      <c r="V406" s="3" t="s">
        <v>3169</v>
      </c>
      <c r="W406" s="3" t="s">
        <v>3170</v>
      </c>
      <c r="X406" s="3" t="s">
        <v>49</v>
      </c>
      <c r="Y406" s="3" t="s">
        <v>3171</v>
      </c>
      <c r="Z406" s="3" t="s">
        <v>3166</v>
      </c>
      <c r="AA406" s="3" t="s">
        <v>349</v>
      </c>
      <c r="AB406" s="3" t="s">
        <v>53</v>
      </c>
      <c r="AC406" s="3" t="str">
        <f>VLOOKUP(AA406,Sheet2!A:E,2,FALSE)</f>
        <v>E-sarabun</v>
      </c>
      <c r="AD406" s="3" t="str">
        <f>VLOOKUP(AA406,Sheet2!A:E,3,FALSE)</f>
        <v>CRA</v>
      </c>
      <c r="AE406" s="3" t="str">
        <f>VLOOKUP(AA406,Sheet2!A:E,4,FALSE)</f>
        <v>Second Tier</v>
      </c>
      <c r="AF406" s="3" t="str">
        <f>VLOOKUP(AA406,Sheet2!A:E,5,FALSE)</f>
        <v>Second Tier</v>
      </c>
      <c r="AG406" s="3" t="s">
        <v>54</v>
      </c>
      <c r="AH406" s="3" t="s">
        <v>478</v>
      </c>
      <c r="AI406" s="3" t="s">
        <v>3172</v>
      </c>
      <c r="AL406" s="3" t="s">
        <v>43</v>
      </c>
      <c r="AM406" s="3" t="s">
        <v>85</v>
      </c>
      <c r="AN406" s="3" t="s">
        <v>42</v>
      </c>
      <c r="AO406" s="3" t="s">
        <v>3166</v>
      </c>
      <c r="AP406" s="3" t="s">
        <v>45</v>
      </c>
    </row>
    <row r="407" spans="1:42" x14ac:dyDescent="0.6">
      <c r="A407" s="3" t="s">
        <v>35</v>
      </c>
      <c r="B407" s="3" t="s">
        <v>303</v>
      </c>
      <c r="C407" s="3" t="s">
        <v>3173</v>
      </c>
      <c r="D407" s="3">
        <v>2022</v>
      </c>
      <c r="E407" s="3">
        <v>4</v>
      </c>
      <c r="F407" s="3">
        <v>18</v>
      </c>
      <c r="G407" s="5">
        <v>0.46384259259259258</v>
      </c>
      <c r="H407" s="3" t="s">
        <v>39</v>
      </c>
      <c r="I407" s="3" t="s">
        <v>3175</v>
      </c>
      <c r="J407" s="3">
        <v>5382</v>
      </c>
      <c r="K407" s="3" t="s">
        <v>3176</v>
      </c>
      <c r="L407" s="3" t="s">
        <v>42</v>
      </c>
      <c r="M407" s="3" t="s">
        <v>43</v>
      </c>
      <c r="O407" s="3" t="s">
        <v>44</v>
      </c>
      <c r="P407" s="3" t="s">
        <v>45</v>
      </c>
      <c r="Q407" s="3">
        <v>1</v>
      </c>
      <c r="R407" s="3" t="s">
        <v>46</v>
      </c>
      <c r="S407" s="3">
        <v>0</v>
      </c>
      <c r="T407" s="3" t="s">
        <v>45</v>
      </c>
      <c r="U407" s="3">
        <v>643320916</v>
      </c>
      <c r="V407" s="3" t="s">
        <v>3177</v>
      </c>
      <c r="W407" s="3" t="s">
        <v>3178</v>
      </c>
      <c r="X407" s="3" t="s">
        <v>49</v>
      </c>
      <c r="Y407" s="3" t="s">
        <v>3179</v>
      </c>
      <c r="Z407" s="3" t="s">
        <v>3173</v>
      </c>
      <c r="AA407" s="3" t="s">
        <v>292</v>
      </c>
      <c r="AB407" s="3" t="s">
        <v>53</v>
      </c>
      <c r="AC407" s="3" t="str">
        <f>VLOOKUP(AA407,Sheet2!A:E,2,FALSE)</f>
        <v>IT Support</v>
      </c>
      <c r="AD407" s="3" t="str">
        <f>VLOOKUP(AA407,Sheet2!A:E,3,FALSE)</f>
        <v>Point IT</v>
      </c>
      <c r="AE407" s="3" t="str">
        <f>VLOOKUP(AA407,Sheet2!A:E,4,FALSE)</f>
        <v>Frist Tier</v>
      </c>
      <c r="AF407" s="3" t="str">
        <f>VLOOKUP(AA407,Sheet2!A:E,5,FALSE)</f>
        <v>Frist Tier</v>
      </c>
      <c r="AG407" s="3" t="s">
        <v>54</v>
      </c>
      <c r="AH407" s="3" t="s">
        <v>3180</v>
      </c>
      <c r="AI407" s="3" t="s">
        <v>3181</v>
      </c>
      <c r="AJ407" s="3" t="s">
        <v>2279</v>
      </c>
      <c r="AL407" s="3" t="s">
        <v>43</v>
      </c>
      <c r="AM407" s="3" t="s">
        <v>58</v>
      </c>
      <c r="AN407" s="3" t="s">
        <v>42</v>
      </c>
      <c r="AO407" s="3" t="s">
        <v>3173</v>
      </c>
      <c r="AP407" s="3" t="s">
        <v>45</v>
      </c>
    </row>
    <row r="408" spans="1:42" x14ac:dyDescent="0.6">
      <c r="A408" s="3" t="s">
        <v>35</v>
      </c>
      <c r="B408" s="3" t="s">
        <v>442</v>
      </c>
      <c r="C408" s="3" t="s">
        <v>3182</v>
      </c>
      <c r="D408" s="3">
        <v>2022</v>
      </c>
      <c r="E408" s="3">
        <v>4</v>
      </c>
      <c r="F408" s="3">
        <v>18</v>
      </c>
      <c r="G408" s="5">
        <v>0.47886574074074079</v>
      </c>
      <c r="H408" s="3" t="s">
        <v>39</v>
      </c>
      <c r="I408" s="3" t="s">
        <v>43</v>
      </c>
      <c r="J408" s="3">
        <v>5383</v>
      </c>
      <c r="K408" s="3" t="s">
        <v>3184</v>
      </c>
      <c r="L408" s="3" t="s">
        <v>42</v>
      </c>
      <c r="M408" s="3" t="s">
        <v>43</v>
      </c>
      <c r="O408" s="3" t="s">
        <v>44</v>
      </c>
      <c r="P408" s="3" t="s">
        <v>45</v>
      </c>
      <c r="Q408" s="3">
        <v>1</v>
      </c>
      <c r="R408" s="3" t="s">
        <v>46</v>
      </c>
      <c r="S408" s="3">
        <v>0</v>
      </c>
      <c r="T408" s="3" t="s">
        <v>164</v>
      </c>
      <c r="U408" s="3">
        <v>6784</v>
      </c>
      <c r="V408" s="3" t="s">
        <v>3185</v>
      </c>
      <c r="W408" s="3" t="s">
        <v>3186</v>
      </c>
      <c r="X408" s="3" t="s">
        <v>49</v>
      </c>
      <c r="Y408" s="3" t="s">
        <v>3187</v>
      </c>
      <c r="Z408" s="3" t="s">
        <v>3182</v>
      </c>
      <c r="AA408" s="3" t="s">
        <v>349</v>
      </c>
      <c r="AB408" s="3" t="s">
        <v>53</v>
      </c>
      <c r="AC408" s="3" t="str">
        <f>VLOOKUP(AA408,Sheet2!A:E,2,FALSE)</f>
        <v>E-sarabun</v>
      </c>
      <c r="AD408" s="3" t="str">
        <f>VLOOKUP(AA408,Sheet2!A:E,3,FALSE)</f>
        <v>CRA</v>
      </c>
      <c r="AE408" s="3" t="str">
        <f>VLOOKUP(AA408,Sheet2!A:E,4,FALSE)</f>
        <v>Second Tier</v>
      </c>
      <c r="AF408" s="3" t="str">
        <f>VLOOKUP(AA408,Sheet2!A:E,5,FALSE)</f>
        <v>Second Tier</v>
      </c>
      <c r="AG408" s="3" t="s">
        <v>54</v>
      </c>
      <c r="AH408" s="3" t="s">
        <v>478</v>
      </c>
      <c r="AI408" s="3" t="s">
        <v>3188</v>
      </c>
      <c r="AJ408" s="3" t="s">
        <v>3098</v>
      </c>
      <c r="AL408" s="3" t="s">
        <v>43</v>
      </c>
      <c r="AM408" s="3" t="s">
        <v>85</v>
      </c>
      <c r="AN408" s="3" t="s">
        <v>42</v>
      </c>
      <c r="AO408" s="3" t="s">
        <v>3182</v>
      </c>
      <c r="AP408" s="3" t="s">
        <v>45</v>
      </c>
    </row>
    <row r="409" spans="1:42" x14ac:dyDescent="0.6">
      <c r="A409" s="3" t="s">
        <v>35</v>
      </c>
      <c r="B409" s="3" t="s">
        <v>138</v>
      </c>
      <c r="C409" s="3" t="s">
        <v>3189</v>
      </c>
      <c r="D409" s="3">
        <v>2022</v>
      </c>
      <c r="E409" s="3">
        <v>4</v>
      </c>
      <c r="F409" s="3">
        <v>18</v>
      </c>
      <c r="G409" s="5">
        <v>0.48237268518518522</v>
      </c>
      <c r="H409" s="3" t="s">
        <v>39</v>
      </c>
      <c r="I409" s="3" t="s">
        <v>3191</v>
      </c>
      <c r="J409" s="3">
        <v>5384</v>
      </c>
      <c r="K409" s="3" t="s">
        <v>3192</v>
      </c>
      <c r="L409" s="3" t="s">
        <v>42</v>
      </c>
      <c r="M409" s="3" t="s">
        <v>43</v>
      </c>
      <c r="O409" s="3" t="s">
        <v>44</v>
      </c>
      <c r="P409" s="3" t="s">
        <v>45</v>
      </c>
      <c r="Q409" s="3">
        <v>1</v>
      </c>
      <c r="R409" s="3" t="s">
        <v>90</v>
      </c>
      <c r="S409" s="3">
        <v>0</v>
      </c>
      <c r="T409" s="3" t="s">
        <v>45</v>
      </c>
      <c r="U409" s="3">
        <v>8615</v>
      </c>
      <c r="V409" s="3" t="s">
        <v>3193</v>
      </c>
      <c r="W409" s="3" t="s">
        <v>3194</v>
      </c>
      <c r="X409" s="3" t="s">
        <v>49</v>
      </c>
      <c r="Y409" s="3" t="s">
        <v>3195</v>
      </c>
      <c r="Z409" s="3" t="s">
        <v>3196</v>
      </c>
      <c r="AA409" s="3" t="s">
        <v>134</v>
      </c>
      <c r="AB409" s="3" t="s">
        <v>53</v>
      </c>
      <c r="AC409" s="3" t="str">
        <f>VLOOKUP(AA409,Sheet2!A:E,2,FALSE)</f>
        <v>IT Support</v>
      </c>
      <c r="AD409" s="3" t="str">
        <f>VLOOKUP(AA409,Sheet2!A:E,3,FALSE)</f>
        <v>Point IT</v>
      </c>
      <c r="AE409" s="3" t="str">
        <f>VLOOKUP(AA409,Sheet2!A:E,4,FALSE)</f>
        <v>Second Tier</v>
      </c>
      <c r="AF409" s="3" t="str">
        <f>VLOOKUP(AA409,Sheet2!A:E,5,FALSE)</f>
        <v>Onsite</v>
      </c>
      <c r="AG409" s="3" t="s">
        <v>54</v>
      </c>
      <c r="AH409" s="3" t="s">
        <v>640</v>
      </c>
      <c r="AI409" s="3" t="s">
        <v>3197</v>
      </c>
      <c r="AJ409" s="3" t="s">
        <v>573</v>
      </c>
      <c r="AL409" s="3" t="s">
        <v>43</v>
      </c>
      <c r="AM409" s="3" t="s">
        <v>58</v>
      </c>
      <c r="AN409" s="3" t="s">
        <v>42</v>
      </c>
      <c r="AO409" s="3" t="s">
        <v>3189</v>
      </c>
      <c r="AP409" s="3" t="s">
        <v>45</v>
      </c>
    </row>
    <row r="410" spans="1:42" x14ac:dyDescent="0.6">
      <c r="A410" s="3" t="s">
        <v>35</v>
      </c>
      <c r="B410" s="3" t="s">
        <v>59</v>
      </c>
      <c r="C410" s="3" t="s">
        <v>3198</v>
      </c>
      <c r="D410" s="3">
        <v>2022</v>
      </c>
      <c r="E410" s="3">
        <v>4</v>
      </c>
      <c r="F410" s="3">
        <v>18</v>
      </c>
      <c r="G410" s="5">
        <v>0.48685185185185187</v>
      </c>
      <c r="H410" s="3" t="s">
        <v>39</v>
      </c>
      <c r="I410" s="3" t="s">
        <v>43</v>
      </c>
      <c r="J410" s="3">
        <v>5385</v>
      </c>
      <c r="K410" s="3" t="s">
        <v>3200</v>
      </c>
      <c r="L410" s="3" t="s">
        <v>42</v>
      </c>
      <c r="M410" s="3" t="s">
        <v>43</v>
      </c>
      <c r="O410" s="3" t="s">
        <v>44</v>
      </c>
      <c r="P410" s="3" t="s">
        <v>45</v>
      </c>
      <c r="Q410" s="3">
        <v>1</v>
      </c>
      <c r="R410" s="3" t="s">
        <v>46</v>
      </c>
      <c r="S410" s="3">
        <v>0</v>
      </c>
      <c r="T410" s="3" t="s">
        <v>45</v>
      </c>
      <c r="U410" s="3">
        <v>8609</v>
      </c>
      <c r="V410" s="3" t="s">
        <v>721</v>
      </c>
      <c r="W410" s="3" t="s">
        <v>722</v>
      </c>
      <c r="X410" s="3" t="s">
        <v>49</v>
      </c>
      <c r="Y410" s="3" t="s">
        <v>3201</v>
      </c>
      <c r="Z410" s="3" t="s">
        <v>3202</v>
      </c>
      <c r="AA410" s="3" t="s">
        <v>81</v>
      </c>
      <c r="AB410" s="3" t="s">
        <v>53</v>
      </c>
      <c r="AC410" s="3" t="str">
        <f>VLOOKUP(AA410,Sheet2!A:E,2,FALSE)</f>
        <v>IT Support</v>
      </c>
      <c r="AD410" s="3" t="str">
        <f>VLOOKUP(AA410,Sheet2!A:E,3,FALSE)</f>
        <v>Point IT</v>
      </c>
      <c r="AE410" s="3" t="str">
        <f>VLOOKUP(AA410,Sheet2!A:E,4,FALSE)</f>
        <v>Second Tier</v>
      </c>
      <c r="AF410" s="3" t="str">
        <f>VLOOKUP(AA410,Sheet2!A:E,5,FALSE)</f>
        <v>Onsite</v>
      </c>
      <c r="AG410" s="3" t="s">
        <v>54</v>
      </c>
      <c r="AH410" s="3" t="s">
        <v>209</v>
      </c>
      <c r="AI410" s="3" t="s">
        <v>3203</v>
      </c>
      <c r="AJ410" s="3" t="s">
        <v>573</v>
      </c>
      <c r="AL410" s="3" t="s">
        <v>43</v>
      </c>
      <c r="AM410" s="3" t="s">
        <v>58</v>
      </c>
      <c r="AN410" s="3" t="s">
        <v>42</v>
      </c>
      <c r="AO410" s="3" t="s">
        <v>3198</v>
      </c>
      <c r="AP410" s="3" t="s">
        <v>45</v>
      </c>
    </row>
    <row r="411" spans="1:42" x14ac:dyDescent="0.6">
      <c r="A411" s="3" t="s">
        <v>35</v>
      </c>
      <c r="B411" s="3" t="s">
        <v>73</v>
      </c>
      <c r="C411" s="3" t="s">
        <v>3204</v>
      </c>
      <c r="D411" s="3">
        <v>2022</v>
      </c>
      <c r="E411" s="3">
        <v>4</v>
      </c>
      <c r="F411" s="3">
        <v>18</v>
      </c>
      <c r="G411" s="5">
        <v>0.4896064814814815</v>
      </c>
      <c r="H411" s="3" t="s">
        <v>39</v>
      </c>
      <c r="I411" s="3" t="s">
        <v>3206</v>
      </c>
      <c r="J411" s="3">
        <v>5386</v>
      </c>
      <c r="K411" s="3" t="s">
        <v>3207</v>
      </c>
      <c r="L411" s="3" t="s">
        <v>3208</v>
      </c>
      <c r="M411" s="3" t="s">
        <v>49</v>
      </c>
      <c r="N411" s="3" t="s">
        <v>3209</v>
      </c>
      <c r="O411" s="3" t="s">
        <v>44</v>
      </c>
      <c r="P411" s="3" t="s">
        <v>45</v>
      </c>
      <c r="Q411" s="3">
        <v>1</v>
      </c>
      <c r="R411" s="3" t="s">
        <v>46</v>
      </c>
      <c r="S411" s="3">
        <v>1</v>
      </c>
      <c r="T411" s="3" t="s">
        <v>45</v>
      </c>
      <c r="U411" s="3">
        <v>938234204</v>
      </c>
      <c r="V411" s="3" t="s">
        <v>3210</v>
      </c>
      <c r="W411" s="3" t="s">
        <v>3211</v>
      </c>
      <c r="X411" s="3" t="s">
        <v>49</v>
      </c>
      <c r="Y411" s="3" t="s">
        <v>3212</v>
      </c>
      <c r="Z411" s="3" t="s">
        <v>3213</v>
      </c>
      <c r="AA411" s="3" t="s">
        <v>81</v>
      </c>
      <c r="AB411" s="3" t="s">
        <v>53</v>
      </c>
      <c r="AC411" s="3" t="str">
        <f>VLOOKUP(AA411,Sheet2!A:E,2,FALSE)</f>
        <v>IT Support</v>
      </c>
      <c r="AD411" s="3" t="str">
        <f>VLOOKUP(AA411,Sheet2!A:E,3,FALSE)</f>
        <v>Point IT</v>
      </c>
      <c r="AE411" s="3" t="str">
        <f>VLOOKUP(AA411,Sheet2!A:E,4,FALSE)</f>
        <v>Second Tier</v>
      </c>
      <c r="AF411" s="3" t="str">
        <f>VLOOKUP(AA411,Sheet2!A:E,5,FALSE)</f>
        <v>Onsite</v>
      </c>
      <c r="AG411" s="3" t="s">
        <v>54</v>
      </c>
      <c r="AH411" s="3" t="s">
        <v>122</v>
      </c>
      <c r="AI411" s="3" t="s">
        <v>3214</v>
      </c>
      <c r="AJ411" s="3" t="s">
        <v>3215</v>
      </c>
      <c r="AL411" s="3" t="s">
        <v>43</v>
      </c>
      <c r="AM411" s="3" t="s">
        <v>58</v>
      </c>
      <c r="AN411" s="3" t="s">
        <v>42</v>
      </c>
      <c r="AO411" s="3" t="s">
        <v>3204</v>
      </c>
      <c r="AP411" s="3" t="s">
        <v>45</v>
      </c>
    </row>
    <row r="412" spans="1:42" x14ac:dyDescent="0.6">
      <c r="A412" s="3" t="s">
        <v>35</v>
      </c>
      <c r="B412" s="3" t="s">
        <v>442</v>
      </c>
      <c r="C412" s="3" t="s">
        <v>3216</v>
      </c>
      <c r="D412" s="3">
        <v>2022</v>
      </c>
      <c r="E412" s="3">
        <v>4</v>
      </c>
      <c r="F412" s="3">
        <v>18</v>
      </c>
      <c r="G412" s="5">
        <v>0.49469907407407404</v>
      </c>
      <c r="H412" s="3" t="s">
        <v>39</v>
      </c>
      <c r="I412" s="3" t="s">
        <v>43</v>
      </c>
      <c r="J412" s="3">
        <v>5387</v>
      </c>
      <c r="K412" s="3" t="s">
        <v>3218</v>
      </c>
      <c r="L412" s="3" t="s">
        <v>3219</v>
      </c>
      <c r="M412" s="3" t="s">
        <v>366</v>
      </c>
      <c r="N412" s="3" t="s">
        <v>3220</v>
      </c>
      <c r="O412" s="3" t="s">
        <v>44</v>
      </c>
      <c r="P412" s="3" t="s">
        <v>45</v>
      </c>
      <c r="Q412" s="3">
        <v>2</v>
      </c>
      <c r="R412" s="3" t="s">
        <v>46</v>
      </c>
      <c r="S412" s="3">
        <v>1</v>
      </c>
      <c r="T412" s="3" t="s">
        <v>164</v>
      </c>
      <c r="U412" s="3">
        <v>8674</v>
      </c>
      <c r="V412" s="3" t="s">
        <v>3221</v>
      </c>
      <c r="W412" s="3" t="s">
        <v>3222</v>
      </c>
      <c r="X412" s="3" t="s">
        <v>49</v>
      </c>
      <c r="Y412" s="3" t="s">
        <v>3223</v>
      </c>
      <c r="Z412" s="3" t="s">
        <v>3216</v>
      </c>
      <c r="AA412" s="3" t="s">
        <v>349</v>
      </c>
      <c r="AB412" s="3" t="s">
        <v>53</v>
      </c>
      <c r="AC412" s="3" t="str">
        <f>VLOOKUP(AA412,Sheet2!A:E,2,FALSE)</f>
        <v>E-sarabun</v>
      </c>
      <c r="AD412" s="3" t="str">
        <f>VLOOKUP(AA412,Sheet2!A:E,3,FALSE)</f>
        <v>CRA</v>
      </c>
      <c r="AE412" s="3" t="str">
        <f>VLOOKUP(AA412,Sheet2!A:E,4,FALSE)</f>
        <v>Second Tier</v>
      </c>
      <c r="AF412" s="3" t="str">
        <f>VLOOKUP(AA412,Sheet2!A:E,5,FALSE)</f>
        <v>Second Tier</v>
      </c>
      <c r="AG412" s="3" t="s">
        <v>54</v>
      </c>
      <c r="AH412" s="3" t="s">
        <v>478</v>
      </c>
      <c r="AI412" s="3" t="s">
        <v>3224</v>
      </c>
      <c r="AJ412" s="3" t="s">
        <v>211</v>
      </c>
      <c r="AL412" s="3" t="s">
        <v>43</v>
      </c>
      <c r="AM412" s="3" t="s">
        <v>85</v>
      </c>
      <c r="AN412" s="3" t="s">
        <v>42</v>
      </c>
      <c r="AO412" s="3" t="s">
        <v>3225</v>
      </c>
      <c r="AP412" s="3" t="s">
        <v>45</v>
      </c>
    </row>
    <row r="413" spans="1:42" x14ac:dyDescent="0.6">
      <c r="A413" s="3" t="s">
        <v>35</v>
      </c>
      <c r="B413" s="3" t="s">
        <v>442</v>
      </c>
      <c r="C413" s="3" t="s">
        <v>3226</v>
      </c>
      <c r="D413" s="3">
        <v>2022</v>
      </c>
      <c r="E413" s="3">
        <v>4</v>
      </c>
      <c r="F413" s="3">
        <v>18</v>
      </c>
      <c r="G413" s="5">
        <v>0.49505787037037036</v>
      </c>
      <c r="H413" s="3" t="s">
        <v>39</v>
      </c>
      <c r="I413" s="3" t="s">
        <v>43</v>
      </c>
      <c r="J413" s="3">
        <v>5388</v>
      </c>
      <c r="K413" s="3" t="s">
        <v>3228</v>
      </c>
      <c r="L413" s="3" t="s">
        <v>42</v>
      </c>
      <c r="M413" s="3" t="s">
        <v>43</v>
      </c>
      <c r="O413" s="3" t="s">
        <v>44</v>
      </c>
      <c r="P413" s="3" t="s">
        <v>45</v>
      </c>
      <c r="Q413" s="3">
        <v>1</v>
      </c>
      <c r="R413" s="3" t="s">
        <v>46</v>
      </c>
      <c r="S413" s="3">
        <v>0</v>
      </c>
      <c r="T413" s="3" t="s">
        <v>164</v>
      </c>
      <c r="U413" s="3">
        <v>8678</v>
      </c>
      <c r="V413" s="3" t="s">
        <v>3229</v>
      </c>
      <c r="W413" s="3" t="s">
        <v>3230</v>
      </c>
      <c r="X413" s="3" t="s">
        <v>49</v>
      </c>
      <c r="Y413" s="3" t="s">
        <v>3231</v>
      </c>
      <c r="Z413" s="3" t="s">
        <v>3226</v>
      </c>
      <c r="AA413" s="3" t="s">
        <v>349</v>
      </c>
      <c r="AB413" s="3" t="s">
        <v>53</v>
      </c>
      <c r="AC413" s="3" t="str">
        <f>VLOOKUP(AA413,Sheet2!A:E,2,FALSE)</f>
        <v>E-sarabun</v>
      </c>
      <c r="AD413" s="3" t="str">
        <f>VLOOKUP(AA413,Sheet2!A:E,3,FALSE)</f>
        <v>CRA</v>
      </c>
      <c r="AE413" s="3" t="str">
        <f>VLOOKUP(AA413,Sheet2!A:E,4,FALSE)</f>
        <v>Second Tier</v>
      </c>
      <c r="AF413" s="3" t="str">
        <f>VLOOKUP(AA413,Sheet2!A:E,5,FALSE)</f>
        <v>Second Tier</v>
      </c>
      <c r="AG413" s="3" t="s">
        <v>54</v>
      </c>
      <c r="AH413" s="3" t="s">
        <v>478</v>
      </c>
      <c r="AI413" s="3" t="s">
        <v>3232</v>
      </c>
      <c r="AJ413" s="3" t="s">
        <v>211</v>
      </c>
      <c r="AL413" s="3" t="s">
        <v>43</v>
      </c>
      <c r="AM413" s="3" t="s">
        <v>85</v>
      </c>
      <c r="AN413" s="3" t="s">
        <v>42</v>
      </c>
      <c r="AO413" s="3" t="s">
        <v>3226</v>
      </c>
      <c r="AP413" s="3" t="s">
        <v>45</v>
      </c>
    </row>
    <row r="414" spans="1:42" x14ac:dyDescent="0.6">
      <c r="A414" s="3" t="s">
        <v>35</v>
      </c>
      <c r="B414" s="3" t="s">
        <v>149</v>
      </c>
      <c r="C414" s="3" t="s">
        <v>3233</v>
      </c>
      <c r="D414" s="3">
        <v>2022</v>
      </c>
      <c r="E414" s="3">
        <v>4</v>
      </c>
      <c r="F414" s="3">
        <v>18</v>
      </c>
      <c r="G414" s="5">
        <v>0.5385416666666667</v>
      </c>
      <c r="H414" s="3" t="s">
        <v>39</v>
      </c>
      <c r="I414" s="3" t="s">
        <v>3235</v>
      </c>
      <c r="J414" s="3">
        <v>5389</v>
      </c>
      <c r="K414" s="3" t="s">
        <v>3236</v>
      </c>
      <c r="L414" s="3" t="s">
        <v>42</v>
      </c>
      <c r="M414" s="3" t="s">
        <v>43</v>
      </c>
      <c r="O414" s="3" t="s">
        <v>44</v>
      </c>
      <c r="P414" s="3" t="s">
        <v>45</v>
      </c>
      <c r="Q414" s="3">
        <v>1</v>
      </c>
      <c r="R414" s="3" t="s">
        <v>46</v>
      </c>
      <c r="S414" s="3">
        <v>0</v>
      </c>
      <c r="T414" s="3" t="s">
        <v>45</v>
      </c>
      <c r="U414" s="3">
        <v>867755325</v>
      </c>
      <c r="V414" s="3" t="s">
        <v>3237</v>
      </c>
      <c r="W414" s="3" t="s">
        <v>3238</v>
      </c>
      <c r="X414" s="3" t="s">
        <v>49</v>
      </c>
      <c r="Y414" s="3" t="s">
        <v>3239</v>
      </c>
      <c r="Z414" s="3" t="s">
        <v>3233</v>
      </c>
      <c r="AA414" s="3" t="s">
        <v>730</v>
      </c>
      <c r="AB414" s="3" t="s">
        <v>53</v>
      </c>
      <c r="AC414" s="3" t="str">
        <f>VLOOKUP(AA414,Sheet2!A:E,2,FALSE)</f>
        <v>IT Support</v>
      </c>
      <c r="AD414" s="3" t="str">
        <f>VLOOKUP(AA414,Sheet2!A:E,3,FALSE)</f>
        <v>Point IT</v>
      </c>
      <c r="AE414" s="3" t="str">
        <f>VLOOKUP(AA414,Sheet2!A:E,4,FALSE)</f>
        <v>Frist Tier</v>
      </c>
      <c r="AF414" s="3" t="str">
        <f>VLOOKUP(AA414,Sheet2!A:E,5,FALSE)</f>
        <v>Frist Tier</v>
      </c>
      <c r="AG414" s="3" t="s">
        <v>54</v>
      </c>
      <c r="AH414" s="3" t="s">
        <v>3240</v>
      </c>
      <c r="AI414" s="3" t="s">
        <v>3241</v>
      </c>
      <c r="AJ414" s="3" t="s">
        <v>716</v>
      </c>
      <c r="AL414" s="3" t="s">
        <v>43</v>
      </c>
      <c r="AM414" s="3" t="s">
        <v>85</v>
      </c>
      <c r="AN414" s="3" t="s">
        <v>42</v>
      </c>
      <c r="AO414" s="3" t="s">
        <v>3233</v>
      </c>
      <c r="AP414" s="3" t="s">
        <v>45</v>
      </c>
    </row>
    <row r="415" spans="1:42" x14ac:dyDescent="0.6">
      <c r="A415" s="3" t="s">
        <v>35</v>
      </c>
      <c r="B415" s="3" t="s">
        <v>73</v>
      </c>
      <c r="C415" s="3" t="s">
        <v>3242</v>
      </c>
      <c r="D415" s="3">
        <v>2022</v>
      </c>
      <c r="E415" s="3">
        <v>4</v>
      </c>
      <c r="F415" s="3">
        <v>18</v>
      </c>
      <c r="G415" s="5">
        <v>0.54391203703703705</v>
      </c>
      <c r="H415" s="3" t="s">
        <v>39</v>
      </c>
      <c r="I415" s="3" t="s">
        <v>3244</v>
      </c>
      <c r="J415" s="3">
        <v>5390</v>
      </c>
      <c r="K415" s="3" t="s">
        <v>3245</v>
      </c>
      <c r="L415" s="3" t="s">
        <v>42</v>
      </c>
      <c r="M415" s="3" t="s">
        <v>43</v>
      </c>
      <c r="O415" s="3" t="s">
        <v>44</v>
      </c>
      <c r="P415" s="3" t="s">
        <v>45</v>
      </c>
      <c r="Q415" s="3">
        <v>1</v>
      </c>
      <c r="R415" s="3" t="s">
        <v>46</v>
      </c>
      <c r="S415" s="3">
        <v>0</v>
      </c>
      <c r="T415" s="3" t="s">
        <v>45</v>
      </c>
      <c r="U415" s="3">
        <v>5704</v>
      </c>
      <c r="V415" s="3" t="s">
        <v>507</v>
      </c>
      <c r="W415" s="3" t="s">
        <v>508</v>
      </c>
      <c r="X415" s="3" t="s">
        <v>49</v>
      </c>
      <c r="Y415" s="3" t="s">
        <v>3246</v>
      </c>
      <c r="Z415" s="3" t="s">
        <v>3247</v>
      </c>
      <c r="AA415" s="3" t="s">
        <v>292</v>
      </c>
      <c r="AB415" s="3" t="s">
        <v>53</v>
      </c>
      <c r="AC415" s="3" t="str">
        <f>VLOOKUP(AA415,Sheet2!A:E,2,FALSE)</f>
        <v>IT Support</v>
      </c>
      <c r="AD415" s="3" t="str">
        <f>VLOOKUP(AA415,Sheet2!A:E,3,FALSE)</f>
        <v>Point IT</v>
      </c>
      <c r="AE415" s="3" t="str">
        <f>VLOOKUP(AA415,Sheet2!A:E,4,FALSE)</f>
        <v>Frist Tier</v>
      </c>
      <c r="AF415" s="3" t="str">
        <f>VLOOKUP(AA415,Sheet2!A:E,5,FALSE)</f>
        <v>Frist Tier</v>
      </c>
      <c r="AG415" s="3" t="s">
        <v>54</v>
      </c>
      <c r="AH415" s="3" t="s">
        <v>122</v>
      </c>
      <c r="AI415" s="3" t="s">
        <v>3248</v>
      </c>
      <c r="AJ415" s="3" t="s">
        <v>513</v>
      </c>
      <c r="AL415" s="3" t="s">
        <v>43</v>
      </c>
      <c r="AM415" s="3" t="s">
        <v>85</v>
      </c>
      <c r="AN415" s="3" t="s">
        <v>42</v>
      </c>
      <c r="AO415" s="3" t="s">
        <v>3242</v>
      </c>
      <c r="AP415" s="3" t="s">
        <v>45</v>
      </c>
    </row>
    <row r="416" spans="1:42" x14ac:dyDescent="0.6">
      <c r="A416" s="3" t="s">
        <v>35</v>
      </c>
      <c r="B416" s="3" t="s">
        <v>59</v>
      </c>
      <c r="C416" s="3" t="s">
        <v>3249</v>
      </c>
      <c r="D416" s="3">
        <v>2022</v>
      </c>
      <c r="E416" s="3">
        <v>4</v>
      </c>
      <c r="F416" s="3">
        <v>18</v>
      </c>
      <c r="G416" s="5">
        <v>0.55482638888888891</v>
      </c>
      <c r="H416" s="3" t="s">
        <v>39</v>
      </c>
      <c r="I416" s="3" t="s">
        <v>3251</v>
      </c>
      <c r="J416" s="3">
        <v>5391</v>
      </c>
      <c r="K416" s="3" t="s">
        <v>3252</v>
      </c>
      <c r="L416" s="3" t="s">
        <v>42</v>
      </c>
      <c r="M416" s="3" t="s">
        <v>43</v>
      </c>
      <c r="O416" s="3" t="s">
        <v>44</v>
      </c>
      <c r="P416" s="3" t="s">
        <v>45</v>
      </c>
      <c r="Q416" s="3">
        <v>1</v>
      </c>
      <c r="R416" s="3" t="s">
        <v>46</v>
      </c>
      <c r="S416" s="3">
        <v>0</v>
      </c>
      <c r="T416" s="3" t="s">
        <v>45</v>
      </c>
      <c r="U416" s="3">
        <v>8192</v>
      </c>
      <c r="V416" s="3" t="s">
        <v>3253</v>
      </c>
      <c r="W416" s="3" t="s">
        <v>3254</v>
      </c>
      <c r="X416" s="3" t="s">
        <v>49</v>
      </c>
      <c r="Y416" s="3" t="s">
        <v>3255</v>
      </c>
      <c r="Z416" s="3" t="s">
        <v>3256</v>
      </c>
      <c r="AA416" s="3" t="s">
        <v>134</v>
      </c>
      <c r="AB416" s="3" t="s">
        <v>53</v>
      </c>
      <c r="AC416" s="3" t="str">
        <f>VLOOKUP(AA416,Sheet2!A:E,2,FALSE)</f>
        <v>IT Support</v>
      </c>
      <c r="AD416" s="3" t="str">
        <f>VLOOKUP(AA416,Sheet2!A:E,3,FALSE)</f>
        <v>Point IT</v>
      </c>
      <c r="AE416" s="3" t="str">
        <f>VLOOKUP(AA416,Sheet2!A:E,4,FALSE)</f>
        <v>Second Tier</v>
      </c>
      <c r="AF416" s="3" t="str">
        <f>VLOOKUP(AA416,Sheet2!A:E,5,FALSE)</f>
        <v>Onsite</v>
      </c>
      <c r="AG416" s="3" t="s">
        <v>54</v>
      </c>
      <c r="AH416" s="3" t="s">
        <v>179</v>
      </c>
      <c r="AI416" s="3" t="s">
        <v>3257</v>
      </c>
      <c r="AJ416" s="3" t="s">
        <v>3258</v>
      </c>
      <c r="AL416" s="3" t="s">
        <v>43</v>
      </c>
      <c r="AM416" s="3" t="s">
        <v>58</v>
      </c>
      <c r="AN416" s="3" t="s">
        <v>42</v>
      </c>
      <c r="AO416" s="3" t="s">
        <v>3249</v>
      </c>
      <c r="AP416" s="3" t="s">
        <v>45</v>
      </c>
    </row>
    <row r="417" spans="1:42" x14ac:dyDescent="0.6">
      <c r="A417" s="3" t="s">
        <v>35</v>
      </c>
      <c r="B417" s="3" t="s">
        <v>149</v>
      </c>
      <c r="C417" s="3" t="s">
        <v>3259</v>
      </c>
      <c r="D417" s="3">
        <v>2022</v>
      </c>
      <c r="E417" s="3">
        <v>4</v>
      </c>
      <c r="F417" s="3">
        <v>18</v>
      </c>
      <c r="G417" s="5">
        <v>0.55884259259259261</v>
      </c>
      <c r="H417" s="3" t="s">
        <v>39</v>
      </c>
      <c r="I417" s="3" t="s">
        <v>3261</v>
      </c>
      <c r="J417" s="3">
        <v>5392</v>
      </c>
      <c r="K417" s="3" t="s">
        <v>3262</v>
      </c>
      <c r="L417" s="3" t="s">
        <v>42</v>
      </c>
      <c r="M417" s="3" t="s">
        <v>43</v>
      </c>
      <c r="O417" s="3" t="s">
        <v>44</v>
      </c>
      <c r="P417" s="3" t="s">
        <v>45</v>
      </c>
      <c r="Q417" s="3">
        <v>1</v>
      </c>
      <c r="R417" s="3" t="s">
        <v>46</v>
      </c>
      <c r="S417" s="3">
        <v>0</v>
      </c>
      <c r="T417" s="3" t="s">
        <v>45</v>
      </c>
      <c r="U417" s="3">
        <v>6153</v>
      </c>
      <c r="V417" s="3" t="s">
        <v>3263</v>
      </c>
      <c r="W417" s="3" t="s">
        <v>3264</v>
      </c>
      <c r="X417" s="3" t="s">
        <v>49</v>
      </c>
      <c r="Y417" s="3" t="s">
        <v>3265</v>
      </c>
      <c r="Z417" s="3" t="s">
        <v>3266</v>
      </c>
      <c r="AA417" s="3" t="s">
        <v>110</v>
      </c>
      <c r="AB417" s="3" t="s">
        <v>53</v>
      </c>
      <c r="AC417" s="3" t="str">
        <f>VLOOKUP(AA417,Sheet2!A:E,2,FALSE)</f>
        <v>IT Support</v>
      </c>
      <c r="AD417" s="3" t="str">
        <f>VLOOKUP(AA417,Sheet2!A:E,3,FALSE)</f>
        <v>Point IT</v>
      </c>
      <c r="AE417" s="3" t="str">
        <f>VLOOKUP(AA417,Sheet2!A:E,4,FALSE)</f>
        <v>Second Tier</v>
      </c>
      <c r="AF417" s="3" t="str">
        <f>VLOOKUP(AA417,Sheet2!A:E,5,FALSE)</f>
        <v>Onsite</v>
      </c>
      <c r="AG417" s="3" t="s">
        <v>54</v>
      </c>
      <c r="AH417" s="3" t="s">
        <v>887</v>
      </c>
      <c r="AI417" s="3" t="s">
        <v>3267</v>
      </c>
      <c r="AJ417" s="3" t="s">
        <v>441</v>
      </c>
      <c r="AL417" s="3" t="s">
        <v>43</v>
      </c>
      <c r="AM417" s="3" t="s">
        <v>58</v>
      </c>
      <c r="AN417" s="3" t="s">
        <v>42</v>
      </c>
      <c r="AO417" s="3" t="s">
        <v>3259</v>
      </c>
      <c r="AP417" s="3" t="s">
        <v>45</v>
      </c>
    </row>
    <row r="418" spans="1:42" x14ac:dyDescent="0.6">
      <c r="A418" s="3" t="s">
        <v>35</v>
      </c>
      <c r="B418" s="3" t="s">
        <v>359</v>
      </c>
      <c r="D418" s="3">
        <v>2022</v>
      </c>
      <c r="E418" s="3">
        <v>4</v>
      </c>
      <c r="F418" s="3">
        <v>18</v>
      </c>
      <c r="G418" s="5">
        <v>0.56354166666666672</v>
      </c>
      <c r="H418" s="3" t="s">
        <v>39</v>
      </c>
      <c r="I418" s="3" t="s">
        <v>43</v>
      </c>
      <c r="J418" s="3">
        <v>5393</v>
      </c>
      <c r="K418" s="3" t="s">
        <v>3269</v>
      </c>
      <c r="L418" s="3" t="s">
        <v>42</v>
      </c>
      <c r="M418" s="3" t="s">
        <v>43</v>
      </c>
      <c r="O418" s="3" t="s">
        <v>44</v>
      </c>
      <c r="P418" s="3" t="s">
        <v>45</v>
      </c>
      <c r="Q418" s="3">
        <v>1</v>
      </c>
      <c r="R418" s="3" t="s">
        <v>1634</v>
      </c>
      <c r="S418" s="3">
        <v>0</v>
      </c>
      <c r="T418" s="3" t="s">
        <v>164</v>
      </c>
      <c r="U418" s="3">
        <v>8126</v>
      </c>
      <c r="V418" s="3" t="s">
        <v>3270</v>
      </c>
      <c r="W418" s="3" t="s">
        <v>3271</v>
      </c>
      <c r="X418" s="3" t="s">
        <v>43</v>
      </c>
      <c r="AA418" s="3" t="s">
        <v>542</v>
      </c>
      <c r="AB418" s="3" t="s">
        <v>53</v>
      </c>
      <c r="AC418" s="3" t="str">
        <f>VLOOKUP(AA418,Sheet2!A:E,2,FALSE)</f>
        <v>IT Support</v>
      </c>
      <c r="AD418" s="3" t="str">
        <f>VLOOKUP(AA418,Sheet2!A:E,3,FALSE)</f>
        <v>CRA</v>
      </c>
      <c r="AE418" s="3" t="str">
        <f>VLOOKUP(AA418,Sheet2!A:E,4,FALSE)</f>
        <v>Second Tier</v>
      </c>
      <c r="AF418" s="3" t="str">
        <f>VLOOKUP(AA418,Sheet2!A:E,5,FALSE)</f>
        <v>Onsite</v>
      </c>
      <c r="AG418" s="3" t="s">
        <v>178</v>
      </c>
      <c r="AH418" s="3" t="s">
        <v>369</v>
      </c>
      <c r="AI418" s="3" t="s">
        <v>3272</v>
      </c>
      <c r="AJ418" s="3" t="s">
        <v>3273</v>
      </c>
      <c r="AL418" s="3" t="s">
        <v>43</v>
      </c>
      <c r="AM418" s="3" t="s">
        <v>85</v>
      </c>
      <c r="AN418" s="3" t="s">
        <v>42</v>
      </c>
      <c r="AO418" s="3" t="s">
        <v>3274</v>
      </c>
      <c r="AP418" s="3" t="s">
        <v>45</v>
      </c>
    </row>
    <row r="419" spans="1:42" x14ac:dyDescent="0.6">
      <c r="A419" s="3" t="s">
        <v>35</v>
      </c>
      <c r="B419" s="3" t="s">
        <v>59</v>
      </c>
      <c r="D419" s="3">
        <v>2022</v>
      </c>
      <c r="E419" s="3">
        <v>4</v>
      </c>
      <c r="F419" s="3">
        <v>18</v>
      </c>
      <c r="G419" s="5">
        <v>0.56481481481481477</v>
      </c>
      <c r="H419" s="3" t="s">
        <v>39</v>
      </c>
      <c r="I419" s="3" t="s">
        <v>3276</v>
      </c>
      <c r="J419" s="3">
        <v>5394</v>
      </c>
      <c r="K419" s="3" t="s">
        <v>3277</v>
      </c>
      <c r="L419" s="3" t="s">
        <v>42</v>
      </c>
      <c r="M419" s="3" t="s">
        <v>43</v>
      </c>
      <c r="O419" s="3" t="s">
        <v>44</v>
      </c>
      <c r="P419" s="3" t="s">
        <v>45</v>
      </c>
      <c r="Q419" s="3">
        <v>1</v>
      </c>
      <c r="R419" s="3" t="s">
        <v>46</v>
      </c>
      <c r="S419" s="3">
        <v>0</v>
      </c>
      <c r="T419" s="3" t="s">
        <v>45</v>
      </c>
      <c r="U419" s="3">
        <v>6070</v>
      </c>
      <c r="V419" s="3" t="s">
        <v>3278</v>
      </c>
      <c r="W419" s="3" t="s">
        <v>3279</v>
      </c>
      <c r="X419" s="3" t="s">
        <v>43</v>
      </c>
      <c r="AA419" s="3" t="s">
        <v>3280</v>
      </c>
      <c r="AB419" s="3" t="s">
        <v>96</v>
      </c>
      <c r="AC419" s="3" t="str">
        <f>VLOOKUP(AA419,Sheet2!A:E,2,FALSE)</f>
        <v>Programer</v>
      </c>
      <c r="AD419" s="3" t="str">
        <f>VLOOKUP(AA419,Sheet2!A:E,3,FALSE)</f>
        <v>CRA</v>
      </c>
      <c r="AE419" s="3" t="str">
        <f>VLOOKUP(AA419,Sheet2!A:E,4,FALSE)</f>
        <v>Second Tier</v>
      </c>
      <c r="AF419" s="3" t="str">
        <f>VLOOKUP(AA419,Sheet2!A:E,5,FALSE)</f>
        <v>Second Tier</v>
      </c>
      <c r="AG419" s="3" t="s">
        <v>168</v>
      </c>
      <c r="AH419" s="3" t="s">
        <v>179</v>
      </c>
      <c r="AI419" s="3" t="s">
        <v>3281</v>
      </c>
      <c r="AJ419" s="3" t="s">
        <v>1140</v>
      </c>
      <c r="AL419" s="3" t="s">
        <v>43</v>
      </c>
      <c r="AM419" s="3" t="s">
        <v>58</v>
      </c>
      <c r="AN419" s="3" t="s">
        <v>42</v>
      </c>
      <c r="AO419" s="3" t="s">
        <v>3275</v>
      </c>
      <c r="AP419" s="3" t="s">
        <v>45</v>
      </c>
    </row>
    <row r="420" spans="1:42" x14ac:dyDescent="0.6">
      <c r="A420" s="3" t="s">
        <v>35</v>
      </c>
      <c r="B420" s="3" t="s">
        <v>59</v>
      </c>
      <c r="D420" s="3">
        <v>2022</v>
      </c>
      <c r="E420" s="3">
        <v>4</v>
      </c>
      <c r="F420" s="3">
        <v>18</v>
      </c>
      <c r="G420" s="5">
        <v>0.56589120370370372</v>
      </c>
      <c r="H420" s="3" t="s">
        <v>39</v>
      </c>
      <c r="I420" s="3" t="s">
        <v>3283</v>
      </c>
      <c r="J420" s="3">
        <v>5395</v>
      </c>
      <c r="K420" s="3" t="s">
        <v>3284</v>
      </c>
      <c r="L420" s="3" t="s">
        <v>42</v>
      </c>
      <c r="M420" s="3" t="s">
        <v>43</v>
      </c>
      <c r="O420" s="3" t="s">
        <v>44</v>
      </c>
      <c r="P420" s="3" t="s">
        <v>45</v>
      </c>
      <c r="Q420" s="3">
        <v>2</v>
      </c>
      <c r="R420" s="3" t="s">
        <v>548</v>
      </c>
      <c r="S420" s="3">
        <v>0</v>
      </c>
      <c r="T420" s="3" t="s">
        <v>45</v>
      </c>
      <c r="U420" s="3">
        <v>5728</v>
      </c>
      <c r="V420" s="3" t="s">
        <v>3285</v>
      </c>
      <c r="W420" s="3" t="s">
        <v>3286</v>
      </c>
      <c r="X420" s="3" t="s">
        <v>43</v>
      </c>
      <c r="AA420" s="3" t="s">
        <v>910</v>
      </c>
      <c r="AB420" s="3" t="s">
        <v>53</v>
      </c>
      <c r="AC420" s="3" t="str">
        <f>VLOOKUP(AA420,Sheet2!A:E,2,FALSE)</f>
        <v>PMO</v>
      </c>
      <c r="AD420" s="3" t="str">
        <f>VLOOKUP(AA420,Sheet2!A:E,3,FALSE)</f>
        <v>CRA</v>
      </c>
      <c r="AE420" s="3" t="str">
        <f>VLOOKUP(AA420,Sheet2!A:E,4,FALSE)</f>
        <v>Second Tier</v>
      </c>
      <c r="AF420" s="3" t="str">
        <f>VLOOKUP(AA420,Sheet2!A:E,5,FALSE)</f>
        <v>Second Tier</v>
      </c>
      <c r="AG420" s="3" t="s">
        <v>168</v>
      </c>
      <c r="AH420" s="3" t="s">
        <v>351</v>
      </c>
      <c r="AI420" s="3" t="s">
        <v>3287</v>
      </c>
      <c r="AJ420" s="3" t="s">
        <v>441</v>
      </c>
      <c r="AL420" s="3" t="s">
        <v>43</v>
      </c>
      <c r="AM420" s="3" t="s">
        <v>58</v>
      </c>
      <c r="AN420" s="3" t="s">
        <v>42</v>
      </c>
      <c r="AO420" s="3" t="s">
        <v>3288</v>
      </c>
      <c r="AP420" s="3" t="s">
        <v>45</v>
      </c>
    </row>
    <row r="421" spans="1:42" x14ac:dyDescent="0.6">
      <c r="A421" s="3" t="s">
        <v>35</v>
      </c>
      <c r="B421" s="3" t="s">
        <v>59</v>
      </c>
      <c r="C421" s="3" t="s">
        <v>3289</v>
      </c>
      <c r="D421" s="3">
        <v>2022</v>
      </c>
      <c r="E421" s="3">
        <v>4</v>
      </c>
      <c r="F421" s="3">
        <v>18</v>
      </c>
      <c r="G421" s="5">
        <v>0.56687500000000002</v>
      </c>
      <c r="H421" s="3" t="s">
        <v>39</v>
      </c>
      <c r="I421" s="3" t="s">
        <v>3291</v>
      </c>
      <c r="J421" s="3">
        <v>5396</v>
      </c>
      <c r="K421" s="3" t="s">
        <v>3292</v>
      </c>
      <c r="L421" s="3" t="s">
        <v>42</v>
      </c>
      <c r="M421" s="3" t="s">
        <v>43</v>
      </c>
      <c r="O421" s="3" t="s">
        <v>44</v>
      </c>
      <c r="P421" s="3" t="s">
        <v>45</v>
      </c>
      <c r="Q421" s="3">
        <v>1</v>
      </c>
      <c r="R421" s="3" t="s">
        <v>154</v>
      </c>
      <c r="S421" s="3">
        <v>0</v>
      </c>
      <c r="T421" s="3" t="s">
        <v>45</v>
      </c>
      <c r="U421" s="3">
        <v>5817</v>
      </c>
      <c r="V421" s="3" t="s">
        <v>1100</v>
      </c>
      <c r="W421" s="3" t="s">
        <v>1101</v>
      </c>
      <c r="X421" s="3" t="s">
        <v>49</v>
      </c>
      <c r="Y421" s="3" t="s">
        <v>3293</v>
      </c>
      <c r="Z421" s="3" t="s">
        <v>3294</v>
      </c>
      <c r="AA421" s="3" t="s">
        <v>52</v>
      </c>
      <c r="AB421" s="3" t="s">
        <v>53</v>
      </c>
      <c r="AC421" s="3" t="str">
        <f>VLOOKUP(AA421,Sheet2!A:E,2,FALSE)</f>
        <v>Application Support</v>
      </c>
      <c r="AD421" s="3" t="str">
        <f>VLOOKUP(AA421,Sheet2!A:E,3,FALSE)</f>
        <v>CRA</v>
      </c>
      <c r="AE421" s="3" t="str">
        <f>VLOOKUP(AA421,Sheet2!A:E,4,FALSE)</f>
        <v>Second Tier</v>
      </c>
      <c r="AF421" s="3" t="str">
        <f>VLOOKUP(AA421,Sheet2!A:E,5,FALSE)</f>
        <v>Second Tier</v>
      </c>
      <c r="AG421" s="3" t="s">
        <v>54</v>
      </c>
      <c r="AH421" s="3" t="s">
        <v>70</v>
      </c>
      <c r="AI421" s="3" t="s">
        <v>3295</v>
      </c>
      <c r="AJ421" s="3" t="s">
        <v>441</v>
      </c>
      <c r="AL421" s="3" t="s">
        <v>43</v>
      </c>
      <c r="AM421" s="3" t="s">
        <v>85</v>
      </c>
      <c r="AN421" s="3" t="s">
        <v>42</v>
      </c>
      <c r="AO421" s="3" t="s">
        <v>3289</v>
      </c>
      <c r="AP421" s="3" t="s">
        <v>45</v>
      </c>
    </row>
    <row r="422" spans="1:42" x14ac:dyDescent="0.6">
      <c r="A422" s="3" t="s">
        <v>35</v>
      </c>
      <c r="B422" s="3" t="s">
        <v>59</v>
      </c>
      <c r="D422" s="3">
        <v>2022</v>
      </c>
      <c r="E422" s="3">
        <v>4</v>
      </c>
      <c r="F422" s="3">
        <v>18</v>
      </c>
      <c r="G422" s="5">
        <v>0.59013888888888888</v>
      </c>
      <c r="H422" s="3" t="s">
        <v>39</v>
      </c>
      <c r="I422" s="3" t="s">
        <v>43</v>
      </c>
      <c r="J422" s="3">
        <v>5397</v>
      </c>
      <c r="K422" s="3" t="s">
        <v>3297</v>
      </c>
      <c r="L422" s="3" t="s">
        <v>42</v>
      </c>
      <c r="M422" s="3" t="s">
        <v>43</v>
      </c>
      <c r="O422" s="3" t="s">
        <v>44</v>
      </c>
      <c r="P422" s="3" t="s">
        <v>45</v>
      </c>
      <c r="Q422" s="3">
        <v>1</v>
      </c>
      <c r="R422" s="3" t="s">
        <v>46</v>
      </c>
      <c r="S422" s="3">
        <v>0</v>
      </c>
      <c r="T422" s="3" t="s">
        <v>164</v>
      </c>
      <c r="U422" s="3">
        <v>8542</v>
      </c>
      <c r="V422" s="3" t="s">
        <v>3298</v>
      </c>
      <c r="W422" s="3" t="s">
        <v>3299</v>
      </c>
      <c r="X422" s="3" t="s">
        <v>43</v>
      </c>
      <c r="AA422" s="3" t="s">
        <v>350</v>
      </c>
      <c r="AB422" s="3" t="s">
        <v>53</v>
      </c>
      <c r="AC422" s="3" t="str">
        <f>VLOOKUP(AA422,Sheet2!A:E,2,FALSE)</f>
        <v>ระบบการศึกษา</v>
      </c>
      <c r="AD422" s="3" t="str">
        <f>VLOOKUP(AA422,Sheet2!A:E,3,FALSE)</f>
        <v>CRA</v>
      </c>
      <c r="AE422" s="3" t="str">
        <f>VLOOKUP(AA422,Sheet2!A:E,4,FALSE)</f>
        <v>Second Tier</v>
      </c>
      <c r="AF422" s="3" t="str">
        <f>VLOOKUP(AA422,Sheet2!A:E,5,FALSE)</f>
        <v>Second Tier</v>
      </c>
      <c r="AG422" s="3" t="s">
        <v>168</v>
      </c>
      <c r="AH422" s="3" t="s">
        <v>209</v>
      </c>
      <c r="AI422" s="3" t="s">
        <v>3300</v>
      </c>
      <c r="AJ422" s="3" t="s">
        <v>912</v>
      </c>
      <c r="AL422" s="3" t="s">
        <v>43</v>
      </c>
      <c r="AM422" s="3" t="s">
        <v>85</v>
      </c>
      <c r="AN422" s="3" t="s">
        <v>42</v>
      </c>
      <c r="AO422" s="3" t="s">
        <v>3301</v>
      </c>
      <c r="AP422" s="3" t="s">
        <v>45</v>
      </c>
    </row>
    <row r="423" spans="1:42" x14ac:dyDescent="0.6">
      <c r="A423" s="3" t="s">
        <v>35</v>
      </c>
      <c r="B423" s="3" t="s">
        <v>59</v>
      </c>
      <c r="C423" s="3" t="s">
        <v>3302</v>
      </c>
      <c r="D423" s="3">
        <v>2022</v>
      </c>
      <c r="E423" s="3">
        <v>4</v>
      </c>
      <c r="F423" s="3">
        <v>18</v>
      </c>
      <c r="G423" s="5">
        <v>0.5917824074074074</v>
      </c>
      <c r="H423" s="3" t="s">
        <v>39</v>
      </c>
      <c r="I423" s="3" t="s">
        <v>43</v>
      </c>
      <c r="J423" s="3">
        <v>5398</v>
      </c>
      <c r="K423" s="3" t="s">
        <v>3304</v>
      </c>
      <c r="L423" s="3" t="s">
        <v>3305</v>
      </c>
      <c r="M423" s="3" t="s">
        <v>366</v>
      </c>
      <c r="N423" s="3" t="s">
        <v>3306</v>
      </c>
      <c r="O423" s="3" t="s">
        <v>44</v>
      </c>
      <c r="P423" s="3" t="s">
        <v>45</v>
      </c>
      <c r="Q423" s="3">
        <v>2</v>
      </c>
      <c r="R423" s="3" t="s">
        <v>46</v>
      </c>
      <c r="S423" s="3">
        <v>1</v>
      </c>
      <c r="T423" s="3" t="s">
        <v>164</v>
      </c>
      <c r="U423" s="3">
        <v>8542</v>
      </c>
      <c r="V423" s="3" t="s">
        <v>3298</v>
      </c>
      <c r="W423" s="3" t="s">
        <v>3299</v>
      </c>
      <c r="X423" s="3" t="s">
        <v>49</v>
      </c>
      <c r="Y423" s="3" t="s">
        <v>3307</v>
      </c>
      <c r="Z423" s="3" t="s">
        <v>3302</v>
      </c>
      <c r="AA423" s="3" t="s">
        <v>350</v>
      </c>
      <c r="AB423" s="3" t="s">
        <v>53</v>
      </c>
      <c r="AC423" s="3" t="str">
        <f>VLOOKUP(AA423,Sheet2!A:E,2,FALSE)</f>
        <v>ระบบการศึกษา</v>
      </c>
      <c r="AD423" s="3" t="str">
        <f>VLOOKUP(AA423,Sheet2!A:E,3,FALSE)</f>
        <v>CRA</v>
      </c>
      <c r="AE423" s="3" t="str">
        <f>VLOOKUP(AA423,Sheet2!A:E,4,FALSE)</f>
        <v>Second Tier</v>
      </c>
      <c r="AF423" s="3" t="str">
        <f>VLOOKUP(AA423,Sheet2!A:E,5,FALSE)</f>
        <v>Second Tier</v>
      </c>
      <c r="AG423" s="3" t="s">
        <v>54</v>
      </c>
      <c r="AH423" s="3" t="s">
        <v>209</v>
      </c>
      <c r="AI423" s="3" t="s">
        <v>3300</v>
      </c>
      <c r="AJ423" s="3" t="s">
        <v>912</v>
      </c>
      <c r="AL423" s="3" t="s">
        <v>43</v>
      </c>
      <c r="AM423" s="3" t="s">
        <v>85</v>
      </c>
      <c r="AN423" s="3" t="s">
        <v>42</v>
      </c>
      <c r="AO423" s="3" t="s">
        <v>3302</v>
      </c>
      <c r="AP423" s="3" t="s">
        <v>45</v>
      </c>
    </row>
    <row r="424" spans="1:42" x14ac:dyDescent="0.6">
      <c r="A424" s="3" t="s">
        <v>35</v>
      </c>
      <c r="B424" s="3" t="s">
        <v>59</v>
      </c>
      <c r="D424" s="3">
        <v>2022</v>
      </c>
      <c r="E424" s="3">
        <v>4</v>
      </c>
      <c r="F424" s="3">
        <v>18</v>
      </c>
      <c r="G424" s="5">
        <v>0.59256944444444448</v>
      </c>
      <c r="H424" s="3" t="s">
        <v>39</v>
      </c>
      <c r="I424" s="3" t="s">
        <v>43</v>
      </c>
      <c r="J424" s="3">
        <v>5399</v>
      </c>
      <c r="K424" s="3" t="s">
        <v>3309</v>
      </c>
      <c r="L424" s="3" t="s">
        <v>42</v>
      </c>
      <c r="M424" s="3" t="s">
        <v>43</v>
      </c>
      <c r="O424" s="3" t="s">
        <v>44</v>
      </c>
      <c r="P424" s="3" t="s">
        <v>45</v>
      </c>
      <c r="Q424" s="3">
        <v>1</v>
      </c>
      <c r="R424" s="3" t="s">
        <v>46</v>
      </c>
      <c r="S424" s="3">
        <v>0</v>
      </c>
      <c r="T424" s="3" t="s">
        <v>164</v>
      </c>
      <c r="U424" s="3">
        <v>8542</v>
      </c>
      <c r="V424" s="3" t="s">
        <v>3298</v>
      </c>
      <c r="W424" s="3" t="s">
        <v>3299</v>
      </c>
      <c r="X424" s="3" t="s">
        <v>43</v>
      </c>
      <c r="AA424" s="3" t="s">
        <v>350</v>
      </c>
      <c r="AB424" s="3" t="s">
        <v>53</v>
      </c>
      <c r="AC424" s="3" t="str">
        <f>VLOOKUP(AA424,Sheet2!A:E,2,FALSE)</f>
        <v>ระบบการศึกษา</v>
      </c>
      <c r="AD424" s="3" t="str">
        <f>VLOOKUP(AA424,Sheet2!A:E,3,FALSE)</f>
        <v>CRA</v>
      </c>
      <c r="AE424" s="3" t="str">
        <f>VLOOKUP(AA424,Sheet2!A:E,4,FALSE)</f>
        <v>Second Tier</v>
      </c>
      <c r="AF424" s="3" t="str">
        <f>VLOOKUP(AA424,Sheet2!A:E,5,FALSE)</f>
        <v>Second Tier</v>
      </c>
      <c r="AG424" s="3" t="s">
        <v>168</v>
      </c>
      <c r="AH424" s="3" t="s">
        <v>209</v>
      </c>
      <c r="AI424" s="3" t="s">
        <v>3300</v>
      </c>
      <c r="AJ424" s="3" t="s">
        <v>912</v>
      </c>
      <c r="AL424" s="3" t="s">
        <v>43</v>
      </c>
      <c r="AM424" s="3" t="s">
        <v>85</v>
      </c>
      <c r="AN424" s="3" t="s">
        <v>42</v>
      </c>
      <c r="AO424" s="3" t="s">
        <v>3310</v>
      </c>
      <c r="AP424" s="3" t="s">
        <v>45</v>
      </c>
    </row>
    <row r="425" spans="1:42" x14ac:dyDescent="0.6">
      <c r="A425" s="3" t="s">
        <v>35</v>
      </c>
      <c r="B425" s="3" t="s">
        <v>59</v>
      </c>
      <c r="D425" s="3">
        <v>2022</v>
      </c>
      <c r="E425" s="3">
        <v>4</v>
      </c>
      <c r="F425" s="3">
        <v>18</v>
      </c>
      <c r="G425" s="5">
        <v>0.59431712962962957</v>
      </c>
      <c r="H425" s="3" t="s">
        <v>39</v>
      </c>
      <c r="I425" s="3" t="s">
        <v>43</v>
      </c>
      <c r="J425" s="3">
        <v>5400</v>
      </c>
      <c r="K425" s="3" t="s">
        <v>3312</v>
      </c>
      <c r="L425" s="3" t="s">
        <v>3313</v>
      </c>
      <c r="M425" s="3" t="s">
        <v>366</v>
      </c>
      <c r="N425" s="3" t="s">
        <v>3314</v>
      </c>
      <c r="O425" s="3" t="s">
        <v>44</v>
      </c>
      <c r="P425" s="3" t="s">
        <v>45</v>
      </c>
      <c r="Q425" s="3">
        <v>2</v>
      </c>
      <c r="R425" s="3" t="s">
        <v>46</v>
      </c>
      <c r="S425" s="3">
        <v>1</v>
      </c>
      <c r="T425" s="3" t="s">
        <v>164</v>
      </c>
      <c r="U425" s="3">
        <v>8542</v>
      </c>
      <c r="V425" s="3" t="s">
        <v>3298</v>
      </c>
      <c r="W425" s="3" t="s">
        <v>3299</v>
      </c>
      <c r="X425" s="3" t="s">
        <v>43</v>
      </c>
      <c r="AA425" s="3" t="s">
        <v>350</v>
      </c>
      <c r="AB425" s="3" t="s">
        <v>53</v>
      </c>
      <c r="AC425" s="3" t="str">
        <f>VLOOKUP(AA425,Sheet2!A:E,2,FALSE)</f>
        <v>ระบบการศึกษา</v>
      </c>
      <c r="AD425" s="3" t="str">
        <f>VLOOKUP(AA425,Sheet2!A:E,3,FALSE)</f>
        <v>CRA</v>
      </c>
      <c r="AE425" s="3" t="str">
        <f>VLOOKUP(AA425,Sheet2!A:E,4,FALSE)</f>
        <v>Second Tier</v>
      </c>
      <c r="AF425" s="3" t="str">
        <f>VLOOKUP(AA425,Sheet2!A:E,5,FALSE)</f>
        <v>Second Tier</v>
      </c>
      <c r="AG425" s="3" t="s">
        <v>168</v>
      </c>
      <c r="AH425" s="3" t="s">
        <v>209</v>
      </c>
      <c r="AI425" s="3" t="s">
        <v>3300</v>
      </c>
      <c r="AJ425" s="3" t="s">
        <v>912</v>
      </c>
      <c r="AL425" s="3" t="s">
        <v>43</v>
      </c>
      <c r="AM425" s="3" t="s">
        <v>85</v>
      </c>
      <c r="AN425" s="3" t="s">
        <v>42</v>
      </c>
      <c r="AO425" s="3" t="s">
        <v>3315</v>
      </c>
      <c r="AP425" s="3" t="s">
        <v>45</v>
      </c>
    </row>
    <row r="426" spans="1:42" x14ac:dyDescent="0.6">
      <c r="A426" s="3" t="s">
        <v>35</v>
      </c>
      <c r="B426" s="3" t="s">
        <v>73</v>
      </c>
      <c r="C426" s="3" t="s">
        <v>3316</v>
      </c>
      <c r="D426" s="3">
        <v>2022</v>
      </c>
      <c r="E426" s="3">
        <v>4</v>
      </c>
      <c r="F426" s="3">
        <v>18</v>
      </c>
      <c r="G426" s="5">
        <v>0.59942129629629626</v>
      </c>
      <c r="H426" s="3" t="s">
        <v>39</v>
      </c>
      <c r="I426" s="3" t="s">
        <v>3318</v>
      </c>
      <c r="J426" s="3">
        <v>5401</v>
      </c>
      <c r="K426" s="3" t="s">
        <v>3319</v>
      </c>
      <c r="L426" s="3" t="s">
        <v>42</v>
      </c>
      <c r="M426" s="3" t="s">
        <v>43</v>
      </c>
      <c r="O426" s="3" t="s">
        <v>44</v>
      </c>
      <c r="P426" s="3" t="s">
        <v>45</v>
      </c>
      <c r="Q426" s="3">
        <v>1</v>
      </c>
      <c r="R426" s="3" t="s">
        <v>46</v>
      </c>
      <c r="S426" s="3">
        <v>0</v>
      </c>
      <c r="T426" s="3" t="s">
        <v>45</v>
      </c>
      <c r="U426" s="3">
        <v>6706</v>
      </c>
      <c r="V426" s="3" t="s">
        <v>225</v>
      </c>
      <c r="W426" s="3" t="s">
        <v>226</v>
      </c>
      <c r="X426" s="3" t="s">
        <v>49</v>
      </c>
      <c r="Y426" s="3" t="s">
        <v>3320</v>
      </c>
      <c r="Z426" s="3" t="s">
        <v>3321</v>
      </c>
      <c r="AA426" s="3" t="s">
        <v>292</v>
      </c>
      <c r="AB426" s="3" t="s">
        <v>53</v>
      </c>
      <c r="AC426" s="3" t="str">
        <f>VLOOKUP(AA426,Sheet2!A:E,2,FALSE)</f>
        <v>IT Support</v>
      </c>
      <c r="AD426" s="3" t="str">
        <f>VLOOKUP(AA426,Sheet2!A:E,3,FALSE)</f>
        <v>Point IT</v>
      </c>
      <c r="AE426" s="3" t="str">
        <f>VLOOKUP(AA426,Sheet2!A:E,4,FALSE)</f>
        <v>Frist Tier</v>
      </c>
      <c r="AF426" s="3" t="str">
        <f>VLOOKUP(AA426,Sheet2!A:E,5,FALSE)</f>
        <v>Frist Tier</v>
      </c>
      <c r="AG426" s="3" t="s">
        <v>54</v>
      </c>
      <c r="AH426" s="3" t="s">
        <v>122</v>
      </c>
      <c r="AI426" s="3" t="s">
        <v>3322</v>
      </c>
      <c r="AJ426" s="3" t="s">
        <v>232</v>
      </c>
      <c r="AL426" s="3" t="s">
        <v>43</v>
      </c>
      <c r="AM426" s="3" t="s">
        <v>58</v>
      </c>
      <c r="AN426" s="3" t="s">
        <v>42</v>
      </c>
      <c r="AO426" s="3" t="s">
        <v>3316</v>
      </c>
      <c r="AP426" s="3" t="s">
        <v>45</v>
      </c>
    </row>
    <row r="427" spans="1:42" x14ac:dyDescent="0.6">
      <c r="A427" s="3" t="s">
        <v>35</v>
      </c>
      <c r="B427" s="3" t="s">
        <v>59</v>
      </c>
      <c r="C427" s="3" t="s">
        <v>3323</v>
      </c>
      <c r="D427" s="3">
        <v>2022</v>
      </c>
      <c r="E427" s="3">
        <v>4</v>
      </c>
      <c r="F427" s="3">
        <v>18</v>
      </c>
      <c r="G427" s="5">
        <v>0.62081018518518516</v>
      </c>
      <c r="H427" s="3" t="s">
        <v>39</v>
      </c>
      <c r="I427" s="3" t="s">
        <v>3325</v>
      </c>
      <c r="J427" s="3">
        <v>5402</v>
      </c>
      <c r="K427" s="3" t="s">
        <v>3326</v>
      </c>
      <c r="L427" s="3" t="s">
        <v>42</v>
      </c>
      <c r="M427" s="3" t="s">
        <v>43</v>
      </c>
      <c r="O427" s="3" t="s">
        <v>44</v>
      </c>
      <c r="P427" s="3" t="s">
        <v>45</v>
      </c>
      <c r="Q427" s="3">
        <v>1</v>
      </c>
      <c r="R427" s="3" t="s">
        <v>46</v>
      </c>
      <c r="S427" s="3">
        <v>0</v>
      </c>
      <c r="T427" s="3" t="s">
        <v>45</v>
      </c>
      <c r="U427" s="3">
        <v>951540493</v>
      </c>
      <c r="V427" s="3" t="s">
        <v>3161</v>
      </c>
      <c r="W427" s="3" t="s">
        <v>3162</v>
      </c>
      <c r="X427" s="3" t="s">
        <v>49</v>
      </c>
      <c r="Y427" s="3" t="s">
        <v>3327</v>
      </c>
      <c r="Z427" s="3" t="s">
        <v>3323</v>
      </c>
      <c r="AA427" s="3" t="s">
        <v>542</v>
      </c>
      <c r="AB427" s="3" t="s">
        <v>53</v>
      </c>
      <c r="AC427" s="3" t="str">
        <f>VLOOKUP(AA427,Sheet2!A:E,2,FALSE)</f>
        <v>IT Support</v>
      </c>
      <c r="AD427" s="3" t="str">
        <f>VLOOKUP(AA427,Sheet2!A:E,3,FALSE)</f>
        <v>CRA</v>
      </c>
      <c r="AE427" s="3" t="str">
        <f>VLOOKUP(AA427,Sheet2!A:E,4,FALSE)</f>
        <v>Second Tier</v>
      </c>
      <c r="AF427" s="3" t="str">
        <f>VLOOKUP(AA427,Sheet2!A:E,5,FALSE)</f>
        <v>Onsite</v>
      </c>
      <c r="AG427" s="3" t="s">
        <v>54</v>
      </c>
      <c r="AH427" s="3" t="s">
        <v>70</v>
      </c>
      <c r="AI427" s="3" t="s">
        <v>3328</v>
      </c>
      <c r="AJ427" s="3" t="s">
        <v>1252</v>
      </c>
      <c r="AL427" s="3" t="s">
        <v>43</v>
      </c>
      <c r="AM427" s="3" t="s">
        <v>58</v>
      </c>
      <c r="AN427" s="3" t="s">
        <v>42</v>
      </c>
      <c r="AO427" s="3" t="s">
        <v>3323</v>
      </c>
      <c r="AP427" s="3" t="s">
        <v>45</v>
      </c>
    </row>
    <row r="428" spans="1:42" x14ac:dyDescent="0.6">
      <c r="A428" s="3" t="s">
        <v>35</v>
      </c>
      <c r="B428" s="3" t="s">
        <v>233</v>
      </c>
      <c r="C428" s="3" t="s">
        <v>3329</v>
      </c>
      <c r="D428" s="3">
        <v>2022</v>
      </c>
      <c r="E428" s="3">
        <v>4</v>
      </c>
      <c r="F428" s="3">
        <v>18</v>
      </c>
      <c r="G428" s="5">
        <v>0.62494212962962969</v>
      </c>
      <c r="H428" s="3" t="s">
        <v>39</v>
      </c>
      <c r="I428" s="3" t="s">
        <v>3331</v>
      </c>
      <c r="J428" s="3">
        <v>5403</v>
      </c>
      <c r="K428" s="3" t="s">
        <v>3332</v>
      </c>
      <c r="L428" s="3" t="s">
        <v>42</v>
      </c>
      <c r="M428" s="3" t="s">
        <v>43</v>
      </c>
      <c r="O428" s="3" t="s">
        <v>44</v>
      </c>
      <c r="P428" s="3" t="s">
        <v>45</v>
      </c>
      <c r="Q428" s="3">
        <v>1</v>
      </c>
      <c r="S428" s="3">
        <v>0</v>
      </c>
      <c r="T428" s="3" t="s">
        <v>45</v>
      </c>
      <c r="U428" s="3">
        <v>6734</v>
      </c>
      <c r="V428" s="3" t="s">
        <v>3333</v>
      </c>
      <c r="W428" s="3" t="s">
        <v>3334</v>
      </c>
      <c r="X428" s="3" t="s">
        <v>49</v>
      </c>
      <c r="Y428" s="3" t="s">
        <v>3335</v>
      </c>
      <c r="Z428" s="3" t="s">
        <v>3329</v>
      </c>
      <c r="AA428" s="3" t="s">
        <v>730</v>
      </c>
      <c r="AB428" s="3" t="s">
        <v>53</v>
      </c>
      <c r="AC428" s="3" t="str">
        <f>VLOOKUP(AA428,Sheet2!A:E,2,FALSE)</f>
        <v>IT Support</v>
      </c>
      <c r="AD428" s="3" t="str">
        <f>VLOOKUP(AA428,Sheet2!A:E,3,FALSE)</f>
        <v>Point IT</v>
      </c>
      <c r="AE428" s="3" t="str">
        <f>VLOOKUP(AA428,Sheet2!A:E,4,FALSE)</f>
        <v>Frist Tier</v>
      </c>
      <c r="AF428" s="3" t="str">
        <f>VLOOKUP(AA428,Sheet2!A:E,5,FALSE)</f>
        <v>Frist Tier</v>
      </c>
      <c r="AG428" s="3" t="s">
        <v>54</v>
      </c>
      <c r="AH428" s="3" t="s">
        <v>1675</v>
      </c>
      <c r="AI428" s="3" t="s">
        <v>3336</v>
      </c>
      <c r="AJ428" s="3" t="s">
        <v>371</v>
      </c>
      <c r="AL428" s="3" t="s">
        <v>43</v>
      </c>
      <c r="AM428" s="3" t="s">
        <v>85</v>
      </c>
      <c r="AN428" s="3" t="s">
        <v>42</v>
      </c>
      <c r="AO428" s="3" t="s">
        <v>3329</v>
      </c>
      <c r="AP428" s="3" t="s">
        <v>45</v>
      </c>
    </row>
    <row r="429" spans="1:42" x14ac:dyDescent="0.6">
      <c r="A429" s="3" t="s">
        <v>35</v>
      </c>
      <c r="B429" s="3" t="s">
        <v>303</v>
      </c>
      <c r="C429" s="3" t="s">
        <v>3337</v>
      </c>
      <c r="D429" s="3">
        <v>2022</v>
      </c>
      <c r="E429" s="3">
        <v>4</v>
      </c>
      <c r="F429" s="3">
        <v>18</v>
      </c>
      <c r="G429" s="5">
        <v>0.63222222222222224</v>
      </c>
      <c r="H429" s="3" t="s">
        <v>39</v>
      </c>
      <c r="I429" s="3" t="s">
        <v>3339</v>
      </c>
      <c r="J429" s="3">
        <v>5404</v>
      </c>
      <c r="K429" s="3" t="s">
        <v>3340</v>
      </c>
      <c r="L429" s="3" t="s">
        <v>42</v>
      </c>
      <c r="M429" s="3" t="s">
        <v>43</v>
      </c>
      <c r="O429" s="3" t="s">
        <v>44</v>
      </c>
      <c r="P429" s="3" t="s">
        <v>45</v>
      </c>
      <c r="Q429" s="3">
        <v>1</v>
      </c>
      <c r="R429" s="3" t="s">
        <v>46</v>
      </c>
      <c r="S429" s="3">
        <v>0</v>
      </c>
      <c r="T429" s="3" t="s">
        <v>45</v>
      </c>
      <c r="U429" s="3">
        <v>877990683</v>
      </c>
      <c r="V429" s="3" t="s">
        <v>2274</v>
      </c>
      <c r="W429" s="3" t="s">
        <v>2275</v>
      </c>
      <c r="X429" s="3" t="s">
        <v>49</v>
      </c>
      <c r="Y429" s="3" t="s">
        <v>3341</v>
      </c>
      <c r="Z429" s="3" t="s">
        <v>3342</v>
      </c>
      <c r="AA429" s="3" t="s">
        <v>292</v>
      </c>
      <c r="AB429" s="3" t="s">
        <v>53</v>
      </c>
      <c r="AC429" s="3" t="str">
        <f>VLOOKUP(AA429,Sheet2!A:E,2,FALSE)</f>
        <v>IT Support</v>
      </c>
      <c r="AD429" s="3" t="str">
        <f>VLOOKUP(AA429,Sheet2!A:E,3,FALSE)</f>
        <v>Point IT</v>
      </c>
      <c r="AE429" s="3" t="str">
        <f>VLOOKUP(AA429,Sheet2!A:E,4,FALSE)</f>
        <v>Frist Tier</v>
      </c>
      <c r="AF429" s="3" t="str">
        <f>VLOOKUP(AA429,Sheet2!A:E,5,FALSE)</f>
        <v>Frist Tier</v>
      </c>
      <c r="AG429" s="3" t="s">
        <v>54</v>
      </c>
      <c r="AH429" s="3" t="s">
        <v>3180</v>
      </c>
      <c r="AI429" s="3" t="s">
        <v>3343</v>
      </c>
      <c r="AJ429" s="3" t="s">
        <v>2279</v>
      </c>
      <c r="AL429" s="3" t="s">
        <v>43</v>
      </c>
      <c r="AM429" s="3" t="s">
        <v>58</v>
      </c>
      <c r="AN429" s="3" t="s">
        <v>42</v>
      </c>
      <c r="AO429" s="3" t="s">
        <v>3337</v>
      </c>
      <c r="AP429" s="3" t="s">
        <v>45</v>
      </c>
    </row>
    <row r="430" spans="1:42" x14ac:dyDescent="0.6">
      <c r="A430" s="3" t="s">
        <v>35</v>
      </c>
      <c r="B430" s="3" t="s">
        <v>138</v>
      </c>
      <c r="C430" s="3" t="s">
        <v>3344</v>
      </c>
      <c r="D430" s="3">
        <v>2022</v>
      </c>
      <c r="E430" s="3">
        <v>4</v>
      </c>
      <c r="F430" s="3">
        <v>18</v>
      </c>
      <c r="G430" s="5">
        <v>0.64075231481481476</v>
      </c>
      <c r="H430" s="3" t="s">
        <v>39</v>
      </c>
      <c r="I430" s="3" t="s">
        <v>43</v>
      </c>
      <c r="J430" s="3">
        <v>5405</v>
      </c>
      <c r="K430" s="3" t="s">
        <v>3346</v>
      </c>
      <c r="L430" s="3" t="s">
        <v>42</v>
      </c>
      <c r="M430" s="3" t="s">
        <v>43</v>
      </c>
      <c r="O430" s="3" t="s">
        <v>44</v>
      </c>
      <c r="P430" s="3" t="s">
        <v>45</v>
      </c>
      <c r="Q430" s="3">
        <v>1</v>
      </c>
      <c r="R430" s="3" t="s">
        <v>187</v>
      </c>
      <c r="S430" s="3">
        <v>0</v>
      </c>
      <c r="T430" s="3" t="s">
        <v>164</v>
      </c>
      <c r="U430" s="3">
        <v>5606</v>
      </c>
      <c r="V430" s="3" t="s">
        <v>2547</v>
      </c>
      <c r="W430" s="3" t="s">
        <v>2548</v>
      </c>
      <c r="X430" s="3" t="s">
        <v>366</v>
      </c>
      <c r="Y430" s="3" t="s">
        <v>3347</v>
      </c>
      <c r="Z430" s="3" t="s">
        <v>3348</v>
      </c>
      <c r="AA430" s="3" t="s">
        <v>177</v>
      </c>
      <c r="AB430" s="3" t="s">
        <v>53</v>
      </c>
      <c r="AC430" s="3" t="str">
        <f>VLOOKUP(AA430,Sheet2!A:E,2,FALSE)</f>
        <v>IT Support</v>
      </c>
      <c r="AD430" s="3" t="str">
        <f>VLOOKUP(AA430,Sheet2!A:E,3,FALSE)</f>
        <v>Point IT</v>
      </c>
      <c r="AE430" s="3" t="str">
        <f>VLOOKUP(AA430,Sheet2!A:E,4,FALSE)</f>
        <v>Second Tier</v>
      </c>
      <c r="AF430" s="3" t="str">
        <f>VLOOKUP(AA430,Sheet2!A:E,5,FALSE)</f>
        <v>Onsite</v>
      </c>
      <c r="AG430" s="3" t="s">
        <v>54</v>
      </c>
      <c r="AH430" s="3" t="s">
        <v>147</v>
      </c>
      <c r="AI430" s="3" t="s">
        <v>2550</v>
      </c>
      <c r="AJ430" s="3" t="s">
        <v>513</v>
      </c>
      <c r="AL430" s="3" t="s">
        <v>43</v>
      </c>
      <c r="AM430" s="3" t="s">
        <v>85</v>
      </c>
      <c r="AN430" s="3" t="s">
        <v>42</v>
      </c>
      <c r="AO430" s="3" t="s">
        <v>3344</v>
      </c>
      <c r="AP430" s="3" t="s">
        <v>45</v>
      </c>
    </row>
    <row r="431" spans="1:42" x14ac:dyDescent="0.6">
      <c r="A431" s="3" t="s">
        <v>35</v>
      </c>
      <c r="B431" s="3" t="s">
        <v>125</v>
      </c>
      <c r="C431" s="3" t="s">
        <v>3349</v>
      </c>
      <c r="D431" s="3">
        <v>2022</v>
      </c>
      <c r="E431" s="3">
        <v>4</v>
      </c>
      <c r="F431" s="3">
        <v>18</v>
      </c>
      <c r="G431" s="5">
        <v>0.64393518518518522</v>
      </c>
      <c r="H431" s="3" t="s">
        <v>39</v>
      </c>
      <c r="I431" s="3" t="s">
        <v>3351</v>
      </c>
      <c r="J431" s="3">
        <v>5406</v>
      </c>
      <c r="K431" s="3" t="s">
        <v>3352</v>
      </c>
      <c r="L431" s="3" t="s">
        <v>42</v>
      </c>
      <c r="M431" s="3" t="s">
        <v>43</v>
      </c>
      <c r="O431" s="3" t="s">
        <v>44</v>
      </c>
      <c r="P431" s="3" t="s">
        <v>45</v>
      </c>
      <c r="Q431" s="3">
        <v>1</v>
      </c>
      <c r="R431" s="3" t="s">
        <v>90</v>
      </c>
      <c r="S431" s="3">
        <v>0</v>
      </c>
      <c r="T431" s="3" t="s">
        <v>45</v>
      </c>
      <c r="U431" s="3">
        <v>813643184</v>
      </c>
      <c r="V431" s="3" t="s">
        <v>3353</v>
      </c>
      <c r="W431" s="3" t="s">
        <v>3354</v>
      </c>
      <c r="X431" s="3" t="s">
        <v>49</v>
      </c>
      <c r="Y431" s="3" t="s">
        <v>3355</v>
      </c>
      <c r="Z431" s="3" t="s">
        <v>3356</v>
      </c>
      <c r="AA431" s="3" t="s">
        <v>134</v>
      </c>
      <c r="AB431" s="3" t="s">
        <v>53</v>
      </c>
      <c r="AC431" s="3" t="str">
        <f>VLOOKUP(AA431,Sheet2!A:E,2,FALSE)</f>
        <v>IT Support</v>
      </c>
      <c r="AD431" s="3" t="str">
        <f>VLOOKUP(AA431,Sheet2!A:E,3,FALSE)</f>
        <v>Point IT</v>
      </c>
      <c r="AE431" s="3" t="str">
        <f>VLOOKUP(AA431,Sheet2!A:E,4,FALSE)</f>
        <v>Second Tier</v>
      </c>
      <c r="AF431" s="3" t="str">
        <f>VLOOKUP(AA431,Sheet2!A:E,5,FALSE)</f>
        <v>Onsite</v>
      </c>
      <c r="AG431" s="3" t="s">
        <v>54</v>
      </c>
      <c r="AH431" s="3" t="s">
        <v>1742</v>
      </c>
      <c r="AI431" s="3" t="s">
        <v>3357</v>
      </c>
      <c r="AJ431" s="3" t="s">
        <v>211</v>
      </c>
      <c r="AL431" s="3" t="s">
        <v>43</v>
      </c>
      <c r="AM431" s="3" t="s">
        <v>58</v>
      </c>
      <c r="AN431" s="3" t="s">
        <v>42</v>
      </c>
      <c r="AO431" s="3" t="s">
        <v>3349</v>
      </c>
      <c r="AP431" s="3" t="s">
        <v>45</v>
      </c>
    </row>
    <row r="432" spans="1:42" x14ac:dyDescent="0.6">
      <c r="A432" s="3" t="s">
        <v>35</v>
      </c>
      <c r="B432" s="3" t="s">
        <v>359</v>
      </c>
      <c r="C432" s="3" t="s">
        <v>3358</v>
      </c>
      <c r="D432" s="3">
        <v>2022</v>
      </c>
      <c r="E432" s="3">
        <v>4</v>
      </c>
      <c r="F432" s="3">
        <v>18</v>
      </c>
      <c r="G432" s="5">
        <v>0.64483796296296292</v>
      </c>
      <c r="H432" s="3" t="s">
        <v>39</v>
      </c>
      <c r="I432" s="3" t="s">
        <v>3360</v>
      </c>
      <c r="J432" s="3">
        <v>5407</v>
      </c>
      <c r="K432" s="3" t="s">
        <v>3361</v>
      </c>
      <c r="L432" s="3" t="s">
        <v>3362</v>
      </c>
      <c r="M432" s="3" t="s">
        <v>49</v>
      </c>
      <c r="N432" s="3" t="s">
        <v>3363</v>
      </c>
      <c r="O432" s="3" t="s">
        <v>44</v>
      </c>
      <c r="P432" s="3" t="s">
        <v>45</v>
      </c>
      <c r="Q432" s="3">
        <v>1</v>
      </c>
      <c r="R432" s="3" t="s">
        <v>538</v>
      </c>
      <c r="S432" s="3">
        <v>1</v>
      </c>
      <c r="T432" s="3" t="s">
        <v>45</v>
      </c>
      <c r="U432" s="3">
        <v>6275</v>
      </c>
      <c r="V432" s="3" t="s">
        <v>3364</v>
      </c>
      <c r="W432" s="3" t="s">
        <v>3365</v>
      </c>
      <c r="X432" s="3" t="s">
        <v>49</v>
      </c>
      <c r="Y432" s="3" t="s">
        <v>3366</v>
      </c>
      <c r="Z432" s="3" t="s">
        <v>3358</v>
      </c>
      <c r="AA432" s="3" t="s">
        <v>542</v>
      </c>
      <c r="AB432" s="3" t="s">
        <v>53</v>
      </c>
      <c r="AC432" s="3" t="str">
        <f>VLOOKUP(AA432,Sheet2!A:E,2,FALSE)</f>
        <v>IT Support</v>
      </c>
      <c r="AD432" s="3" t="str">
        <f>VLOOKUP(AA432,Sheet2!A:E,3,FALSE)</f>
        <v>CRA</v>
      </c>
      <c r="AE432" s="3" t="str">
        <f>VLOOKUP(AA432,Sheet2!A:E,4,FALSE)</f>
        <v>Second Tier</v>
      </c>
      <c r="AF432" s="3" t="str">
        <f>VLOOKUP(AA432,Sheet2!A:E,5,FALSE)</f>
        <v>Onsite</v>
      </c>
      <c r="AG432" s="3" t="s">
        <v>54</v>
      </c>
      <c r="AH432" s="3" t="s">
        <v>97</v>
      </c>
      <c r="AI432" s="3" t="s">
        <v>3367</v>
      </c>
      <c r="AJ432" s="3" t="s">
        <v>502</v>
      </c>
      <c r="AL432" s="3" t="s">
        <v>43</v>
      </c>
      <c r="AM432" s="3" t="s">
        <v>85</v>
      </c>
      <c r="AN432" s="3" t="s">
        <v>42</v>
      </c>
      <c r="AO432" s="3" t="s">
        <v>3358</v>
      </c>
      <c r="AP432" s="3" t="s">
        <v>45</v>
      </c>
    </row>
    <row r="433" spans="1:42" x14ac:dyDescent="0.6">
      <c r="A433" s="3" t="s">
        <v>35</v>
      </c>
      <c r="B433" s="3" t="s">
        <v>59</v>
      </c>
      <c r="C433" s="3" t="s">
        <v>3368</v>
      </c>
      <c r="D433" s="3">
        <v>2022</v>
      </c>
      <c r="E433" s="3">
        <v>4</v>
      </c>
      <c r="F433" s="3">
        <v>18</v>
      </c>
      <c r="G433" s="5">
        <v>0.65004629629629629</v>
      </c>
      <c r="H433" s="3" t="s">
        <v>39</v>
      </c>
      <c r="I433" s="3" t="s">
        <v>3370</v>
      </c>
      <c r="J433" s="3">
        <v>5408</v>
      </c>
      <c r="K433" s="3" t="s">
        <v>3371</v>
      </c>
      <c r="L433" s="3" t="s">
        <v>42</v>
      </c>
      <c r="M433" s="3" t="s">
        <v>43</v>
      </c>
      <c r="O433" s="3" t="s">
        <v>44</v>
      </c>
      <c r="P433" s="3" t="s">
        <v>45</v>
      </c>
      <c r="Q433" s="3">
        <v>1</v>
      </c>
      <c r="R433" s="3" t="s">
        <v>46</v>
      </c>
      <c r="S433" s="3">
        <v>0</v>
      </c>
      <c r="T433" s="3" t="s">
        <v>45</v>
      </c>
      <c r="U433" s="3">
        <v>949867772</v>
      </c>
      <c r="V433" s="3" t="s">
        <v>968</v>
      </c>
      <c r="W433" s="3" t="s">
        <v>969</v>
      </c>
      <c r="X433" s="3" t="s">
        <v>49</v>
      </c>
      <c r="Y433" s="3" t="s">
        <v>3372</v>
      </c>
      <c r="Z433" s="3" t="s">
        <v>3368</v>
      </c>
      <c r="AA433" s="3" t="s">
        <v>730</v>
      </c>
      <c r="AB433" s="3" t="s">
        <v>53</v>
      </c>
      <c r="AC433" s="3" t="str">
        <f>VLOOKUP(AA433,Sheet2!A:E,2,FALSE)</f>
        <v>IT Support</v>
      </c>
      <c r="AD433" s="3" t="str">
        <f>VLOOKUP(AA433,Sheet2!A:E,3,FALSE)</f>
        <v>Point IT</v>
      </c>
      <c r="AE433" s="3" t="str">
        <f>VLOOKUP(AA433,Sheet2!A:E,4,FALSE)</f>
        <v>Frist Tier</v>
      </c>
      <c r="AF433" s="3" t="str">
        <f>VLOOKUP(AA433,Sheet2!A:E,5,FALSE)</f>
        <v>Frist Tier</v>
      </c>
      <c r="AG433" s="3" t="s">
        <v>54</v>
      </c>
      <c r="AH433" s="3" t="s">
        <v>179</v>
      </c>
      <c r="AI433" s="3" t="s">
        <v>3373</v>
      </c>
      <c r="AJ433" s="3" t="s">
        <v>211</v>
      </c>
      <c r="AL433" s="3" t="s">
        <v>43</v>
      </c>
      <c r="AM433" s="3" t="s">
        <v>85</v>
      </c>
      <c r="AN433" s="3" t="s">
        <v>42</v>
      </c>
      <c r="AO433" s="3" t="s">
        <v>3368</v>
      </c>
      <c r="AP433" s="3" t="s">
        <v>45</v>
      </c>
    </row>
    <row r="434" spans="1:42" x14ac:dyDescent="0.6">
      <c r="A434" s="3" t="s">
        <v>35</v>
      </c>
      <c r="B434" s="3" t="s">
        <v>138</v>
      </c>
      <c r="C434" s="3" t="s">
        <v>3374</v>
      </c>
      <c r="D434" s="3">
        <v>2022</v>
      </c>
      <c r="E434" s="3">
        <v>4</v>
      </c>
      <c r="F434" s="3">
        <v>18</v>
      </c>
      <c r="G434" s="5">
        <v>0.6599652777777778</v>
      </c>
      <c r="H434" s="3" t="s">
        <v>39</v>
      </c>
      <c r="I434" s="3" t="s">
        <v>3376</v>
      </c>
      <c r="J434" s="3">
        <v>5409</v>
      </c>
      <c r="K434" s="3" t="s">
        <v>3377</v>
      </c>
      <c r="L434" s="3" t="s">
        <v>42</v>
      </c>
      <c r="M434" s="3" t="s">
        <v>43</v>
      </c>
      <c r="O434" s="3" t="s">
        <v>44</v>
      </c>
      <c r="P434" s="3" t="s">
        <v>45</v>
      </c>
      <c r="Q434" s="3">
        <v>1</v>
      </c>
      <c r="R434" s="3" t="s">
        <v>90</v>
      </c>
      <c r="S434" s="3">
        <v>0</v>
      </c>
      <c r="T434" s="3" t="s">
        <v>45</v>
      </c>
      <c r="U434" s="3">
        <v>6471</v>
      </c>
      <c r="V434" s="3" t="s">
        <v>1774</v>
      </c>
      <c r="W434" s="3" t="s">
        <v>1775</v>
      </c>
      <c r="X434" s="3" t="s">
        <v>49</v>
      </c>
      <c r="Y434" s="3" t="s">
        <v>3378</v>
      </c>
      <c r="Z434" s="3" t="s">
        <v>3379</v>
      </c>
      <c r="AA434" s="3" t="s">
        <v>121</v>
      </c>
      <c r="AB434" s="3" t="s">
        <v>53</v>
      </c>
      <c r="AC434" s="3" t="str">
        <f>VLOOKUP(AA434,Sheet2!A:E,2,FALSE)</f>
        <v>IT Support</v>
      </c>
      <c r="AD434" s="3" t="str">
        <f>VLOOKUP(AA434,Sheet2!A:E,3,FALSE)</f>
        <v>Point IT</v>
      </c>
      <c r="AE434" s="3" t="str">
        <f>VLOOKUP(AA434,Sheet2!A:E,4,FALSE)</f>
        <v>Second Tier</v>
      </c>
      <c r="AF434" s="3" t="str">
        <f>VLOOKUP(AA434,Sheet2!A:E,5,FALSE)</f>
        <v>Onsite</v>
      </c>
      <c r="AG434" s="3" t="s">
        <v>54</v>
      </c>
      <c r="AH434" s="3" t="s">
        <v>147</v>
      </c>
      <c r="AI434" s="3" t="s">
        <v>3376</v>
      </c>
      <c r="AJ434" s="3" t="s">
        <v>1777</v>
      </c>
      <c r="AL434" s="3" t="s">
        <v>43</v>
      </c>
      <c r="AM434" s="3" t="s">
        <v>58</v>
      </c>
      <c r="AN434" s="3" t="s">
        <v>42</v>
      </c>
      <c r="AO434" s="3" t="s">
        <v>3374</v>
      </c>
      <c r="AP434" s="3" t="s">
        <v>45</v>
      </c>
    </row>
    <row r="435" spans="1:42" x14ac:dyDescent="0.6">
      <c r="A435" s="3" t="s">
        <v>35</v>
      </c>
      <c r="B435" s="3" t="s">
        <v>442</v>
      </c>
      <c r="C435" s="3" t="s">
        <v>3380</v>
      </c>
      <c r="D435" s="3">
        <v>2022</v>
      </c>
      <c r="E435" s="3">
        <v>4</v>
      </c>
      <c r="F435" s="3">
        <v>18</v>
      </c>
      <c r="G435" s="5">
        <v>0.66146990740740741</v>
      </c>
      <c r="H435" s="3" t="s">
        <v>39</v>
      </c>
      <c r="I435" s="3" t="s">
        <v>43</v>
      </c>
      <c r="J435" s="3">
        <v>5410</v>
      </c>
      <c r="K435" s="3" t="s">
        <v>3382</v>
      </c>
      <c r="L435" s="3" t="s">
        <v>42</v>
      </c>
      <c r="M435" s="3" t="s">
        <v>43</v>
      </c>
      <c r="O435" s="3" t="s">
        <v>44</v>
      </c>
      <c r="P435" s="3" t="s">
        <v>45</v>
      </c>
      <c r="Q435" s="3">
        <v>1</v>
      </c>
      <c r="R435" s="3" t="s">
        <v>46</v>
      </c>
      <c r="S435" s="3">
        <v>0</v>
      </c>
      <c r="T435" s="3" t="s">
        <v>164</v>
      </c>
      <c r="U435" s="3">
        <v>1326</v>
      </c>
      <c r="V435" s="3" t="s">
        <v>3383</v>
      </c>
      <c r="W435" s="3" t="s">
        <v>3384</v>
      </c>
      <c r="X435" s="3" t="s">
        <v>49</v>
      </c>
      <c r="Y435" s="3" t="s">
        <v>3385</v>
      </c>
      <c r="Z435" s="3" t="s">
        <v>3380</v>
      </c>
      <c r="AA435" s="3" t="s">
        <v>349</v>
      </c>
      <c r="AB435" s="3" t="s">
        <v>53</v>
      </c>
      <c r="AC435" s="3" t="str">
        <f>VLOOKUP(AA435,Sheet2!A:E,2,FALSE)</f>
        <v>E-sarabun</v>
      </c>
      <c r="AD435" s="3" t="str">
        <f>VLOOKUP(AA435,Sheet2!A:E,3,FALSE)</f>
        <v>CRA</v>
      </c>
      <c r="AE435" s="3" t="str">
        <f>VLOOKUP(AA435,Sheet2!A:E,4,FALSE)</f>
        <v>Second Tier</v>
      </c>
      <c r="AF435" s="3" t="str">
        <f>VLOOKUP(AA435,Sheet2!A:E,5,FALSE)</f>
        <v>Second Tier</v>
      </c>
      <c r="AG435" s="3" t="s">
        <v>54</v>
      </c>
      <c r="AH435" s="3" t="s">
        <v>478</v>
      </c>
      <c r="AI435" s="3" t="s">
        <v>3386</v>
      </c>
      <c r="AJ435" s="3" t="s">
        <v>1215</v>
      </c>
      <c r="AL435" s="3" t="s">
        <v>43</v>
      </c>
      <c r="AM435" s="3" t="s">
        <v>85</v>
      </c>
      <c r="AN435" s="3" t="s">
        <v>42</v>
      </c>
      <c r="AO435" s="3" t="s">
        <v>3380</v>
      </c>
      <c r="AP435" s="3" t="s">
        <v>45</v>
      </c>
    </row>
    <row r="436" spans="1:42" x14ac:dyDescent="0.6">
      <c r="A436" s="3" t="s">
        <v>35</v>
      </c>
      <c r="B436" s="3" t="s">
        <v>303</v>
      </c>
      <c r="C436" s="3" t="s">
        <v>3387</v>
      </c>
      <c r="D436" s="3">
        <v>2022</v>
      </c>
      <c r="E436" s="3">
        <v>4</v>
      </c>
      <c r="F436" s="3">
        <v>18</v>
      </c>
      <c r="G436" s="5">
        <v>0.6697685185185186</v>
      </c>
      <c r="H436" s="3" t="s">
        <v>39</v>
      </c>
      <c r="I436" s="3" t="s">
        <v>3389</v>
      </c>
      <c r="J436" s="3">
        <v>5411</v>
      </c>
      <c r="K436" s="3" t="s">
        <v>3390</v>
      </c>
      <c r="L436" s="3" t="s">
        <v>42</v>
      </c>
      <c r="M436" s="3" t="s">
        <v>43</v>
      </c>
      <c r="O436" s="3" t="s">
        <v>44</v>
      </c>
      <c r="P436" s="3" t="s">
        <v>45</v>
      </c>
      <c r="Q436" s="3">
        <v>1</v>
      </c>
      <c r="R436" s="3" t="s">
        <v>46</v>
      </c>
      <c r="S436" s="3">
        <v>0</v>
      </c>
      <c r="T436" s="3" t="s">
        <v>45</v>
      </c>
      <c r="U436" s="3">
        <v>6784</v>
      </c>
      <c r="V436" s="3" t="s">
        <v>3185</v>
      </c>
      <c r="W436" s="3" t="s">
        <v>3186</v>
      </c>
      <c r="X436" s="3" t="s">
        <v>49</v>
      </c>
      <c r="Y436" s="3" t="s">
        <v>3391</v>
      </c>
      <c r="Z436" s="3" t="s">
        <v>3392</v>
      </c>
      <c r="AA436" s="3" t="s">
        <v>312</v>
      </c>
      <c r="AB436" s="3" t="s">
        <v>53</v>
      </c>
      <c r="AC436" s="3" t="str">
        <f>VLOOKUP(AA436,Sheet2!A:E,2,FALSE)</f>
        <v>Network</v>
      </c>
      <c r="AD436" s="3" t="str">
        <f>VLOOKUP(AA436,Sheet2!A:E,3,FALSE)</f>
        <v>CRA</v>
      </c>
      <c r="AE436" s="3" t="str">
        <f>VLOOKUP(AA436,Sheet2!A:E,4,FALSE)</f>
        <v>Second Tier</v>
      </c>
      <c r="AF436" s="3" t="str">
        <f>VLOOKUP(AA436,Sheet2!A:E,5,FALSE)</f>
        <v>Second Tier</v>
      </c>
      <c r="AG436" s="3" t="s">
        <v>54</v>
      </c>
      <c r="AH436" s="3" t="s">
        <v>313</v>
      </c>
      <c r="AI436" s="3" t="s">
        <v>3393</v>
      </c>
      <c r="AJ436" s="3" t="s">
        <v>3098</v>
      </c>
      <c r="AL436" s="3" t="s">
        <v>43</v>
      </c>
      <c r="AM436" s="3" t="s">
        <v>85</v>
      </c>
      <c r="AN436" s="3" t="s">
        <v>42</v>
      </c>
      <c r="AO436" s="3" t="s">
        <v>3387</v>
      </c>
      <c r="AP436" s="3" t="s">
        <v>45</v>
      </c>
    </row>
    <row r="437" spans="1:42" x14ac:dyDescent="0.6">
      <c r="A437" s="3" t="s">
        <v>35</v>
      </c>
      <c r="B437" s="3" t="s">
        <v>149</v>
      </c>
      <c r="D437" s="3">
        <v>2022</v>
      </c>
      <c r="E437" s="3">
        <v>4</v>
      </c>
      <c r="F437" s="3">
        <v>18</v>
      </c>
      <c r="G437" s="5">
        <v>0.68244212962962969</v>
      </c>
      <c r="H437" s="3" t="s">
        <v>39</v>
      </c>
      <c r="I437" s="3" t="s">
        <v>3395</v>
      </c>
      <c r="J437" s="3">
        <v>5412</v>
      </c>
      <c r="K437" s="3" t="s">
        <v>3396</v>
      </c>
      <c r="L437" s="3" t="s">
        <v>42</v>
      </c>
      <c r="M437" s="3" t="s">
        <v>43</v>
      </c>
      <c r="O437" s="3" t="s">
        <v>44</v>
      </c>
      <c r="P437" s="3" t="s">
        <v>45</v>
      </c>
      <c r="Q437" s="3">
        <v>2</v>
      </c>
      <c r="R437" s="3" t="s">
        <v>46</v>
      </c>
      <c r="S437" s="3">
        <v>0</v>
      </c>
      <c r="T437" s="3" t="s">
        <v>45</v>
      </c>
      <c r="U437" s="3">
        <v>6417</v>
      </c>
      <c r="V437" s="3" t="s">
        <v>1505</v>
      </c>
      <c r="W437" s="3" t="s">
        <v>1506</v>
      </c>
      <c r="X437" s="3" t="s">
        <v>43</v>
      </c>
      <c r="AA437" s="3" t="s">
        <v>1893</v>
      </c>
      <c r="AB437" s="3" t="s">
        <v>53</v>
      </c>
      <c r="AC437" s="3">
        <f>VLOOKUP(AA437,Sheet2!A:E,2,FALSE)</f>
        <v>0</v>
      </c>
      <c r="AD437" s="3" t="str">
        <f>VLOOKUP(AA437,Sheet2!A:E,3,FALSE)</f>
        <v>CRA</v>
      </c>
      <c r="AE437" s="3" t="str">
        <f>VLOOKUP(AA437,Sheet2!A:E,4,FALSE)</f>
        <v>Second Tier</v>
      </c>
      <c r="AF437" s="3" t="str">
        <f>VLOOKUP(AA437,Sheet2!A:E,5,FALSE)</f>
        <v>Frist Tier</v>
      </c>
      <c r="AG437" s="3" t="s">
        <v>168</v>
      </c>
      <c r="AH437" s="3" t="s">
        <v>3397</v>
      </c>
      <c r="AI437" s="3" t="s">
        <v>2533</v>
      </c>
      <c r="AJ437" s="3" t="s">
        <v>1438</v>
      </c>
      <c r="AL437" s="3" t="s">
        <v>43</v>
      </c>
      <c r="AM437" s="3" t="s">
        <v>85</v>
      </c>
      <c r="AN437" s="3" t="s">
        <v>42</v>
      </c>
      <c r="AO437" s="3" t="s">
        <v>3398</v>
      </c>
      <c r="AP437" s="3" t="s">
        <v>45</v>
      </c>
    </row>
    <row r="438" spans="1:42" x14ac:dyDescent="0.6">
      <c r="A438" s="3" t="s">
        <v>35</v>
      </c>
      <c r="B438" s="3" t="s">
        <v>442</v>
      </c>
      <c r="C438" s="3" t="s">
        <v>3399</v>
      </c>
      <c r="D438" s="3">
        <v>2022</v>
      </c>
      <c r="E438" s="3">
        <v>4</v>
      </c>
      <c r="F438" s="3">
        <v>18</v>
      </c>
      <c r="G438" s="5">
        <v>0.69216435185185177</v>
      </c>
      <c r="H438" s="3" t="s">
        <v>39</v>
      </c>
      <c r="I438" s="3" t="s">
        <v>43</v>
      </c>
      <c r="J438" s="3">
        <v>5413</v>
      </c>
      <c r="K438" s="3" t="s">
        <v>3401</v>
      </c>
      <c r="L438" s="3" t="s">
        <v>42</v>
      </c>
      <c r="M438" s="3" t="s">
        <v>43</v>
      </c>
      <c r="O438" s="3" t="s">
        <v>44</v>
      </c>
      <c r="P438" s="3" t="s">
        <v>45</v>
      </c>
      <c r="Q438" s="3">
        <v>1</v>
      </c>
      <c r="R438" s="3" t="s">
        <v>46</v>
      </c>
      <c r="S438" s="3">
        <v>0</v>
      </c>
      <c r="T438" s="3" t="s">
        <v>164</v>
      </c>
      <c r="U438" s="3">
        <v>8719</v>
      </c>
      <c r="V438" s="3" t="s">
        <v>1001</v>
      </c>
      <c r="W438" s="3" t="s">
        <v>1002</v>
      </c>
      <c r="X438" s="3" t="s">
        <v>49</v>
      </c>
      <c r="Y438" s="3" t="s">
        <v>3402</v>
      </c>
      <c r="Z438" s="3" t="s">
        <v>3399</v>
      </c>
      <c r="AA438" s="3" t="s">
        <v>349</v>
      </c>
      <c r="AB438" s="3" t="s">
        <v>53</v>
      </c>
      <c r="AC438" s="3" t="str">
        <f>VLOOKUP(AA438,Sheet2!A:E,2,FALSE)</f>
        <v>E-sarabun</v>
      </c>
      <c r="AD438" s="3" t="str">
        <f>VLOOKUP(AA438,Sheet2!A:E,3,FALSE)</f>
        <v>CRA</v>
      </c>
      <c r="AE438" s="3" t="str">
        <f>VLOOKUP(AA438,Sheet2!A:E,4,FALSE)</f>
        <v>Second Tier</v>
      </c>
      <c r="AF438" s="3" t="str">
        <f>VLOOKUP(AA438,Sheet2!A:E,5,FALSE)</f>
        <v>Second Tier</v>
      </c>
      <c r="AG438" s="3" t="s">
        <v>54</v>
      </c>
      <c r="AH438" s="3" t="s">
        <v>478</v>
      </c>
      <c r="AI438" s="3" t="s">
        <v>3403</v>
      </c>
      <c r="AJ438" s="3" t="s">
        <v>371</v>
      </c>
      <c r="AL438" s="3" t="s">
        <v>43</v>
      </c>
      <c r="AM438" s="3" t="s">
        <v>85</v>
      </c>
      <c r="AN438" s="3" t="s">
        <v>42</v>
      </c>
      <c r="AO438" s="3" t="s">
        <v>3399</v>
      </c>
      <c r="AP438" s="3" t="s">
        <v>45</v>
      </c>
    </row>
    <row r="439" spans="1:42" x14ac:dyDescent="0.6">
      <c r="A439" s="3" t="s">
        <v>35</v>
      </c>
      <c r="B439" s="3" t="s">
        <v>233</v>
      </c>
      <c r="C439" s="3" t="s">
        <v>3404</v>
      </c>
      <c r="D439" s="3">
        <v>2022</v>
      </c>
      <c r="E439" s="3">
        <v>4</v>
      </c>
      <c r="F439" s="3">
        <v>19</v>
      </c>
      <c r="G439" s="5">
        <v>0.32344907407407408</v>
      </c>
      <c r="H439" s="3" t="s">
        <v>39</v>
      </c>
      <c r="I439" s="3" t="s">
        <v>3406</v>
      </c>
      <c r="J439" s="3">
        <v>5414</v>
      </c>
      <c r="K439" s="3" t="s">
        <v>3407</v>
      </c>
      <c r="L439" s="3" t="s">
        <v>42</v>
      </c>
      <c r="M439" s="3" t="s">
        <v>43</v>
      </c>
      <c r="O439" s="3" t="s">
        <v>44</v>
      </c>
      <c r="P439" s="3" t="s">
        <v>45</v>
      </c>
      <c r="Q439" s="3">
        <v>1</v>
      </c>
      <c r="S439" s="3">
        <v>0</v>
      </c>
      <c r="T439" s="3" t="s">
        <v>45</v>
      </c>
      <c r="U439" s="3">
        <v>6471</v>
      </c>
      <c r="V439" s="3" t="s">
        <v>1774</v>
      </c>
      <c r="W439" s="3" t="s">
        <v>1775</v>
      </c>
      <c r="X439" s="3" t="s">
        <v>49</v>
      </c>
      <c r="Y439" s="3" t="s">
        <v>3408</v>
      </c>
      <c r="Z439" s="3" t="s">
        <v>3404</v>
      </c>
      <c r="AA439" s="3" t="s">
        <v>292</v>
      </c>
      <c r="AB439" s="3" t="s">
        <v>53</v>
      </c>
      <c r="AC439" s="3" t="str">
        <f>VLOOKUP(AA439,Sheet2!A:E,2,FALSE)</f>
        <v>IT Support</v>
      </c>
      <c r="AD439" s="3" t="str">
        <f>VLOOKUP(AA439,Sheet2!A:E,3,FALSE)</f>
        <v>Point IT</v>
      </c>
      <c r="AE439" s="3" t="str">
        <f>VLOOKUP(AA439,Sheet2!A:E,4,FALSE)</f>
        <v>Frist Tier</v>
      </c>
      <c r="AF439" s="3" t="str">
        <f>VLOOKUP(AA439,Sheet2!A:E,5,FALSE)</f>
        <v>Frist Tier</v>
      </c>
      <c r="AG439" s="3" t="s">
        <v>54</v>
      </c>
      <c r="AH439" s="3" t="s">
        <v>1675</v>
      </c>
      <c r="AI439" s="3" t="s">
        <v>3409</v>
      </c>
      <c r="AJ439" s="3" t="s">
        <v>1777</v>
      </c>
      <c r="AL439" s="3" t="s">
        <v>43</v>
      </c>
      <c r="AM439" s="3" t="s">
        <v>85</v>
      </c>
      <c r="AN439" s="3" t="s">
        <v>42</v>
      </c>
      <c r="AO439" s="3" t="s">
        <v>3404</v>
      </c>
      <c r="AP439" s="3" t="s">
        <v>45</v>
      </c>
    </row>
    <row r="440" spans="1:42" x14ac:dyDescent="0.6">
      <c r="A440" s="3" t="s">
        <v>35</v>
      </c>
      <c r="B440" s="3" t="s">
        <v>138</v>
      </c>
      <c r="C440" s="3" t="s">
        <v>3410</v>
      </c>
      <c r="D440" s="3">
        <v>2022</v>
      </c>
      <c r="E440" s="3">
        <v>4</v>
      </c>
      <c r="F440" s="3">
        <v>19</v>
      </c>
      <c r="G440" s="5">
        <v>0.33082175925925927</v>
      </c>
      <c r="H440" s="3" t="s">
        <v>39</v>
      </c>
      <c r="I440" s="3" t="s">
        <v>3412</v>
      </c>
      <c r="J440" s="3">
        <v>5415</v>
      </c>
      <c r="K440" s="3" t="s">
        <v>3413</v>
      </c>
      <c r="L440" s="3" t="s">
        <v>42</v>
      </c>
      <c r="M440" s="3" t="s">
        <v>43</v>
      </c>
      <c r="O440" s="3" t="s">
        <v>44</v>
      </c>
      <c r="P440" s="3" t="s">
        <v>45</v>
      </c>
      <c r="Q440" s="3">
        <v>1</v>
      </c>
      <c r="R440" s="3" t="s">
        <v>187</v>
      </c>
      <c r="S440" s="3">
        <v>0</v>
      </c>
      <c r="T440" s="3" t="s">
        <v>45</v>
      </c>
      <c r="U440" s="3">
        <v>6520</v>
      </c>
      <c r="V440" s="3" t="s">
        <v>3112</v>
      </c>
      <c r="W440" s="3" t="s">
        <v>3113</v>
      </c>
      <c r="X440" s="3" t="s">
        <v>49</v>
      </c>
      <c r="Y440" s="3" t="s">
        <v>3414</v>
      </c>
      <c r="Z440" s="3" t="s">
        <v>3415</v>
      </c>
      <c r="AA440" s="3" t="s">
        <v>229</v>
      </c>
      <c r="AB440" s="3" t="s">
        <v>53</v>
      </c>
      <c r="AC440" s="3" t="str">
        <f>VLOOKUP(AA440,Sheet2!A:E,2,FALSE)</f>
        <v>IT Support</v>
      </c>
      <c r="AD440" s="3" t="str">
        <f>VLOOKUP(AA440,Sheet2!A:E,3,FALSE)</f>
        <v>Point IT</v>
      </c>
      <c r="AE440" s="3" t="str">
        <f>VLOOKUP(AA440,Sheet2!A:E,4,FALSE)</f>
        <v>Second Tier</v>
      </c>
      <c r="AF440" s="3" t="str">
        <f>VLOOKUP(AA440,Sheet2!A:E,5,FALSE)</f>
        <v>Onsite</v>
      </c>
      <c r="AG440" s="3" t="s">
        <v>54</v>
      </c>
      <c r="AH440" s="3" t="s">
        <v>640</v>
      </c>
      <c r="AI440" s="3" t="s">
        <v>3416</v>
      </c>
      <c r="AJ440" s="3" t="s">
        <v>1042</v>
      </c>
      <c r="AL440" s="3" t="s">
        <v>43</v>
      </c>
      <c r="AM440" s="3" t="s">
        <v>58</v>
      </c>
      <c r="AN440" s="3" t="s">
        <v>42</v>
      </c>
      <c r="AO440" s="3" t="s">
        <v>3410</v>
      </c>
      <c r="AP440" s="3" t="s">
        <v>45</v>
      </c>
    </row>
    <row r="441" spans="1:42" x14ac:dyDescent="0.6">
      <c r="A441" s="3" t="s">
        <v>35</v>
      </c>
      <c r="B441" s="3" t="s">
        <v>36</v>
      </c>
      <c r="C441" s="3" t="s">
        <v>3417</v>
      </c>
      <c r="D441" s="3">
        <v>2022</v>
      </c>
      <c r="E441" s="3">
        <v>4</v>
      </c>
      <c r="F441" s="3">
        <v>19</v>
      </c>
      <c r="G441" s="5">
        <v>0.34438657407407408</v>
      </c>
      <c r="H441" s="3" t="s">
        <v>39</v>
      </c>
      <c r="I441" s="3" t="s">
        <v>3419</v>
      </c>
      <c r="J441" s="3">
        <v>5416</v>
      </c>
      <c r="K441" s="3" t="s">
        <v>3420</v>
      </c>
      <c r="L441" s="3" t="s">
        <v>42</v>
      </c>
      <c r="M441" s="3" t="s">
        <v>43</v>
      </c>
      <c r="O441" s="3" t="s">
        <v>44</v>
      </c>
      <c r="P441" s="3" t="s">
        <v>45</v>
      </c>
      <c r="Q441" s="3">
        <v>1</v>
      </c>
      <c r="R441" s="3" t="s">
        <v>46</v>
      </c>
      <c r="S441" s="3">
        <v>0</v>
      </c>
      <c r="T441" s="3" t="s">
        <v>45</v>
      </c>
      <c r="U441" s="3">
        <v>6471</v>
      </c>
      <c r="V441" s="3" t="s">
        <v>1774</v>
      </c>
      <c r="W441" s="3" t="s">
        <v>1775</v>
      </c>
      <c r="X441" s="3" t="s">
        <v>49</v>
      </c>
      <c r="Y441" s="3" t="s">
        <v>3421</v>
      </c>
      <c r="Z441" s="3" t="s">
        <v>3422</v>
      </c>
      <c r="AA441" s="3" t="s">
        <v>110</v>
      </c>
      <c r="AB441" s="3" t="s">
        <v>96</v>
      </c>
      <c r="AC441" s="3" t="str">
        <f>VLOOKUP(AA441,Sheet2!A:E,2,FALSE)</f>
        <v>IT Support</v>
      </c>
      <c r="AD441" s="3" t="str">
        <f>VLOOKUP(AA441,Sheet2!A:E,3,FALSE)</f>
        <v>Point IT</v>
      </c>
      <c r="AE441" s="3" t="str">
        <f>VLOOKUP(AA441,Sheet2!A:E,4,FALSE)</f>
        <v>Second Tier</v>
      </c>
      <c r="AF441" s="3" t="str">
        <f>VLOOKUP(AA441,Sheet2!A:E,5,FALSE)</f>
        <v>Onsite</v>
      </c>
      <c r="AG441" s="3" t="s">
        <v>54</v>
      </c>
      <c r="AH441" s="3" t="s">
        <v>97</v>
      </c>
      <c r="AI441" s="3" t="s">
        <v>3423</v>
      </c>
      <c r="AJ441" s="3" t="s">
        <v>1777</v>
      </c>
      <c r="AL441" s="3" t="s">
        <v>43</v>
      </c>
      <c r="AM441" s="3" t="s">
        <v>58</v>
      </c>
      <c r="AN441" s="3" t="s">
        <v>42</v>
      </c>
      <c r="AO441" s="3" t="s">
        <v>3424</v>
      </c>
      <c r="AP441" s="3" t="s">
        <v>45</v>
      </c>
    </row>
    <row r="442" spans="1:42" x14ac:dyDescent="0.6">
      <c r="A442" s="3" t="s">
        <v>35</v>
      </c>
      <c r="B442" s="3" t="s">
        <v>149</v>
      </c>
      <c r="C442" s="3" t="s">
        <v>3425</v>
      </c>
      <c r="D442" s="3">
        <v>2022</v>
      </c>
      <c r="E442" s="3">
        <v>4</v>
      </c>
      <c r="F442" s="3">
        <v>19</v>
      </c>
      <c r="G442" s="5">
        <v>0.35736111111111107</v>
      </c>
      <c r="H442" s="3" t="s">
        <v>39</v>
      </c>
      <c r="I442" s="3" t="s">
        <v>3427</v>
      </c>
      <c r="J442" s="3">
        <v>5417</v>
      </c>
      <c r="K442" s="3" t="s">
        <v>3428</v>
      </c>
      <c r="L442" s="3" t="s">
        <v>42</v>
      </c>
      <c r="M442" s="3" t="s">
        <v>43</v>
      </c>
      <c r="O442" s="3" t="s">
        <v>44</v>
      </c>
      <c r="P442" s="3" t="s">
        <v>45</v>
      </c>
      <c r="Q442" s="3">
        <v>1</v>
      </c>
      <c r="R442" s="3" t="s">
        <v>46</v>
      </c>
      <c r="S442" s="3">
        <v>0</v>
      </c>
      <c r="T442" s="3" t="s">
        <v>45</v>
      </c>
      <c r="U442" s="3">
        <v>6109</v>
      </c>
      <c r="V442" s="3" t="s">
        <v>3429</v>
      </c>
      <c r="W442" s="3" t="s">
        <v>3430</v>
      </c>
      <c r="X442" s="3" t="s">
        <v>49</v>
      </c>
      <c r="Y442" s="3" t="s">
        <v>3431</v>
      </c>
      <c r="Z442" s="3" t="s">
        <v>3425</v>
      </c>
      <c r="AA442" s="3" t="s">
        <v>110</v>
      </c>
      <c r="AB442" s="3" t="s">
        <v>53</v>
      </c>
      <c r="AC442" s="3" t="str">
        <f>VLOOKUP(AA442,Sheet2!A:E,2,FALSE)</f>
        <v>IT Support</v>
      </c>
      <c r="AD442" s="3" t="str">
        <f>VLOOKUP(AA442,Sheet2!A:E,3,FALSE)</f>
        <v>Point IT</v>
      </c>
      <c r="AE442" s="3" t="str">
        <f>VLOOKUP(AA442,Sheet2!A:E,4,FALSE)</f>
        <v>Second Tier</v>
      </c>
      <c r="AF442" s="3" t="str">
        <f>VLOOKUP(AA442,Sheet2!A:E,5,FALSE)</f>
        <v>Onsite</v>
      </c>
      <c r="AG442" s="3" t="s">
        <v>54</v>
      </c>
      <c r="AH442" s="3" t="s">
        <v>3397</v>
      </c>
      <c r="AI442" s="3" t="s">
        <v>3432</v>
      </c>
      <c r="AJ442" s="3" t="s">
        <v>3433</v>
      </c>
      <c r="AK442" s="3" t="s">
        <v>100</v>
      </c>
      <c r="AL442" s="3" t="s">
        <v>43</v>
      </c>
      <c r="AM442" s="3" t="s">
        <v>58</v>
      </c>
      <c r="AN442" s="3" t="s">
        <v>42</v>
      </c>
      <c r="AO442" s="3" t="s">
        <v>3434</v>
      </c>
      <c r="AP442" s="3" t="s">
        <v>45</v>
      </c>
    </row>
    <row r="443" spans="1:42" x14ac:dyDescent="0.6">
      <c r="A443" s="3" t="s">
        <v>35</v>
      </c>
      <c r="B443" s="3" t="s">
        <v>59</v>
      </c>
      <c r="C443" s="3" t="s">
        <v>3435</v>
      </c>
      <c r="D443" s="3">
        <v>2022</v>
      </c>
      <c r="E443" s="3">
        <v>4</v>
      </c>
      <c r="F443" s="3">
        <v>19</v>
      </c>
      <c r="G443" s="5">
        <v>0.36131944444444447</v>
      </c>
      <c r="H443" s="3" t="s">
        <v>39</v>
      </c>
      <c r="I443" s="3" t="s">
        <v>3437</v>
      </c>
      <c r="J443" s="3">
        <v>5418</v>
      </c>
      <c r="K443" s="3" t="s">
        <v>3438</v>
      </c>
      <c r="L443" s="3" t="s">
        <v>42</v>
      </c>
      <c r="M443" s="3" t="s">
        <v>43</v>
      </c>
      <c r="O443" s="3" t="s">
        <v>44</v>
      </c>
      <c r="P443" s="3" t="s">
        <v>45</v>
      </c>
      <c r="Q443" s="3">
        <v>1</v>
      </c>
      <c r="R443" s="3" t="s">
        <v>64</v>
      </c>
      <c r="S443" s="3">
        <v>0</v>
      </c>
      <c r="T443" s="3" t="s">
        <v>45</v>
      </c>
      <c r="U443" s="3">
        <v>6502</v>
      </c>
      <c r="V443" s="3" t="s">
        <v>518</v>
      </c>
      <c r="W443" s="3" t="s">
        <v>519</v>
      </c>
      <c r="X443" s="3" t="s">
        <v>49</v>
      </c>
      <c r="Y443" s="3" t="s">
        <v>3439</v>
      </c>
      <c r="Z443" s="3" t="s">
        <v>3440</v>
      </c>
      <c r="AA443" s="3" t="s">
        <v>52</v>
      </c>
      <c r="AB443" s="3" t="s">
        <v>53</v>
      </c>
      <c r="AC443" s="3" t="str">
        <f>VLOOKUP(AA443,Sheet2!A:E,2,FALSE)</f>
        <v>Application Support</v>
      </c>
      <c r="AD443" s="3" t="str">
        <f>VLOOKUP(AA443,Sheet2!A:E,3,FALSE)</f>
        <v>CRA</v>
      </c>
      <c r="AE443" s="3" t="str">
        <f>VLOOKUP(AA443,Sheet2!A:E,4,FALSE)</f>
        <v>Second Tier</v>
      </c>
      <c r="AF443" s="3" t="str">
        <f>VLOOKUP(AA443,Sheet2!A:E,5,FALSE)</f>
        <v>Second Tier</v>
      </c>
      <c r="AG443" s="3" t="s">
        <v>54</v>
      </c>
      <c r="AH443" s="3" t="s">
        <v>70</v>
      </c>
      <c r="AI443" s="3" t="s">
        <v>3441</v>
      </c>
      <c r="AJ443" s="3" t="s">
        <v>524</v>
      </c>
      <c r="AL443" s="3" t="s">
        <v>43</v>
      </c>
      <c r="AM443" s="3" t="s">
        <v>85</v>
      </c>
      <c r="AN443" s="3" t="s">
        <v>42</v>
      </c>
      <c r="AO443" s="3" t="s">
        <v>3435</v>
      </c>
      <c r="AP443" s="3" t="s">
        <v>45</v>
      </c>
    </row>
    <row r="444" spans="1:42" x14ac:dyDescent="0.6">
      <c r="A444" s="3" t="s">
        <v>35</v>
      </c>
      <c r="B444" s="3" t="s">
        <v>442</v>
      </c>
      <c r="C444" s="3" t="s">
        <v>3442</v>
      </c>
      <c r="D444" s="3">
        <v>2022</v>
      </c>
      <c r="E444" s="3">
        <v>4</v>
      </c>
      <c r="F444" s="3">
        <v>19</v>
      </c>
      <c r="G444" s="5">
        <v>0.36337962962962966</v>
      </c>
      <c r="H444" s="3" t="s">
        <v>39</v>
      </c>
      <c r="I444" s="3" t="s">
        <v>3444</v>
      </c>
      <c r="J444" s="3">
        <v>5419</v>
      </c>
      <c r="K444" s="3" t="s">
        <v>3445</v>
      </c>
      <c r="L444" s="3" t="s">
        <v>42</v>
      </c>
      <c r="M444" s="3" t="s">
        <v>43</v>
      </c>
      <c r="O444" s="3" t="s">
        <v>44</v>
      </c>
      <c r="P444" s="3" t="s">
        <v>45</v>
      </c>
      <c r="Q444" s="3">
        <v>1</v>
      </c>
      <c r="R444" s="3" t="s">
        <v>154</v>
      </c>
      <c r="S444" s="3">
        <v>0</v>
      </c>
      <c r="T444" s="3" t="s">
        <v>45</v>
      </c>
      <c r="U444" s="3">
        <v>8205</v>
      </c>
      <c r="V444" s="3" t="s">
        <v>1513</v>
      </c>
      <c r="W444" s="3" t="s">
        <v>1514</v>
      </c>
      <c r="X444" s="3" t="s">
        <v>49</v>
      </c>
      <c r="Y444" s="3" t="s">
        <v>3446</v>
      </c>
      <c r="Z444" s="3" t="s">
        <v>3442</v>
      </c>
      <c r="AA444" s="3" t="s">
        <v>349</v>
      </c>
      <c r="AB444" s="3" t="s">
        <v>53</v>
      </c>
      <c r="AC444" s="3" t="str">
        <f>VLOOKUP(AA444,Sheet2!A:E,2,FALSE)</f>
        <v>E-sarabun</v>
      </c>
      <c r="AD444" s="3" t="str">
        <f>VLOOKUP(AA444,Sheet2!A:E,3,FALSE)</f>
        <v>CRA</v>
      </c>
      <c r="AE444" s="3" t="str">
        <f>VLOOKUP(AA444,Sheet2!A:E,4,FALSE)</f>
        <v>Second Tier</v>
      </c>
      <c r="AF444" s="3" t="str">
        <f>VLOOKUP(AA444,Sheet2!A:E,5,FALSE)</f>
        <v>Second Tier</v>
      </c>
      <c r="AG444" s="3" t="s">
        <v>54</v>
      </c>
      <c r="AH444" s="3" t="s">
        <v>478</v>
      </c>
      <c r="AI444" s="3" t="s">
        <v>3447</v>
      </c>
      <c r="AJ444" s="3" t="s">
        <v>1517</v>
      </c>
      <c r="AL444" s="3" t="s">
        <v>43</v>
      </c>
      <c r="AM444" s="3" t="s">
        <v>58</v>
      </c>
      <c r="AN444" s="3" t="s">
        <v>42</v>
      </c>
      <c r="AO444" s="3" t="s">
        <v>3442</v>
      </c>
      <c r="AP444" s="3" t="s">
        <v>45</v>
      </c>
    </row>
    <row r="445" spans="1:42" x14ac:dyDescent="0.6">
      <c r="A445" s="3" t="s">
        <v>35</v>
      </c>
      <c r="B445" s="3" t="s">
        <v>138</v>
      </c>
      <c r="C445" s="3" t="s">
        <v>3448</v>
      </c>
      <c r="D445" s="3">
        <v>2022</v>
      </c>
      <c r="E445" s="3">
        <v>4</v>
      </c>
      <c r="F445" s="3">
        <v>19</v>
      </c>
      <c r="G445" s="5">
        <v>0.36437499999999995</v>
      </c>
      <c r="H445" s="3" t="s">
        <v>39</v>
      </c>
      <c r="I445" s="3" t="s">
        <v>3450</v>
      </c>
      <c r="J445" s="3">
        <v>5420</v>
      </c>
      <c r="K445" s="3" t="s">
        <v>3451</v>
      </c>
      <c r="L445" s="3" t="s">
        <v>42</v>
      </c>
      <c r="M445" s="3" t="s">
        <v>43</v>
      </c>
      <c r="O445" s="3" t="s">
        <v>44</v>
      </c>
      <c r="P445" s="3" t="s">
        <v>45</v>
      </c>
      <c r="Q445" s="3">
        <v>2</v>
      </c>
      <c r="R445" s="3" t="s">
        <v>187</v>
      </c>
      <c r="S445" s="3">
        <v>0</v>
      </c>
      <c r="T445" s="3" t="s">
        <v>45</v>
      </c>
      <c r="U445" s="3">
        <v>8455</v>
      </c>
      <c r="V445" s="3" t="s">
        <v>3452</v>
      </c>
      <c r="W445" s="3" t="s">
        <v>3453</v>
      </c>
      <c r="X445" s="3" t="s">
        <v>49</v>
      </c>
      <c r="Y445" s="3" t="s">
        <v>3454</v>
      </c>
      <c r="Z445" s="3" t="s">
        <v>3455</v>
      </c>
      <c r="AA445" s="3" t="s">
        <v>229</v>
      </c>
      <c r="AB445" s="3" t="s">
        <v>53</v>
      </c>
      <c r="AC445" s="3" t="str">
        <f>VLOOKUP(AA445,Sheet2!A:E,2,FALSE)</f>
        <v>IT Support</v>
      </c>
      <c r="AD445" s="3" t="str">
        <f>VLOOKUP(AA445,Sheet2!A:E,3,FALSE)</f>
        <v>Point IT</v>
      </c>
      <c r="AE445" s="3" t="str">
        <f>VLOOKUP(AA445,Sheet2!A:E,4,FALSE)</f>
        <v>Second Tier</v>
      </c>
      <c r="AF445" s="3" t="str">
        <f>VLOOKUP(AA445,Sheet2!A:E,5,FALSE)</f>
        <v>Onsite</v>
      </c>
      <c r="AG445" s="3" t="s">
        <v>54</v>
      </c>
      <c r="AH445" s="3" t="s">
        <v>147</v>
      </c>
      <c r="AI445" s="3" t="s">
        <v>3456</v>
      </c>
      <c r="AJ445" s="3" t="s">
        <v>390</v>
      </c>
      <c r="AK445" s="3" t="s">
        <v>100</v>
      </c>
      <c r="AL445" s="3" t="s">
        <v>43</v>
      </c>
      <c r="AM445" s="3" t="s">
        <v>58</v>
      </c>
      <c r="AN445" s="3" t="s">
        <v>42</v>
      </c>
      <c r="AO445" s="3" t="s">
        <v>3457</v>
      </c>
      <c r="AP445" s="3" t="s">
        <v>45</v>
      </c>
    </row>
    <row r="446" spans="1:42" x14ac:dyDescent="0.6">
      <c r="A446" s="3" t="s">
        <v>35</v>
      </c>
      <c r="B446" s="3" t="s">
        <v>149</v>
      </c>
      <c r="C446" s="3" t="s">
        <v>3458</v>
      </c>
      <c r="D446" s="3">
        <v>2022</v>
      </c>
      <c r="E446" s="3">
        <v>4</v>
      </c>
      <c r="F446" s="3">
        <v>19</v>
      </c>
      <c r="G446" s="5">
        <v>0.37554398148148144</v>
      </c>
      <c r="H446" s="3" t="s">
        <v>39</v>
      </c>
      <c r="I446" s="3" t="s">
        <v>3460</v>
      </c>
      <c r="J446" s="3">
        <v>5421</v>
      </c>
      <c r="K446" s="3" t="s">
        <v>3461</v>
      </c>
      <c r="L446" s="3" t="s">
        <v>42</v>
      </c>
      <c r="M446" s="3" t="s">
        <v>43</v>
      </c>
      <c r="O446" s="3" t="s">
        <v>44</v>
      </c>
      <c r="P446" s="3" t="s">
        <v>45</v>
      </c>
      <c r="Q446" s="3">
        <v>1</v>
      </c>
      <c r="R446" s="3" t="s">
        <v>46</v>
      </c>
      <c r="S446" s="3">
        <v>0</v>
      </c>
      <c r="T446" s="3" t="s">
        <v>45</v>
      </c>
      <c r="U446" s="3">
        <v>831096999</v>
      </c>
      <c r="V446" s="3" t="s">
        <v>3462</v>
      </c>
      <c r="W446" s="3" t="s">
        <v>3463</v>
      </c>
      <c r="X446" s="3" t="s">
        <v>49</v>
      </c>
      <c r="Y446" s="3" t="s">
        <v>3464</v>
      </c>
      <c r="Z446" s="3" t="s">
        <v>3465</v>
      </c>
      <c r="AA446" s="3" t="s">
        <v>177</v>
      </c>
      <c r="AB446" s="3" t="s">
        <v>53</v>
      </c>
      <c r="AC446" s="3" t="str">
        <f>VLOOKUP(AA446,Sheet2!A:E,2,FALSE)</f>
        <v>IT Support</v>
      </c>
      <c r="AD446" s="3" t="str">
        <f>VLOOKUP(AA446,Sheet2!A:E,3,FALSE)</f>
        <v>Point IT</v>
      </c>
      <c r="AE446" s="3" t="str">
        <f>VLOOKUP(AA446,Sheet2!A:E,4,FALSE)</f>
        <v>Second Tier</v>
      </c>
      <c r="AF446" s="3" t="str">
        <f>VLOOKUP(AA446,Sheet2!A:E,5,FALSE)</f>
        <v>Onsite</v>
      </c>
      <c r="AG446" s="3" t="s">
        <v>54</v>
      </c>
      <c r="AH446" s="3" t="s">
        <v>3466</v>
      </c>
      <c r="AI446" s="3" t="s">
        <v>3467</v>
      </c>
      <c r="AJ446" s="3" t="s">
        <v>3468</v>
      </c>
      <c r="AL446" s="3" t="s">
        <v>43</v>
      </c>
      <c r="AM446" s="3" t="s">
        <v>58</v>
      </c>
      <c r="AN446" s="3" t="s">
        <v>42</v>
      </c>
      <c r="AO446" s="3" t="s">
        <v>3458</v>
      </c>
      <c r="AP446" s="3" t="s">
        <v>45</v>
      </c>
    </row>
    <row r="447" spans="1:42" x14ac:dyDescent="0.6">
      <c r="A447" s="3" t="s">
        <v>35</v>
      </c>
      <c r="B447" s="3" t="s">
        <v>36</v>
      </c>
      <c r="C447" s="3" t="s">
        <v>3469</v>
      </c>
      <c r="D447" s="3">
        <v>2022</v>
      </c>
      <c r="E447" s="3">
        <v>4</v>
      </c>
      <c r="F447" s="3">
        <v>19</v>
      </c>
      <c r="G447" s="5">
        <v>0.37680555555555556</v>
      </c>
      <c r="H447" s="3" t="s">
        <v>39</v>
      </c>
      <c r="I447" s="3" t="s">
        <v>3471</v>
      </c>
      <c r="J447" s="3">
        <v>5422</v>
      </c>
      <c r="K447" s="3" t="s">
        <v>3472</v>
      </c>
      <c r="L447" s="3" t="s">
        <v>42</v>
      </c>
      <c r="M447" s="3" t="s">
        <v>43</v>
      </c>
      <c r="O447" s="3" t="s">
        <v>44</v>
      </c>
      <c r="P447" s="3" t="s">
        <v>45</v>
      </c>
      <c r="Q447" s="3">
        <v>1</v>
      </c>
      <c r="R447" s="3" t="s">
        <v>46</v>
      </c>
      <c r="S447" s="3">
        <v>0</v>
      </c>
      <c r="T447" s="3" t="s">
        <v>45</v>
      </c>
      <c r="U447" s="3">
        <v>819072726</v>
      </c>
      <c r="V447" s="3" t="s">
        <v>3473</v>
      </c>
      <c r="W447" s="3" t="s">
        <v>3474</v>
      </c>
      <c r="X447" s="3" t="s">
        <v>49</v>
      </c>
      <c r="Y447" s="3" t="s">
        <v>3475</v>
      </c>
      <c r="Z447" s="3" t="s">
        <v>3476</v>
      </c>
      <c r="AA447" s="3" t="s">
        <v>177</v>
      </c>
      <c r="AB447" s="3" t="s">
        <v>53</v>
      </c>
      <c r="AC447" s="3" t="str">
        <f>VLOOKUP(AA447,Sheet2!A:E,2,FALSE)</f>
        <v>IT Support</v>
      </c>
      <c r="AD447" s="3" t="str">
        <f>VLOOKUP(AA447,Sheet2!A:E,3,FALSE)</f>
        <v>Point IT</v>
      </c>
      <c r="AE447" s="3" t="str">
        <f>VLOOKUP(AA447,Sheet2!A:E,4,FALSE)</f>
        <v>Second Tier</v>
      </c>
      <c r="AF447" s="3" t="str">
        <f>VLOOKUP(AA447,Sheet2!A:E,5,FALSE)</f>
        <v>Onsite</v>
      </c>
      <c r="AG447" s="3" t="s">
        <v>54</v>
      </c>
      <c r="AH447" s="3" t="s">
        <v>2300</v>
      </c>
      <c r="AI447" s="3" t="s">
        <v>3477</v>
      </c>
      <c r="AJ447" s="3" t="s">
        <v>1320</v>
      </c>
      <c r="AL447" s="3" t="s">
        <v>43</v>
      </c>
      <c r="AM447" s="3" t="s">
        <v>58</v>
      </c>
      <c r="AN447" s="3" t="s">
        <v>42</v>
      </c>
      <c r="AO447" s="3" t="s">
        <v>3469</v>
      </c>
      <c r="AP447" s="3" t="s">
        <v>45</v>
      </c>
    </row>
    <row r="448" spans="1:42" x14ac:dyDescent="0.6">
      <c r="A448" s="3" t="s">
        <v>35</v>
      </c>
      <c r="B448" s="3" t="s">
        <v>149</v>
      </c>
      <c r="C448" s="3" t="s">
        <v>3478</v>
      </c>
      <c r="D448" s="3">
        <v>2022</v>
      </c>
      <c r="E448" s="3">
        <v>4</v>
      </c>
      <c r="F448" s="3">
        <v>19</v>
      </c>
      <c r="G448" s="5">
        <v>0.37896990740740738</v>
      </c>
      <c r="H448" s="3" t="s">
        <v>39</v>
      </c>
      <c r="I448" s="3" t="s">
        <v>3480</v>
      </c>
      <c r="J448" s="3">
        <v>5423</v>
      </c>
      <c r="K448" s="3" t="s">
        <v>3481</v>
      </c>
      <c r="L448" s="3" t="s">
        <v>42</v>
      </c>
      <c r="M448" s="3" t="s">
        <v>43</v>
      </c>
      <c r="O448" s="3" t="s">
        <v>44</v>
      </c>
      <c r="P448" s="3" t="s">
        <v>45</v>
      </c>
      <c r="Q448" s="3">
        <v>1</v>
      </c>
      <c r="R448" s="3" t="s">
        <v>64</v>
      </c>
      <c r="S448" s="3">
        <v>0</v>
      </c>
      <c r="T448" s="3" t="s">
        <v>45</v>
      </c>
      <c r="U448" s="3">
        <v>6471</v>
      </c>
      <c r="V448" s="3" t="s">
        <v>1774</v>
      </c>
      <c r="W448" s="3" t="s">
        <v>1775</v>
      </c>
      <c r="X448" s="3" t="s">
        <v>49</v>
      </c>
      <c r="Y448" s="3" t="s">
        <v>3482</v>
      </c>
      <c r="Z448" s="3" t="s">
        <v>3483</v>
      </c>
      <c r="AA448" s="3" t="s">
        <v>121</v>
      </c>
      <c r="AB448" s="3" t="s">
        <v>53</v>
      </c>
      <c r="AC448" s="3" t="str">
        <f>VLOOKUP(AA448,Sheet2!A:E,2,FALSE)</f>
        <v>IT Support</v>
      </c>
      <c r="AD448" s="3" t="str">
        <f>VLOOKUP(AA448,Sheet2!A:E,3,FALSE)</f>
        <v>Point IT</v>
      </c>
      <c r="AE448" s="3" t="str">
        <f>VLOOKUP(AA448,Sheet2!A:E,4,FALSE)</f>
        <v>Second Tier</v>
      </c>
      <c r="AF448" s="3" t="str">
        <f>VLOOKUP(AA448,Sheet2!A:E,5,FALSE)</f>
        <v>Onsite</v>
      </c>
      <c r="AG448" s="3" t="s">
        <v>54</v>
      </c>
      <c r="AH448" s="3" t="s">
        <v>887</v>
      </c>
      <c r="AI448" s="3" t="s">
        <v>3484</v>
      </c>
      <c r="AJ448" s="3" t="s">
        <v>1777</v>
      </c>
      <c r="AL448" s="3" t="s">
        <v>43</v>
      </c>
      <c r="AM448" s="3" t="s">
        <v>58</v>
      </c>
      <c r="AN448" s="3" t="s">
        <v>42</v>
      </c>
      <c r="AO448" s="3" t="s">
        <v>3478</v>
      </c>
      <c r="AP448" s="3" t="s">
        <v>45</v>
      </c>
    </row>
    <row r="449" spans="1:42" x14ac:dyDescent="0.6">
      <c r="A449" s="3" t="s">
        <v>35</v>
      </c>
      <c r="B449" s="3" t="s">
        <v>73</v>
      </c>
      <c r="C449" s="3" t="s">
        <v>3485</v>
      </c>
      <c r="D449" s="3">
        <v>2022</v>
      </c>
      <c r="E449" s="3">
        <v>4</v>
      </c>
      <c r="F449" s="3">
        <v>19</v>
      </c>
      <c r="G449" s="5">
        <v>0.37995370370370374</v>
      </c>
      <c r="H449" s="3" t="s">
        <v>39</v>
      </c>
      <c r="I449" s="3" t="s">
        <v>3487</v>
      </c>
      <c r="J449" s="3">
        <v>5424</v>
      </c>
      <c r="K449" s="3" t="s">
        <v>3488</v>
      </c>
      <c r="L449" s="3" t="s">
        <v>42</v>
      </c>
      <c r="M449" s="3" t="s">
        <v>43</v>
      </c>
      <c r="O449" s="3" t="s">
        <v>44</v>
      </c>
      <c r="P449" s="3" t="s">
        <v>45</v>
      </c>
      <c r="Q449" s="3">
        <v>1</v>
      </c>
      <c r="R449" s="3" t="s">
        <v>2776</v>
      </c>
      <c r="S449" s="3">
        <v>0</v>
      </c>
      <c r="T449" s="3" t="s">
        <v>45</v>
      </c>
      <c r="U449" s="3">
        <v>6731</v>
      </c>
      <c r="V449" s="3" t="s">
        <v>3489</v>
      </c>
      <c r="W449" s="3" t="s">
        <v>3490</v>
      </c>
      <c r="X449" s="3" t="s">
        <v>49</v>
      </c>
      <c r="Y449" s="3" t="s">
        <v>3491</v>
      </c>
      <c r="Z449" s="3" t="s">
        <v>3485</v>
      </c>
      <c r="AA449" s="3" t="s">
        <v>730</v>
      </c>
      <c r="AB449" s="3" t="s">
        <v>53</v>
      </c>
      <c r="AC449" s="3" t="str">
        <f>VLOOKUP(AA449,Sheet2!A:E,2,FALSE)</f>
        <v>IT Support</v>
      </c>
      <c r="AD449" s="3" t="str">
        <f>VLOOKUP(AA449,Sheet2!A:E,3,FALSE)</f>
        <v>Point IT</v>
      </c>
      <c r="AE449" s="3" t="str">
        <f>VLOOKUP(AA449,Sheet2!A:E,4,FALSE)</f>
        <v>Frist Tier</v>
      </c>
      <c r="AF449" s="3" t="str">
        <f>VLOOKUP(AA449,Sheet2!A:E,5,FALSE)</f>
        <v>Frist Tier</v>
      </c>
      <c r="AG449" s="3" t="s">
        <v>54</v>
      </c>
      <c r="AH449" s="3" t="s">
        <v>1273</v>
      </c>
      <c r="AI449" s="3" t="s">
        <v>3492</v>
      </c>
      <c r="AJ449" s="3" t="s">
        <v>3493</v>
      </c>
      <c r="AL449" s="3" t="s">
        <v>43</v>
      </c>
      <c r="AM449" s="3" t="s">
        <v>85</v>
      </c>
      <c r="AN449" s="3" t="s">
        <v>42</v>
      </c>
      <c r="AO449" s="3" t="s">
        <v>3485</v>
      </c>
      <c r="AP449" s="3" t="s">
        <v>45</v>
      </c>
    </row>
    <row r="450" spans="1:42" x14ac:dyDescent="0.6">
      <c r="A450" s="3" t="s">
        <v>35</v>
      </c>
      <c r="B450" s="3" t="s">
        <v>233</v>
      </c>
      <c r="D450" s="3">
        <v>2022</v>
      </c>
      <c r="E450" s="3">
        <v>4</v>
      </c>
      <c r="F450" s="3">
        <v>19</v>
      </c>
      <c r="G450" s="5">
        <v>0.38238425925925923</v>
      </c>
      <c r="H450" s="3" t="s">
        <v>39</v>
      </c>
      <c r="I450" s="3" t="s">
        <v>3495</v>
      </c>
      <c r="J450" s="3">
        <v>5425</v>
      </c>
      <c r="K450" s="3" t="s">
        <v>3496</v>
      </c>
      <c r="L450" s="3" t="s">
        <v>42</v>
      </c>
      <c r="M450" s="3" t="s">
        <v>43</v>
      </c>
      <c r="O450" s="3" t="s">
        <v>44</v>
      </c>
      <c r="P450" s="3" t="s">
        <v>45</v>
      </c>
      <c r="Q450" s="3">
        <v>1</v>
      </c>
      <c r="S450" s="3">
        <v>0</v>
      </c>
      <c r="T450" s="3" t="s">
        <v>45</v>
      </c>
      <c r="U450" s="3">
        <v>642175520</v>
      </c>
      <c r="V450" s="3" t="s">
        <v>237</v>
      </c>
      <c r="W450" s="3" t="s">
        <v>238</v>
      </c>
      <c r="X450" s="3" t="s">
        <v>43</v>
      </c>
      <c r="AA450" s="3" t="s">
        <v>239</v>
      </c>
      <c r="AB450" s="3" t="s">
        <v>53</v>
      </c>
      <c r="AC450" s="3" t="str">
        <f>VLOOKUP(AA450,Sheet2!A:E,2,FALSE)</f>
        <v>Application Support</v>
      </c>
      <c r="AD450" s="3" t="str">
        <f>VLOOKUP(AA450,Sheet2!A:E,3,FALSE)</f>
        <v>CRA</v>
      </c>
      <c r="AE450" s="3" t="str">
        <f>VLOOKUP(AA450,Sheet2!A:E,4,FALSE)</f>
        <v>Second Tier</v>
      </c>
      <c r="AF450" s="3" t="str">
        <f>VLOOKUP(AA450,Sheet2!A:E,5,FALSE)</f>
        <v>Second Tier</v>
      </c>
      <c r="AG450" s="3" t="s">
        <v>168</v>
      </c>
      <c r="AH450" s="3" t="s">
        <v>240</v>
      </c>
      <c r="AI450" s="3" t="s">
        <v>1385</v>
      </c>
      <c r="AJ450" s="3" t="s">
        <v>242</v>
      </c>
      <c r="AL450" s="3" t="s">
        <v>43</v>
      </c>
      <c r="AM450" s="3" t="s">
        <v>85</v>
      </c>
      <c r="AN450" s="3" t="s">
        <v>42</v>
      </c>
      <c r="AO450" s="3" t="s">
        <v>3497</v>
      </c>
      <c r="AP450" s="3" t="s">
        <v>45</v>
      </c>
    </row>
    <row r="451" spans="1:42" x14ac:dyDescent="0.6">
      <c r="A451" s="3" t="s">
        <v>35</v>
      </c>
      <c r="B451" s="3" t="s">
        <v>59</v>
      </c>
      <c r="C451" s="3" t="s">
        <v>3498</v>
      </c>
      <c r="D451" s="3">
        <v>2022</v>
      </c>
      <c r="E451" s="3">
        <v>4</v>
      </c>
      <c r="F451" s="3">
        <v>19</v>
      </c>
      <c r="G451" s="5">
        <v>0.38567129629629626</v>
      </c>
      <c r="H451" s="3" t="s">
        <v>39</v>
      </c>
      <c r="I451" s="3" t="s">
        <v>3500</v>
      </c>
      <c r="J451" s="3">
        <v>5426</v>
      </c>
      <c r="K451" s="3" t="s">
        <v>3501</v>
      </c>
      <c r="L451" s="3" t="s">
        <v>3502</v>
      </c>
      <c r="M451" s="3" t="s">
        <v>49</v>
      </c>
      <c r="N451" s="3" t="s">
        <v>3503</v>
      </c>
      <c r="O451" s="3" t="s">
        <v>44</v>
      </c>
      <c r="P451" s="3" t="s">
        <v>45</v>
      </c>
      <c r="Q451" s="3">
        <v>2</v>
      </c>
      <c r="R451" s="3" t="s">
        <v>907</v>
      </c>
      <c r="S451" s="3">
        <v>1</v>
      </c>
      <c r="T451" s="3" t="s">
        <v>45</v>
      </c>
      <c r="U451" s="3">
        <v>618686786</v>
      </c>
      <c r="V451" s="3" t="s">
        <v>3504</v>
      </c>
      <c r="W451" s="3" t="s">
        <v>3505</v>
      </c>
      <c r="X451" s="3" t="s">
        <v>366</v>
      </c>
      <c r="Y451" s="3" t="s">
        <v>3506</v>
      </c>
      <c r="Z451" s="3" t="s">
        <v>3507</v>
      </c>
      <c r="AA451" s="3" t="s">
        <v>69</v>
      </c>
      <c r="AB451" s="3" t="s">
        <v>53</v>
      </c>
      <c r="AC451" s="3" t="str">
        <f>VLOOKUP(AA451,Sheet2!A:E,2,FALSE)</f>
        <v>IT Support</v>
      </c>
      <c r="AD451" s="3" t="str">
        <f>VLOOKUP(AA451,Sheet2!A:E,3,FALSE)</f>
        <v>CRA</v>
      </c>
      <c r="AE451" s="3" t="str">
        <f>VLOOKUP(AA451,Sheet2!A:E,4,FALSE)</f>
        <v>Second Tier</v>
      </c>
      <c r="AF451" s="3" t="str">
        <f>VLOOKUP(AA451,Sheet2!A:E,5,FALSE)</f>
        <v>Onsite</v>
      </c>
      <c r="AG451" s="3" t="s">
        <v>54</v>
      </c>
      <c r="AH451" s="3" t="s">
        <v>70</v>
      </c>
      <c r="AI451" s="3" t="s">
        <v>3508</v>
      </c>
      <c r="AJ451" s="3" t="s">
        <v>1828</v>
      </c>
      <c r="AL451" s="3" t="s">
        <v>43</v>
      </c>
      <c r="AM451" s="3" t="s">
        <v>85</v>
      </c>
      <c r="AN451" s="3" t="s">
        <v>42</v>
      </c>
      <c r="AO451" s="3" t="s">
        <v>3498</v>
      </c>
      <c r="AP451" s="3" t="s">
        <v>45</v>
      </c>
    </row>
    <row r="452" spans="1:42" x14ac:dyDescent="0.6">
      <c r="A452" s="3" t="s">
        <v>35</v>
      </c>
      <c r="B452" s="3" t="s">
        <v>149</v>
      </c>
      <c r="C452" s="3" t="s">
        <v>3509</v>
      </c>
      <c r="D452" s="3">
        <v>2022</v>
      </c>
      <c r="E452" s="3">
        <v>4</v>
      </c>
      <c r="F452" s="3">
        <v>19</v>
      </c>
      <c r="G452" s="5">
        <v>0.39699074074074076</v>
      </c>
      <c r="H452" s="3" t="s">
        <v>3511</v>
      </c>
      <c r="I452" s="3" t="s">
        <v>3512</v>
      </c>
      <c r="J452" s="3">
        <v>5427</v>
      </c>
      <c r="K452" s="3" t="s">
        <v>3513</v>
      </c>
      <c r="L452" s="3" t="s">
        <v>42</v>
      </c>
      <c r="M452" s="3" t="s">
        <v>43</v>
      </c>
      <c r="O452" s="3" t="s">
        <v>44</v>
      </c>
      <c r="P452" s="3" t="s">
        <v>45</v>
      </c>
      <c r="Q452" s="3">
        <v>1</v>
      </c>
      <c r="R452" s="3" t="s">
        <v>46</v>
      </c>
      <c r="S452" s="3">
        <v>0</v>
      </c>
      <c r="T452" s="3" t="s">
        <v>45</v>
      </c>
      <c r="U452" s="3">
        <v>802870649</v>
      </c>
      <c r="V452" s="3" t="s">
        <v>3514</v>
      </c>
      <c r="W452" s="3" t="s">
        <v>3515</v>
      </c>
      <c r="X452" s="3" t="s">
        <v>49</v>
      </c>
      <c r="Y452" s="3" t="s">
        <v>3516</v>
      </c>
      <c r="Z452" s="3" t="s">
        <v>3517</v>
      </c>
      <c r="AA452" s="3" t="s">
        <v>121</v>
      </c>
      <c r="AB452" s="3" t="s">
        <v>53</v>
      </c>
      <c r="AC452" s="3" t="str">
        <f>VLOOKUP(AA452,Sheet2!A:E,2,FALSE)</f>
        <v>IT Support</v>
      </c>
      <c r="AD452" s="3" t="str">
        <f>VLOOKUP(AA452,Sheet2!A:E,3,FALSE)</f>
        <v>Point IT</v>
      </c>
      <c r="AE452" s="3" t="str">
        <f>VLOOKUP(AA452,Sheet2!A:E,4,FALSE)</f>
        <v>Second Tier</v>
      </c>
      <c r="AF452" s="3" t="str">
        <f>VLOOKUP(AA452,Sheet2!A:E,5,FALSE)</f>
        <v>Onsite</v>
      </c>
      <c r="AG452" s="3" t="s">
        <v>54</v>
      </c>
      <c r="AH452" s="3" t="s">
        <v>3466</v>
      </c>
      <c r="AI452" s="3" t="s">
        <v>3518</v>
      </c>
      <c r="AJ452" s="3" t="s">
        <v>1192</v>
      </c>
      <c r="AL452" s="3" t="s">
        <v>43</v>
      </c>
      <c r="AM452" s="3" t="s">
        <v>58</v>
      </c>
      <c r="AN452" s="3" t="s">
        <v>42</v>
      </c>
      <c r="AO452" s="3" t="s">
        <v>3509</v>
      </c>
      <c r="AP452" s="3" t="s">
        <v>45</v>
      </c>
    </row>
    <row r="453" spans="1:42" x14ac:dyDescent="0.6">
      <c r="A453" s="3" t="s">
        <v>35</v>
      </c>
      <c r="B453" s="3" t="s">
        <v>59</v>
      </c>
      <c r="C453" s="3" t="s">
        <v>3519</v>
      </c>
      <c r="D453" s="3">
        <v>2022</v>
      </c>
      <c r="E453" s="3">
        <v>4</v>
      </c>
      <c r="F453" s="3">
        <v>19</v>
      </c>
      <c r="G453" s="5">
        <v>0.39997685185185183</v>
      </c>
      <c r="H453" s="3" t="s">
        <v>39</v>
      </c>
      <c r="I453" s="3" t="s">
        <v>3521</v>
      </c>
      <c r="J453" s="3">
        <v>5428</v>
      </c>
      <c r="K453" s="3" t="s">
        <v>3522</v>
      </c>
      <c r="L453" s="3" t="s">
        <v>3523</v>
      </c>
      <c r="M453" s="3" t="s">
        <v>366</v>
      </c>
      <c r="N453" s="3" t="s">
        <v>3524</v>
      </c>
      <c r="O453" s="3" t="s">
        <v>44</v>
      </c>
      <c r="P453" s="3" t="s">
        <v>45</v>
      </c>
      <c r="Q453" s="3">
        <v>1</v>
      </c>
      <c r="R453" s="3" t="s">
        <v>64</v>
      </c>
      <c r="S453" s="3">
        <v>1</v>
      </c>
      <c r="T453" s="3" t="s">
        <v>45</v>
      </c>
      <c r="U453" s="3">
        <v>6706</v>
      </c>
      <c r="V453" s="3" t="s">
        <v>225</v>
      </c>
      <c r="W453" s="3" t="s">
        <v>226</v>
      </c>
      <c r="X453" s="3" t="s">
        <v>49</v>
      </c>
      <c r="Y453" s="3" t="s">
        <v>3525</v>
      </c>
      <c r="Z453" s="3" t="s">
        <v>3519</v>
      </c>
      <c r="AA453" s="3" t="s">
        <v>542</v>
      </c>
      <c r="AB453" s="3" t="s">
        <v>53</v>
      </c>
      <c r="AC453" s="3" t="str">
        <f>VLOOKUP(AA453,Sheet2!A:E,2,FALSE)</f>
        <v>IT Support</v>
      </c>
      <c r="AD453" s="3" t="str">
        <f>VLOOKUP(AA453,Sheet2!A:E,3,FALSE)</f>
        <v>CRA</v>
      </c>
      <c r="AE453" s="3" t="str">
        <f>VLOOKUP(AA453,Sheet2!A:E,4,FALSE)</f>
        <v>Second Tier</v>
      </c>
      <c r="AF453" s="3" t="str">
        <f>VLOOKUP(AA453,Sheet2!A:E,5,FALSE)</f>
        <v>Onsite</v>
      </c>
      <c r="AG453" s="3" t="s">
        <v>54</v>
      </c>
      <c r="AH453" s="3" t="s">
        <v>410</v>
      </c>
      <c r="AI453" s="3" t="s">
        <v>3526</v>
      </c>
      <c r="AJ453" s="3" t="s">
        <v>232</v>
      </c>
      <c r="AL453" s="3" t="s">
        <v>43</v>
      </c>
      <c r="AM453" s="3" t="s">
        <v>85</v>
      </c>
      <c r="AN453" s="3" t="s">
        <v>42</v>
      </c>
      <c r="AO453" s="3" t="s">
        <v>3527</v>
      </c>
      <c r="AP453" s="3" t="s">
        <v>45</v>
      </c>
    </row>
    <row r="454" spans="1:42" x14ac:dyDescent="0.6">
      <c r="A454" s="3" t="s">
        <v>35</v>
      </c>
      <c r="B454" s="3" t="s">
        <v>359</v>
      </c>
      <c r="D454" s="3">
        <v>2022</v>
      </c>
      <c r="E454" s="3">
        <v>4</v>
      </c>
      <c r="F454" s="3">
        <v>19</v>
      </c>
      <c r="G454" s="5">
        <v>0.41881944444444441</v>
      </c>
      <c r="H454" s="3" t="s">
        <v>39</v>
      </c>
      <c r="I454" s="3" t="s">
        <v>43</v>
      </c>
      <c r="J454" s="3">
        <v>5429</v>
      </c>
      <c r="K454" s="3" t="s">
        <v>3529</v>
      </c>
      <c r="L454" s="3" t="s">
        <v>42</v>
      </c>
      <c r="M454" s="3" t="s">
        <v>43</v>
      </c>
      <c r="O454" s="3" t="s">
        <v>44</v>
      </c>
      <c r="P454" s="3" t="s">
        <v>45</v>
      </c>
      <c r="Q454" s="3">
        <v>1</v>
      </c>
      <c r="R454" s="3" t="s">
        <v>1634</v>
      </c>
      <c r="S454" s="3">
        <v>0</v>
      </c>
      <c r="T454" s="3" t="s">
        <v>164</v>
      </c>
      <c r="U454" s="3">
        <v>6960</v>
      </c>
      <c r="V454" s="3" t="s">
        <v>3136</v>
      </c>
      <c r="W454" s="3" t="s">
        <v>3137</v>
      </c>
      <c r="X454" s="3" t="s">
        <v>43</v>
      </c>
      <c r="AA454" s="3" t="s">
        <v>542</v>
      </c>
      <c r="AB454" s="3" t="s">
        <v>53</v>
      </c>
      <c r="AC454" s="3" t="str">
        <f>VLOOKUP(AA454,Sheet2!A:E,2,FALSE)</f>
        <v>IT Support</v>
      </c>
      <c r="AD454" s="3" t="str">
        <f>VLOOKUP(AA454,Sheet2!A:E,3,FALSE)</f>
        <v>CRA</v>
      </c>
      <c r="AE454" s="3" t="str">
        <f>VLOOKUP(AA454,Sheet2!A:E,4,FALSE)</f>
        <v>Second Tier</v>
      </c>
      <c r="AF454" s="3" t="str">
        <f>VLOOKUP(AA454,Sheet2!A:E,5,FALSE)</f>
        <v>Onsite</v>
      </c>
      <c r="AG454" s="3" t="s">
        <v>178</v>
      </c>
      <c r="AH454" s="3" t="s">
        <v>2300</v>
      </c>
      <c r="AI454" s="3" t="s">
        <v>3530</v>
      </c>
      <c r="AJ454" s="3" t="s">
        <v>3141</v>
      </c>
      <c r="AL454" s="3" t="s">
        <v>43</v>
      </c>
      <c r="AM454" s="3" t="s">
        <v>85</v>
      </c>
      <c r="AN454" s="3" t="s">
        <v>42</v>
      </c>
      <c r="AO454" s="3" t="s">
        <v>3531</v>
      </c>
      <c r="AP454" s="3" t="s">
        <v>45</v>
      </c>
    </row>
    <row r="455" spans="1:42" x14ac:dyDescent="0.6">
      <c r="A455" s="3" t="s">
        <v>35</v>
      </c>
      <c r="B455" s="3" t="s">
        <v>59</v>
      </c>
      <c r="C455" s="3" t="s">
        <v>3532</v>
      </c>
      <c r="D455" s="3">
        <v>2022</v>
      </c>
      <c r="E455" s="3">
        <v>4</v>
      </c>
      <c r="F455" s="3">
        <v>19</v>
      </c>
      <c r="G455" s="5">
        <v>0.42011574074074076</v>
      </c>
      <c r="H455" s="3" t="s">
        <v>39</v>
      </c>
      <c r="I455" s="3" t="s">
        <v>3534</v>
      </c>
      <c r="J455" s="3">
        <v>5430</v>
      </c>
      <c r="K455" s="3" t="s">
        <v>3535</v>
      </c>
      <c r="L455" s="3" t="s">
        <v>42</v>
      </c>
      <c r="M455" s="3" t="s">
        <v>43</v>
      </c>
      <c r="O455" s="3" t="s">
        <v>44</v>
      </c>
      <c r="P455" s="3" t="s">
        <v>45</v>
      </c>
      <c r="Q455" s="3">
        <v>1</v>
      </c>
      <c r="R455" s="3" t="s">
        <v>46</v>
      </c>
      <c r="S455" s="3">
        <v>0</v>
      </c>
      <c r="T455" s="3" t="s">
        <v>45</v>
      </c>
      <c r="U455" s="3">
        <v>6569</v>
      </c>
      <c r="V455" s="3" t="s">
        <v>1824</v>
      </c>
      <c r="W455" s="3" t="s">
        <v>1825</v>
      </c>
      <c r="X455" s="3" t="s">
        <v>49</v>
      </c>
      <c r="Y455" s="3" t="s">
        <v>3536</v>
      </c>
      <c r="Z455" s="3" t="s">
        <v>3537</v>
      </c>
      <c r="AA455" s="3" t="s">
        <v>134</v>
      </c>
      <c r="AB455" s="3" t="s">
        <v>53</v>
      </c>
      <c r="AC455" s="3" t="str">
        <f>VLOOKUP(AA455,Sheet2!A:E,2,FALSE)</f>
        <v>IT Support</v>
      </c>
      <c r="AD455" s="3" t="str">
        <f>VLOOKUP(AA455,Sheet2!A:E,3,FALSE)</f>
        <v>Point IT</v>
      </c>
      <c r="AE455" s="3" t="str">
        <f>VLOOKUP(AA455,Sheet2!A:E,4,FALSE)</f>
        <v>Second Tier</v>
      </c>
      <c r="AF455" s="3" t="str">
        <f>VLOOKUP(AA455,Sheet2!A:E,5,FALSE)</f>
        <v>Onsite</v>
      </c>
      <c r="AG455" s="3" t="s">
        <v>54</v>
      </c>
      <c r="AH455" s="3" t="s">
        <v>351</v>
      </c>
      <c r="AI455" s="3" t="s">
        <v>3538</v>
      </c>
      <c r="AJ455" s="3" t="s">
        <v>1828</v>
      </c>
      <c r="AL455" s="3" t="s">
        <v>43</v>
      </c>
      <c r="AM455" s="3" t="s">
        <v>58</v>
      </c>
      <c r="AN455" s="3" t="s">
        <v>42</v>
      </c>
      <c r="AO455" s="3" t="s">
        <v>3532</v>
      </c>
      <c r="AP455" s="3" t="s">
        <v>45</v>
      </c>
    </row>
    <row r="456" spans="1:42" x14ac:dyDescent="0.6">
      <c r="A456" s="3" t="s">
        <v>35</v>
      </c>
      <c r="B456" s="3" t="s">
        <v>442</v>
      </c>
      <c r="C456" s="3" t="s">
        <v>3539</v>
      </c>
      <c r="D456" s="3">
        <v>2022</v>
      </c>
      <c r="E456" s="3">
        <v>4</v>
      </c>
      <c r="F456" s="3">
        <v>19</v>
      </c>
      <c r="G456" s="5">
        <v>0.42207175925925927</v>
      </c>
      <c r="H456" s="3" t="s">
        <v>39</v>
      </c>
      <c r="I456" s="3" t="s">
        <v>43</v>
      </c>
      <c r="J456" s="3">
        <v>5431</v>
      </c>
      <c r="K456" s="3" t="s">
        <v>3541</v>
      </c>
      <c r="L456" s="3" t="s">
        <v>42</v>
      </c>
      <c r="M456" s="3" t="s">
        <v>43</v>
      </c>
      <c r="O456" s="3" t="s">
        <v>44</v>
      </c>
      <c r="P456" s="3" t="s">
        <v>45</v>
      </c>
      <c r="Q456" s="3">
        <v>1</v>
      </c>
      <c r="R456" s="3" t="s">
        <v>46</v>
      </c>
      <c r="S456" s="3">
        <v>0</v>
      </c>
      <c r="T456" s="3" t="s">
        <v>164</v>
      </c>
      <c r="U456" s="3">
        <v>8195</v>
      </c>
      <c r="V456" s="3" t="s">
        <v>3542</v>
      </c>
      <c r="W456" s="3" t="s">
        <v>3543</v>
      </c>
      <c r="X456" s="3" t="s">
        <v>49</v>
      </c>
      <c r="Y456" s="3" t="s">
        <v>3544</v>
      </c>
      <c r="Z456" s="3" t="s">
        <v>3539</v>
      </c>
      <c r="AA456" s="3" t="s">
        <v>349</v>
      </c>
      <c r="AB456" s="3" t="s">
        <v>53</v>
      </c>
      <c r="AC456" s="3" t="str">
        <f>VLOOKUP(AA456,Sheet2!A:E,2,FALSE)</f>
        <v>E-sarabun</v>
      </c>
      <c r="AD456" s="3" t="str">
        <f>VLOOKUP(AA456,Sheet2!A:E,3,FALSE)</f>
        <v>CRA</v>
      </c>
      <c r="AE456" s="3" t="str">
        <f>VLOOKUP(AA456,Sheet2!A:E,4,FALSE)</f>
        <v>Second Tier</v>
      </c>
      <c r="AF456" s="3" t="str">
        <f>VLOOKUP(AA456,Sheet2!A:E,5,FALSE)</f>
        <v>Second Tier</v>
      </c>
      <c r="AG456" s="3" t="s">
        <v>54</v>
      </c>
      <c r="AH456" s="3" t="s">
        <v>478</v>
      </c>
      <c r="AI456" s="3" t="s">
        <v>3545</v>
      </c>
      <c r="AJ456" s="3" t="s">
        <v>3258</v>
      </c>
      <c r="AL456" s="3" t="s">
        <v>43</v>
      </c>
      <c r="AM456" s="3" t="s">
        <v>85</v>
      </c>
      <c r="AN456" s="3" t="s">
        <v>42</v>
      </c>
      <c r="AO456" s="3" t="s">
        <v>3539</v>
      </c>
      <c r="AP456" s="3" t="s">
        <v>45</v>
      </c>
    </row>
    <row r="457" spans="1:42" x14ac:dyDescent="0.6">
      <c r="A457" s="3" t="s">
        <v>35</v>
      </c>
      <c r="B457" s="3" t="s">
        <v>442</v>
      </c>
      <c r="C457" s="3" t="s">
        <v>3546</v>
      </c>
      <c r="D457" s="3">
        <v>2022</v>
      </c>
      <c r="E457" s="3">
        <v>4</v>
      </c>
      <c r="F457" s="3">
        <v>19</v>
      </c>
      <c r="G457" s="5">
        <v>0.42230324074074077</v>
      </c>
      <c r="H457" s="3" t="s">
        <v>39</v>
      </c>
      <c r="I457" s="3" t="s">
        <v>3548</v>
      </c>
      <c r="J457" s="3">
        <v>5432</v>
      </c>
      <c r="K457" s="3" t="s">
        <v>3549</v>
      </c>
      <c r="L457" s="3" t="s">
        <v>42</v>
      </c>
      <c r="M457" s="3" t="s">
        <v>43</v>
      </c>
      <c r="O457" s="3" t="s">
        <v>44</v>
      </c>
      <c r="P457" s="3" t="s">
        <v>45</v>
      </c>
      <c r="Q457" s="3">
        <v>1</v>
      </c>
      <c r="R457" s="3" t="s">
        <v>548</v>
      </c>
      <c r="S457" s="3">
        <v>0</v>
      </c>
      <c r="T457" s="3" t="s">
        <v>45</v>
      </c>
      <c r="U457" s="3">
        <v>8205</v>
      </c>
      <c r="V457" s="3" t="s">
        <v>1513</v>
      </c>
      <c r="W457" s="3" t="s">
        <v>1514</v>
      </c>
      <c r="X457" s="3" t="s">
        <v>49</v>
      </c>
      <c r="Y457" s="3" t="s">
        <v>3550</v>
      </c>
      <c r="Z457" s="3" t="s">
        <v>3546</v>
      </c>
      <c r="AA457" s="3" t="s">
        <v>349</v>
      </c>
      <c r="AB457" s="3" t="s">
        <v>53</v>
      </c>
      <c r="AC457" s="3" t="str">
        <f>VLOOKUP(AA457,Sheet2!A:E,2,FALSE)</f>
        <v>E-sarabun</v>
      </c>
      <c r="AD457" s="3" t="str">
        <f>VLOOKUP(AA457,Sheet2!A:E,3,FALSE)</f>
        <v>CRA</v>
      </c>
      <c r="AE457" s="3" t="str">
        <f>VLOOKUP(AA457,Sheet2!A:E,4,FALSE)</f>
        <v>Second Tier</v>
      </c>
      <c r="AF457" s="3" t="str">
        <f>VLOOKUP(AA457,Sheet2!A:E,5,FALSE)</f>
        <v>Second Tier</v>
      </c>
      <c r="AG457" s="3" t="s">
        <v>54</v>
      </c>
      <c r="AH457" s="3" t="s">
        <v>478</v>
      </c>
      <c r="AI457" s="3" t="s">
        <v>3551</v>
      </c>
      <c r="AJ457" s="3" t="s">
        <v>1517</v>
      </c>
      <c r="AL457" s="3" t="s">
        <v>43</v>
      </c>
      <c r="AM457" s="3" t="s">
        <v>85</v>
      </c>
      <c r="AN457" s="3" t="s">
        <v>42</v>
      </c>
      <c r="AO457" s="3" t="s">
        <v>3546</v>
      </c>
      <c r="AP457" s="3" t="s">
        <v>45</v>
      </c>
    </row>
    <row r="458" spans="1:42" x14ac:dyDescent="0.6">
      <c r="A458" s="3" t="s">
        <v>35</v>
      </c>
      <c r="B458" s="3" t="s">
        <v>59</v>
      </c>
      <c r="C458" s="3" t="s">
        <v>3552</v>
      </c>
      <c r="D458" s="3">
        <v>2022</v>
      </c>
      <c r="E458" s="3">
        <v>4</v>
      </c>
      <c r="F458" s="3">
        <v>19</v>
      </c>
      <c r="G458" s="5">
        <v>0.42540509259259257</v>
      </c>
      <c r="H458" s="3" t="s">
        <v>39</v>
      </c>
      <c r="I458" s="3" t="s">
        <v>3554</v>
      </c>
      <c r="J458" s="3">
        <v>5433</v>
      </c>
      <c r="K458" s="3" t="s">
        <v>3555</v>
      </c>
      <c r="L458" s="3" t="s">
        <v>42</v>
      </c>
      <c r="M458" s="3" t="s">
        <v>43</v>
      </c>
      <c r="O458" s="3" t="s">
        <v>44</v>
      </c>
      <c r="P458" s="3" t="s">
        <v>45</v>
      </c>
      <c r="Q458" s="3">
        <v>1</v>
      </c>
      <c r="R458" s="3" t="s">
        <v>46</v>
      </c>
      <c r="S458" s="3">
        <v>0</v>
      </c>
      <c r="T458" s="3" t="s">
        <v>45</v>
      </c>
      <c r="U458" s="3">
        <v>8592</v>
      </c>
      <c r="V458" s="3" t="s">
        <v>3556</v>
      </c>
      <c r="W458" s="3" t="s">
        <v>3557</v>
      </c>
      <c r="X458" s="3" t="s">
        <v>49</v>
      </c>
      <c r="Y458" s="3" t="s">
        <v>3558</v>
      </c>
      <c r="Z458" s="3" t="s">
        <v>3559</v>
      </c>
      <c r="AA458" s="3" t="s">
        <v>134</v>
      </c>
      <c r="AB458" s="3" t="s">
        <v>53</v>
      </c>
      <c r="AC458" s="3" t="str">
        <f>VLOOKUP(AA458,Sheet2!A:E,2,FALSE)</f>
        <v>IT Support</v>
      </c>
      <c r="AD458" s="3" t="str">
        <f>VLOOKUP(AA458,Sheet2!A:E,3,FALSE)</f>
        <v>Point IT</v>
      </c>
      <c r="AE458" s="3" t="str">
        <f>VLOOKUP(AA458,Sheet2!A:E,4,FALSE)</f>
        <v>Second Tier</v>
      </c>
      <c r="AF458" s="3" t="str">
        <f>VLOOKUP(AA458,Sheet2!A:E,5,FALSE)</f>
        <v>Onsite</v>
      </c>
      <c r="AG458" s="3" t="s">
        <v>54</v>
      </c>
      <c r="AH458" s="3" t="s">
        <v>209</v>
      </c>
      <c r="AI458" s="3" t="s">
        <v>3554</v>
      </c>
      <c r="AJ458" s="3" t="s">
        <v>1242</v>
      </c>
      <c r="AL458" s="3" t="s">
        <v>43</v>
      </c>
      <c r="AM458" s="3" t="s">
        <v>58</v>
      </c>
      <c r="AN458" s="3" t="s">
        <v>42</v>
      </c>
      <c r="AO458" s="3" t="s">
        <v>3552</v>
      </c>
      <c r="AP458" s="3" t="s">
        <v>45</v>
      </c>
    </row>
    <row r="459" spans="1:42" x14ac:dyDescent="0.6">
      <c r="A459" s="3" t="s">
        <v>35</v>
      </c>
      <c r="B459" s="3" t="s">
        <v>73</v>
      </c>
      <c r="C459" s="3" t="s">
        <v>3560</v>
      </c>
      <c r="D459" s="3">
        <v>2022</v>
      </c>
      <c r="E459" s="3">
        <v>4</v>
      </c>
      <c r="F459" s="3">
        <v>19</v>
      </c>
      <c r="G459" s="5">
        <v>0.4271875</v>
      </c>
      <c r="H459" s="3" t="s">
        <v>39</v>
      </c>
      <c r="I459" s="3" t="s">
        <v>3562</v>
      </c>
      <c r="J459" s="3">
        <v>5434</v>
      </c>
      <c r="K459" s="3" t="s">
        <v>3563</v>
      </c>
      <c r="L459" s="3" t="s">
        <v>42</v>
      </c>
      <c r="M459" s="3" t="s">
        <v>43</v>
      </c>
      <c r="O459" s="3" t="s">
        <v>44</v>
      </c>
      <c r="P459" s="3" t="s">
        <v>45</v>
      </c>
      <c r="Q459" s="3">
        <v>1</v>
      </c>
      <c r="R459" s="3" t="s">
        <v>864</v>
      </c>
      <c r="S459" s="3">
        <v>0</v>
      </c>
      <c r="T459" s="3" t="s">
        <v>45</v>
      </c>
      <c r="U459" s="3">
        <v>8195</v>
      </c>
      <c r="V459" s="3" t="s">
        <v>3542</v>
      </c>
      <c r="W459" s="3" t="s">
        <v>3543</v>
      </c>
      <c r="X459" s="3" t="s">
        <v>49</v>
      </c>
      <c r="Y459" s="3" t="s">
        <v>3564</v>
      </c>
      <c r="Z459" s="3" t="s">
        <v>3565</v>
      </c>
      <c r="AA459" s="3" t="s">
        <v>134</v>
      </c>
      <c r="AB459" s="3" t="s">
        <v>53</v>
      </c>
      <c r="AC459" s="3" t="str">
        <f>VLOOKUP(AA459,Sheet2!A:E,2,FALSE)</f>
        <v>IT Support</v>
      </c>
      <c r="AD459" s="3" t="str">
        <f>VLOOKUP(AA459,Sheet2!A:E,3,FALSE)</f>
        <v>Point IT</v>
      </c>
      <c r="AE459" s="3" t="str">
        <f>VLOOKUP(AA459,Sheet2!A:E,4,FALSE)</f>
        <v>Second Tier</v>
      </c>
      <c r="AF459" s="3" t="str">
        <f>VLOOKUP(AA459,Sheet2!A:E,5,FALSE)</f>
        <v>Onsite</v>
      </c>
      <c r="AG459" s="3" t="s">
        <v>54</v>
      </c>
      <c r="AH459" s="3" t="s">
        <v>1273</v>
      </c>
      <c r="AI459" s="3" t="s">
        <v>3566</v>
      </c>
      <c r="AJ459" s="3" t="s">
        <v>3258</v>
      </c>
      <c r="AL459" s="3" t="s">
        <v>43</v>
      </c>
      <c r="AM459" s="3" t="s">
        <v>85</v>
      </c>
      <c r="AN459" s="3" t="s">
        <v>42</v>
      </c>
      <c r="AO459" s="3" t="s">
        <v>3560</v>
      </c>
      <c r="AP459" s="3" t="s">
        <v>45</v>
      </c>
    </row>
    <row r="460" spans="1:42" x14ac:dyDescent="0.6">
      <c r="A460" s="3" t="s">
        <v>35</v>
      </c>
      <c r="B460" s="3" t="s">
        <v>125</v>
      </c>
      <c r="C460" s="3" t="s">
        <v>3567</v>
      </c>
      <c r="D460" s="3">
        <v>2022</v>
      </c>
      <c r="E460" s="3">
        <v>4</v>
      </c>
      <c r="F460" s="3">
        <v>19</v>
      </c>
      <c r="G460" s="5">
        <v>0.43567129629629631</v>
      </c>
      <c r="H460" s="3" t="s">
        <v>39</v>
      </c>
      <c r="I460" s="3" t="s">
        <v>3569</v>
      </c>
      <c r="J460" s="3">
        <v>5435</v>
      </c>
      <c r="K460" s="3" t="s">
        <v>3570</v>
      </c>
      <c r="L460" s="3" t="s">
        <v>42</v>
      </c>
      <c r="M460" s="3" t="s">
        <v>43</v>
      </c>
      <c r="O460" s="3" t="s">
        <v>44</v>
      </c>
      <c r="P460" s="3" t="s">
        <v>45</v>
      </c>
      <c r="Q460" s="3">
        <v>1</v>
      </c>
      <c r="R460" s="3" t="s">
        <v>46</v>
      </c>
      <c r="S460" s="3">
        <v>0</v>
      </c>
      <c r="T460" s="3" t="s">
        <v>45</v>
      </c>
      <c r="U460" s="3">
        <v>8709</v>
      </c>
      <c r="V460" s="3" t="s">
        <v>3571</v>
      </c>
      <c r="W460" s="3" t="s">
        <v>3572</v>
      </c>
      <c r="X460" s="3" t="s">
        <v>49</v>
      </c>
      <c r="Y460" s="3" t="s">
        <v>3573</v>
      </c>
      <c r="Z460" s="3" t="s">
        <v>3574</v>
      </c>
      <c r="AA460" s="3" t="s">
        <v>134</v>
      </c>
      <c r="AB460" s="3" t="s">
        <v>53</v>
      </c>
      <c r="AC460" s="3" t="str">
        <f>VLOOKUP(AA460,Sheet2!A:E,2,FALSE)</f>
        <v>IT Support</v>
      </c>
      <c r="AD460" s="3" t="str">
        <f>VLOOKUP(AA460,Sheet2!A:E,3,FALSE)</f>
        <v>Point IT</v>
      </c>
      <c r="AE460" s="3" t="str">
        <f>VLOOKUP(AA460,Sheet2!A:E,4,FALSE)</f>
        <v>Second Tier</v>
      </c>
      <c r="AF460" s="3" t="str">
        <f>VLOOKUP(AA460,Sheet2!A:E,5,FALSE)</f>
        <v>Onsite</v>
      </c>
      <c r="AG460" s="3" t="s">
        <v>54</v>
      </c>
      <c r="AH460" s="3" t="s">
        <v>1742</v>
      </c>
      <c r="AI460" s="3" t="s">
        <v>3575</v>
      </c>
      <c r="AJ460" s="3" t="s">
        <v>2388</v>
      </c>
      <c r="AL460" s="3" t="s">
        <v>43</v>
      </c>
      <c r="AM460" s="3" t="s">
        <v>58</v>
      </c>
      <c r="AN460" s="3" t="s">
        <v>42</v>
      </c>
      <c r="AO460" s="3" t="s">
        <v>3567</v>
      </c>
      <c r="AP460" s="3" t="s">
        <v>45</v>
      </c>
    </row>
    <row r="461" spans="1:42" x14ac:dyDescent="0.6">
      <c r="A461" s="3" t="s">
        <v>35</v>
      </c>
      <c r="B461" s="3" t="s">
        <v>125</v>
      </c>
      <c r="C461" s="3" t="s">
        <v>3576</v>
      </c>
      <c r="D461" s="3">
        <v>2022</v>
      </c>
      <c r="E461" s="3">
        <v>4</v>
      </c>
      <c r="F461" s="3">
        <v>19</v>
      </c>
      <c r="G461" s="5">
        <v>0.43701388888888887</v>
      </c>
      <c r="H461" s="3" t="s">
        <v>39</v>
      </c>
      <c r="I461" s="3" t="s">
        <v>3578</v>
      </c>
      <c r="J461" s="3">
        <v>5436</v>
      </c>
      <c r="K461" s="3" t="s">
        <v>3579</v>
      </c>
      <c r="L461" s="3" t="s">
        <v>42</v>
      </c>
      <c r="M461" s="3" t="s">
        <v>43</v>
      </c>
      <c r="O461" s="3" t="s">
        <v>44</v>
      </c>
      <c r="P461" s="3" t="s">
        <v>45</v>
      </c>
      <c r="Q461" s="3">
        <v>1</v>
      </c>
      <c r="R461" s="3" t="s">
        <v>405</v>
      </c>
      <c r="S461" s="3">
        <v>0</v>
      </c>
      <c r="T461" s="3" t="s">
        <v>45</v>
      </c>
      <c r="U461" s="3">
        <v>8709</v>
      </c>
      <c r="V461" s="3" t="s">
        <v>3571</v>
      </c>
      <c r="W461" s="3" t="s">
        <v>3572</v>
      </c>
      <c r="X461" s="3" t="s">
        <v>49</v>
      </c>
      <c r="Y461" s="3" t="s">
        <v>3580</v>
      </c>
      <c r="Z461" s="3" t="s">
        <v>3581</v>
      </c>
      <c r="AA461" s="3" t="s">
        <v>134</v>
      </c>
      <c r="AB461" s="3" t="s">
        <v>53</v>
      </c>
      <c r="AC461" s="3" t="str">
        <f>VLOOKUP(AA461,Sheet2!A:E,2,FALSE)</f>
        <v>IT Support</v>
      </c>
      <c r="AD461" s="3" t="str">
        <f>VLOOKUP(AA461,Sheet2!A:E,3,FALSE)</f>
        <v>Point IT</v>
      </c>
      <c r="AE461" s="3" t="str">
        <f>VLOOKUP(AA461,Sheet2!A:E,4,FALSE)</f>
        <v>Second Tier</v>
      </c>
      <c r="AF461" s="3" t="str">
        <f>VLOOKUP(AA461,Sheet2!A:E,5,FALSE)</f>
        <v>Onsite</v>
      </c>
      <c r="AG461" s="3" t="s">
        <v>54</v>
      </c>
      <c r="AH461" s="3" t="s">
        <v>3582</v>
      </c>
      <c r="AI461" s="3" t="s">
        <v>3583</v>
      </c>
      <c r="AJ461" s="3" t="s">
        <v>2388</v>
      </c>
      <c r="AL461" s="3" t="s">
        <v>43</v>
      </c>
      <c r="AM461" s="3" t="s">
        <v>58</v>
      </c>
      <c r="AN461" s="3" t="s">
        <v>42</v>
      </c>
      <c r="AO461" s="3" t="s">
        <v>3576</v>
      </c>
      <c r="AP461" s="3" t="s">
        <v>45</v>
      </c>
    </row>
    <row r="462" spans="1:42" x14ac:dyDescent="0.6">
      <c r="A462" s="3" t="s">
        <v>35</v>
      </c>
      <c r="B462" s="3" t="s">
        <v>359</v>
      </c>
      <c r="D462" s="3">
        <v>2022</v>
      </c>
      <c r="E462" s="3">
        <v>4</v>
      </c>
      <c r="F462" s="3">
        <v>19</v>
      </c>
      <c r="G462" s="5">
        <v>0.43837962962962962</v>
      </c>
      <c r="H462" s="3" t="s">
        <v>39</v>
      </c>
      <c r="I462" s="3" t="s">
        <v>3585</v>
      </c>
      <c r="J462" s="3">
        <v>5437</v>
      </c>
      <c r="K462" s="3" t="s">
        <v>3586</v>
      </c>
      <c r="L462" s="3" t="s">
        <v>3587</v>
      </c>
      <c r="M462" s="3" t="s">
        <v>49</v>
      </c>
      <c r="N462" s="3" t="s">
        <v>3588</v>
      </c>
      <c r="O462" s="3" t="s">
        <v>44</v>
      </c>
      <c r="P462" s="3" t="s">
        <v>45</v>
      </c>
      <c r="Q462" s="3">
        <v>2</v>
      </c>
      <c r="R462" s="3" t="s">
        <v>1634</v>
      </c>
      <c r="S462" s="3">
        <v>1</v>
      </c>
      <c r="T462" s="3" t="s">
        <v>45</v>
      </c>
      <c r="U462" s="3">
        <v>6081</v>
      </c>
      <c r="V462" s="3" t="s">
        <v>3589</v>
      </c>
      <c r="W462" s="3" t="s">
        <v>3590</v>
      </c>
      <c r="X462" s="3" t="s">
        <v>43</v>
      </c>
      <c r="AA462" s="3" t="s">
        <v>177</v>
      </c>
      <c r="AB462" s="3" t="s">
        <v>53</v>
      </c>
      <c r="AC462" s="3" t="str">
        <f>VLOOKUP(AA462,Sheet2!A:E,2,FALSE)</f>
        <v>IT Support</v>
      </c>
      <c r="AD462" s="3" t="str">
        <f>VLOOKUP(AA462,Sheet2!A:E,3,FALSE)</f>
        <v>Point IT</v>
      </c>
      <c r="AE462" s="3" t="str">
        <f>VLOOKUP(AA462,Sheet2!A:E,4,FALSE)</f>
        <v>Second Tier</v>
      </c>
      <c r="AF462" s="3" t="str">
        <f>VLOOKUP(AA462,Sheet2!A:E,5,FALSE)</f>
        <v>Onsite</v>
      </c>
      <c r="AG462" s="3" t="s">
        <v>178</v>
      </c>
      <c r="AH462" s="3" t="s">
        <v>97</v>
      </c>
      <c r="AI462" s="3" t="s">
        <v>3591</v>
      </c>
      <c r="AJ462" s="3" t="s">
        <v>3592</v>
      </c>
      <c r="AL462" s="3" t="s">
        <v>43</v>
      </c>
      <c r="AM462" s="3" t="s">
        <v>85</v>
      </c>
      <c r="AN462" s="3" t="s">
        <v>42</v>
      </c>
      <c r="AO462" s="3" t="s">
        <v>3593</v>
      </c>
      <c r="AP462" s="3" t="s">
        <v>45</v>
      </c>
    </row>
    <row r="463" spans="1:42" x14ac:dyDescent="0.6">
      <c r="A463" s="3" t="s">
        <v>35</v>
      </c>
      <c r="B463" s="3" t="s">
        <v>59</v>
      </c>
      <c r="C463" s="3" t="s">
        <v>3594</v>
      </c>
      <c r="D463" s="3">
        <v>2022</v>
      </c>
      <c r="E463" s="3">
        <v>4</v>
      </c>
      <c r="F463" s="3">
        <v>19</v>
      </c>
      <c r="G463" s="5">
        <v>0.44777777777777777</v>
      </c>
      <c r="H463" s="3" t="s">
        <v>39</v>
      </c>
      <c r="I463" s="3" t="s">
        <v>43</v>
      </c>
      <c r="J463" s="3">
        <v>5438</v>
      </c>
      <c r="K463" s="3" t="s">
        <v>3596</v>
      </c>
      <c r="L463" s="3" t="s">
        <v>42</v>
      </c>
      <c r="M463" s="3" t="s">
        <v>43</v>
      </c>
      <c r="O463" s="3" t="s">
        <v>44</v>
      </c>
      <c r="P463" s="3" t="s">
        <v>45</v>
      </c>
      <c r="Q463" s="3">
        <v>1</v>
      </c>
      <c r="R463" s="3" t="s">
        <v>46</v>
      </c>
      <c r="S463" s="3">
        <v>0</v>
      </c>
      <c r="T463" s="3" t="s">
        <v>164</v>
      </c>
      <c r="U463" s="3">
        <v>8190</v>
      </c>
      <c r="V463" s="3" t="s">
        <v>3597</v>
      </c>
      <c r="W463" s="3" t="s">
        <v>3598</v>
      </c>
      <c r="X463" s="3" t="s">
        <v>49</v>
      </c>
      <c r="Y463" s="3" t="s">
        <v>3599</v>
      </c>
      <c r="Z463" s="3" t="s">
        <v>3600</v>
      </c>
      <c r="AA463" s="3" t="s">
        <v>110</v>
      </c>
      <c r="AB463" s="3" t="s">
        <v>53</v>
      </c>
      <c r="AC463" s="3" t="str">
        <f>VLOOKUP(AA463,Sheet2!A:E,2,FALSE)</f>
        <v>IT Support</v>
      </c>
      <c r="AD463" s="3" t="str">
        <f>VLOOKUP(AA463,Sheet2!A:E,3,FALSE)</f>
        <v>Point IT</v>
      </c>
      <c r="AE463" s="3" t="str">
        <f>VLOOKUP(AA463,Sheet2!A:E,4,FALSE)</f>
        <v>Second Tier</v>
      </c>
      <c r="AF463" s="3" t="str">
        <f>VLOOKUP(AA463,Sheet2!A:E,5,FALSE)</f>
        <v>Onsite</v>
      </c>
      <c r="AG463" s="3" t="s">
        <v>54</v>
      </c>
      <c r="AH463" s="3" t="s">
        <v>2645</v>
      </c>
      <c r="AI463" s="3" t="s">
        <v>3601</v>
      </c>
      <c r="AJ463" s="3" t="s">
        <v>422</v>
      </c>
      <c r="AL463" s="3" t="s">
        <v>43</v>
      </c>
      <c r="AM463" s="3" t="s">
        <v>85</v>
      </c>
      <c r="AN463" s="3" t="s">
        <v>42</v>
      </c>
      <c r="AO463" s="3" t="s">
        <v>3602</v>
      </c>
      <c r="AP463" s="3" t="s">
        <v>45</v>
      </c>
    </row>
    <row r="464" spans="1:42" x14ac:dyDescent="0.6">
      <c r="A464" s="3" t="s">
        <v>35</v>
      </c>
      <c r="B464" s="3" t="s">
        <v>303</v>
      </c>
      <c r="C464" s="3" t="s">
        <v>3603</v>
      </c>
      <c r="D464" s="3">
        <v>2022</v>
      </c>
      <c r="E464" s="3">
        <v>4</v>
      </c>
      <c r="F464" s="3">
        <v>19</v>
      </c>
      <c r="G464" s="5">
        <v>0.45253472222222224</v>
      </c>
      <c r="H464" s="3" t="s">
        <v>39</v>
      </c>
      <c r="I464" s="3" t="s">
        <v>43</v>
      </c>
      <c r="J464" s="3">
        <v>5439</v>
      </c>
      <c r="K464" s="3" t="s">
        <v>3605</v>
      </c>
      <c r="L464" s="3" t="s">
        <v>42</v>
      </c>
      <c r="M464" s="3" t="s">
        <v>43</v>
      </c>
      <c r="O464" s="3" t="s">
        <v>44</v>
      </c>
      <c r="P464" s="3" t="s">
        <v>45</v>
      </c>
      <c r="Q464" s="3">
        <v>1</v>
      </c>
      <c r="R464" s="3" t="s">
        <v>46</v>
      </c>
      <c r="S464" s="3">
        <v>0</v>
      </c>
      <c r="T464" s="3" t="s">
        <v>164</v>
      </c>
      <c r="U464" s="3">
        <v>6275</v>
      </c>
      <c r="V464" s="3" t="s">
        <v>3364</v>
      </c>
      <c r="W464" s="3" t="s">
        <v>3365</v>
      </c>
      <c r="X464" s="3" t="s">
        <v>49</v>
      </c>
      <c r="Y464" s="3" t="s">
        <v>3606</v>
      </c>
      <c r="Z464" s="3" t="s">
        <v>3607</v>
      </c>
      <c r="AA464" s="3" t="s">
        <v>312</v>
      </c>
      <c r="AB464" s="3" t="s">
        <v>96</v>
      </c>
      <c r="AC464" s="3" t="str">
        <f>VLOOKUP(AA464,Sheet2!A:E,2,FALSE)</f>
        <v>Network</v>
      </c>
      <c r="AD464" s="3" t="str">
        <f>VLOOKUP(AA464,Sheet2!A:E,3,FALSE)</f>
        <v>CRA</v>
      </c>
      <c r="AE464" s="3" t="str">
        <f>VLOOKUP(AA464,Sheet2!A:E,4,FALSE)</f>
        <v>Second Tier</v>
      </c>
      <c r="AF464" s="3" t="str">
        <f>VLOOKUP(AA464,Sheet2!A:E,5,FALSE)</f>
        <v>Second Tier</v>
      </c>
      <c r="AG464" s="3" t="s">
        <v>54</v>
      </c>
      <c r="AH464" s="3" t="s">
        <v>313</v>
      </c>
      <c r="AI464" s="3" t="s">
        <v>3608</v>
      </c>
      <c r="AJ464" s="3" t="s">
        <v>502</v>
      </c>
      <c r="AL464" s="3" t="s">
        <v>43</v>
      </c>
      <c r="AM464" s="3" t="s">
        <v>85</v>
      </c>
      <c r="AN464" s="3" t="s">
        <v>42</v>
      </c>
      <c r="AO464" s="3" t="s">
        <v>3603</v>
      </c>
      <c r="AP464" s="3" t="s">
        <v>45</v>
      </c>
    </row>
    <row r="465" spans="1:42" x14ac:dyDescent="0.6">
      <c r="A465" s="3" t="s">
        <v>35</v>
      </c>
      <c r="B465" s="3" t="s">
        <v>359</v>
      </c>
      <c r="C465" s="3" t="s">
        <v>3609</v>
      </c>
      <c r="D465" s="3">
        <v>2022</v>
      </c>
      <c r="E465" s="3">
        <v>4</v>
      </c>
      <c r="F465" s="3">
        <v>19</v>
      </c>
      <c r="G465" s="5">
        <v>0.45343749999999999</v>
      </c>
      <c r="H465" s="3" t="s">
        <v>39</v>
      </c>
      <c r="I465" s="3" t="s">
        <v>3611</v>
      </c>
      <c r="J465" s="3">
        <v>5440</v>
      </c>
      <c r="K465" s="3" t="s">
        <v>3612</v>
      </c>
      <c r="L465" s="3" t="s">
        <v>42</v>
      </c>
      <c r="M465" s="3" t="s">
        <v>43</v>
      </c>
      <c r="O465" s="3" t="s">
        <v>44</v>
      </c>
      <c r="P465" s="3" t="s">
        <v>45</v>
      </c>
      <c r="Q465" s="3">
        <v>1</v>
      </c>
      <c r="R465" s="3" t="s">
        <v>538</v>
      </c>
      <c r="S465" s="3">
        <v>0</v>
      </c>
      <c r="T465" s="3" t="s">
        <v>164</v>
      </c>
      <c r="U465" s="3">
        <v>6275</v>
      </c>
      <c r="V465" s="3" t="s">
        <v>3613</v>
      </c>
      <c r="W465" s="3" t="s">
        <v>730</v>
      </c>
      <c r="X465" s="3" t="s">
        <v>366</v>
      </c>
      <c r="Y465" s="3" t="s">
        <v>3614</v>
      </c>
      <c r="Z465" s="3" t="s">
        <v>3615</v>
      </c>
      <c r="AA465" s="3" t="s">
        <v>134</v>
      </c>
      <c r="AB465" s="3" t="s">
        <v>53</v>
      </c>
      <c r="AC465" s="3" t="str">
        <f>VLOOKUP(AA465,Sheet2!A:E,2,FALSE)</f>
        <v>IT Support</v>
      </c>
      <c r="AD465" s="3" t="str">
        <f>VLOOKUP(AA465,Sheet2!A:E,3,FALSE)</f>
        <v>Point IT</v>
      </c>
      <c r="AE465" s="3" t="str">
        <f>VLOOKUP(AA465,Sheet2!A:E,4,FALSE)</f>
        <v>Second Tier</v>
      </c>
      <c r="AF465" s="3" t="str">
        <f>VLOOKUP(AA465,Sheet2!A:E,5,FALSE)</f>
        <v>Onsite</v>
      </c>
      <c r="AG465" s="3" t="s">
        <v>54</v>
      </c>
      <c r="AH465" s="3" t="s">
        <v>97</v>
      </c>
      <c r="AI465" s="3" t="s">
        <v>3616</v>
      </c>
      <c r="AJ465" s="3" t="s">
        <v>502</v>
      </c>
      <c r="AL465" s="3" t="s">
        <v>43</v>
      </c>
      <c r="AM465" s="3" t="s">
        <v>85</v>
      </c>
      <c r="AN465" s="3" t="s">
        <v>42</v>
      </c>
      <c r="AO465" s="3" t="s">
        <v>3609</v>
      </c>
      <c r="AP465" s="3" t="s">
        <v>45</v>
      </c>
    </row>
    <row r="466" spans="1:42" x14ac:dyDescent="0.6">
      <c r="A466" s="3" t="s">
        <v>35</v>
      </c>
      <c r="B466" s="3" t="s">
        <v>359</v>
      </c>
      <c r="C466" s="3" t="s">
        <v>3617</v>
      </c>
      <c r="D466" s="3">
        <v>2022</v>
      </c>
      <c r="E466" s="3">
        <v>4</v>
      </c>
      <c r="F466" s="3">
        <v>19</v>
      </c>
      <c r="G466" s="5">
        <v>0.45450231481481485</v>
      </c>
      <c r="H466" s="3" t="s">
        <v>39</v>
      </c>
      <c r="I466" s="3" t="s">
        <v>43</v>
      </c>
      <c r="J466" s="3">
        <v>5441</v>
      </c>
      <c r="K466" s="3" t="s">
        <v>3619</v>
      </c>
      <c r="L466" s="3" t="s">
        <v>42</v>
      </c>
      <c r="M466" s="3" t="s">
        <v>43</v>
      </c>
      <c r="O466" s="3" t="s">
        <v>44</v>
      </c>
      <c r="P466" s="3" t="s">
        <v>45</v>
      </c>
      <c r="Q466" s="3">
        <v>1</v>
      </c>
      <c r="R466" s="3" t="s">
        <v>538</v>
      </c>
      <c r="S466" s="3">
        <v>0</v>
      </c>
      <c r="T466" s="3" t="s">
        <v>164</v>
      </c>
      <c r="U466" s="3">
        <v>6275</v>
      </c>
      <c r="V466" s="3" t="s">
        <v>3364</v>
      </c>
      <c r="W466" s="3" t="s">
        <v>3365</v>
      </c>
      <c r="X466" s="3" t="s">
        <v>366</v>
      </c>
      <c r="Y466" s="3" t="s">
        <v>3620</v>
      </c>
      <c r="Z466" s="3" t="s">
        <v>3621</v>
      </c>
      <c r="AA466" s="3" t="s">
        <v>134</v>
      </c>
      <c r="AB466" s="3" t="s">
        <v>96</v>
      </c>
      <c r="AC466" s="3" t="str">
        <f>VLOOKUP(AA466,Sheet2!A:E,2,FALSE)</f>
        <v>IT Support</v>
      </c>
      <c r="AD466" s="3" t="str">
        <f>VLOOKUP(AA466,Sheet2!A:E,3,FALSE)</f>
        <v>Point IT</v>
      </c>
      <c r="AE466" s="3" t="str">
        <f>VLOOKUP(AA466,Sheet2!A:E,4,FALSE)</f>
        <v>Second Tier</v>
      </c>
      <c r="AF466" s="3" t="str">
        <f>VLOOKUP(AA466,Sheet2!A:E,5,FALSE)</f>
        <v>Onsite</v>
      </c>
      <c r="AG466" s="3" t="s">
        <v>54</v>
      </c>
      <c r="AH466" s="3" t="s">
        <v>97</v>
      </c>
      <c r="AI466" s="3" t="s">
        <v>3608</v>
      </c>
      <c r="AJ466" s="3" t="s">
        <v>502</v>
      </c>
      <c r="AL466" s="3" t="s">
        <v>43</v>
      </c>
      <c r="AM466" s="3" t="s">
        <v>85</v>
      </c>
      <c r="AN466" s="3" t="s">
        <v>42</v>
      </c>
      <c r="AO466" s="3" t="s">
        <v>3617</v>
      </c>
      <c r="AP466" s="3" t="s">
        <v>45</v>
      </c>
    </row>
    <row r="467" spans="1:42" x14ac:dyDescent="0.6">
      <c r="A467" s="3" t="s">
        <v>35</v>
      </c>
      <c r="B467" s="3" t="s">
        <v>149</v>
      </c>
      <c r="C467" s="3" t="s">
        <v>3622</v>
      </c>
      <c r="D467" s="3">
        <v>2022</v>
      </c>
      <c r="E467" s="3">
        <v>4</v>
      </c>
      <c r="F467" s="3">
        <v>19</v>
      </c>
      <c r="G467" s="5">
        <v>0.46224537037037039</v>
      </c>
      <c r="H467" s="3" t="s">
        <v>39</v>
      </c>
      <c r="I467" s="3" t="s">
        <v>3624</v>
      </c>
      <c r="J467" s="3">
        <v>5442</v>
      </c>
      <c r="K467" s="3" t="s">
        <v>3625</v>
      </c>
      <c r="L467" s="3" t="s">
        <v>42</v>
      </c>
      <c r="M467" s="3" t="s">
        <v>43</v>
      </c>
      <c r="O467" s="3" t="s">
        <v>44</v>
      </c>
      <c r="P467" s="3" t="s">
        <v>45</v>
      </c>
      <c r="Q467" s="3">
        <v>1</v>
      </c>
      <c r="R467" s="3" t="s">
        <v>46</v>
      </c>
      <c r="S467" s="3">
        <v>0</v>
      </c>
      <c r="T467" s="3" t="s">
        <v>45</v>
      </c>
      <c r="U467" s="3">
        <v>6815</v>
      </c>
      <c r="V467" s="3" t="s">
        <v>883</v>
      </c>
      <c r="W467" s="3" t="s">
        <v>884</v>
      </c>
      <c r="X467" s="3" t="s">
        <v>49</v>
      </c>
      <c r="Y467" s="3" t="s">
        <v>3626</v>
      </c>
      <c r="Z467" s="3" t="s">
        <v>3627</v>
      </c>
      <c r="AA467" s="3" t="s">
        <v>292</v>
      </c>
      <c r="AB467" s="3" t="s">
        <v>53</v>
      </c>
      <c r="AC467" s="3" t="str">
        <f>VLOOKUP(AA467,Sheet2!A:E,2,FALSE)</f>
        <v>IT Support</v>
      </c>
      <c r="AD467" s="3" t="str">
        <f>VLOOKUP(AA467,Sheet2!A:E,3,FALSE)</f>
        <v>Point IT</v>
      </c>
      <c r="AE467" s="3" t="str">
        <f>VLOOKUP(AA467,Sheet2!A:E,4,FALSE)</f>
        <v>Frist Tier</v>
      </c>
      <c r="AF467" s="3" t="str">
        <f>VLOOKUP(AA467,Sheet2!A:E,5,FALSE)</f>
        <v>Frist Tier</v>
      </c>
      <c r="AG467" s="3" t="s">
        <v>54</v>
      </c>
      <c r="AH467" s="3" t="s">
        <v>887</v>
      </c>
      <c r="AI467" s="3" t="s">
        <v>3628</v>
      </c>
      <c r="AJ467" s="3" t="s">
        <v>889</v>
      </c>
      <c r="AL467" s="3" t="s">
        <v>43</v>
      </c>
      <c r="AM467" s="3" t="s">
        <v>58</v>
      </c>
      <c r="AN467" s="3" t="s">
        <v>42</v>
      </c>
      <c r="AO467" s="3" t="s">
        <v>3629</v>
      </c>
      <c r="AP467" s="3" t="s">
        <v>45</v>
      </c>
    </row>
    <row r="468" spans="1:42" x14ac:dyDescent="0.6">
      <c r="A468" s="3" t="s">
        <v>35</v>
      </c>
      <c r="B468" s="3" t="s">
        <v>359</v>
      </c>
      <c r="D468" s="3">
        <v>2022</v>
      </c>
      <c r="E468" s="3">
        <v>4</v>
      </c>
      <c r="F468" s="3">
        <v>19</v>
      </c>
      <c r="G468" s="5">
        <v>0.46329861111111109</v>
      </c>
      <c r="H468" s="3" t="s">
        <v>39</v>
      </c>
      <c r="I468" s="3" t="s">
        <v>3631</v>
      </c>
      <c r="J468" s="3">
        <v>5443</v>
      </c>
      <c r="K468" s="3" t="s">
        <v>3632</v>
      </c>
      <c r="L468" s="3" t="s">
        <v>42</v>
      </c>
      <c r="M468" s="3" t="s">
        <v>43</v>
      </c>
      <c r="O468" s="3" t="s">
        <v>44</v>
      </c>
      <c r="P468" s="3" t="s">
        <v>45</v>
      </c>
      <c r="Q468" s="3">
        <v>1</v>
      </c>
      <c r="R468" s="3" t="s">
        <v>1634</v>
      </c>
      <c r="S468" s="3">
        <v>0</v>
      </c>
      <c r="T468" s="3" t="s">
        <v>45</v>
      </c>
      <c r="U468" s="3">
        <v>25766081</v>
      </c>
      <c r="V468" s="3" t="s">
        <v>3633</v>
      </c>
      <c r="W468" s="3" t="s">
        <v>3634</v>
      </c>
      <c r="X468" s="3" t="s">
        <v>43</v>
      </c>
      <c r="AA468" s="3" t="s">
        <v>177</v>
      </c>
      <c r="AB468" s="3" t="s">
        <v>2644</v>
      </c>
      <c r="AC468" s="3" t="str">
        <f>VLOOKUP(AA468,Sheet2!A:E,2,FALSE)</f>
        <v>IT Support</v>
      </c>
      <c r="AD468" s="3" t="str">
        <f>VLOOKUP(AA468,Sheet2!A:E,3,FALSE)</f>
        <v>Point IT</v>
      </c>
      <c r="AE468" s="3" t="str">
        <f>VLOOKUP(AA468,Sheet2!A:E,4,FALSE)</f>
        <v>Second Tier</v>
      </c>
      <c r="AF468" s="3" t="str">
        <f>VLOOKUP(AA468,Sheet2!A:E,5,FALSE)</f>
        <v>Onsite</v>
      </c>
      <c r="AG468" s="3" t="s">
        <v>178</v>
      </c>
      <c r="AH468" s="3" t="s">
        <v>97</v>
      </c>
      <c r="AI468" s="3" t="s">
        <v>3635</v>
      </c>
      <c r="AJ468" s="3" t="s">
        <v>3636</v>
      </c>
      <c r="AL468" s="3" t="s">
        <v>43</v>
      </c>
      <c r="AM468" s="3" t="s">
        <v>85</v>
      </c>
      <c r="AN468" s="3" t="s">
        <v>42</v>
      </c>
      <c r="AO468" s="3" t="s">
        <v>3637</v>
      </c>
      <c r="AP468" s="3" t="s">
        <v>45</v>
      </c>
    </row>
    <row r="469" spans="1:42" x14ac:dyDescent="0.6">
      <c r="A469" s="3" t="s">
        <v>35</v>
      </c>
      <c r="B469" s="3" t="s">
        <v>149</v>
      </c>
      <c r="C469" s="3" t="s">
        <v>3638</v>
      </c>
      <c r="D469" s="3">
        <v>2022</v>
      </c>
      <c r="E469" s="3">
        <v>4</v>
      </c>
      <c r="F469" s="3">
        <v>19</v>
      </c>
      <c r="G469" s="5">
        <v>0.46435185185185185</v>
      </c>
      <c r="H469" s="3" t="s">
        <v>39</v>
      </c>
      <c r="I469" s="3" t="s">
        <v>3640</v>
      </c>
      <c r="J469" s="3">
        <v>5444</v>
      </c>
      <c r="K469" s="3" t="s">
        <v>3641</v>
      </c>
      <c r="L469" s="3" t="s">
        <v>42</v>
      </c>
      <c r="M469" s="3" t="s">
        <v>43</v>
      </c>
      <c r="O469" s="3" t="s">
        <v>44</v>
      </c>
      <c r="P469" s="3" t="s">
        <v>45</v>
      </c>
      <c r="Q469" s="3">
        <v>1</v>
      </c>
      <c r="R469" s="3" t="s">
        <v>46</v>
      </c>
      <c r="S469" s="3">
        <v>0</v>
      </c>
      <c r="T469" s="3" t="s">
        <v>45</v>
      </c>
      <c r="U469" s="3">
        <v>6816</v>
      </c>
      <c r="V469" s="3" t="s">
        <v>883</v>
      </c>
      <c r="W469" s="3" t="s">
        <v>884</v>
      </c>
      <c r="X469" s="3" t="s">
        <v>49</v>
      </c>
      <c r="Y469" s="3" t="s">
        <v>3642</v>
      </c>
      <c r="Z469" s="3" t="s">
        <v>3638</v>
      </c>
      <c r="AA469" s="3" t="s">
        <v>110</v>
      </c>
      <c r="AB469" s="3" t="s">
        <v>53</v>
      </c>
      <c r="AC469" s="3" t="str">
        <f>VLOOKUP(AA469,Sheet2!A:E,2,FALSE)</f>
        <v>IT Support</v>
      </c>
      <c r="AD469" s="3" t="str">
        <f>VLOOKUP(AA469,Sheet2!A:E,3,FALSE)</f>
        <v>Point IT</v>
      </c>
      <c r="AE469" s="3" t="str">
        <f>VLOOKUP(AA469,Sheet2!A:E,4,FALSE)</f>
        <v>Second Tier</v>
      </c>
      <c r="AF469" s="3" t="str">
        <f>VLOOKUP(AA469,Sheet2!A:E,5,FALSE)</f>
        <v>Onsite</v>
      </c>
      <c r="AG469" s="3" t="s">
        <v>54</v>
      </c>
      <c r="AH469" s="3" t="s">
        <v>159</v>
      </c>
      <c r="AI469" s="3" t="s">
        <v>3643</v>
      </c>
      <c r="AJ469" s="3" t="s">
        <v>889</v>
      </c>
      <c r="AL469" s="3" t="s">
        <v>43</v>
      </c>
      <c r="AM469" s="3" t="s">
        <v>85</v>
      </c>
      <c r="AN469" s="3" t="s">
        <v>42</v>
      </c>
      <c r="AO469" s="3" t="s">
        <v>3644</v>
      </c>
      <c r="AP469" s="3" t="s">
        <v>45</v>
      </c>
    </row>
    <row r="470" spans="1:42" x14ac:dyDescent="0.6">
      <c r="A470" s="3" t="s">
        <v>35</v>
      </c>
      <c r="B470" s="3" t="s">
        <v>36</v>
      </c>
      <c r="C470" s="3" t="s">
        <v>3645</v>
      </c>
      <c r="D470" s="3">
        <v>2022</v>
      </c>
      <c r="E470" s="3">
        <v>4</v>
      </c>
      <c r="F470" s="3">
        <v>19</v>
      </c>
      <c r="G470" s="5">
        <v>0.46873842592592596</v>
      </c>
      <c r="H470" s="3" t="s">
        <v>39</v>
      </c>
      <c r="I470" s="3" t="s">
        <v>3647</v>
      </c>
      <c r="J470" s="3">
        <v>5445</v>
      </c>
      <c r="K470" s="3" t="s">
        <v>3648</v>
      </c>
      <c r="L470" s="3" t="s">
        <v>42</v>
      </c>
      <c r="M470" s="3" t="s">
        <v>43</v>
      </c>
      <c r="O470" s="3" t="s">
        <v>44</v>
      </c>
      <c r="P470" s="3" t="s">
        <v>45</v>
      </c>
      <c r="Q470" s="3">
        <v>1</v>
      </c>
      <c r="R470" s="3" t="s">
        <v>90</v>
      </c>
      <c r="S470" s="3">
        <v>0</v>
      </c>
      <c r="T470" s="3" t="s">
        <v>45</v>
      </c>
      <c r="U470" s="3">
        <v>642054485</v>
      </c>
      <c r="V470" s="3" t="s">
        <v>3649</v>
      </c>
      <c r="W470" s="3" t="s">
        <v>3650</v>
      </c>
      <c r="X470" s="3" t="s">
        <v>49</v>
      </c>
      <c r="Y470" s="3" t="s">
        <v>3651</v>
      </c>
      <c r="Z470" s="3" t="s">
        <v>3652</v>
      </c>
      <c r="AA470" s="3" t="s">
        <v>134</v>
      </c>
      <c r="AB470" s="3" t="s">
        <v>53</v>
      </c>
      <c r="AC470" s="3" t="str">
        <f>VLOOKUP(AA470,Sheet2!A:E,2,FALSE)</f>
        <v>IT Support</v>
      </c>
      <c r="AD470" s="3" t="str">
        <f>VLOOKUP(AA470,Sheet2!A:E,3,FALSE)</f>
        <v>Point IT</v>
      </c>
      <c r="AE470" s="3" t="str">
        <f>VLOOKUP(AA470,Sheet2!A:E,4,FALSE)</f>
        <v>Second Tier</v>
      </c>
      <c r="AF470" s="3" t="str">
        <f>VLOOKUP(AA470,Sheet2!A:E,5,FALSE)</f>
        <v>Onsite</v>
      </c>
      <c r="AG470" s="3" t="s">
        <v>54</v>
      </c>
      <c r="AH470" s="3" t="s">
        <v>369</v>
      </c>
      <c r="AI470" s="3" t="s">
        <v>3653</v>
      </c>
      <c r="AJ470" s="3" t="s">
        <v>502</v>
      </c>
      <c r="AL470" s="3" t="s">
        <v>43</v>
      </c>
      <c r="AM470" s="3" t="s">
        <v>58</v>
      </c>
      <c r="AN470" s="3" t="s">
        <v>42</v>
      </c>
      <c r="AO470" s="3" t="s">
        <v>3645</v>
      </c>
      <c r="AP470" s="3" t="s">
        <v>45</v>
      </c>
    </row>
    <row r="471" spans="1:42" x14ac:dyDescent="0.6">
      <c r="A471" s="3" t="s">
        <v>35</v>
      </c>
      <c r="B471" s="3" t="s">
        <v>442</v>
      </c>
      <c r="C471" s="3" t="s">
        <v>3654</v>
      </c>
      <c r="D471" s="3">
        <v>2022</v>
      </c>
      <c r="E471" s="3">
        <v>4</v>
      </c>
      <c r="F471" s="3">
        <v>19</v>
      </c>
      <c r="G471" s="5">
        <v>0.47533564814814816</v>
      </c>
      <c r="H471" s="3" t="s">
        <v>39</v>
      </c>
      <c r="I471" s="3" t="s">
        <v>3656</v>
      </c>
      <c r="J471" s="3">
        <v>5446</v>
      </c>
      <c r="K471" s="3" t="s">
        <v>3657</v>
      </c>
      <c r="L471" s="3" t="s">
        <v>3658</v>
      </c>
      <c r="M471" s="3" t="s">
        <v>49</v>
      </c>
      <c r="N471" s="3" t="s">
        <v>3659</v>
      </c>
      <c r="O471" s="3" t="s">
        <v>44</v>
      </c>
      <c r="P471" s="3" t="s">
        <v>45</v>
      </c>
      <c r="Q471" s="3">
        <v>1</v>
      </c>
      <c r="R471" s="3" t="s">
        <v>46</v>
      </c>
      <c r="S471" s="3">
        <v>1</v>
      </c>
      <c r="T471" s="3" t="s">
        <v>45</v>
      </c>
      <c r="U471" s="3">
        <v>8592</v>
      </c>
      <c r="V471" s="3" t="s">
        <v>3660</v>
      </c>
      <c r="W471" s="3" t="s">
        <v>3661</v>
      </c>
      <c r="X471" s="3" t="s">
        <v>49</v>
      </c>
      <c r="Y471" s="3" t="s">
        <v>3662</v>
      </c>
      <c r="Z471" s="3" t="s">
        <v>3654</v>
      </c>
      <c r="AA471" s="3" t="s">
        <v>349</v>
      </c>
      <c r="AB471" s="3" t="s">
        <v>53</v>
      </c>
      <c r="AC471" s="3" t="str">
        <f>VLOOKUP(AA471,Sheet2!A:E,2,FALSE)</f>
        <v>E-sarabun</v>
      </c>
      <c r="AD471" s="3" t="str">
        <f>VLOOKUP(AA471,Sheet2!A:E,3,FALSE)</f>
        <v>CRA</v>
      </c>
      <c r="AE471" s="3" t="str">
        <f>VLOOKUP(AA471,Sheet2!A:E,4,FALSE)</f>
        <v>Second Tier</v>
      </c>
      <c r="AF471" s="3" t="str">
        <f>VLOOKUP(AA471,Sheet2!A:E,5,FALSE)</f>
        <v>Second Tier</v>
      </c>
      <c r="AG471" s="3" t="s">
        <v>54</v>
      </c>
      <c r="AH471" s="3" t="s">
        <v>478</v>
      </c>
      <c r="AI471" s="3" t="s">
        <v>3663</v>
      </c>
      <c r="AK471" s="3" t="s">
        <v>1458</v>
      </c>
      <c r="AL471" s="3" t="s">
        <v>43</v>
      </c>
      <c r="AM471" s="3" t="s">
        <v>85</v>
      </c>
      <c r="AN471" s="3" t="s">
        <v>42</v>
      </c>
      <c r="AO471" s="3" t="s">
        <v>3664</v>
      </c>
      <c r="AP471" s="3" t="s">
        <v>45</v>
      </c>
    </row>
    <row r="472" spans="1:42" x14ac:dyDescent="0.6">
      <c r="A472" s="3" t="s">
        <v>35</v>
      </c>
      <c r="B472" s="3" t="s">
        <v>442</v>
      </c>
      <c r="C472" s="3" t="s">
        <v>3665</v>
      </c>
      <c r="D472" s="3">
        <v>2022</v>
      </c>
      <c r="E472" s="3">
        <v>4</v>
      </c>
      <c r="F472" s="3">
        <v>19</v>
      </c>
      <c r="G472" s="5">
        <v>0.48325231481481484</v>
      </c>
      <c r="H472" s="3" t="s">
        <v>39</v>
      </c>
      <c r="I472" s="3" t="s">
        <v>3667</v>
      </c>
      <c r="J472" s="3">
        <v>5447</v>
      </c>
      <c r="K472" s="3" t="s">
        <v>3668</v>
      </c>
      <c r="L472" s="3" t="s">
        <v>42</v>
      </c>
      <c r="M472" s="3" t="s">
        <v>43</v>
      </c>
      <c r="O472" s="3" t="s">
        <v>44</v>
      </c>
      <c r="P472" s="3" t="s">
        <v>45</v>
      </c>
      <c r="Q472" s="3">
        <v>1</v>
      </c>
      <c r="R472" s="3" t="s">
        <v>46</v>
      </c>
      <c r="S472" s="3">
        <v>0</v>
      </c>
      <c r="T472" s="3" t="s">
        <v>45</v>
      </c>
      <c r="U472" s="3">
        <v>8496</v>
      </c>
      <c r="V472" s="3" t="s">
        <v>3669</v>
      </c>
      <c r="W472" s="3" t="s">
        <v>3670</v>
      </c>
      <c r="X472" s="3" t="s">
        <v>49</v>
      </c>
      <c r="Y472" s="3" t="s">
        <v>3671</v>
      </c>
      <c r="Z472" s="3" t="s">
        <v>3665</v>
      </c>
      <c r="AA472" s="3" t="s">
        <v>349</v>
      </c>
      <c r="AB472" s="3" t="s">
        <v>53</v>
      </c>
      <c r="AC472" s="3" t="str">
        <f>VLOOKUP(AA472,Sheet2!A:E,2,FALSE)</f>
        <v>E-sarabun</v>
      </c>
      <c r="AD472" s="3" t="str">
        <f>VLOOKUP(AA472,Sheet2!A:E,3,FALSE)</f>
        <v>CRA</v>
      </c>
      <c r="AE472" s="3" t="str">
        <f>VLOOKUP(AA472,Sheet2!A:E,4,FALSE)</f>
        <v>Second Tier</v>
      </c>
      <c r="AF472" s="3" t="str">
        <f>VLOOKUP(AA472,Sheet2!A:E,5,FALSE)</f>
        <v>Second Tier</v>
      </c>
      <c r="AG472" s="3" t="s">
        <v>54</v>
      </c>
      <c r="AH472" s="3" t="s">
        <v>478</v>
      </c>
      <c r="AI472" s="3" t="s">
        <v>3672</v>
      </c>
      <c r="AJ472" s="3" t="s">
        <v>390</v>
      </c>
      <c r="AL472" s="3" t="s">
        <v>43</v>
      </c>
      <c r="AM472" s="3" t="s">
        <v>85</v>
      </c>
      <c r="AN472" s="3" t="s">
        <v>42</v>
      </c>
      <c r="AO472" s="3" t="s">
        <v>3665</v>
      </c>
      <c r="AP472" s="3" t="s">
        <v>45</v>
      </c>
    </row>
    <row r="473" spans="1:42" x14ac:dyDescent="0.6">
      <c r="A473" s="3" t="s">
        <v>35</v>
      </c>
      <c r="B473" s="3" t="s">
        <v>442</v>
      </c>
      <c r="C473" s="3" t="s">
        <v>3673</v>
      </c>
      <c r="D473" s="3">
        <v>2022</v>
      </c>
      <c r="E473" s="3">
        <v>4</v>
      </c>
      <c r="F473" s="3">
        <v>19</v>
      </c>
      <c r="G473" s="5">
        <v>0.5</v>
      </c>
      <c r="H473" s="3" t="s">
        <v>39</v>
      </c>
      <c r="I473" s="3" t="s">
        <v>43</v>
      </c>
      <c r="J473" s="3">
        <v>5448</v>
      </c>
      <c r="K473" s="3" t="s">
        <v>3675</v>
      </c>
      <c r="L473" s="3" t="s">
        <v>3676</v>
      </c>
      <c r="M473" s="3" t="s">
        <v>49</v>
      </c>
      <c r="N473" s="3" t="s">
        <v>3677</v>
      </c>
      <c r="O473" s="3" t="s">
        <v>44</v>
      </c>
      <c r="P473" s="3" t="s">
        <v>45</v>
      </c>
      <c r="Q473" s="3">
        <v>2</v>
      </c>
      <c r="R473" s="3" t="s">
        <v>46</v>
      </c>
      <c r="S473" s="3">
        <v>1</v>
      </c>
      <c r="T473" s="3" t="s">
        <v>164</v>
      </c>
      <c r="U473" s="3">
        <v>8188</v>
      </c>
      <c r="V473" s="3" t="s">
        <v>3678</v>
      </c>
      <c r="W473" s="3" t="s">
        <v>3679</v>
      </c>
      <c r="X473" s="3" t="s">
        <v>49</v>
      </c>
      <c r="Y473" s="3" t="s">
        <v>3680</v>
      </c>
      <c r="Z473" s="3" t="s">
        <v>3673</v>
      </c>
      <c r="AA473" s="3" t="s">
        <v>349</v>
      </c>
      <c r="AB473" s="3" t="s">
        <v>53</v>
      </c>
      <c r="AC473" s="3" t="str">
        <f>VLOOKUP(AA473,Sheet2!A:E,2,FALSE)</f>
        <v>E-sarabun</v>
      </c>
      <c r="AD473" s="3" t="str">
        <f>VLOOKUP(AA473,Sheet2!A:E,3,FALSE)</f>
        <v>CRA</v>
      </c>
      <c r="AE473" s="3" t="str">
        <f>VLOOKUP(AA473,Sheet2!A:E,4,FALSE)</f>
        <v>Second Tier</v>
      </c>
      <c r="AF473" s="3" t="str">
        <f>VLOOKUP(AA473,Sheet2!A:E,5,FALSE)</f>
        <v>Second Tier</v>
      </c>
      <c r="AG473" s="3" t="s">
        <v>54</v>
      </c>
      <c r="AH473" s="3" t="s">
        <v>478</v>
      </c>
      <c r="AI473" s="3" t="s">
        <v>3681</v>
      </c>
      <c r="AJ473" s="3" t="s">
        <v>3682</v>
      </c>
      <c r="AK473" s="3" t="s">
        <v>100</v>
      </c>
      <c r="AL473" s="3" t="s">
        <v>43</v>
      </c>
      <c r="AM473" s="3" t="s">
        <v>85</v>
      </c>
      <c r="AN473" s="3" t="s">
        <v>42</v>
      </c>
      <c r="AO473" s="3" t="s">
        <v>3683</v>
      </c>
      <c r="AP473" s="3" t="s">
        <v>45</v>
      </c>
    </row>
    <row r="474" spans="1:42" x14ac:dyDescent="0.6">
      <c r="A474" s="3" t="s">
        <v>35</v>
      </c>
      <c r="B474" s="3" t="s">
        <v>442</v>
      </c>
      <c r="C474" s="3" t="s">
        <v>3684</v>
      </c>
      <c r="D474" s="3">
        <v>2022</v>
      </c>
      <c r="E474" s="3">
        <v>4</v>
      </c>
      <c r="F474" s="3">
        <v>19</v>
      </c>
      <c r="G474" s="5">
        <v>0.50049768518518511</v>
      </c>
      <c r="H474" s="3" t="s">
        <v>39</v>
      </c>
      <c r="I474" s="3" t="s">
        <v>43</v>
      </c>
      <c r="J474" s="3">
        <v>5449</v>
      </c>
      <c r="K474" s="3" t="s">
        <v>3685</v>
      </c>
      <c r="L474" s="3" t="s">
        <v>42</v>
      </c>
      <c r="M474" s="3" t="s">
        <v>43</v>
      </c>
      <c r="O474" s="3" t="s">
        <v>44</v>
      </c>
      <c r="P474" s="3" t="s">
        <v>45</v>
      </c>
      <c r="Q474" s="3">
        <v>1</v>
      </c>
      <c r="R474" s="3" t="s">
        <v>548</v>
      </c>
      <c r="S474" s="3">
        <v>0</v>
      </c>
      <c r="T474" s="3" t="s">
        <v>164</v>
      </c>
      <c r="U474" s="3">
        <v>5706</v>
      </c>
      <c r="V474" s="3" t="s">
        <v>3686</v>
      </c>
      <c r="W474" s="3" t="s">
        <v>3687</v>
      </c>
      <c r="X474" s="3" t="s">
        <v>49</v>
      </c>
      <c r="Y474" s="3" t="s">
        <v>3688</v>
      </c>
      <c r="Z474" s="3" t="s">
        <v>3684</v>
      </c>
      <c r="AA474" s="3" t="s">
        <v>349</v>
      </c>
      <c r="AB474" s="3" t="s">
        <v>53</v>
      </c>
      <c r="AC474" s="3" t="str">
        <f>VLOOKUP(AA474,Sheet2!A:E,2,FALSE)</f>
        <v>E-sarabun</v>
      </c>
      <c r="AD474" s="3" t="str">
        <f>VLOOKUP(AA474,Sheet2!A:E,3,FALSE)</f>
        <v>CRA</v>
      </c>
      <c r="AE474" s="3" t="str">
        <f>VLOOKUP(AA474,Sheet2!A:E,4,FALSE)</f>
        <v>Second Tier</v>
      </c>
      <c r="AF474" s="3" t="str">
        <f>VLOOKUP(AA474,Sheet2!A:E,5,FALSE)</f>
        <v>Second Tier</v>
      </c>
      <c r="AG474" s="3" t="s">
        <v>54</v>
      </c>
      <c r="AH474" s="3" t="s">
        <v>478</v>
      </c>
      <c r="AI474" s="3" t="s">
        <v>3689</v>
      </c>
      <c r="AJ474" s="3" t="s">
        <v>3636</v>
      </c>
      <c r="AL474" s="3" t="s">
        <v>43</v>
      </c>
      <c r="AM474" s="3" t="s">
        <v>85</v>
      </c>
      <c r="AN474" s="3" t="s">
        <v>42</v>
      </c>
      <c r="AO474" s="3" t="s">
        <v>3684</v>
      </c>
      <c r="AP474" s="3" t="s">
        <v>45</v>
      </c>
    </row>
    <row r="475" spans="1:42" x14ac:dyDescent="0.6">
      <c r="A475" s="3" t="s">
        <v>35</v>
      </c>
      <c r="B475" s="3" t="s">
        <v>233</v>
      </c>
      <c r="C475" s="3" t="s">
        <v>3690</v>
      </c>
      <c r="D475" s="3">
        <v>2022</v>
      </c>
      <c r="E475" s="3">
        <v>4</v>
      </c>
      <c r="F475" s="3">
        <v>19</v>
      </c>
      <c r="G475" s="5">
        <v>0.5621180555555555</v>
      </c>
      <c r="H475" s="3" t="s">
        <v>39</v>
      </c>
      <c r="I475" s="3" t="s">
        <v>3692</v>
      </c>
      <c r="J475" s="3">
        <v>5450</v>
      </c>
      <c r="K475" s="3" t="s">
        <v>3693</v>
      </c>
      <c r="L475" s="3" t="s">
        <v>42</v>
      </c>
      <c r="M475" s="3" t="s">
        <v>43</v>
      </c>
      <c r="O475" s="3" t="s">
        <v>44</v>
      </c>
      <c r="P475" s="3" t="s">
        <v>45</v>
      </c>
      <c r="Q475" s="3">
        <v>1</v>
      </c>
      <c r="S475" s="3">
        <v>0</v>
      </c>
      <c r="T475" s="3" t="s">
        <v>45</v>
      </c>
      <c r="U475" s="3">
        <v>6569</v>
      </c>
      <c r="V475" s="3" t="s">
        <v>1824</v>
      </c>
      <c r="W475" s="3" t="s">
        <v>1825</v>
      </c>
      <c r="X475" s="3" t="s">
        <v>49</v>
      </c>
      <c r="Y475" s="3" t="s">
        <v>3694</v>
      </c>
      <c r="Z475" s="3" t="s">
        <v>3695</v>
      </c>
      <c r="AA475" s="3" t="s">
        <v>110</v>
      </c>
      <c r="AB475" s="3" t="s">
        <v>53</v>
      </c>
      <c r="AC475" s="3" t="str">
        <f>VLOOKUP(AA475,Sheet2!A:E,2,FALSE)</f>
        <v>IT Support</v>
      </c>
      <c r="AD475" s="3" t="str">
        <f>VLOOKUP(AA475,Sheet2!A:E,3,FALSE)</f>
        <v>Point IT</v>
      </c>
      <c r="AE475" s="3" t="str">
        <f>VLOOKUP(AA475,Sheet2!A:E,4,FALSE)</f>
        <v>Second Tier</v>
      </c>
      <c r="AF475" s="3" t="str">
        <f>VLOOKUP(AA475,Sheet2!A:E,5,FALSE)</f>
        <v>Onsite</v>
      </c>
      <c r="AG475" s="3" t="s">
        <v>54</v>
      </c>
      <c r="AH475" s="3" t="s">
        <v>1675</v>
      </c>
      <c r="AI475" s="3" t="s">
        <v>3696</v>
      </c>
      <c r="AJ475" s="3" t="s">
        <v>1828</v>
      </c>
      <c r="AL475" s="3" t="s">
        <v>43</v>
      </c>
      <c r="AM475" s="3" t="s">
        <v>85</v>
      </c>
      <c r="AN475" s="3" t="s">
        <v>42</v>
      </c>
      <c r="AO475" s="3" t="s">
        <v>3690</v>
      </c>
      <c r="AP475" s="3" t="s">
        <v>45</v>
      </c>
    </row>
    <row r="476" spans="1:42" x14ac:dyDescent="0.6">
      <c r="A476" s="3" t="s">
        <v>35</v>
      </c>
      <c r="B476" s="3" t="s">
        <v>442</v>
      </c>
      <c r="C476" s="3" t="s">
        <v>3697</v>
      </c>
      <c r="D476" s="3">
        <v>2022</v>
      </c>
      <c r="E476" s="3">
        <v>4</v>
      </c>
      <c r="F476" s="3">
        <v>19</v>
      </c>
      <c r="G476" s="5">
        <v>0.57218749999999996</v>
      </c>
      <c r="H476" s="3" t="s">
        <v>39</v>
      </c>
      <c r="I476" s="3" t="s">
        <v>43</v>
      </c>
      <c r="J476" s="3">
        <v>5451</v>
      </c>
      <c r="K476" s="3" t="s">
        <v>3699</v>
      </c>
      <c r="L476" s="3" t="s">
        <v>42</v>
      </c>
      <c r="M476" s="3" t="s">
        <v>43</v>
      </c>
      <c r="O476" s="3" t="s">
        <v>44</v>
      </c>
      <c r="P476" s="3" t="s">
        <v>45</v>
      </c>
      <c r="Q476" s="3">
        <v>1</v>
      </c>
      <c r="R476" s="3" t="s">
        <v>46</v>
      </c>
      <c r="S476" s="3">
        <v>0</v>
      </c>
      <c r="T476" s="3" t="s">
        <v>164</v>
      </c>
      <c r="U476" s="3">
        <v>6733</v>
      </c>
      <c r="V476" s="3" t="s">
        <v>3700</v>
      </c>
      <c r="W476" s="3" t="s">
        <v>3701</v>
      </c>
      <c r="X476" s="3" t="s">
        <v>49</v>
      </c>
      <c r="Y476" s="3" t="s">
        <v>3702</v>
      </c>
      <c r="Z476" s="3" t="s">
        <v>3697</v>
      </c>
      <c r="AA476" s="3" t="s">
        <v>349</v>
      </c>
      <c r="AB476" s="3" t="s">
        <v>53</v>
      </c>
      <c r="AC476" s="3" t="str">
        <f>VLOOKUP(AA476,Sheet2!A:E,2,FALSE)</f>
        <v>E-sarabun</v>
      </c>
      <c r="AD476" s="3" t="str">
        <f>VLOOKUP(AA476,Sheet2!A:E,3,FALSE)</f>
        <v>CRA</v>
      </c>
      <c r="AE476" s="3" t="str">
        <f>VLOOKUP(AA476,Sheet2!A:E,4,FALSE)</f>
        <v>Second Tier</v>
      </c>
      <c r="AF476" s="3" t="str">
        <f>VLOOKUP(AA476,Sheet2!A:E,5,FALSE)</f>
        <v>Second Tier</v>
      </c>
      <c r="AG476" s="3" t="s">
        <v>54</v>
      </c>
      <c r="AH476" s="3" t="s">
        <v>478</v>
      </c>
      <c r="AI476" s="3" t="s">
        <v>3703</v>
      </c>
      <c r="AJ476" s="3" t="s">
        <v>3704</v>
      </c>
      <c r="AL476" s="3" t="s">
        <v>43</v>
      </c>
      <c r="AM476" s="3" t="s">
        <v>85</v>
      </c>
      <c r="AN476" s="3" t="s">
        <v>42</v>
      </c>
      <c r="AO476" s="3" t="s">
        <v>3697</v>
      </c>
      <c r="AP476" s="3" t="s">
        <v>45</v>
      </c>
    </row>
    <row r="477" spans="1:42" x14ac:dyDescent="0.6">
      <c r="A477" s="3" t="s">
        <v>35</v>
      </c>
      <c r="B477" s="3" t="s">
        <v>442</v>
      </c>
      <c r="C477" s="3" t="s">
        <v>3705</v>
      </c>
      <c r="D477" s="3">
        <v>2022</v>
      </c>
      <c r="E477" s="3">
        <v>4</v>
      </c>
      <c r="F477" s="3">
        <v>19</v>
      </c>
      <c r="G477" s="5">
        <v>0.57310185185185192</v>
      </c>
      <c r="H477" s="3" t="s">
        <v>39</v>
      </c>
      <c r="I477" s="3" t="s">
        <v>3707</v>
      </c>
      <c r="J477" s="3">
        <v>5452</v>
      </c>
      <c r="K477" s="3" t="s">
        <v>3708</v>
      </c>
      <c r="L477" s="3" t="s">
        <v>42</v>
      </c>
      <c r="M477" s="3" t="s">
        <v>43</v>
      </c>
      <c r="O477" s="3" t="s">
        <v>44</v>
      </c>
      <c r="P477" s="3" t="s">
        <v>45</v>
      </c>
      <c r="Q477" s="3">
        <v>1</v>
      </c>
      <c r="R477" s="3" t="s">
        <v>347</v>
      </c>
      <c r="S477" s="3">
        <v>0</v>
      </c>
      <c r="T477" s="3" t="s">
        <v>45</v>
      </c>
      <c r="U477" s="3">
        <v>852878945</v>
      </c>
      <c r="V477" s="3" t="s">
        <v>3709</v>
      </c>
      <c r="W477" s="3" t="s">
        <v>3710</v>
      </c>
      <c r="X477" s="3" t="s">
        <v>49</v>
      </c>
      <c r="Y477" s="3" t="s">
        <v>3711</v>
      </c>
      <c r="Z477" s="3" t="s">
        <v>3705</v>
      </c>
      <c r="AA477" s="3" t="s">
        <v>349</v>
      </c>
      <c r="AB477" s="3" t="s">
        <v>53</v>
      </c>
      <c r="AC477" s="3" t="str">
        <f>VLOOKUP(AA477,Sheet2!A:E,2,FALSE)</f>
        <v>E-sarabun</v>
      </c>
      <c r="AD477" s="3" t="str">
        <f>VLOOKUP(AA477,Sheet2!A:E,3,FALSE)</f>
        <v>CRA</v>
      </c>
      <c r="AE477" s="3" t="str">
        <f>VLOOKUP(AA477,Sheet2!A:E,4,FALSE)</f>
        <v>Second Tier</v>
      </c>
      <c r="AF477" s="3" t="str">
        <f>VLOOKUP(AA477,Sheet2!A:E,5,FALSE)</f>
        <v>Second Tier</v>
      </c>
      <c r="AG477" s="3" t="s">
        <v>54</v>
      </c>
      <c r="AH477" s="3" t="s">
        <v>478</v>
      </c>
      <c r="AI477" s="3" t="s">
        <v>3712</v>
      </c>
      <c r="AJ477" s="3" t="s">
        <v>502</v>
      </c>
      <c r="AL477" s="3" t="s">
        <v>43</v>
      </c>
      <c r="AM477" s="3" t="s">
        <v>85</v>
      </c>
      <c r="AN477" s="3" t="s">
        <v>42</v>
      </c>
      <c r="AO477" s="3" t="s">
        <v>3705</v>
      </c>
      <c r="AP477" s="3" t="s">
        <v>45</v>
      </c>
    </row>
    <row r="478" spans="1:42" x14ac:dyDescent="0.6">
      <c r="A478" s="3" t="s">
        <v>35</v>
      </c>
      <c r="B478" s="3" t="s">
        <v>59</v>
      </c>
      <c r="C478" s="3" t="s">
        <v>3713</v>
      </c>
      <c r="D478" s="3">
        <v>2022</v>
      </c>
      <c r="E478" s="3">
        <v>4</v>
      </c>
      <c r="F478" s="3">
        <v>19</v>
      </c>
      <c r="G478" s="5">
        <v>0.57326388888888891</v>
      </c>
      <c r="H478" s="3" t="s">
        <v>39</v>
      </c>
      <c r="I478" s="3" t="s">
        <v>3715</v>
      </c>
      <c r="J478" s="3">
        <v>5453</v>
      </c>
      <c r="K478" s="3" t="s">
        <v>3716</v>
      </c>
      <c r="L478" s="3" t="s">
        <v>42</v>
      </c>
      <c r="M478" s="3" t="s">
        <v>43</v>
      </c>
      <c r="O478" s="3" t="s">
        <v>44</v>
      </c>
      <c r="P478" s="3" t="s">
        <v>45</v>
      </c>
      <c r="Q478" s="3">
        <v>1</v>
      </c>
      <c r="R478" s="3" t="s">
        <v>46</v>
      </c>
      <c r="S478" s="3">
        <v>0</v>
      </c>
      <c r="T478" s="3" t="s">
        <v>45</v>
      </c>
      <c r="U478" s="3">
        <v>6109</v>
      </c>
      <c r="V478" s="3" t="s">
        <v>3429</v>
      </c>
      <c r="W478" s="3" t="s">
        <v>3430</v>
      </c>
      <c r="X478" s="3" t="s">
        <v>49</v>
      </c>
      <c r="Y478" s="3" t="s">
        <v>3717</v>
      </c>
      <c r="Z478" s="3" t="s">
        <v>3718</v>
      </c>
      <c r="AA478" s="3" t="s">
        <v>292</v>
      </c>
      <c r="AB478" s="3" t="s">
        <v>53</v>
      </c>
      <c r="AC478" s="3" t="str">
        <f>VLOOKUP(AA478,Sheet2!A:E,2,FALSE)</f>
        <v>IT Support</v>
      </c>
      <c r="AD478" s="3" t="str">
        <f>VLOOKUP(AA478,Sheet2!A:E,3,FALSE)</f>
        <v>Point IT</v>
      </c>
      <c r="AE478" s="3" t="str">
        <f>VLOOKUP(AA478,Sheet2!A:E,4,FALSE)</f>
        <v>Frist Tier</v>
      </c>
      <c r="AF478" s="3" t="str">
        <f>VLOOKUP(AA478,Sheet2!A:E,5,FALSE)</f>
        <v>Frist Tier</v>
      </c>
      <c r="AG478" s="3" t="s">
        <v>54</v>
      </c>
      <c r="AH478" s="3" t="s">
        <v>179</v>
      </c>
      <c r="AI478" s="3" t="s">
        <v>3719</v>
      </c>
      <c r="AJ478" s="3" t="s">
        <v>3433</v>
      </c>
      <c r="AK478" s="3" t="s">
        <v>100</v>
      </c>
      <c r="AL478" s="3" t="s">
        <v>43</v>
      </c>
      <c r="AM478" s="3" t="s">
        <v>85</v>
      </c>
      <c r="AN478" s="3" t="s">
        <v>42</v>
      </c>
      <c r="AO478" s="3" t="s">
        <v>3720</v>
      </c>
      <c r="AP478" s="3" t="s">
        <v>45</v>
      </c>
    </row>
    <row r="479" spans="1:42" x14ac:dyDescent="0.6">
      <c r="A479" s="3" t="s">
        <v>35</v>
      </c>
      <c r="B479" s="3" t="s">
        <v>442</v>
      </c>
      <c r="C479" s="3" t="s">
        <v>3721</v>
      </c>
      <c r="D479" s="3">
        <v>2022</v>
      </c>
      <c r="E479" s="3">
        <v>4</v>
      </c>
      <c r="F479" s="3">
        <v>19</v>
      </c>
      <c r="G479" s="5">
        <v>0.57901620370370377</v>
      </c>
      <c r="H479" s="3" t="s">
        <v>39</v>
      </c>
      <c r="I479" s="3" t="s">
        <v>3723</v>
      </c>
      <c r="J479" s="3">
        <v>5454</v>
      </c>
      <c r="K479" s="3" t="s">
        <v>3724</v>
      </c>
      <c r="L479" s="3" t="s">
        <v>42</v>
      </c>
      <c r="M479" s="3" t="s">
        <v>43</v>
      </c>
      <c r="O479" s="3" t="s">
        <v>44</v>
      </c>
      <c r="P479" s="3" t="s">
        <v>45</v>
      </c>
      <c r="Q479" s="3">
        <v>1</v>
      </c>
      <c r="R479" s="3" t="s">
        <v>46</v>
      </c>
      <c r="S479" s="3">
        <v>0</v>
      </c>
      <c r="T479" s="3" t="s">
        <v>45</v>
      </c>
      <c r="U479" s="3">
        <v>993146053</v>
      </c>
      <c r="V479" s="3" t="s">
        <v>3725</v>
      </c>
      <c r="W479" s="3" t="s">
        <v>3726</v>
      </c>
      <c r="X479" s="3" t="s">
        <v>49</v>
      </c>
      <c r="Y479" s="3" t="s">
        <v>3727</v>
      </c>
      <c r="Z479" s="3" t="s">
        <v>3721</v>
      </c>
      <c r="AA479" s="3" t="s">
        <v>349</v>
      </c>
      <c r="AB479" s="3" t="s">
        <v>53</v>
      </c>
      <c r="AC479" s="3" t="str">
        <f>VLOOKUP(AA479,Sheet2!A:E,2,FALSE)</f>
        <v>E-sarabun</v>
      </c>
      <c r="AD479" s="3" t="str">
        <f>VLOOKUP(AA479,Sheet2!A:E,3,FALSE)</f>
        <v>CRA</v>
      </c>
      <c r="AE479" s="3" t="str">
        <f>VLOOKUP(AA479,Sheet2!A:E,4,FALSE)</f>
        <v>Second Tier</v>
      </c>
      <c r="AF479" s="3" t="str">
        <f>VLOOKUP(AA479,Sheet2!A:E,5,FALSE)</f>
        <v>Second Tier</v>
      </c>
      <c r="AG479" s="3" t="s">
        <v>54</v>
      </c>
      <c r="AH479" s="3" t="s">
        <v>478</v>
      </c>
      <c r="AI479" s="3" t="s">
        <v>3728</v>
      </c>
      <c r="AL479" s="3" t="s">
        <v>43</v>
      </c>
      <c r="AM479" s="3" t="s">
        <v>85</v>
      </c>
      <c r="AN479" s="3" t="s">
        <v>42</v>
      </c>
      <c r="AO479" s="3" t="s">
        <v>3721</v>
      </c>
      <c r="AP479" s="3" t="s">
        <v>45</v>
      </c>
    </row>
    <row r="480" spans="1:42" x14ac:dyDescent="0.6">
      <c r="A480" s="3" t="s">
        <v>35</v>
      </c>
      <c r="B480" s="3" t="s">
        <v>36</v>
      </c>
      <c r="D480" s="3">
        <v>2022</v>
      </c>
      <c r="E480" s="3">
        <v>4</v>
      </c>
      <c r="F480" s="3">
        <v>19</v>
      </c>
      <c r="G480" s="5">
        <v>0.57997685185185188</v>
      </c>
      <c r="H480" s="3" t="s">
        <v>39</v>
      </c>
      <c r="I480" s="3" t="s">
        <v>3730</v>
      </c>
      <c r="J480" s="3">
        <v>5455</v>
      </c>
      <c r="K480" s="3" t="s">
        <v>3731</v>
      </c>
      <c r="L480" s="3" t="s">
        <v>42</v>
      </c>
      <c r="M480" s="3" t="s">
        <v>43</v>
      </c>
      <c r="O480" s="3" t="s">
        <v>44</v>
      </c>
      <c r="P480" s="3" t="s">
        <v>45</v>
      </c>
      <c r="Q480" s="3">
        <v>1</v>
      </c>
      <c r="R480" s="3" t="s">
        <v>90</v>
      </c>
      <c r="S480" s="3">
        <v>0</v>
      </c>
      <c r="T480" s="3" t="s">
        <v>45</v>
      </c>
      <c r="U480" s="3">
        <v>6502</v>
      </c>
      <c r="V480" s="3" t="s">
        <v>518</v>
      </c>
      <c r="W480" s="3" t="s">
        <v>519</v>
      </c>
      <c r="X480" s="3" t="s">
        <v>43</v>
      </c>
      <c r="AA480" s="3" t="s">
        <v>177</v>
      </c>
      <c r="AB480" s="3" t="s">
        <v>53</v>
      </c>
      <c r="AC480" s="3" t="str">
        <f>VLOOKUP(AA480,Sheet2!A:E,2,FALSE)</f>
        <v>IT Support</v>
      </c>
      <c r="AD480" s="3" t="str">
        <f>VLOOKUP(AA480,Sheet2!A:E,3,FALSE)</f>
        <v>Point IT</v>
      </c>
      <c r="AE480" s="3" t="str">
        <f>VLOOKUP(AA480,Sheet2!A:E,4,FALSE)</f>
        <v>Second Tier</v>
      </c>
      <c r="AF480" s="3" t="str">
        <f>VLOOKUP(AA480,Sheet2!A:E,5,FALSE)</f>
        <v>Onsite</v>
      </c>
      <c r="AG480" s="3" t="s">
        <v>178</v>
      </c>
      <c r="AH480" s="3" t="s">
        <v>97</v>
      </c>
      <c r="AI480" s="3" t="s">
        <v>3730</v>
      </c>
      <c r="AJ480" s="3" t="s">
        <v>524</v>
      </c>
      <c r="AL480" s="3" t="s">
        <v>43</v>
      </c>
      <c r="AM480" s="3" t="s">
        <v>58</v>
      </c>
      <c r="AN480" s="3" t="s">
        <v>42</v>
      </c>
      <c r="AO480" s="3" t="s">
        <v>3732</v>
      </c>
      <c r="AP480" s="3" t="s">
        <v>45</v>
      </c>
    </row>
    <row r="481" spans="1:42" x14ac:dyDescent="0.6">
      <c r="A481" s="3" t="s">
        <v>35</v>
      </c>
      <c r="B481" s="3" t="s">
        <v>59</v>
      </c>
      <c r="C481" s="3" t="s">
        <v>3733</v>
      </c>
      <c r="D481" s="3">
        <v>2022</v>
      </c>
      <c r="E481" s="3">
        <v>4</v>
      </c>
      <c r="F481" s="3">
        <v>19</v>
      </c>
      <c r="G481" s="5">
        <v>0.58479166666666671</v>
      </c>
      <c r="H481" s="3" t="s">
        <v>39</v>
      </c>
      <c r="I481" s="3" t="s">
        <v>2035</v>
      </c>
      <c r="J481" s="3">
        <v>5456</v>
      </c>
      <c r="K481" s="3" t="s">
        <v>3735</v>
      </c>
      <c r="L481" s="3" t="s">
        <v>42</v>
      </c>
      <c r="M481" s="3" t="s">
        <v>43</v>
      </c>
      <c r="O481" s="3" t="s">
        <v>44</v>
      </c>
      <c r="P481" s="3" t="s">
        <v>45</v>
      </c>
      <c r="Q481" s="3">
        <v>1</v>
      </c>
      <c r="R481" s="3" t="s">
        <v>46</v>
      </c>
      <c r="S481" s="3">
        <v>0</v>
      </c>
      <c r="T481" s="3" t="s">
        <v>45</v>
      </c>
      <c r="U481" s="3">
        <v>924299623</v>
      </c>
      <c r="V481" s="3" t="s">
        <v>377</v>
      </c>
      <c r="W481" s="3" t="s">
        <v>378</v>
      </c>
      <c r="X481" s="3" t="s">
        <v>49</v>
      </c>
      <c r="Y481" s="3" t="s">
        <v>3736</v>
      </c>
      <c r="Z481" s="3" t="s">
        <v>3737</v>
      </c>
      <c r="AA481" s="3" t="s">
        <v>292</v>
      </c>
      <c r="AB481" s="3" t="s">
        <v>53</v>
      </c>
      <c r="AC481" s="3" t="str">
        <f>VLOOKUP(AA481,Sheet2!A:E,2,FALSE)</f>
        <v>IT Support</v>
      </c>
      <c r="AD481" s="3" t="str">
        <f>VLOOKUP(AA481,Sheet2!A:E,3,FALSE)</f>
        <v>Point IT</v>
      </c>
      <c r="AE481" s="3" t="str">
        <f>VLOOKUP(AA481,Sheet2!A:E,4,FALSE)</f>
        <v>Frist Tier</v>
      </c>
      <c r="AF481" s="3" t="str">
        <f>VLOOKUP(AA481,Sheet2!A:E,5,FALSE)</f>
        <v>Frist Tier</v>
      </c>
      <c r="AG481" s="3" t="s">
        <v>54</v>
      </c>
      <c r="AH481" s="3" t="s">
        <v>209</v>
      </c>
      <c r="AI481" s="3" t="s">
        <v>381</v>
      </c>
      <c r="AJ481" s="3" t="s">
        <v>211</v>
      </c>
      <c r="AL481" s="3" t="s">
        <v>43</v>
      </c>
      <c r="AM481" s="3" t="s">
        <v>58</v>
      </c>
      <c r="AN481" s="3" t="s">
        <v>42</v>
      </c>
      <c r="AO481" s="3" t="s">
        <v>3733</v>
      </c>
      <c r="AP481" s="3" t="s">
        <v>45</v>
      </c>
    </row>
    <row r="482" spans="1:42" x14ac:dyDescent="0.6">
      <c r="A482" s="3" t="s">
        <v>35</v>
      </c>
      <c r="B482" s="3" t="s">
        <v>59</v>
      </c>
      <c r="C482" s="3" t="s">
        <v>3738</v>
      </c>
      <c r="D482" s="3">
        <v>2022</v>
      </c>
      <c r="E482" s="3">
        <v>4</v>
      </c>
      <c r="F482" s="3">
        <v>19</v>
      </c>
      <c r="G482" s="5">
        <v>0.58539351851851851</v>
      </c>
      <c r="H482" s="3" t="s">
        <v>39</v>
      </c>
      <c r="I482" s="3" t="s">
        <v>43</v>
      </c>
      <c r="J482" s="3">
        <v>5457</v>
      </c>
      <c r="K482" s="3" t="s">
        <v>3740</v>
      </c>
      <c r="L482" s="3" t="s">
        <v>42</v>
      </c>
      <c r="M482" s="3" t="s">
        <v>43</v>
      </c>
      <c r="O482" s="3" t="s">
        <v>44</v>
      </c>
      <c r="P482" s="3" t="s">
        <v>45</v>
      </c>
      <c r="Q482" s="3">
        <v>1</v>
      </c>
      <c r="R482" s="3" t="s">
        <v>46</v>
      </c>
      <c r="S482" s="3">
        <v>0</v>
      </c>
      <c r="T482" s="3" t="s">
        <v>45</v>
      </c>
      <c r="U482" s="3">
        <v>8609</v>
      </c>
      <c r="V482" s="3" t="s">
        <v>721</v>
      </c>
      <c r="W482" s="3" t="s">
        <v>722</v>
      </c>
      <c r="X482" s="3" t="s">
        <v>49</v>
      </c>
      <c r="Y482" s="3" t="s">
        <v>3741</v>
      </c>
      <c r="Z482" s="3" t="s">
        <v>3738</v>
      </c>
      <c r="AA482" s="3" t="s">
        <v>110</v>
      </c>
      <c r="AB482" s="3" t="s">
        <v>53</v>
      </c>
      <c r="AC482" s="3" t="str">
        <f>VLOOKUP(AA482,Sheet2!A:E,2,FALSE)</f>
        <v>IT Support</v>
      </c>
      <c r="AD482" s="3" t="str">
        <f>VLOOKUP(AA482,Sheet2!A:E,3,FALSE)</f>
        <v>Point IT</v>
      </c>
      <c r="AE482" s="3" t="str">
        <f>VLOOKUP(AA482,Sheet2!A:E,4,FALSE)</f>
        <v>Second Tier</v>
      </c>
      <c r="AF482" s="3" t="str">
        <f>VLOOKUP(AA482,Sheet2!A:E,5,FALSE)</f>
        <v>Onsite</v>
      </c>
      <c r="AG482" s="3" t="s">
        <v>54</v>
      </c>
      <c r="AH482" s="3" t="s">
        <v>209</v>
      </c>
      <c r="AI482" s="3" t="s">
        <v>3742</v>
      </c>
      <c r="AJ482" s="3" t="s">
        <v>573</v>
      </c>
      <c r="AL482" s="3" t="s">
        <v>43</v>
      </c>
      <c r="AM482" s="3" t="s">
        <v>58</v>
      </c>
      <c r="AN482" s="3" t="s">
        <v>42</v>
      </c>
      <c r="AO482" s="3" t="s">
        <v>3738</v>
      </c>
      <c r="AP482" s="3" t="s">
        <v>45</v>
      </c>
    </row>
    <row r="483" spans="1:42" x14ac:dyDescent="0.6">
      <c r="A483" s="3" t="s">
        <v>35</v>
      </c>
      <c r="B483" s="3" t="s">
        <v>359</v>
      </c>
      <c r="C483" s="3" t="s">
        <v>3743</v>
      </c>
      <c r="D483" s="3">
        <v>2022</v>
      </c>
      <c r="E483" s="3">
        <v>4</v>
      </c>
      <c r="F483" s="3">
        <v>19</v>
      </c>
      <c r="G483" s="5">
        <v>0.59186342592592589</v>
      </c>
      <c r="H483" s="3" t="s">
        <v>39</v>
      </c>
      <c r="I483" s="3" t="s">
        <v>3745</v>
      </c>
      <c r="J483" s="3">
        <v>5458</v>
      </c>
      <c r="K483" s="3" t="s">
        <v>3746</v>
      </c>
      <c r="L483" s="3" t="s">
        <v>42</v>
      </c>
      <c r="M483" s="3" t="s">
        <v>43</v>
      </c>
      <c r="O483" s="3" t="s">
        <v>44</v>
      </c>
      <c r="P483" s="3" t="s">
        <v>45</v>
      </c>
      <c r="Q483" s="3">
        <v>1</v>
      </c>
      <c r="R483" s="3" t="s">
        <v>1634</v>
      </c>
      <c r="S483" s="3">
        <v>0</v>
      </c>
      <c r="T483" s="3" t="s">
        <v>45</v>
      </c>
      <c r="U483" s="3">
        <v>8888</v>
      </c>
      <c r="V483" s="3" t="s">
        <v>977</v>
      </c>
      <c r="W483" s="3" t="s">
        <v>167</v>
      </c>
      <c r="X483" s="3" t="s">
        <v>49</v>
      </c>
      <c r="Y483" s="3" t="s">
        <v>3747</v>
      </c>
      <c r="Z483" s="3" t="s">
        <v>3748</v>
      </c>
      <c r="AA483" s="3" t="s">
        <v>95</v>
      </c>
      <c r="AB483" s="3" t="s">
        <v>96</v>
      </c>
      <c r="AC483" s="3" t="str">
        <f>VLOOKUP(AA483,Sheet2!A:E,2,FALSE)</f>
        <v>PC Team</v>
      </c>
      <c r="AD483" s="3" t="str">
        <f>VLOOKUP(AA483,Sheet2!A:E,3,FALSE)</f>
        <v>7Sense (Lenovo)</v>
      </c>
      <c r="AE483" s="3" t="str">
        <f>VLOOKUP(AA483,Sheet2!A:E,4,FALSE)</f>
        <v>Second Tier</v>
      </c>
      <c r="AF483" s="3" t="str">
        <f>VLOOKUP(AA483,Sheet2!A:E,5,FALSE)</f>
        <v>Onsite</v>
      </c>
      <c r="AG483" s="3" t="s">
        <v>54</v>
      </c>
      <c r="AH483" s="3" t="s">
        <v>97</v>
      </c>
      <c r="AI483" s="3" t="s">
        <v>3749</v>
      </c>
      <c r="AJ483" s="3" t="s">
        <v>533</v>
      </c>
      <c r="AL483" s="3" t="s">
        <v>43</v>
      </c>
      <c r="AM483" s="3" t="s">
        <v>85</v>
      </c>
      <c r="AN483" s="3" t="s">
        <v>42</v>
      </c>
      <c r="AO483" s="3" t="s">
        <v>3743</v>
      </c>
      <c r="AP483" s="3" t="s">
        <v>45</v>
      </c>
    </row>
    <row r="484" spans="1:42" x14ac:dyDescent="0.6">
      <c r="A484" s="3" t="s">
        <v>35</v>
      </c>
      <c r="B484" s="3" t="s">
        <v>359</v>
      </c>
      <c r="C484" s="3" t="s">
        <v>3750</v>
      </c>
      <c r="D484" s="3">
        <v>2022</v>
      </c>
      <c r="E484" s="3">
        <v>4</v>
      </c>
      <c r="F484" s="3">
        <v>19</v>
      </c>
      <c r="G484" s="5">
        <v>0.59370370370370373</v>
      </c>
      <c r="H484" s="3" t="s">
        <v>39</v>
      </c>
      <c r="I484" s="3" t="s">
        <v>3752</v>
      </c>
      <c r="J484" s="3">
        <v>5459</v>
      </c>
      <c r="K484" s="3" t="s">
        <v>3753</v>
      </c>
      <c r="L484" s="3" t="s">
        <v>42</v>
      </c>
      <c r="M484" s="3" t="s">
        <v>43</v>
      </c>
      <c r="O484" s="3" t="s">
        <v>44</v>
      </c>
      <c r="P484" s="3" t="s">
        <v>45</v>
      </c>
      <c r="Q484" s="3">
        <v>1</v>
      </c>
      <c r="R484" s="3" t="s">
        <v>1634</v>
      </c>
      <c r="S484" s="3">
        <v>0</v>
      </c>
      <c r="T484" s="3" t="s">
        <v>45</v>
      </c>
      <c r="U484" s="3">
        <v>8888</v>
      </c>
      <c r="V484" s="3" t="s">
        <v>977</v>
      </c>
      <c r="W484" s="3" t="s">
        <v>167</v>
      </c>
      <c r="X484" s="3" t="s">
        <v>49</v>
      </c>
      <c r="Y484" s="3" t="s">
        <v>3754</v>
      </c>
      <c r="Z484" s="3" t="s">
        <v>3755</v>
      </c>
      <c r="AA484" s="3" t="s">
        <v>2173</v>
      </c>
      <c r="AB484" s="3" t="s">
        <v>96</v>
      </c>
      <c r="AC484" s="3" t="str">
        <f>VLOOKUP(AA484,Sheet2!A:E,2,FALSE)</f>
        <v>PC Team</v>
      </c>
      <c r="AD484" s="3" t="str">
        <f>VLOOKUP(AA484,Sheet2!A:E,3,FALSE)</f>
        <v>7Sense (Lenovo)</v>
      </c>
      <c r="AE484" s="3" t="str">
        <f>VLOOKUP(AA484,Sheet2!A:E,4,FALSE)</f>
        <v>Second Tier</v>
      </c>
      <c r="AF484" s="3" t="str">
        <f>VLOOKUP(AA484,Sheet2!A:E,5,FALSE)</f>
        <v>Onsite</v>
      </c>
      <c r="AG484" s="3" t="s">
        <v>54</v>
      </c>
      <c r="AH484" s="3" t="s">
        <v>97</v>
      </c>
      <c r="AI484" s="3" t="s">
        <v>3756</v>
      </c>
      <c r="AJ484" s="3" t="s">
        <v>533</v>
      </c>
      <c r="AL484" s="3" t="s">
        <v>43</v>
      </c>
      <c r="AM484" s="3" t="s">
        <v>85</v>
      </c>
      <c r="AN484" s="3" t="s">
        <v>42</v>
      </c>
      <c r="AO484" s="3" t="s">
        <v>3750</v>
      </c>
      <c r="AP484" s="3" t="s">
        <v>45</v>
      </c>
    </row>
    <row r="485" spans="1:42" x14ac:dyDescent="0.6">
      <c r="A485" s="3" t="s">
        <v>35</v>
      </c>
      <c r="B485" s="3" t="s">
        <v>442</v>
      </c>
      <c r="C485" s="3" t="s">
        <v>3757</v>
      </c>
      <c r="D485" s="3">
        <v>2022</v>
      </c>
      <c r="E485" s="3">
        <v>4</v>
      </c>
      <c r="F485" s="3">
        <v>19</v>
      </c>
      <c r="G485" s="5">
        <v>0.59960648148148155</v>
      </c>
      <c r="H485" s="3" t="s">
        <v>39</v>
      </c>
      <c r="I485" s="3" t="s">
        <v>3759</v>
      </c>
      <c r="J485" s="3">
        <v>5460</v>
      </c>
      <c r="K485" s="3" t="s">
        <v>3657</v>
      </c>
      <c r="L485" s="3" t="s">
        <v>3760</v>
      </c>
      <c r="M485" s="3" t="s">
        <v>49</v>
      </c>
      <c r="N485" s="3" t="s">
        <v>3761</v>
      </c>
      <c r="O485" s="3" t="s">
        <v>44</v>
      </c>
      <c r="P485" s="3" t="s">
        <v>45</v>
      </c>
      <c r="Q485" s="3">
        <v>3</v>
      </c>
      <c r="R485" s="3" t="s">
        <v>46</v>
      </c>
      <c r="S485" s="3">
        <v>2</v>
      </c>
      <c r="T485" s="3" t="s">
        <v>45</v>
      </c>
      <c r="U485" s="3">
        <v>8592</v>
      </c>
      <c r="V485" s="3" t="s">
        <v>3660</v>
      </c>
      <c r="W485" s="3" t="s">
        <v>3661</v>
      </c>
      <c r="X485" s="3" t="s">
        <v>49</v>
      </c>
      <c r="Y485" s="3" t="s">
        <v>3762</v>
      </c>
      <c r="Z485" s="3" t="s">
        <v>3757</v>
      </c>
      <c r="AA485" s="3" t="s">
        <v>349</v>
      </c>
      <c r="AB485" s="3" t="s">
        <v>53</v>
      </c>
      <c r="AC485" s="3" t="str">
        <f>VLOOKUP(AA485,Sheet2!A:E,2,FALSE)</f>
        <v>E-sarabun</v>
      </c>
      <c r="AD485" s="3" t="str">
        <f>VLOOKUP(AA485,Sheet2!A:E,3,FALSE)</f>
        <v>CRA</v>
      </c>
      <c r="AE485" s="3" t="str">
        <f>VLOOKUP(AA485,Sheet2!A:E,4,FALSE)</f>
        <v>Second Tier</v>
      </c>
      <c r="AF485" s="3" t="str">
        <f>VLOOKUP(AA485,Sheet2!A:E,5,FALSE)</f>
        <v>Second Tier</v>
      </c>
      <c r="AG485" s="3" t="s">
        <v>54</v>
      </c>
      <c r="AH485" s="3" t="s">
        <v>478</v>
      </c>
      <c r="AI485" s="3" t="s">
        <v>3763</v>
      </c>
      <c r="AL485" s="3" t="s">
        <v>43</v>
      </c>
      <c r="AM485" s="3" t="s">
        <v>85</v>
      </c>
      <c r="AN485" s="3" t="s">
        <v>42</v>
      </c>
      <c r="AO485" s="3" t="s">
        <v>3757</v>
      </c>
      <c r="AP485" s="3" t="s">
        <v>45</v>
      </c>
    </row>
    <row r="486" spans="1:42" x14ac:dyDescent="0.6">
      <c r="A486" s="3" t="s">
        <v>35</v>
      </c>
      <c r="B486" s="3" t="s">
        <v>73</v>
      </c>
      <c r="C486" s="3" t="s">
        <v>3764</v>
      </c>
      <c r="D486" s="3">
        <v>2022</v>
      </c>
      <c r="E486" s="3">
        <v>4</v>
      </c>
      <c r="F486" s="3">
        <v>19</v>
      </c>
      <c r="G486" s="5">
        <v>0.60637731481481483</v>
      </c>
      <c r="H486" s="3" t="s">
        <v>39</v>
      </c>
      <c r="I486" s="3" t="s">
        <v>3766</v>
      </c>
      <c r="J486" s="3">
        <v>5461</v>
      </c>
      <c r="K486" s="3" t="s">
        <v>3767</v>
      </c>
      <c r="L486" s="3" t="s">
        <v>42</v>
      </c>
      <c r="M486" s="3" t="s">
        <v>43</v>
      </c>
      <c r="O486" s="3" t="s">
        <v>44</v>
      </c>
      <c r="P486" s="3" t="s">
        <v>45</v>
      </c>
      <c r="Q486" s="3">
        <v>1</v>
      </c>
      <c r="R486" s="3" t="s">
        <v>405</v>
      </c>
      <c r="S486" s="3">
        <v>0</v>
      </c>
      <c r="T486" s="3" t="s">
        <v>45</v>
      </c>
      <c r="U486" s="3">
        <v>6193</v>
      </c>
      <c r="V486" s="3" t="s">
        <v>2098</v>
      </c>
      <c r="W486" s="3" t="s">
        <v>2099</v>
      </c>
      <c r="X486" s="3" t="s">
        <v>49</v>
      </c>
      <c r="Y486" s="3" t="s">
        <v>3768</v>
      </c>
      <c r="Z486" s="3" t="s">
        <v>3764</v>
      </c>
      <c r="AA486" s="3" t="s">
        <v>292</v>
      </c>
      <c r="AB486" s="3" t="s">
        <v>53</v>
      </c>
      <c r="AC486" s="3" t="str">
        <f>VLOOKUP(AA486,Sheet2!A:E,2,FALSE)</f>
        <v>IT Support</v>
      </c>
      <c r="AD486" s="3" t="str">
        <f>VLOOKUP(AA486,Sheet2!A:E,3,FALSE)</f>
        <v>Point IT</v>
      </c>
      <c r="AE486" s="3" t="str">
        <f>VLOOKUP(AA486,Sheet2!A:E,4,FALSE)</f>
        <v>Frist Tier</v>
      </c>
      <c r="AF486" s="3" t="str">
        <f>VLOOKUP(AA486,Sheet2!A:E,5,FALSE)</f>
        <v>Frist Tier</v>
      </c>
      <c r="AG486" s="3" t="s">
        <v>54</v>
      </c>
      <c r="AH486" s="3" t="s">
        <v>122</v>
      </c>
      <c r="AI486" s="3" t="s">
        <v>3769</v>
      </c>
      <c r="AJ486" s="3" t="s">
        <v>3770</v>
      </c>
      <c r="AK486" s="3" t="s">
        <v>100</v>
      </c>
      <c r="AL486" s="3" t="s">
        <v>43</v>
      </c>
      <c r="AM486" s="3" t="s">
        <v>58</v>
      </c>
      <c r="AN486" s="3" t="s">
        <v>42</v>
      </c>
      <c r="AO486" s="3" t="s">
        <v>3771</v>
      </c>
      <c r="AP486" s="3" t="s">
        <v>45</v>
      </c>
    </row>
    <row r="487" spans="1:42" x14ac:dyDescent="0.6">
      <c r="A487" s="3" t="s">
        <v>35</v>
      </c>
      <c r="B487" s="3" t="s">
        <v>59</v>
      </c>
      <c r="C487" s="3" t="s">
        <v>3772</v>
      </c>
      <c r="D487" s="3">
        <v>2022</v>
      </c>
      <c r="E487" s="3">
        <v>4</v>
      </c>
      <c r="F487" s="3">
        <v>19</v>
      </c>
      <c r="G487" s="5">
        <v>0.61511574074074071</v>
      </c>
      <c r="H487" s="3" t="s">
        <v>39</v>
      </c>
      <c r="I487" s="3" t="s">
        <v>3774</v>
      </c>
      <c r="J487" s="3">
        <v>5462</v>
      </c>
      <c r="K487" s="3" t="s">
        <v>3775</v>
      </c>
      <c r="L487" s="3" t="s">
        <v>3776</v>
      </c>
      <c r="M487" s="3" t="s">
        <v>49</v>
      </c>
      <c r="N487" s="3" t="s">
        <v>3777</v>
      </c>
      <c r="O487" s="3" t="s">
        <v>44</v>
      </c>
      <c r="P487" s="3" t="s">
        <v>45</v>
      </c>
      <c r="Q487" s="3">
        <v>1</v>
      </c>
      <c r="R487" s="3" t="s">
        <v>46</v>
      </c>
      <c r="S487" s="3">
        <v>1</v>
      </c>
      <c r="T487" s="3" t="s">
        <v>45</v>
      </c>
      <c r="U487" s="3">
        <v>942942632</v>
      </c>
      <c r="V487" s="3" t="s">
        <v>3778</v>
      </c>
      <c r="W487" s="3" t="s">
        <v>3779</v>
      </c>
      <c r="X487" s="3" t="s">
        <v>49</v>
      </c>
      <c r="Y487" s="3" t="s">
        <v>1854</v>
      </c>
      <c r="Z487" s="3" t="s">
        <v>3780</v>
      </c>
      <c r="AA487" s="3" t="s">
        <v>52</v>
      </c>
      <c r="AB487" s="3" t="s">
        <v>53</v>
      </c>
      <c r="AC487" s="3" t="str">
        <f>VLOOKUP(AA487,Sheet2!A:E,2,FALSE)</f>
        <v>Application Support</v>
      </c>
      <c r="AD487" s="3" t="str">
        <f>VLOOKUP(AA487,Sheet2!A:E,3,FALSE)</f>
        <v>CRA</v>
      </c>
      <c r="AE487" s="3" t="str">
        <f>VLOOKUP(AA487,Sheet2!A:E,4,FALSE)</f>
        <v>Second Tier</v>
      </c>
      <c r="AF487" s="3" t="str">
        <f>VLOOKUP(AA487,Sheet2!A:E,5,FALSE)</f>
        <v>Second Tier</v>
      </c>
      <c r="AG487" s="3" t="s">
        <v>54</v>
      </c>
      <c r="AH487" s="3" t="s">
        <v>70</v>
      </c>
      <c r="AI487" s="3" t="s">
        <v>3781</v>
      </c>
      <c r="AJ487" s="3" t="s">
        <v>1743</v>
      </c>
      <c r="AL487" s="3" t="s">
        <v>43</v>
      </c>
      <c r="AM487" s="3" t="s">
        <v>85</v>
      </c>
      <c r="AN487" s="3" t="s">
        <v>42</v>
      </c>
      <c r="AO487" s="3" t="s">
        <v>3772</v>
      </c>
      <c r="AP487" s="3" t="s">
        <v>45</v>
      </c>
    </row>
    <row r="488" spans="1:42" x14ac:dyDescent="0.6">
      <c r="A488" s="3" t="s">
        <v>35</v>
      </c>
      <c r="B488" s="3" t="s">
        <v>149</v>
      </c>
      <c r="D488" s="3">
        <v>2022</v>
      </c>
      <c r="E488" s="3">
        <v>4</v>
      </c>
      <c r="F488" s="3">
        <v>19</v>
      </c>
      <c r="G488" s="5">
        <v>0.61605324074074075</v>
      </c>
      <c r="H488" s="3" t="s">
        <v>39</v>
      </c>
      <c r="I488" s="3" t="s">
        <v>43</v>
      </c>
      <c r="J488" s="3">
        <v>5463</v>
      </c>
      <c r="K488" s="3" t="s">
        <v>3783</v>
      </c>
      <c r="L488" s="3" t="s">
        <v>42</v>
      </c>
      <c r="M488" s="3" t="s">
        <v>43</v>
      </c>
      <c r="O488" s="3" t="s">
        <v>44</v>
      </c>
      <c r="P488" s="3" t="s">
        <v>45</v>
      </c>
      <c r="Q488" s="3">
        <v>1</v>
      </c>
      <c r="R488" s="3" t="s">
        <v>46</v>
      </c>
      <c r="S488" s="3">
        <v>0</v>
      </c>
      <c r="T488" s="3" t="s">
        <v>164</v>
      </c>
      <c r="U488" s="3">
        <v>6822</v>
      </c>
      <c r="V488" s="3" t="s">
        <v>3784</v>
      </c>
      <c r="W488" s="3" t="s">
        <v>3785</v>
      </c>
      <c r="X488" s="3" t="s">
        <v>43</v>
      </c>
      <c r="AA488" s="3" t="s">
        <v>430</v>
      </c>
      <c r="AB488" s="3" t="s">
        <v>53</v>
      </c>
      <c r="AC488" s="3" t="str">
        <f>VLOOKUP(AA488,Sheet2!A:E,2,FALSE)</f>
        <v>Application Support</v>
      </c>
      <c r="AD488" s="3" t="str">
        <f>VLOOKUP(AA488,Sheet2!A:E,3,FALSE)</f>
        <v>CRA</v>
      </c>
      <c r="AE488" s="3" t="str">
        <f>VLOOKUP(AA488,Sheet2!A:E,4,FALSE)</f>
        <v>Second Tier</v>
      </c>
      <c r="AF488" s="3" t="str">
        <f>VLOOKUP(AA488,Sheet2!A:E,5,FALSE)</f>
        <v>Second Tier</v>
      </c>
      <c r="AG488" s="3" t="s">
        <v>168</v>
      </c>
      <c r="AH488" s="3" t="s">
        <v>3397</v>
      </c>
      <c r="AI488" s="3" t="s">
        <v>3786</v>
      </c>
      <c r="AJ488" s="3" t="s">
        <v>1998</v>
      </c>
      <c r="AL488" s="3" t="s">
        <v>43</v>
      </c>
      <c r="AM488" s="3" t="s">
        <v>85</v>
      </c>
      <c r="AN488" s="3" t="s">
        <v>42</v>
      </c>
      <c r="AO488" s="3" t="s">
        <v>3787</v>
      </c>
      <c r="AP488" s="3" t="s">
        <v>45</v>
      </c>
    </row>
    <row r="489" spans="1:42" x14ac:dyDescent="0.6">
      <c r="A489" s="3" t="s">
        <v>35</v>
      </c>
      <c r="B489" s="3" t="s">
        <v>442</v>
      </c>
      <c r="C489" s="3" t="s">
        <v>3788</v>
      </c>
      <c r="D489" s="3">
        <v>2022</v>
      </c>
      <c r="E489" s="3">
        <v>4</v>
      </c>
      <c r="F489" s="3">
        <v>19</v>
      </c>
      <c r="G489" s="5">
        <v>0.61987268518518512</v>
      </c>
      <c r="H489" s="3" t="s">
        <v>39</v>
      </c>
      <c r="I489" s="3" t="s">
        <v>43</v>
      </c>
      <c r="J489" s="3">
        <v>5464</v>
      </c>
      <c r="K489" s="3" t="s">
        <v>3790</v>
      </c>
      <c r="L489" s="3" t="s">
        <v>3791</v>
      </c>
      <c r="M489" s="3" t="s">
        <v>49</v>
      </c>
      <c r="N489" s="3" t="s">
        <v>3792</v>
      </c>
      <c r="O489" s="3" t="s">
        <v>44</v>
      </c>
      <c r="P489" s="3" t="s">
        <v>45</v>
      </c>
      <c r="Q489" s="3">
        <v>2</v>
      </c>
      <c r="S489" s="3">
        <v>1</v>
      </c>
      <c r="T489" s="3" t="s">
        <v>164</v>
      </c>
      <c r="U489" s="3">
        <v>8709</v>
      </c>
      <c r="V489" s="3" t="s">
        <v>3571</v>
      </c>
      <c r="W489" s="3" t="s">
        <v>3572</v>
      </c>
      <c r="X489" s="3" t="s">
        <v>49</v>
      </c>
      <c r="Y489" s="3" t="s">
        <v>3793</v>
      </c>
      <c r="Z489" s="3" t="s">
        <v>3788</v>
      </c>
      <c r="AA489" s="3" t="s">
        <v>349</v>
      </c>
      <c r="AB489" s="3" t="s">
        <v>53</v>
      </c>
      <c r="AC489" s="3" t="str">
        <f>VLOOKUP(AA489,Sheet2!A:E,2,FALSE)</f>
        <v>E-sarabun</v>
      </c>
      <c r="AD489" s="3" t="str">
        <f>VLOOKUP(AA489,Sheet2!A:E,3,FALSE)</f>
        <v>CRA</v>
      </c>
      <c r="AE489" s="3" t="str">
        <f>VLOOKUP(AA489,Sheet2!A:E,4,FALSE)</f>
        <v>Second Tier</v>
      </c>
      <c r="AF489" s="3" t="str">
        <f>VLOOKUP(AA489,Sheet2!A:E,5,FALSE)</f>
        <v>Second Tier</v>
      </c>
      <c r="AG489" s="3" t="s">
        <v>54</v>
      </c>
      <c r="AH489" s="3" t="s">
        <v>478</v>
      </c>
      <c r="AI489" s="3" t="s">
        <v>3794</v>
      </c>
      <c r="AJ489" s="3" t="s">
        <v>2388</v>
      </c>
      <c r="AL489" s="3" t="s">
        <v>43</v>
      </c>
      <c r="AM489" s="3" t="s">
        <v>85</v>
      </c>
      <c r="AN489" s="3" t="s">
        <v>42</v>
      </c>
      <c r="AO489" s="3" t="s">
        <v>3788</v>
      </c>
      <c r="AP489" s="3" t="s">
        <v>45</v>
      </c>
    </row>
    <row r="490" spans="1:42" x14ac:dyDescent="0.6">
      <c r="A490" s="3" t="s">
        <v>35</v>
      </c>
      <c r="B490" s="3" t="s">
        <v>59</v>
      </c>
      <c r="C490" s="3" t="s">
        <v>3795</v>
      </c>
      <c r="D490" s="3">
        <v>2022</v>
      </c>
      <c r="E490" s="3">
        <v>4</v>
      </c>
      <c r="F490" s="3">
        <v>19</v>
      </c>
      <c r="G490" s="5">
        <v>0.62627314814814816</v>
      </c>
      <c r="H490" s="3" t="s">
        <v>39</v>
      </c>
      <c r="I490" s="3" t="s">
        <v>3797</v>
      </c>
      <c r="J490" s="3">
        <v>5465</v>
      </c>
      <c r="K490" s="3" t="s">
        <v>3798</v>
      </c>
      <c r="L490" s="3" t="s">
        <v>42</v>
      </c>
      <c r="M490" s="3" t="s">
        <v>43</v>
      </c>
      <c r="O490" s="3" t="s">
        <v>44</v>
      </c>
      <c r="P490" s="3" t="s">
        <v>45</v>
      </c>
      <c r="Q490" s="3">
        <v>1</v>
      </c>
      <c r="R490" s="3" t="s">
        <v>46</v>
      </c>
      <c r="S490" s="3">
        <v>0</v>
      </c>
      <c r="T490" s="3" t="s">
        <v>45</v>
      </c>
      <c r="U490" s="3">
        <v>810131430</v>
      </c>
      <c r="V490" s="3" t="s">
        <v>3799</v>
      </c>
      <c r="W490" s="3" t="s">
        <v>3800</v>
      </c>
      <c r="X490" s="3" t="s">
        <v>49</v>
      </c>
      <c r="Y490" s="3" t="s">
        <v>3801</v>
      </c>
      <c r="Z490" s="3" t="s">
        <v>3802</v>
      </c>
      <c r="AA490" s="3" t="s">
        <v>229</v>
      </c>
      <c r="AB490" s="3" t="s">
        <v>53</v>
      </c>
      <c r="AC490" s="3" t="str">
        <f>VLOOKUP(AA490,Sheet2!A:E,2,FALSE)</f>
        <v>IT Support</v>
      </c>
      <c r="AD490" s="3" t="str">
        <f>VLOOKUP(AA490,Sheet2!A:E,3,FALSE)</f>
        <v>Point IT</v>
      </c>
      <c r="AE490" s="3" t="str">
        <f>VLOOKUP(AA490,Sheet2!A:E,4,FALSE)</f>
        <v>Second Tier</v>
      </c>
      <c r="AF490" s="3" t="str">
        <f>VLOOKUP(AA490,Sheet2!A:E,5,FALSE)</f>
        <v>Onsite</v>
      </c>
      <c r="AG490" s="3" t="s">
        <v>54</v>
      </c>
      <c r="AH490" s="3" t="s">
        <v>179</v>
      </c>
      <c r="AI490" s="3" t="s">
        <v>3803</v>
      </c>
      <c r="AJ490" s="3" t="s">
        <v>651</v>
      </c>
      <c r="AL490" s="3" t="s">
        <v>43</v>
      </c>
      <c r="AM490" s="3" t="s">
        <v>85</v>
      </c>
      <c r="AN490" s="3" t="s">
        <v>42</v>
      </c>
      <c r="AO490" s="3" t="s">
        <v>3795</v>
      </c>
      <c r="AP490" s="3" t="s">
        <v>45</v>
      </c>
    </row>
    <row r="491" spans="1:42" x14ac:dyDescent="0.6">
      <c r="A491" s="3" t="s">
        <v>35</v>
      </c>
      <c r="B491" s="3" t="s">
        <v>359</v>
      </c>
      <c r="D491" s="3">
        <v>2022</v>
      </c>
      <c r="E491" s="3">
        <v>4</v>
      </c>
      <c r="F491" s="3">
        <v>19</v>
      </c>
      <c r="G491" s="5">
        <v>0.62887731481481479</v>
      </c>
      <c r="H491" s="3" t="s">
        <v>39</v>
      </c>
      <c r="I491" s="3" t="s">
        <v>3805</v>
      </c>
      <c r="J491" s="3">
        <v>5466</v>
      </c>
      <c r="K491" s="3" t="s">
        <v>3806</v>
      </c>
      <c r="L491" s="3" t="s">
        <v>42</v>
      </c>
      <c r="M491" s="3" t="s">
        <v>43</v>
      </c>
      <c r="O491" s="3" t="s">
        <v>44</v>
      </c>
      <c r="P491" s="3" t="s">
        <v>45</v>
      </c>
      <c r="Q491" s="3">
        <v>1</v>
      </c>
      <c r="R491" s="3" t="s">
        <v>495</v>
      </c>
      <c r="S491" s="3">
        <v>0</v>
      </c>
      <c r="T491" s="3" t="s">
        <v>45</v>
      </c>
      <c r="U491" s="3">
        <v>8888</v>
      </c>
      <c r="V491" s="3" t="s">
        <v>1238</v>
      </c>
      <c r="W491" s="3" t="s">
        <v>542</v>
      </c>
      <c r="X491" s="3" t="s">
        <v>43</v>
      </c>
      <c r="AA491" s="3" t="s">
        <v>134</v>
      </c>
      <c r="AB491" s="3" t="s">
        <v>96</v>
      </c>
      <c r="AC491" s="3" t="str">
        <f>VLOOKUP(AA491,Sheet2!A:E,2,FALSE)</f>
        <v>IT Support</v>
      </c>
      <c r="AD491" s="3" t="str">
        <f>VLOOKUP(AA491,Sheet2!A:E,3,FALSE)</f>
        <v>Point IT</v>
      </c>
      <c r="AE491" s="3" t="str">
        <f>VLOOKUP(AA491,Sheet2!A:E,4,FALSE)</f>
        <v>Second Tier</v>
      </c>
      <c r="AF491" s="3" t="str">
        <f>VLOOKUP(AA491,Sheet2!A:E,5,FALSE)</f>
        <v>Onsite</v>
      </c>
      <c r="AG491" s="3" t="s">
        <v>178</v>
      </c>
      <c r="AH491" s="3" t="s">
        <v>97</v>
      </c>
      <c r="AI491" s="3" t="s">
        <v>3807</v>
      </c>
      <c r="AJ491" s="3" t="s">
        <v>533</v>
      </c>
      <c r="AL491" s="3" t="s">
        <v>43</v>
      </c>
      <c r="AM491" s="3" t="s">
        <v>85</v>
      </c>
      <c r="AN491" s="3" t="s">
        <v>42</v>
      </c>
      <c r="AO491" s="3" t="s">
        <v>3808</v>
      </c>
      <c r="AP491" s="3" t="s">
        <v>45</v>
      </c>
    </row>
    <row r="492" spans="1:42" x14ac:dyDescent="0.6">
      <c r="A492" s="3" t="s">
        <v>35</v>
      </c>
      <c r="B492" s="3" t="s">
        <v>59</v>
      </c>
      <c r="C492" s="3" t="s">
        <v>3809</v>
      </c>
      <c r="D492" s="3">
        <v>2022</v>
      </c>
      <c r="E492" s="3">
        <v>4</v>
      </c>
      <c r="F492" s="3">
        <v>19</v>
      </c>
      <c r="G492" s="5">
        <v>0.63098379629629631</v>
      </c>
      <c r="H492" s="3" t="s">
        <v>39</v>
      </c>
      <c r="I492" s="3" t="s">
        <v>3811</v>
      </c>
      <c r="J492" s="3">
        <v>5467</v>
      </c>
      <c r="K492" s="3" t="s">
        <v>3812</v>
      </c>
      <c r="L492" s="3" t="s">
        <v>42</v>
      </c>
      <c r="M492" s="3" t="s">
        <v>43</v>
      </c>
      <c r="O492" s="3" t="s">
        <v>44</v>
      </c>
      <c r="P492" s="3" t="s">
        <v>45</v>
      </c>
      <c r="Q492" s="3">
        <v>1</v>
      </c>
      <c r="R492" s="3" t="s">
        <v>46</v>
      </c>
      <c r="S492" s="3">
        <v>0</v>
      </c>
      <c r="T492" s="3" t="s">
        <v>45</v>
      </c>
      <c r="U492" s="3">
        <v>5787</v>
      </c>
      <c r="V492" s="3" t="s">
        <v>3813</v>
      </c>
      <c r="W492" s="3" t="s">
        <v>3814</v>
      </c>
      <c r="X492" s="3" t="s">
        <v>49</v>
      </c>
      <c r="Y492" s="3" t="s">
        <v>3815</v>
      </c>
      <c r="Z492" s="3" t="s">
        <v>3816</v>
      </c>
      <c r="AA492" s="3" t="s">
        <v>177</v>
      </c>
      <c r="AB492" s="3" t="s">
        <v>53</v>
      </c>
      <c r="AC492" s="3" t="str">
        <f>VLOOKUP(AA492,Sheet2!A:E,2,FALSE)</f>
        <v>IT Support</v>
      </c>
      <c r="AD492" s="3" t="str">
        <f>VLOOKUP(AA492,Sheet2!A:E,3,FALSE)</f>
        <v>Point IT</v>
      </c>
      <c r="AE492" s="3" t="str">
        <f>VLOOKUP(AA492,Sheet2!A:E,4,FALSE)</f>
        <v>Second Tier</v>
      </c>
      <c r="AF492" s="3" t="str">
        <f>VLOOKUP(AA492,Sheet2!A:E,5,FALSE)</f>
        <v>Onsite</v>
      </c>
      <c r="AG492" s="3" t="s">
        <v>54</v>
      </c>
      <c r="AH492" s="3" t="s">
        <v>209</v>
      </c>
      <c r="AI492" s="3" t="s">
        <v>3817</v>
      </c>
      <c r="AJ492" s="3" t="s">
        <v>1743</v>
      </c>
      <c r="AL492" s="3" t="s">
        <v>43</v>
      </c>
      <c r="AM492" s="3" t="s">
        <v>58</v>
      </c>
      <c r="AN492" s="3" t="s">
        <v>42</v>
      </c>
      <c r="AO492" s="3" t="s">
        <v>3809</v>
      </c>
      <c r="AP492" s="3" t="s">
        <v>45</v>
      </c>
    </row>
    <row r="493" spans="1:42" x14ac:dyDescent="0.6">
      <c r="A493" s="3" t="s">
        <v>35</v>
      </c>
      <c r="B493" s="3" t="s">
        <v>59</v>
      </c>
      <c r="C493" s="3" t="s">
        <v>3818</v>
      </c>
      <c r="D493" s="3">
        <v>2022</v>
      </c>
      <c r="E493" s="3">
        <v>4</v>
      </c>
      <c r="F493" s="3">
        <v>19</v>
      </c>
      <c r="G493" s="5">
        <v>0.64008101851851851</v>
      </c>
      <c r="H493" s="3" t="s">
        <v>39</v>
      </c>
      <c r="I493" s="3" t="s">
        <v>3820</v>
      </c>
      <c r="J493" s="3">
        <v>5468</v>
      </c>
      <c r="K493" s="3" t="s">
        <v>3821</v>
      </c>
      <c r="L493" s="3" t="s">
        <v>42</v>
      </c>
      <c r="M493" s="3" t="s">
        <v>43</v>
      </c>
      <c r="O493" s="3" t="s">
        <v>44</v>
      </c>
      <c r="P493" s="3" t="s">
        <v>45</v>
      </c>
      <c r="Q493" s="3">
        <v>1</v>
      </c>
      <c r="R493" s="3" t="s">
        <v>321</v>
      </c>
      <c r="S493" s="3">
        <v>0</v>
      </c>
      <c r="T493" s="3" t="s">
        <v>45</v>
      </c>
      <c r="U493" s="3">
        <v>867864850</v>
      </c>
      <c r="V493" s="3" t="s">
        <v>446</v>
      </c>
      <c r="W493" s="3" t="s">
        <v>447</v>
      </c>
      <c r="X493" s="3" t="s">
        <v>49</v>
      </c>
      <c r="Y493" s="3" t="s">
        <v>3822</v>
      </c>
      <c r="Z493" s="3" t="s">
        <v>3818</v>
      </c>
      <c r="AA493" s="3" t="s">
        <v>292</v>
      </c>
      <c r="AB493" s="3" t="s">
        <v>53</v>
      </c>
      <c r="AC493" s="3" t="str">
        <f>VLOOKUP(AA493,Sheet2!A:E,2,FALSE)</f>
        <v>IT Support</v>
      </c>
      <c r="AD493" s="3" t="str">
        <f>VLOOKUP(AA493,Sheet2!A:E,3,FALSE)</f>
        <v>Point IT</v>
      </c>
      <c r="AE493" s="3" t="str">
        <f>VLOOKUP(AA493,Sheet2!A:E,4,FALSE)</f>
        <v>Frist Tier</v>
      </c>
      <c r="AF493" s="3" t="str">
        <f>VLOOKUP(AA493,Sheet2!A:E,5,FALSE)</f>
        <v>Frist Tier</v>
      </c>
      <c r="AG493" s="3" t="s">
        <v>54</v>
      </c>
      <c r="AH493" s="3" t="s">
        <v>70</v>
      </c>
      <c r="AI493" s="3" t="s">
        <v>3823</v>
      </c>
      <c r="AJ493" s="3" t="s">
        <v>451</v>
      </c>
      <c r="AL493" s="3" t="s">
        <v>43</v>
      </c>
      <c r="AM493" s="3" t="s">
        <v>85</v>
      </c>
      <c r="AN493" s="3" t="s">
        <v>42</v>
      </c>
      <c r="AO493" s="3" t="s">
        <v>3824</v>
      </c>
      <c r="AP493" s="3" t="s">
        <v>45</v>
      </c>
    </row>
    <row r="494" spans="1:42" x14ac:dyDescent="0.6">
      <c r="A494" s="3" t="s">
        <v>35</v>
      </c>
      <c r="B494" s="3" t="s">
        <v>149</v>
      </c>
      <c r="C494" s="3" t="s">
        <v>3825</v>
      </c>
      <c r="D494" s="3">
        <v>2022</v>
      </c>
      <c r="E494" s="3">
        <v>4</v>
      </c>
      <c r="F494" s="3">
        <v>19</v>
      </c>
      <c r="G494" s="5">
        <v>0.64624999999999999</v>
      </c>
      <c r="H494" s="3" t="s">
        <v>39</v>
      </c>
      <c r="I494" s="3" t="s">
        <v>3827</v>
      </c>
      <c r="J494" s="3">
        <v>5469</v>
      </c>
      <c r="K494" s="3" t="s">
        <v>3828</v>
      </c>
      <c r="L494" s="3" t="s">
        <v>3829</v>
      </c>
      <c r="M494" s="3" t="s">
        <v>49</v>
      </c>
      <c r="N494" s="3" t="s">
        <v>3830</v>
      </c>
      <c r="O494" s="3" t="s">
        <v>44</v>
      </c>
      <c r="P494" s="3" t="s">
        <v>45</v>
      </c>
      <c r="Q494" s="3">
        <v>3</v>
      </c>
      <c r="R494" s="3" t="s">
        <v>46</v>
      </c>
      <c r="S494" s="3">
        <v>1</v>
      </c>
      <c r="T494" s="3" t="s">
        <v>45</v>
      </c>
      <c r="U494" s="3">
        <v>6021</v>
      </c>
      <c r="V494" s="3" t="s">
        <v>2911</v>
      </c>
      <c r="W494" s="3" t="s">
        <v>2912</v>
      </c>
      <c r="X494" s="3" t="s">
        <v>49</v>
      </c>
      <c r="Y494" s="3" t="s">
        <v>3831</v>
      </c>
      <c r="Z494" s="3" t="s">
        <v>3832</v>
      </c>
      <c r="AA494" s="3" t="s">
        <v>52</v>
      </c>
      <c r="AB494" s="3" t="s">
        <v>53</v>
      </c>
      <c r="AC494" s="3" t="str">
        <f>VLOOKUP(AA494,Sheet2!A:E,2,FALSE)</f>
        <v>Application Support</v>
      </c>
      <c r="AD494" s="3" t="str">
        <f>VLOOKUP(AA494,Sheet2!A:E,3,FALSE)</f>
        <v>CRA</v>
      </c>
      <c r="AE494" s="3" t="str">
        <f>VLOOKUP(AA494,Sheet2!A:E,4,FALSE)</f>
        <v>Second Tier</v>
      </c>
      <c r="AF494" s="3" t="str">
        <f>VLOOKUP(AA494,Sheet2!A:E,5,FALSE)</f>
        <v>Second Tier</v>
      </c>
      <c r="AG494" s="3" t="s">
        <v>54</v>
      </c>
      <c r="AH494" s="3" t="s">
        <v>3833</v>
      </c>
      <c r="AI494" s="3" t="s">
        <v>3834</v>
      </c>
      <c r="AJ494" s="3" t="s">
        <v>3835</v>
      </c>
      <c r="AL494" s="3" t="s">
        <v>43</v>
      </c>
      <c r="AM494" s="3" t="s">
        <v>85</v>
      </c>
      <c r="AN494" s="3" t="s">
        <v>42</v>
      </c>
      <c r="AO494" s="3" t="s">
        <v>3825</v>
      </c>
      <c r="AP494" s="3" t="s">
        <v>45</v>
      </c>
    </row>
    <row r="495" spans="1:42" x14ac:dyDescent="0.6">
      <c r="A495" s="3" t="s">
        <v>35</v>
      </c>
      <c r="B495" s="3" t="s">
        <v>138</v>
      </c>
      <c r="C495" s="3" t="s">
        <v>3836</v>
      </c>
      <c r="D495" s="3">
        <v>2022</v>
      </c>
      <c r="E495" s="3">
        <v>4</v>
      </c>
      <c r="F495" s="3">
        <v>19</v>
      </c>
      <c r="G495" s="5">
        <v>0.65333333333333332</v>
      </c>
      <c r="H495" s="3" t="s">
        <v>39</v>
      </c>
      <c r="I495" s="3" t="s">
        <v>3838</v>
      </c>
      <c r="J495" s="3">
        <v>5470</v>
      </c>
      <c r="K495" s="3" t="s">
        <v>3839</v>
      </c>
      <c r="L495" s="3" t="s">
        <v>42</v>
      </c>
      <c r="M495" s="3" t="s">
        <v>43</v>
      </c>
      <c r="O495" s="3" t="s">
        <v>44</v>
      </c>
      <c r="P495" s="3" t="s">
        <v>45</v>
      </c>
      <c r="Q495" s="3">
        <v>1</v>
      </c>
      <c r="R495" s="3" t="s">
        <v>90</v>
      </c>
      <c r="S495" s="3">
        <v>0</v>
      </c>
      <c r="T495" s="3" t="s">
        <v>45</v>
      </c>
      <c r="U495" s="3">
        <v>925519664</v>
      </c>
      <c r="V495" s="3" t="s">
        <v>3840</v>
      </c>
      <c r="W495" s="3" t="s">
        <v>3841</v>
      </c>
      <c r="X495" s="3" t="s">
        <v>49</v>
      </c>
      <c r="Y495" s="3" t="s">
        <v>3842</v>
      </c>
      <c r="Z495" s="3" t="s">
        <v>3843</v>
      </c>
      <c r="AA495" s="3" t="s">
        <v>2173</v>
      </c>
      <c r="AB495" s="3" t="s">
        <v>53</v>
      </c>
      <c r="AC495" s="3" t="str">
        <f>VLOOKUP(AA495,Sheet2!A:E,2,FALSE)</f>
        <v>PC Team</v>
      </c>
      <c r="AD495" s="3" t="str">
        <f>VLOOKUP(AA495,Sheet2!A:E,3,FALSE)</f>
        <v>7Sense (Lenovo)</v>
      </c>
      <c r="AE495" s="3" t="str">
        <f>VLOOKUP(AA495,Sheet2!A:E,4,FALSE)</f>
        <v>Second Tier</v>
      </c>
      <c r="AF495" s="3" t="str">
        <f>VLOOKUP(AA495,Sheet2!A:E,5,FALSE)</f>
        <v>Onsite</v>
      </c>
      <c r="AG495" s="3" t="s">
        <v>54</v>
      </c>
      <c r="AH495" s="3" t="s">
        <v>640</v>
      </c>
      <c r="AI495" s="3" t="s">
        <v>3844</v>
      </c>
      <c r="AJ495" s="3" t="s">
        <v>3098</v>
      </c>
      <c r="AL495" s="3" t="s">
        <v>43</v>
      </c>
      <c r="AM495" s="3" t="s">
        <v>58</v>
      </c>
      <c r="AN495" s="3" t="s">
        <v>42</v>
      </c>
      <c r="AO495" s="3" t="s">
        <v>3836</v>
      </c>
      <c r="AP495" s="3" t="s">
        <v>45</v>
      </c>
    </row>
    <row r="496" spans="1:42" x14ac:dyDescent="0.6">
      <c r="A496" s="3" t="s">
        <v>35</v>
      </c>
      <c r="B496" s="3" t="s">
        <v>73</v>
      </c>
      <c r="C496" s="3" t="s">
        <v>3845</v>
      </c>
      <c r="D496" s="3">
        <v>2022</v>
      </c>
      <c r="E496" s="3">
        <v>4</v>
      </c>
      <c r="F496" s="3">
        <v>19</v>
      </c>
      <c r="G496" s="5">
        <v>0.66285879629629629</v>
      </c>
      <c r="H496" s="3" t="s">
        <v>39</v>
      </c>
      <c r="I496" s="3" t="s">
        <v>3847</v>
      </c>
      <c r="J496" s="3">
        <v>5471</v>
      </c>
      <c r="K496" s="3" t="s">
        <v>3848</v>
      </c>
      <c r="L496" s="3" t="s">
        <v>42</v>
      </c>
      <c r="M496" s="3" t="s">
        <v>43</v>
      </c>
      <c r="O496" s="3" t="s">
        <v>44</v>
      </c>
      <c r="P496" s="3" t="s">
        <v>45</v>
      </c>
      <c r="Q496" s="3">
        <v>1</v>
      </c>
      <c r="R496" s="3" t="s">
        <v>864</v>
      </c>
      <c r="S496" s="3">
        <v>0</v>
      </c>
      <c r="T496" s="3" t="s">
        <v>45</v>
      </c>
      <c r="U496" s="3">
        <v>8601</v>
      </c>
      <c r="V496" s="3" t="s">
        <v>3849</v>
      </c>
      <c r="W496" s="3" t="s">
        <v>3850</v>
      </c>
      <c r="X496" s="3" t="s">
        <v>49</v>
      </c>
      <c r="Y496" s="3" t="s">
        <v>3851</v>
      </c>
      <c r="Z496" s="3" t="s">
        <v>3852</v>
      </c>
      <c r="AA496" s="3" t="s">
        <v>134</v>
      </c>
      <c r="AB496" s="3" t="s">
        <v>53</v>
      </c>
      <c r="AC496" s="3" t="str">
        <f>VLOOKUP(AA496,Sheet2!A:E,2,FALSE)</f>
        <v>IT Support</v>
      </c>
      <c r="AD496" s="3" t="str">
        <f>VLOOKUP(AA496,Sheet2!A:E,3,FALSE)</f>
        <v>Point IT</v>
      </c>
      <c r="AE496" s="3" t="str">
        <f>VLOOKUP(AA496,Sheet2!A:E,4,FALSE)</f>
        <v>Second Tier</v>
      </c>
      <c r="AF496" s="3" t="str">
        <f>VLOOKUP(AA496,Sheet2!A:E,5,FALSE)</f>
        <v>Onsite</v>
      </c>
      <c r="AG496" s="3" t="s">
        <v>54</v>
      </c>
      <c r="AH496" s="3" t="s">
        <v>1273</v>
      </c>
      <c r="AI496" s="3" t="s">
        <v>3853</v>
      </c>
      <c r="AJ496" s="3" t="s">
        <v>573</v>
      </c>
      <c r="AL496" s="3" t="s">
        <v>43</v>
      </c>
      <c r="AM496" s="3" t="s">
        <v>85</v>
      </c>
      <c r="AN496" s="3" t="s">
        <v>42</v>
      </c>
      <c r="AO496" s="3" t="s">
        <v>3845</v>
      </c>
      <c r="AP496" s="3" t="s">
        <v>45</v>
      </c>
    </row>
    <row r="497" spans="1:42" x14ac:dyDescent="0.6">
      <c r="A497" s="3" t="s">
        <v>35</v>
      </c>
      <c r="B497" s="3" t="s">
        <v>442</v>
      </c>
      <c r="C497" s="3" t="s">
        <v>3854</v>
      </c>
      <c r="D497" s="3">
        <v>2022</v>
      </c>
      <c r="E497" s="3">
        <v>4</v>
      </c>
      <c r="F497" s="3">
        <v>19</v>
      </c>
      <c r="G497" s="5">
        <v>0.67561342592592588</v>
      </c>
      <c r="I497" s="3" t="s">
        <v>43</v>
      </c>
      <c r="J497" s="3">
        <v>5472</v>
      </c>
      <c r="K497" s="3" t="s">
        <v>3856</v>
      </c>
      <c r="L497" s="3" t="s">
        <v>42</v>
      </c>
      <c r="M497" s="3" t="s">
        <v>43</v>
      </c>
      <c r="O497" s="3" t="s">
        <v>44</v>
      </c>
      <c r="P497" s="3" t="s">
        <v>45</v>
      </c>
      <c r="Q497" s="3">
        <v>1</v>
      </c>
      <c r="R497" s="3" t="s">
        <v>64</v>
      </c>
      <c r="S497" s="3">
        <v>0</v>
      </c>
      <c r="T497" s="3" t="s">
        <v>164</v>
      </c>
      <c r="U497" s="3">
        <v>6711</v>
      </c>
      <c r="V497" s="3" t="s">
        <v>348</v>
      </c>
      <c r="W497" s="3" t="s">
        <v>349</v>
      </c>
      <c r="X497" s="3" t="s">
        <v>49</v>
      </c>
      <c r="Y497" s="3" t="s">
        <v>3857</v>
      </c>
      <c r="Z497" s="3" t="s">
        <v>3854</v>
      </c>
      <c r="AA497" s="3" t="s">
        <v>349</v>
      </c>
      <c r="AB497" s="3" t="s">
        <v>53</v>
      </c>
      <c r="AC497" s="3" t="str">
        <f>VLOOKUP(AA497,Sheet2!A:E,2,FALSE)</f>
        <v>E-sarabun</v>
      </c>
      <c r="AD497" s="3" t="str">
        <f>VLOOKUP(AA497,Sheet2!A:E,3,FALSE)</f>
        <v>CRA</v>
      </c>
      <c r="AE497" s="3" t="str">
        <f>VLOOKUP(AA497,Sheet2!A:E,4,FALSE)</f>
        <v>Second Tier</v>
      </c>
      <c r="AF497" s="3" t="str">
        <f>VLOOKUP(AA497,Sheet2!A:E,5,FALSE)</f>
        <v>Second Tier</v>
      </c>
      <c r="AG497" s="3" t="s">
        <v>54</v>
      </c>
      <c r="AH497" s="3" t="s">
        <v>478</v>
      </c>
      <c r="AI497" s="3" t="s">
        <v>352</v>
      </c>
      <c r="AL497" s="3" t="s">
        <v>43</v>
      </c>
      <c r="AM497" s="3" t="s">
        <v>85</v>
      </c>
      <c r="AN497" s="3" t="s">
        <v>42</v>
      </c>
      <c r="AO497" s="3" t="s">
        <v>3854</v>
      </c>
      <c r="AP497" s="3" t="s">
        <v>45</v>
      </c>
    </row>
    <row r="498" spans="1:42" x14ac:dyDescent="0.6">
      <c r="A498" s="3" t="s">
        <v>35</v>
      </c>
      <c r="B498" s="3" t="s">
        <v>442</v>
      </c>
      <c r="C498" s="3" t="s">
        <v>3858</v>
      </c>
      <c r="D498" s="3">
        <v>2022</v>
      </c>
      <c r="E498" s="3">
        <v>4</v>
      </c>
      <c r="F498" s="3">
        <v>19</v>
      </c>
      <c r="G498" s="5">
        <v>0.68795138888888896</v>
      </c>
      <c r="H498" s="3" t="s">
        <v>39</v>
      </c>
      <c r="I498" s="3" t="s">
        <v>43</v>
      </c>
      <c r="J498" s="3">
        <v>5473</v>
      </c>
      <c r="K498" s="3" t="s">
        <v>3860</v>
      </c>
      <c r="L498" s="3" t="s">
        <v>42</v>
      </c>
      <c r="M498" s="3" t="s">
        <v>43</v>
      </c>
      <c r="O498" s="3" t="s">
        <v>44</v>
      </c>
      <c r="P498" s="3" t="s">
        <v>45</v>
      </c>
      <c r="Q498" s="3">
        <v>1</v>
      </c>
      <c r="R498" s="3" t="s">
        <v>46</v>
      </c>
      <c r="S498" s="3">
        <v>0</v>
      </c>
      <c r="T498" s="3" t="s">
        <v>164</v>
      </c>
      <c r="U498" s="3">
        <v>645855254</v>
      </c>
      <c r="V498" s="3" t="s">
        <v>1238</v>
      </c>
      <c r="W498" s="3" t="s">
        <v>542</v>
      </c>
      <c r="X498" s="3" t="s">
        <v>49</v>
      </c>
      <c r="Y498" s="3" t="s">
        <v>3861</v>
      </c>
      <c r="Z498" s="3" t="s">
        <v>3858</v>
      </c>
      <c r="AA498" s="3" t="s">
        <v>349</v>
      </c>
      <c r="AB498" s="3" t="s">
        <v>53</v>
      </c>
      <c r="AC498" s="3" t="str">
        <f>VLOOKUP(AA498,Sheet2!A:E,2,FALSE)</f>
        <v>E-sarabun</v>
      </c>
      <c r="AD498" s="3" t="str">
        <f>VLOOKUP(AA498,Sheet2!A:E,3,FALSE)</f>
        <v>CRA</v>
      </c>
      <c r="AE498" s="3" t="str">
        <f>VLOOKUP(AA498,Sheet2!A:E,4,FALSE)</f>
        <v>Second Tier</v>
      </c>
      <c r="AF498" s="3" t="str">
        <f>VLOOKUP(AA498,Sheet2!A:E,5,FALSE)</f>
        <v>Second Tier</v>
      </c>
      <c r="AG498" s="3" t="s">
        <v>54</v>
      </c>
      <c r="AH498" s="3" t="s">
        <v>478</v>
      </c>
      <c r="AI498" s="3" t="s">
        <v>1554</v>
      </c>
      <c r="AJ498" s="3" t="s">
        <v>242</v>
      </c>
      <c r="AL498" s="3" t="s">
        <v>43</v>
      </c>
      <c r="AM498" s="3" t="s">
        <v>85</v>
      </c>
      <c r="AN498" s="3" t="s">
        <v>42</v>
      </c>
      <c r="AO498" s="3" t="s">
        <v>3862</v>
      </c>
      <c r="AP498" s="3" t="s">
        <v>45</v>
      </c>
    </row>
    <row r="499" spans="1:42" x14ac:dyDescent="0.6">
      <c r="A499" s="3" t="s">
        <v>35</v>
      </c>
      <c r="B499" s="3" t="s">
        <v>138</v>
      </c>
      <c r="C499" s="3" t="s">
        <v>3863</v>
      </c>
      <c r="D499" s="3">
        <v>2022</v>
      </c>
      <c r="E499" s="3">
        <v>4</v>
      </c>
      <c r="F499" s="3">
        <v>20</v>
      </c>
      <c r="G499" s="5">
        <v>0.3291203703703704</v>
      </c>
      <c r="H499" s="3" t="s">
        <v>39</v>
      </c>
      <c r="I499" s="3" t="s">
        <v>3865</v>
      </c>
      <c r="J499" s="3">
        <v>5474</v>
      </c>
      <c r="K499" s="3" t="s">
        <v>3866</v>
      </c>
      <c r="L499" s="3" t="s">
        <v>42</v>
      </c>
      <c r="M499" s="3" t="s">
        <v>43</v>
      </c>
      <c r="O499" s="3" t="s">
        <v>44</v>
      </c>
      <c r="P499" s="3" t="s">
        <v>45</v>
      </c>
      <c r="Q499" s="3">
        <v>1</v>
      </c>
      <c r="R499" s="3" t="s">
        <v>187</v>
      </c>
      <c r="S499" s="3">
        <v>0</v>
      </c>
      <c r="T499" s="3" t="s">
        <v>45</v>
      </c>
      <c r="U499" s="3">
        <v>6919</v>
      </c>
      <c r="V499" s="3" t="s">
        <v>3867</v>
      </c>
      <c r="W499" s="3" t="s">
        <v>3868</v>
      </c>
      <c r="X499" s="3" t="s">
        <v>49</v>
      </c>
      <c r="Y499" s="3" t="s">
        <v>3869</v>
      </c>
      <c r="Z499" s="3" t="s">
        <v>3870</v>
      </c>
      <c r="AA499" s="3" t="s">
        <v>177</v>
      </c>
      <c r="AB499" s="3" t="s">
        <v>96</v>
      </c>
      <c r="AC499" s="3" t="str">
        <f>VLOOKUP(AA499,Sheet2!A:E,2,FALSE)</f>
        <v>IT Support</v>
      </c>
      <c r="AD499" s="3" t="str">
        <f>VLOOKUP(AA499,Sheet2!A:E,3,FALSE)</f>
        <v>Point IT</v>
      </c>
      <c r="AE499" s="3" t="str">
        <f>VLOOKUP(AA499,Sheet2!A:E,4,FALSE)</f>
        <v>Second Tier</v>
      </c>
      <c r="AF499" s="3" t="str">
        <f>VLOOKUP(AA499,Sheet2!A:E,5,FALSE)</f>
        <v>Onsite</v>
      </c>
      <c r="AG499" s="3" t="s">
        <v>54</v>
      </c>
      <c r="AH499" s="3" t="s">
        <v>669</v>
      </c>
      <c r="AI499" s="3" t="s">
        <v>3871</v>
      </c>
      <c r="AJ499" s="3" t="s">
        <v>3872</v>
      </c>
      <c r="AL499" s="3" t="s">
        <v>43</v>
      </c>
      <c r="AM499" s="3" t="s">
        <v>58</v>
      </c>
      <c r="AN499" s="3" t="s">
        <v>42</v>
      </c>
      <c r="AO499" s="3" t="s">
        <v>3863</v>
      </c>
      <c r="AP499" s="3" t="s">
        <v>45</v>
      </c>
    </row>
    <row r="500" spans="1:42" x14ac:dyDescent="0.6">
      <c r="A500" s="3" t="s">
        <v>35</v>
      </c>
      <c r="B500" s="3" t="s">
        <v>59</v>
      </c>
      <c r="D500" s="3">
        <v>2022</v>
      </c>
      <c r="E500" s="3">
        <v>4</v>
      </c>
      <c r="F500" s="3">
        <v>20</v>
      </c>
      <c r="G500" s="5">
        <v>0.3298726851851852</v>
      </c>
      <c r="H500" s="3" t="s">
        <v>39</v>
      </c>
      <c r="I500" s="3" t="s">
        <v>3874</v>
      </c>
      <c r="J500" s="3">
        <v>5475</v>
      </c>
      <c r="K500" s="3" t="s">
        <v>3875</v>
      </c>
      <c r="L500" s="3" t="s">
        <v>42</v>
      </c>
      <c r="M500" s="3" t="s">
        <v>43</v>
      </c>
      <c r="O500" s="3" t="s">
        <v>44</v>
      </c>
      <c r="P500" s="3" t="s">
        <v>45</v>
      </c>
      <c r="Q500" s="3">
        <v>1</v>
      </c>
      <c r="R500" s="3" t="s">
        <v>548</v>
      </c>
      <c r="S500" s="3">
        <v>0</v>
      </c>
      <c r="T500" s="3" t="s">
        <v>45</v>
      </c>
      <c r="U500" s="3">
        <v>6941</v>
      </c>
      <c r="V500" s="3" t="s">
        <v>3876</v>
      </c>
      <c r="W500" s="3" t="s">
        <v>3877</v>
      </c>
      <c r="X500" s="3" t="s">
        <v>43</v>
      </c>
      <c r="AA500" s="3" t="s">
        <v>910</v>
      </c>
      <c r="AB500" s="3" t="s">
        <v>53</v>
      </c>
      <c r="AC500" s="3" t="str">
        <f>VLOOKUP(AA500,Sheet2!A:E,2,FALSE)</f>
        <v>PMO</v>
      </c>
      <c r="AD500" s="3" t="str">
        <f>VLOOKUP(AA500,Sheet2!A:E,3,FALSE)</f>
        <v>CRA</v>
      </c>
      <c r="AE500" s="3" t="str">
        <f>VLOOKUP(AA500,Sheet2!A:E,4,FALSE)</f>
        <v>Second Tier</v>
      </c>
      <c r="AF500" s="3" t="str">
        <f>VLOOKUP(AA500,Sheet2!A:E,5,FALSE)</f>
        <v>Second Tier</v>
      </c>
      <c r="AG500" s="3" t="s">
        <v>168</v>
      </c>
      <c r="AH500" s="3" t="s">
        <v>351</v>
      </c>
      <c r="AI500" s="3" t="s">
        <v>3878</v>
      </c>
      <c r="AJ500" s="3" t="s">
        <v>490</v>
      </c>
      <c r="AL500" s="3" t="s">
        <v>43</v>
      </c>
      <c r="AM500" s="3" t="s">
        <v>85</v>
      </c>
      <c r="AN500" s="3" t="s">
        <v>42</v>
      </c>
      <c r="AO500" s="3" t="s">
        <v>3879</v>
      </c>
      <c r="AP500" s="3" t="s">
        <v>45</v>
      </c>
    </row>
    <row r="501" spans="1:42" x14ac:dyDescent="0.6">
      <c r="A501" s="3" t="s">
        <v>35</v>
      </c>
      <c r="B501" s="3" t="s">
        <v>59</v>
      </c>
      <c r="C501" s="3" t="s">
        <v>3880</v>
      </c>
      <c r="D501" s="3">
        <v>2022</v>
      </c>
      <c r="E501" s="3">
        <v>4</v>
      </c>
      <c r="F501" s="3">
        <v>20</v>
      </c>
      <c r="G501" s="5">
        <v>0.34657407407407409</v>
      </c>
      <c r="H501" s="3" t="s">
        <v>39</v>
      </c>
      <c r="I501" s="3" t="s">
        <v>43</v>
      </c>
      <c r="J501" s="3">
        <v>5476</v>
      </c>
      <c r="K501" s="3" t="s">
        <v>3882</v>
      </c>
      <c r="L501" s="3" t="s">
        <v>42</v>
      </c>
      <c r="M501" s="3" t="s">
        <v>43</v>
      </c>
      <c r="O501" s="3" t="s">
        <v>44</v>
      </c>
      <c r="P501" s="3" t="s">
        <v>45</v>
      </c>
      <c r="Q501" s="3">
        <v>1</v>
      </c>
      <c r="R501" s="3" t="s">
        <v>46</v>
      </c>
      <c r="S501" s="3">
        <v>0</v>
      </c>
      <c r="T501" s="3" t="s">
        <v>164</v>
      </c>
      <c r="U501" s="3">
        <v>6378</v>
      </c>
      <c r="V501" s="3" t="s">
        <v>165</v>
      </c>
      <c r="W501" s="3" t="s">
        <v>166</v>
      </c>
      <c r="X501" s="3" t="s">
        <v>49</v>
      </c>
      <c r="Y501" s="3" t="s">
        <v>3883</v>
      </c>
      <c r="Z501" s="3" t="s">
        <v>3884</v>
      </c>
      <c r="AA501" s="3" t="s">
        <v>110</v>
      </c>
      <c r="AB501" s="3" t="s">
        <v>53</v>
      </c>
      <c r="AC501" s="3" t="str">
        <f>VLOOKUP(AA501,Sheet2!A:E,2,FALSE)</f>
        <v>IT Support</v>
      </c>
      <c r="AD501" s="3" t="str">
        <f>VLOOKUP(AA501,Sheet2!A:E,3,FALSE)</f>
        <v>Point IT</v>
      </c>
      <c r="AE501" s="3" t="str">
        <f>VLOOKUP(AA501,Sheet2!A:E,4,FALSE)</f>
        <v>Second Tier</v>
      </c>
      <c r="AF501" s="3" t="str">
        <f>VLOOKUP(AA501,Sheet2!A:E,5,FALSE)</f>
        <v>Onsite</v>
      </c>
      <c r="AG501" s="3" t="s">
        <v>54</v>
      </c>
      <c r="AH501" s="3" t="s">
        <v>3885</v>
      </c>
      <c r="AI501" s="3" t="s">
        <v>169</v>
      </c>
      <c r="AJ501" s="3" t="s">
        <v>170</v>
      </c>
      <c r="AL501" s="3" t="s">
        <v>43</v>
      </c>
      <c r="AM501" s="3" t="s">
        <v>85</v>
      </c>
      <c r="AN501" s="3" t="s">
        <v>42</v>
      </c>
      <c r="AO501" s="3" t="s">
        <v>3880</v>
      </c>
      <c r="AP501" s="3" t="s">
        <v>45</v>
      </c>
    </row>
    <row r="502" spans="1:42" x14ac:dyDescent="0.6">
      <c r="A502" s="3" t="s">
        <v>35</v>
      </c>
      <c r="B502" s="3" t="s">
        <v>36</v>
      </c>
      <c r="C502" s="3" t="s">
        <v>3886</v>
      </c>
      <c r="D502" s="3">
        <v>2022</v>
      </c>
      <c r="E502" s="3">
        <v>4</v>
      </c>
      <c r="F502" s="3">
        <v>20</v>
      </c>
      <c r="G502" s="5">
        <v>0.35148148148148151</v>
      </c>
      <c r="H502" s="3" t="s">
        <v>39</v>
      </c>
      <c r="I502" s="3" t="s">
        <v>3888</v>
      </c>
      <c r="J502" s="3">
        <v>5477</v>
      </c>
      <c r="K502" s="3" t="s">
        <v>3889</v>
      </c>
      <c r="L502" s="3" t="s">
        <v>42</v>
      </c>
      <c r="M502" s="3" t="s">
        <v>43</v>
      </c>
      <c r="O502" s="3" t="s">
        <v>44</v>
      </c>
      <c r="P502" s="3" t="s">
        <v>45</v>
      </c>
      <c r="Q502" s="3">
        <v>1</v>
      </c>
      <c r="R502" s="3" t="s">
        <v>46</v>
      </c>
      <c r="S502" s="3">
        <v>0</v>
      </c>
      <c r="T502" s="3" t="s">
        <v>45</v>
      </c>
      <c r="U502" s="3">
        <v>6169</v>
      </c>
      <c r="V502" s="3" t="s">
        <v>3890</v>
      </c>
      <c r="W502" s="3" t="s">
        <v>3891</v>
      </c>
      <c r="X502" s="3" t="s">
        <v>49</v>
      </c>
      <c r="Y502" s="3" t="s">
        <v>3892</v>
      </c>
      <c r="Z502" s="3" t="s">
        <v>3893</v>
      </c>
      <c r="AA502" s="3" t="s">
        <v>52</v>
      </c>
      <c r="AB502" s="3" t="s">
        <v>53</v>
      </c>
      <c r="AC502" s="3" t="str">
        <f>VLOOKUP(AA502,Sheet2!A:E,2,FALSE)</f>
        <v>Application Support</v>
      </c>
      <c r="AD502" s="3" t="str">
        <f>VLOOKUP(AA502,Sheet2!A:E,3,FALSE)</f>
        <v>CRA</v>
      </c>
      <c r="AE502" s="3" t="str">
        <f>VLOOKUP(AA502,Sheet2!A:E,4,FALSE)</f>
        <v>Second Tier</v>
      </c>
      <c r="AF502" s="3" t="str">
        <f>VLOOKUP(AA502,Sheet2!A:E,5,FALSE)</f>
        <v>Second Tier</v>
      </c>
      <c r="AG502" s="3" t="s">
        <v>54</v>
      </c>
      <c r="AH502" s="3" t="s">
        <v>55</v>
      </c>
      <c r="AI502" s="3" t="s">
        <v>3894</v>
      </c>
      <c r="AJ502" s="3" t="s">
        <v>3895</v>
      </c>
      <c r="AL502" s="3" t="s">
        <v>43</v>
      </c>
      <c r="AM502" s="3" t="s">
        <v>58</v>
      </c>
      <c r="AN502" s="3" t="s">
        <v>42</v>
      </c>
      <c r="AO502" s="3" t="s">
        <v>3886</v>
      </c>
      <c r="AP502" s="3" t="s">
        <v>45</v>
      </c>
    </row>
    <row r="503" spans="1:42" x14ac:dyDescent="0.6">
      <c r="A503" s="3" t="s">
        <v>35</v>
      </c>
      <c r="B503" s="3" t="s">
        <v>59</v>
      </c>
      <c r="C503" s="3" t="s">
        <v>3896</v>
      </c>
      <c r="D503" s="3">
        <v>2022</v>
      </c>
      <c r="E503" s="3">
        <v>4</v>
      </c>
      <c r="F503" s="3">
        <v>20</v>
      </c>
      <c r="G503" s="5">
        <v>0.36429398148148145</v>
      </c>
      <c r="H503" s="3" t="s">
        <v>39</v>
      </c>
      <c r="I503" s="3" t="s">
        <v>3898</v>
      </c>
      <c r="J503" s="3">
        <v>5478</v>
      </c>
      <c r="K503" s="3" t="s">
        <v>3899</v>
      </c>
      <c r="L503" s="3" t="s">
        <v>42</v>
      </c>
      <c r="M503" s="3" t="s">
        <v>43</v>
      </c>
      <c r="O503" s="3" t="s">
        <v>44</v>
      </c>
      <c r="P503" s="3" t="s">
        <v>45</v>
      </c>
      <c r="Q503" s="3">
        <v>1</v>
      </c>
      <c r="R503" s="3" t="s">
        <v>46</v>
      </c>
      <c r="S503" s="3">
        <v>0</v>
      </c>
      <c r="T503" s="3" t="s">
        <v>45</v>
      </c>
      <c r="U503" s="3">
        <v>6526</v>
      </c>
      <c r="V503" s="3" t="s">
        <v>3900</v>
      </c>
      <c r="W503" s="3" t="s">
        <v>3901</v>
      </c>
      <c r="X503" s="3" t="s">
        <v>49</v>
      </c>
      <c r="Y503" s="3" t="s">
        <v>3902</v>
      </c>
      <c r="Z503" s="3" t="s">
        <v>3903</v>
      </c>
      <c r="AA503" s="3" t="s">
        <v>292</v>
      </c>
      <c r="AB503" s="3" t="s">
        <v>53</v>
      </c>
      <c r="AC503" s="3" t="str">
        <f>VLOOKUP(AA503,Sheet2!A:E,2,FALSE)</f>
        <v>IT Support</v>
      </c>
      <c r="AD503" s="3" t="str">
        <f>VLOOKUP(AA503,Sheet2!A:E,3,FALSE)</f>
        <v>Point IT</v>
      </c>
      <c r="AE503" s="3" t="str">
        <f>VLOOKUP(AA503,Sheet2!A:E,4,FALSE)</f>
        <v>Frist Tier</v>
      </c>
      <c r="AF503" s="3" t="str">
        <f>VLOOKUP(AA503,Sheet2!A:E,5,FALSE)</f>
        <v>Frist Tier</v>
      </c>
      <c r="AG503" s="3" t="s">
        <v>54</v>
      </c>
      <c r="AH503" s="3" t="s">
        <v>179</v>
      </c>
      <c r="AI503" s="3" t="s">
        <v>3898</v>
      </c>
      <c r="AJ503" s="3" t="s">
        <v>1998</v>
      </c>
      <c r="AL503" s="3" t="s">
        <v>43</v>
      </c>
      <c r="AM503" s="3" t="s">
        <v>58</v>
      </c>
      <c r="AN503" s="3" t="s">
        <v>42</v>
      </c>
      <c r="AO503" s="3" t="s">
        <v>3904</v>
      </c>
      <c r="AP503" s="3" t="s">
        <v>45</v>
      </c>
    </row>
    <row r="504" spans="1:42" x14ac:dyDescent="0.6">
      <c r="A504" s="3" t="s">
        <v>35</v>
      </c>
      <c r="B504" s="3" t="s">
        <v>59</v>
      </c>
      <c r="C504" s="3" t="s">
        <v>3905</v>
      </c>
      <c r="D504" s="3">
        <v>2022</v>
      </c>
      <c r="E504" s="3">
        <v>4</v>
      </c>
      <c r="F504" s="3">
        <v>20</v>
      </c>
      <c r="G504" s="5">
        <v>0.36546296296296293</v>
      </c>
      <c r="H504" s="3" t="s">
        <v>39</v>
      </c>
      <c r="I504" s="3" t="s">
        <v>3907</v>
      </c>
      <c r="J504" s="3">
        <v>5479</v>
      </c>
      <c r="K504" s="3" t="s">
        <v>3908</v>
      </c>
      <c r="L504" s="3" t="s">
        <v>42</v>
      </c>
      <c r="M504" s="3" t="s">
        <v>43</v>
      </c>
      <c r="O504" s="3" t="s">
        <v>44</v>
      </c>
      <c r="P504" s="3" t="s">
        <v>45</v>
      </c>
      <c r="Q504" s="3">
        <v>1</v>
      </c>
      <c r="R504" s="3" t="s">
        <v>46</v>
      </c>
      <c r="S504" s="3">
        <v>0</v>
      </c>
      <c r="T504" s="3" t="s">
        <v>45</v>
      </c>
      <c r="U504" s="3">
        <v>982795048</v>
      </c>
      <c r="V504" s="3" t="s">
        <v>1531</v>
      </c>
      <c r="W504" s="3" t="s">
        <v>1532</v>
      </c>
      <c r="X504" s="3" t="s">
        <v>49</v>
      </c>
      <c r="Y504" s="3" t="s">
        <v>3909</v>
      </c>
      <c r="Z504" s="3" t="s">
        <v>3905</v>
      </c>
      <c r="AA504" s="3" t="s">
        <v>110</v>
      </c>
      <c r="AB504" s="3" t="s">
        <v>53</v>
      </c>
      <c r="AC504" s="3" t="str">
        <f>VLOOKUP(AA504,Sheet2!A:E,2,FALSE)</f>
        <v>IT Support</v>
      </c>
      <c r="AD504" s="3" t="str">
        <f>VLOOKUP(AA504,Sheet2!A:E,3,FALSE)</f>
        <v>Point IT</v>
      </c>
      <c r="AE504" s="3" t="str">
        <f>VLOOKUP(AA504,Sheet2!A:E,4,FALSE)</f>
        <v>Second Tier</v>
      </c>
      <c r="AF504" s="3" t="str">
        <f>VLOOKUP(AA504,Sheet2!A:E,5,FALSE)</f>
        <v>Onsite</v>
      </c>
      <c r="AG504" s="3" t="s">
        <v>54</v>
      </c>
      <c r="AH504" s="3" t="s">
        <v>209</v>
      </c>
      <c r="AI504" s="3" t="s">
        <v>3910</v>
      </c>
      <c r="AJ504" s="3" t="s">
        <v>84</v>
      </c>
      <c r="AL504" s="3" t="s">
        <v>43</v>
      </c>
      <c r="AM504" s="3" t="s">
        <v>85</v>
      </c>
      <c r="AN504" s="3" t="s">
        <v>42</v>
      </c>
      <c r="AO504" s="3" t="s">
        <v>3905</v>
      </c>
      <c r="AP504" s="3" t="s">
        <v>45</v>
      </c>
    </row>
    <row r="505" spans="1:42" x14ac:dyDescent="0.6">
      <c r="A505" s="3" t="s">
        <v>35</v>
      </c>
      <c r="B505" s="3" t="s">
        <v>59</v>
      </c>
      <c r="C505" s="3" t="s">
        <v>3911</v>
      </c>
      <c r="D505" s="3">
        <v>2022</v>
      </c>
      <c r="E505" s="3">
        <v>4</v>
      </c>
      <c r="F505" s="3">
        <v>20</v>
      </c>
      <c r="G505" s="5">
        <v>0.36561342592592588</v>
      </c>
      <c r="H505" s="3" t="s">
        <v>39</v>
      </c>
      <c r="I505" s="3" t="s">
        <v>3913</v>
      </c>
      <c r="J505" s="3">
        <v>5480</v>
      </c>
      <c r="K505" s="3" t="s">
        <v>3914</v>
      </c>
      <c r="L505" s="3" t="s">
        <v>42</v>
      </c>
      <c r="M505" s="3" t="s">
        <v>43</v>
      </c>
      <c r="O505" s="3" t="s">
        <v>44</v>
      </c>
      <c r="P505" s="3" t="s">
        <v>45</v>
      </c>
      <c r="Q505" s="3">
        <v>1</v>
      </c>
      <c r="R505" s="3" t="s">
        <v>64</v>
      </c>
      <c r="S505" s="3">
        <v>0</v>
      </c>
      <c r="T505" s="3" t="s">
        <v>45</v>
      </c>
      <c r="U505" s="3">
        <v>6860</v>
      </c>
      <c r="V505" s="3" t="s">
        <v>3915</v>
      </c>
      <c r="W505" s="3" t="s">
        <v>3916</v>
      </c>
      <c r="X505" s="3" t="s">
        <v>49</v>
      </c>
      <c r="Y505" s="3" t="s">
        <v>3917</v>
      </c>
      <c r="Z505" s="3" t="s">
        <v>3918</v>
      </c>
      <c r="AA505" s="3" t="s">
        <v>110</v>
      </c>
      <c r="AB505" s="3" t="s">
        <v>96</v>
      </c>
      <c r="AC505" s="3" t="str">
        <f>VLOOKUP(AA505,Sheet2!A:E,2,FALSE)</f>
        <v>IT Support</v>
      </c>
      <c r="AD505" s="3" t="str">
        <f>VLOOKUP(AA505,Sheet2!A:E,3,FALSE)</f>
        <v>Point IT</v>
      </c>
      <c r="AE505" s="3" t="str">
        <f>VLOOKUP(AA505,Sheet2!A:E,4,FALSE)</f>
        <v>Second Tier</v>
      </c>
      <c r="AF505" s="3" t="str">
        <f>VLOOKUP(AA505,Sheet2!A:E,5,FALSE)</f>
        <v>Onsite</v>
      </c>
      <c r="AG505" s="3" t="s">
        <v>54</v>
      </c>
      <c r="AH505" s="3" t="s">
        <v>3919</v>
      </c>
      <c r="AI505" s="3" t="s">
        <v>3920</v>
      </c>
      <c r="AJ505" s="3" t="s">
        <v>1192</v>
      </c>
      <c r="AL505" s="3" t="s">
        <v>43</v>
      </c>
      <c r="AM505" s="3" t="s">
        <v>85</v>
      </c>
      <c r="AN505" s="3" t="s">
        <v>42</v>
      </c>
      <c r="AO505" s="3" t="s">
        <v>3911</v>
      </c>
      <c r="AP505" s="3" t="s">
        <v>45</v>
      </c>
    </row>
    <row r="506" spans="1:42" x14ac:dyDescent="0.6">
      <c r="A506" s="3" t="s">
        <v>35</v>
      </c>
      <c r="B506" s="3" t="s">
        <v>125</v>
      </c>
      <c r="C506" s="3" t="s">
        <v>3921</v>
      </c>
      <c r="D506" s="3">
        <v>2022</v>
      </c>
      <c r="E506" s="3">
        <v>4</v>
      </c>
      <c r="F506" s="3">
        <v>20</v>
      </c>
      <c r="G506" s="5">
        <v>0.37127314814814816</v>
      </c>
      <c r="H506" s="3" t="s">
        <v>39</v>
      </c>
      <c r="I506" s="3" t="s">
        <v>3923</v>
      </c>
      <c r="J506" s="3">
        <v>5481</v>
      </c>
      <c r="K506" s="3" t="s">
        <v>3924</v>
      </c>
      <c r="L506" s="3" t="s">
        <v>42</v>
      </c>
      <c r="M506" s="3" t="s">
        <v>43</v>
      </c>
      <c r="O506" s="3" t="s">
        <v>44</v>
      </c>
      <c r="P506" s="3" t="s">
        <v>45</v>
      </c>
      <c r="Q506" s="3">
        <v>1</v>
      </c>
      <c r="R506" s="3" t="s">
        <v>90</v>
      </c>
      <c r="S506" s="3">
        <v>0</v>
      </c>
      <c r="T506" s="3" t="s">
        <v>45</v>
      </c>
      <c r="U506" s="3">
        <v>1110</v>
      </c>
      <c r="V506" s="3" t="s">
        <v>3925</v>
      </c>
      <c r="W506" s="3" t="s">
        <v>3926</v>
      </c>
      <c r="X506" s="3" t="s">
        <v>49</v>
      </c>
      <c r="Y506" s="3" t="s">
        <v>3927</v>
      </c>
      <c r="Z506" s="3" t="s">
        <v>3928</v>
      </c>
      <c r="AA506" s="3" t="s">
        <v>134</v>
      </c>
      <c r="AB506" s="3" t="s">
        <v>53</v>
      </c>
      <c r="AC506" s="3" t="str">
        <f>VLOOKUP(AA506,Sheet2!A:E,2,FALSE)</f>
        <v>IT Support</v>
      </c>
      <c r="AD506" s="3" t="str">
        <f>VLOOKUP(AA506,Sheet2!A:E,3,FALSE)</f>
        <v>Point IT</v>
      </c>
      <c r="AE506" s="3" t="str">
        <f>VLOOKUP(AA506,Sheet2!A:E,4,FALSE)</f>
        <v>Second Tier</v>
      </c>
      <c r="AF506" s="3" t="str">
        <f>VLOOKUP(AA506,Sheet2!A:E,5,FALSE)</f>
        <v>Onsite</v>
      </c>
      <c r="AG506" s="3" t="s">
        <v>54</v>
      </c>
      <c r="AH506" s="3" t="s">
        <v>1224</v>
      </c>
      <c r="AI506" s="3" t="s">
        <v>3929</v>
      </c>
      <c r="AJ506" s="3" t="s">
        <v>2374</v>
      </c>
      <c r="AL506" s="3" t="s">
        <v>43</v>
      </c>
      <c r="AM506" s="3" t="s">
        <v>58</v>
      </c>
      <c r="AN506" s="3" t="s">
        <v>42</v>
      </c>
      <c r="AO506" s="3" t="s">
        <v>3921</v>
      </c>
      <c r="AP506" s="3" t="s">
        <v>45</v>
      </c>
    </row>
    <row r="507" spans="1:42" x14ac:dyDescent="0.6">
      <c r="A507" s="3" t="s">
        <v>35</v>
      </c>
      <c r="B507" s="3" t="s">
        <v>125</v>
      </c>
      <c r="C507" s="3" t="s">
        <v>3930</v>
      </c>
      <c r="D507" s="3">
        <v>2022</v>
      </c>
      <c r="E507" s="3">
        <v>4</v>
      </c>
      <c r="F507" s="3">
        <v>20</v>
      </c>
      <c r="G507" s="5">
        <v>0.37410879629629629</v>
      </c>
      <c r="H507" s="3" t="s">
        <v>39</v>
      </c>
      <c r="I507" s="3" t="s">
        <v>3932</v>
      </c>
      <c r="J507" s="3">
        <v>5482</v>
      </c>
      <c r="K507" s="3" t="s">
        <v>3933</v>
      </c>
      <c r="L507" s="3" t="s">
        <v>42</v>
      </c>
      <c r="M507" s="3" t="s">
        <v>43</v>
      </c>
      <c r="O507" s="3" t="s">
        <v>44</v>
      </c>
      <c r="P507" s="3" t="s">
        <v>45</v>
      </c>
      <c r="Q507" s="3">
        <v>1</v>
      </c>
      <c r="R507" s="3" t="s">
        <v>90</v>
      </c>
      <c r="S507" s="3">
        <v>0</v>
      </c>
      <c r="T507" s="3" t="s">
        <v>45</v>
      </c>
      <c r="U507" s="3">
        <v>6855</v>
      </c>
      <c r="V507" s="3" t="s">
        <v>1305</v>
      </c>
      <c r="W507" s="3" t="s">
        <v>1306</v>
      </c>
      <c r="X507" s="3" t="s">
        <v>49</v>
      </c>
      <c r="Y507" s="3" t="s">
        <v>3934</v>
      </c>
      <c r="Z507" s="3" t="s">
        <v>3930</v>
      </c>
      <c r="AA507" s="3" t="s">
        <v>730</v>
      </c>
      <c r="AB507" s="3" t="s">
        <v>53</v>
      </c>
      <c r="AC507" s="3" t="str">
        <f>VLOOKUP(AA507,Sheet2!A:E,2,FALSE)</f>
        <v>IT Support</v>
      </c>
      <c r="AD507" s="3" t="str">
        <f>VLOOKUP(AA507,Sheet2!A:E,3,FALSE)</f>
        <v>Point IT</v>
      </c>
      <c r="AE507" s="3" t="str">
        <f>VLOOKUP(AA507,Sheet2!A:E,4,FALSE)</f>
        <v>Frist Tier</v>
      </c>
      <c r="AF507" s="3" t="str">
        <f>VLOOKUP(AA507,Sheet2!A:E,5,FALSE)</f>
        <v>Frist Tier</v>
      </c>
      <c r="AG507" s="3" t="s">
        <v>54</v>
      </c>
      <c r="AH507" s="3" t="s">
        <v>1742</v>
      </c>
      <c r="AI507" s="3" t="s">
        <v>3935</v>
      </c>
      <c r="AJ507" s="3" t="s">
        <v>112</v>
      </c>
      <c r="AL507" s="3" t="s">
        <v>43</v>
      </c>
      <c r="AM507" s="3" t="s">
        <v>58</v>
      </c>
      <c r="AN507" s="3" t="s">
        <v>42</v>
      </c>
      <c r="AO507" s="3" t="s">
        <v>3936</v>
      </c>
      <c r="AP507" s="3" t="s">
        <v>45</v>
      </c>
    </row>
    <row r="508" spans="1:42" x14ac:dyDescent="0.6">
      <c r="A508" s="3" t="s">
        <v>35</v>
      </c>
      <c r="B508" s="3" t="s">
        <v>73</v>
      </c>
      <c r="C508" s="3" t="s">
        <v>3937</v>
      </c>
      <c r="D508" s="3">
        <v>2022</v>
      </c>
      <c r="E508" s="3">
        <v>4</v>
      </c>
      <c r="F508" s="3">
        <v>20</v>
      </c>
      <c r="G508" s="5">
        <v>0.3755208333333333</v>
      </c>
      <c r="H508" s="3" t="s">
        <v>39</v>
      </c>
      <c r="I508" s="3" t="s">
        <v>3939</v>
      </c>
      <c r="J508" s="3">
        <v>5483</v>
      </c>
      <c r="K508" s="3" t="s">
        <v>3940</v>
      </c>
      <c r="L508" s="3" t="s">
        <v>42</v>
      </c>
      <c r="M508" s="3" t="s">
        <v>43</v>
      </c>
      <c r="O508" s="3" t="s">
        <v>44</v>
      </c>
      <c r="P508" s="3" t="s">
        <v>45</v>
      </c>
      <c r="Q508" s="3">
        <v>1</v>
      </c>
      <c r="R508" s="3" t="s">
        <v>46</v>
      </c>
      <c r="S508" s="3">
        <v>0</v>
      </c>
      <c r="T508" s="3" t="s">
        <v>45</v>
      </c>
      <c r="U508" s="3">
        <v>936615899</v>
      </c>
      <c r="V508" s="3" t="s">
        <v>1994</v>
      </c>
      <c r="W508" s="3" t="s">
        <v>1995</v>
      </c>
      <c r="X508" s="3" t="s">
        <v>49</v>
      </c>
      <c r="Y508" s="3" t="s">
        <v>3941</v>
      </c>
      <c r="Z508" s="3" t="s">
        <v>3937</v>
      </c>
      <c r="AA508" s="3" t="s">
        <v>730</v>
      </c>
      <c r="AB508" s="3" t="s">
        <v>53</v>
      </c>
      <c r="AC508" s="3" t="str">
        <f>VLOOKUP(AA508,Sheet2!A:E,2,FALSE)</f>
        <v>IT Support</v>
      </c>
      <c r="AD508" s="3" t="str">
        <f>VLOOKUP(AA508,Sheet2!A:E,3,FALSE)</f>
        <v>Point IT</v>
      </c>
      <c r="AE508" s="3" t="str">
        <f>VLOOKUP(AA508,Sheet2!A:E,4,FALSE)</f>
        <v>Frist Tier</v>
      </c>
      <c r="AF508" s="3" t="str">
        <f>VLOOKUP(AA508,Sheet2!A:E,5,FALSE)</f>
        <v>Frist Tier</v>
      </c>
      <c r="AG508" s="3" t="s">
        <v>54</v>
      </c>
      <c r="AH508" s="3" t="s">
        <v>1273</v>
      </c>
      <c r="AI508" s="3" t="s">
        <v>3942</v>
      </c>
      <c r="AJ508" s="3" t="s">
        <v>716</v>
      </c>
      <c r="AL508" s="3" t="s">
        <v>43</v>
      </c>
      <c r="AM508" s="3" t="s">
        <v>85</v>
      </c>
      <c r="AN508" s="3" t="s">
        <v>42</v>
      </c>
      <c r="AO508" s="3" t="s">
        <v>3937</v>
      </c>
      <c r="AP508" s="3" t="s">
        <v>45</v>
      </c>
    </row>
    <row r="509" spans="1:42" x14ac:dyDescent="0.6">
      <c r="A509" s="3" t="s">
        <v>35</v>
      </c>
      <c r="B509" s="3" t="s">
        <v>442</v>
      </c>
      <c r="C509" s="3" t="s">
        <v>3943</v>
      </c>
      <c r="D509" s="3">
        <v>2022</v>
      </c>
      <c r="E509" s="3">
        <v>4</v>
      </c>
      <c r="F509" s="3">
        <v>20</v>
      </c>
      <c r="G509" s="5">
        <v>0.37925925925925924</v>
      </c>
      <c r="H509" s="3" t="s">
        <v>39</v>
      </c>
      <c r="I509" s="3" t="s">
        <v>3945</v>
      </c>
      <c r="J509" s="3">
        <v>5484</v>
      </c>
      <c r="K509" s="3" t="s">
        <v>3946</v>
      </c>
      <c r="L509" s="3" t="s">
        <v>42</v>
      </c>
      <c r="M509" s="3" t="s">
        <v>43</v>
      </c>
      <c r="O509" s="3" t="s">
        <v>44</v>
      </c>
      <c r="P509" s="3" t="s">
        <v>45</v>
      </c>
      <c r="Q509" s="3">
        <v>1</v>
      </c>
      <c r="R509" s="3" t="s">
        <v>46</v>
      </c>
      <c r="S509" s="3">
        <v>0</v>
      </c>
      <c r="T509" s="3" t="s">
        <v>45</v>
      </c>
      <c r="U509" s="3">
        <v>8617</v>
      </c>
      <c r="V509" s="3" t="s">
        <v>3947</v>
      </c>
      <c r="W509" s="3" t="s">
        <v>3948</v>
      </c>
      <c r="X509" s="3" t="s">
        <v>49</v>
      </c>
      <c r="Y509" s="3" t="s">
        <v>3949</v>
      </c>
      <c r="Z509" s="3" t="s">
        <v>3943</v>
      </c>
      <c r="AA509" s="3" t="s">
        <v>349</v>
      </c>
      <c r="AB509" s="3" t="s">
        <v>53</v>
      </c>
      <c r="AC509" s="3" t="str">
        <f>VLOOKUP(AA509,Sheet2!A:E,2,FALSE)</f>
        <v>E-sarabun</v>
      </c>
      <c r="AD509" s="3" t="str">
        <f>VLOOKUP(AA509,Sheet2!A:E,3,FALSE)</f>
        <v>CRA</v>
      </c>
      <c r="AE509" s="3" t="str">
        <f>VLOOKUP(AA509,Sheet2!A:E,4,FALSE)</f>
        <v>Second Tier</v>
      </c>
      <c r="AF509" s="3" t="str">
        <f>VLOOKUP(AA509,Sheet2!A:E,5,FALSE)</f>
        <v>Second Tier</v>
      </c>
      <c r="AG509" s="3" t="s">
        <v>54</v>
      </c>
      <c r="AH509" s="3" t="s">
        <v>478</v>
      </c>
      <c r="AI509" s="3" t="s">
        <v>3950</v>
      </c>
      <c r="AJ509" s="3" t="s">
        <v>220</v>
      </c>
      <c r="AL509" s="3" t="s">
        <v>43</v>
      </c>
      <c r="AM509" s="3" t="s">
        <v>85</v>
      </c>
      <c r="AN509" s="3" t="s">
        <v>42</v>
      </c>
      <c r="AO509" s="3" t="s">
        <v>3943</v>
      </c>
      <c r="AP509" s="3" t="s">
        <v>45</v>
      </c>
    </row>
    <row r="510" spans="1:42" x14ac:dyDescent="0.6">
      <c r="A510" s="3" t="s">
        <v>35</v>
      </c>
      <c r="B510" s="3" t="s">
        <v>59</v>
      </c>
      <c r="C510" s="3" t="s">
        <v>3951</v>
      </c>
      <c r="D510" s="3">
        <v>2022</v>
      </c>
      <c r="E510" s="3">
        <v>4</v>
      </c>
      <c r="F510" s="3">
        <v>20</v>
      </c>
      <c r="G510" s="5">
        <v>0.37953703703703701</v>
      </c>
      <c r="H510" s="3" t="s">
        <v>39</v>
      </c>
      <c r="I510" s="3" t="s">
        <v>3953</v>
      </c>
      <c r="J510" s="3">
        <v>5485</v>
      </c>
      <c r="K510" s="3" t="s">
        <v>3954</v>
      </c>
      <c r="L510" s="3" t="s">
        <v>42</v>
      </c>
      <c r="M510" s="3" t="s">
        <v>43</v>
      </c>
      <c r="O510" s="3" t="s">
        <v>44</v>
      </c>
      <c r="P510" s="3" t="s">
        <v>45</v>
      </c>
      <c r="Q510" s="3">
        <v>1</v>
      </c>
      <c r="R510" s="3" t="s">
        <v>46</v>
      </c>
      <c r="S510" s="3">
        <v>0</v>
      </c>
      <c r="T510" s="3" t="s">
        <v>45</v>
      </c>
      <c r="U510" s="3">
        <v>8610</v>
      </c>
      <c r="V510" s="3" t="s">
        <v>1796</v>
      </c>
      <c r="W510" s="3" t="s">
        <v>1797</v>
      </c>
      <c r="X510" s="3" t="s">
        <v>49</v>
      </c>
      <c r="Y510" s="3" t="s">
        <v>3955</v>
      </c>
      <c r="Z510" s="3" t="s">
        <v>3956</v>
      </c>
      <c r="AA510" s="3" t="s">
        <v>292</v>
      </c>
      <c r="AB510" s="3" t="s">
        <v>53</v>
      </c>
      <c r="AC510" s="3" t="str">
        <f>VLOOKUP(AA510,Sheet2!A:E,2,FALSE)</f>
        <v>IT Support</v>
      </c>
      <c r="AD510" s="3" t="str">
        <f>VLOOKUP(AA510,Sheet2!A:E,3,FALSE)</f>
        <v>Point IT</v>
      </c>
      <c r="AE510" s="3" t="str">
        <f>VLOOKUP(AA510,Sheet2!A:E,4,FALSE)</f>
        <v>Frist Tier</v>
      </c>
      <c r="AF510" s="3" t="str">
        <f>VLOOKUP(AA510,Sheet2!A:E,5,FALSE)</f>
        <v>Frist Tier</v>
      </c>
      <c r="AG510" s="3" t="s">
        <v>54</v>
      </c>
      <c r="AH510" s="3" t="s">
        <v>70</v>
      </c>
      <c r="AI510" s="3" t="s">
        <v>3957</v>
      </c>
      <c r="AJ510" s="3" t="s">
        <v>220</v>
      </c>
      <c r="AL510" s="3" t="s">
        <v>43</v>
      </c>
      <c r="AM510" s="3" t="s">
        <v>85</v>
      </c>
      <c r="AN510" s="3" t="s">
        <v>42</v>
      </c>
      <c r="AO510" s="3" t="s">
        <v>3951</v>
      </c>
      <c r="AP510" s="3" t="s">
        <v>45</v>
      </c>
    </row>
    <row r="511" spans="1:42" x14ac:dyDescent="0.6">
      <c r="A511" s="3" t="s">
        <v>35</v>
      </c>
      <c r="B511" s="3" t="s">
        <v>149</v>
      </c>
      <c r="C511" s="3" t="s">
        <v>3958</v>
      </c>
      <c r="D511" s="3">
        <v>2022</v>
      </c>
      <c r="E511" s="3">
        <v>4</v>
      </c>
      <c r="F511" s="3">
        <v>20</v>
      </c>
      <c r="G511" s="5">
        <v>0.38234953703703706</v>
      </c>
      <c r="H511" s="3" t="s">
        <v>39</v>
      </c>
      <c r="I511" s="3" t="s">
        <v>3960</v>
      </c>
      <c r="J511" s="3">
        <v>5486</v>
      </c>
      <c r="K511" s="3" t="s">
        <v>3961</v>
      </c>
      <c r="L511" s="3" t="s">
        <v>42</v>
      </c>
      <c r="M511" s="3" t="s">
        <v>43</v>
      </c>
      <c r="O511" s="3" t="s">
        <v>44</v>
      </c>
      <c r="P511" s="3" t="s">
        <v>45</v>
      </c>
      <c r="Q511" s="3">
        <v>1</v>
      </c>
      <c r="R511" s="3" t="s">
        <v>46</v>
      </c>
      <c r="S511" s="3">
        <v>0</v>
      </c>
      <c r="T511" s="3" t="s">
        <v>45</v>
      </c>
      <c r="U511" s="3">
        <v>6855</v>
      </c>
      <c r="V511" s="3" t="s">
        <v>1305</v>
      </c>
      <c r="W511" s="3" t="s">
        <v>1306</v>
      </c>
      <c r="X511" s="3" t="s">
        <v>49</v>
      </c>
      <c r="Y511" s="3" t="s">
        <v>3962</v>
      </c>
      <c r="Z511" s="3" t="s">
        <v>3958</v>
      </c>
      <c r="AA511" s="3" t="s">
        <v>292</v>
      </c>
      <c r="AB511" s="3" t="s">
        <v>53</v>
      </c>
      <c r="AC511" s="3" t="str">
        <f>VLOOKUP(AA511,Sheet2!A:E,2,FALSE)</f>
        <v>IT Support</v>
      </c>
      <c r="AD511" s="3" t="str">
        <f>VLOOKUP(AA511,Sheet2!A:E,3,FALSE)</f>
        <v>Point IT</v>
      </c>
      <c r="AE511" s="3" t="str">
        <f>VLOOKUP(AA511,Sheet2!A:E,4,FALSE)</f>
        <v>Frist Tier</v>
      </c>
      <c r="AF511" s="3" t="str">
        <f>VLOOKUP(AA511,Sheet2!A:E,5,FALSE)</f>
        <v>Frist Tier</v>
      </c>
      <c r="AG511" s="3" t="s">
        <v>54</v>
      </c>
      <c r="AH511" s="3" t="s">
        <v>1177</v>
      </c>
      <c r="AI511" s="3" t="s">
        <v>3963</v>
      </c>
      <c r="AJ511" s="3" t="s">
        <v>112</v>
      </c>
      <c r="AL511" s="3" t="s">
        <v>43</v>
      </c>
      <c r="AM511" s="3" t="s">
        <v>58</v>
      </c>
      <c r="AN511" s="3" t="s">
        <v>42</v>
      </c>
      <c r="AO511" s="3" t="s">
        <v>3958</v>
      </c>
      <c r="AP511" s="3" t="s">
        <v>45</v>
      </c>
    </row>
    <row r="512" spans="1:42" x14ac:dyDescent="0.6">
      <c r="A512" s="3" t="s">
        <v>35</v>
      </c>
      <c r="B512" s="3" t="s">
        <v>125</v>
      </c>
      <c r="D512" s="3">
        <v>2022</v>
      </c>
      <c r="E512" s="3">
        <v>4</v>
      </c>
      <c r="F512" s="3">
        <v>20</v>
      </c>
      <c r="G512" s="5">
        <v>0.38391203703703702</v>
      </c>
      <c r="H512" s="3" t="s">
        <v>39</v>
      </c>
      <c r="I512" s="3" t="s">
        <v>3965</v>
      </c>
      <c r="J512" s="3">
        <v>5487</v>
      </c>
      <c r="K512" s="3" t="s">
        <v>3966</v>
      </c>
      <c r="L512" s="3" t="s">
        <v>42</v>
      </c>
      <c r="M512" s="3" t="s">
        <v>43</v>
      </c>
      <c r="O512" s="3" t="s">
        <v>44</v>
      </c>
      <c r="P512" s="3" t="s">
        <v>45</v>
      </c>
      <c r="Q512" s="3">
        <v>1</v>
      </c>
      <c r="R512" s="3" t="s">
        <v>90</v>
      </c>
      <c r="S512" s="3">
        <v>0</v>
      </c>
      <c r="T512" s="3" t="s">
        <v>164</v>
      </c>
      <c r="U512" s="3">
        <v>6299</v>
      </c>
      <c r="V512" s="3" t="s">
        <v>3967</v>
      </c>
      <c r="W512" s="3" t="s">
        <v>3968</v>
      </c>
      <c r="X512" s="3" t="s">
        <v>43</v>
      </c>
      <c r="AA512" s="3" t="s">
        <v>542</v>
      </c>
      <c r="AB512" s="3" t="s">
        <v>53</v>
      </c>
      <c r="AC512" s="3" t="str">
        <f>VLOOKUP(AA512,Sheet2!A:E,2,FALSE)</f>
        <v>IT Support</v>
      </c>
      <c r="AD512" s="3" t="str">
        <f>VLOOKUP(AA512,Sheet2!A:E,3,FALSE)</f>
        <v>CRA</v>
      </c>
      <c r="AE512" s="3" t="str">
        <f>VLOOKUP(AA512,Sheet2!A:E,4,FALSE)</f>
        <v>Second Tier</v>
      </c>
      <c r="AF512" s="3" t="str">
        <f>VLOOKUP(AA512,Sheet2!A:E,5,FALSE)</f>
        <v>Onsite</v>
      </c>
      <c r="AG512" s="3" t="s">
        <v>178</v>
      </c>
      <c r="AH512" s="3" t="s">
        <v>1742</v>
      </c>
      <c r="AI512" s="3" t="s">
        <v>3969</v>
      </c>
      <c r="AJ512" s="3" t="s">
        <v>480</v>
      </c>
      <c r="AL512" s="3" t="s">
        <v>43</v>
      </c>
      <c r="AM512" s="3" t="s">
        <v>58</v>
      </c>
      <c r="AN512" s="3" t="s">
        <v>42</v>
      </c>
      <c r="AO512" s="3" t="s">
        <v>3970</v>
      </c>
      <c r="AP512" s="3" t="s">
        <v>45</v>
      </c>
    </row>
    <row r="513" spans="1:42" x14ac:dyDescent="0.6">
      <c r="A513" s="3" t="s">
        <v>35</v>
      </c>
      <c r="B513" s="3" t="s">
        <v>233</v>
      </c>
      <c r="C513" s="3" t="s">
        <v>3971</v>
      </c>
      <c r="D513" s="3">
        <v>2022</v>
      </c>
      <c r="E513" s="3">
        <v>4</v>
      </c>
      <c r="F513" s="3">
        <v>20</v>
      </c>
      <c r="G513" s="5">
        <v>0.38693287037037033</v>
      </c>
      <c r="H513" s="3" t="s">
        <v>39</v>
      </c>
      <c r="I513" s="3" t="s">
        <v>3973</v>
      </c>
      <c r="J513" s="3">
        <v>5488</v>
      </c>
      <c r="K513" s="3" t="s">
        <v>3974</v>
      </c>
      <c r="L513" s="3" t="s">
        <v>42</v>
      </c>
      <c r="M513" s="3" t="s">
        <v>43</v>
      </c>
      <c r="O513" s="3" t="s">
        <v>44</v>
      </c>
      <c r="P513" s="3" t="s">
        <v>45</v>
      </c>
      <c r="Q513" s="3">
        <v>1</v>
      </c>
      <c r="S513" s="3">
        <v>0</v>
      </c>
      <c r="T513" s="3" t="s">
        <v>45</v>
      </c>
      <c r="U513" s="3">
        <v>6860</v>
      </c>
      <c r="V513" s="3" t="s">
        <v>3975</v>
      </c>
      <c r="W513" s="3" t="s">
        <v>3916</v>
      </c>
      <c r="X513" s="3" t="s">
        <v>49</v>
      </c>
      <c r="Y513" s="3" t="s">
        <v>3976</v>
      </c>
      <c r="Z513" s="3" t="s">
        <v>3977</v>
      </c>
      <c r="AA513" s="3" t="s">
        <v>110</v>
      </c>
      <c r="AB513" s="3" t="s">
        <v>2644</v>
      </c>
      <c r="AC513" s="3" t="str">
        <f>VLOOKUP(AA513,Sheet2!A:E,2,FALSE)</f>
        <v>IT Support</v>
      </c>
      <c r="AD513" s="3" t="str">
        <f>VLOOKUP(AA513,Sheet2!A:E,3,FALSE)</f>
        <v>Point IT</v>
      </c>
      <c r="AE513" s="3" t="str">
        <f>VLOOKUP(AA513,Sheet2!A:E,4,FALSE)</f>
        <v>Second Tier</v>
      </c>
      <c r="AF513" s="3" t="str">
        <f>VLOOKUP(AA513,Sheet2!A:E,5,FALSE)</f>
        <v>Onsite</v>
      </c>
      <c r="AG513" s="3" t="s">
        <v>54</v>
      </c>
      <c r="AH513" s="3" t="s">
        <v>1675</v>
      </c>
      <c r="AI513" s="3" t="s">
        <v>3978</v>
      </c>
      <c r="AJ513" s="3" t="s">
        <v>1192</v>
      </c>
      <c r="AL513" s="3" t="s">
        <v>43</v>
      </c>
      <c r="AM513" s="3" t="s">
        <v>85</v>
      </c>
      <c r="AN513" s="3" t="s">
        <v>42</v>
      </c>
      <c r="AO513" s="3" t="s">
        <v>3971</v>
      </c>
      <c r="AP513" s="3" t="s">
        <v>45</v>
      </c>
    </row>
    <row r="514" spans="1:42" x14ac:dyDescent="0.6">
      <c r="A514" s="3" t="s">
        <v>35</v>
      </c>
      <c r="B514" s="3" t="s">
        <v>233</v>
      </c>
      <c r="C514" s="3" t="s">
        <v>3979</v>
      </c>
      <c r="D514" s="3">
        <v>2022</v>
      </c>
      <c r="E514" s="3">
        <v>4</v>
      </c>
      <c r="F514" s="3">
        <v>20</v>
      </c>
      <c r="G514" s="5">
        <v>0.38725694444444447</v>
      </c>
      <c r="H514" s="3" t="s">
        <v>39</v>
      </c>
      <c r="I514" s="3" t="s">
        <v>3981</v>
      </c>
      <c r="J514" s="3">
        <v>5489</v>
      </c>
      <c r="K514" s="3" t="s">
        <v>3982</v>
      </c>
      <c r="L514" s="3" t="s">
        <v>42</v>
      </c>
      <c r="M514" s="3" t="s">
        <v>43</v>
      </c>
      <c r="O514" s="3" t="s">
        <v>44</v>
      </c>
      <c r="P514" s="3" t="s">
        <v>45</v>
      </c>
      <c r="Q514" s="3">
        <v>1</v>
      </c>
      <c r="S514" s="3">
        <v>0</v>
      </c>
      <c r="T514" s="3" t="s">
        <v>45</v>
      </c>
      <c r="U514" s="3">
        <v>6860</v>
      </c>
      <c r="V514" s="3" t="s">
        <v>3975</v>
      </c>
      <c r="W514" s="3" t="s">
        <v>3916</v>
      </c>
      <c r="X514" s="3" t="s">
        <v>49</v>
      </c>
      <c r="Y514" s="3" t="s">
        <v>3983</v>
      </c>
      <c r="Z514" s="3" t="s">
        <v>3984</v>
      </c>
      <c r="AA514" s="3" t="s">
        <v>110</v>
      </c>
      <c r="AB514" s="3" t="s">
        <v>2644</v>
      </c>
      <c r="AC514" s="3" t="str">
        <f>VLOOKUP(AA514,Sheet2!A:E,2,FALSE)</f>
        <v>IT Support</v>
      </c>
      <c r="AD514" s="3" t="str">
        <f>VLOOKUP(AA514,Sheet2!A:E,3,FALSE)</f>
        <v>Point IT</v>
      </c>
      <c r="AE514" s="3" t="str">
        <f>VLOOKUP(AA514,Sheet2!A:E,4,FALSE)</f>
        <v>Second Tier</v>
      </c>
      <c r="AF514" s="3" t="str">
        <f>VLOOKUP(AA514,Sheet2!A:E,5,FALSE)</f>
        <v>Onsite</v>
      </c>
      <c r="AG514" s="3" t="s">
        <v>54</v>
      </c>
      <c r="AH514" s="3" t="s">
        <v>1675</v>
      </c>
      <c r="AI514" s="3" t="s">
        <v>3985</v>
      </c>
      <c r="AJ514" s="3" t="s">
        <v>1192</v>
      </c>
      <c r="AL514" s="3" t="s">
        <v>43</v>
      </c>
      <c r="AM514" s="3" t="s">
        <v>85</v>
      </c>
      <c r="AN514" s="3" t="s">
        <v>42</v>
      </c>
      <c r="AO514" s="3" t="s">
        <v>3979</v>
      </c>
      <c r="AP514" s="3" t="s">
        <v>45</v>
      </c>
    </row>
    <row r="515" spans="1:42" x14ac:dyDescent="0.6">
      <c r="A515" s="3" t="s">
        <v>35</v>
      </c>
      <c r="B515" s="3" t="s">
        <v>73</v>
      </c>
      <c r="C515" s="3" t="s">
        <v>2216</v>
      </c>
      <c r="D515" s="3">
        <v>2022</v>
      </c>
      <c r="E515" s="3">
        <v>4</v>
      </c>
      <c r="F515" s="3">
        <v>20</v>
      </c>
      <c r="G515" s="5">
        <v>0.39037037037037042</v>
      </c>
      <c r="H515" s="3" t="s">
        <v>39</v>
      </c>
      <c r="I515" s="3" t="s">
        <v>3987</v>
      </c>
      <c r="J515" s="3">
        <v>5490</v>
      </c>
      <c r="K515" s="3" t="s">
        <v>3988</v>
      </c>
      <c r="L515" s="3" t="s">
        <v>42</v>
      </c>
      <c r="M515" s="3" t="s">
        <v>43</v>
      </c>
      <c r="O515" s="3" t="s">
        <v>44</v>
      </c>
      <c r="P515" s="3" t="s">
        <v>45</v>
      </c>
      <c r="Q515" s="3">
        <v>1</v>
      </c>
      <c r="R515" s="3" t="s">
        <v>46</v>
      </c>
      <c r="S515" s="3">
        <v>0</v>
      </c>
      <c r="T515" s="3" t="s">
        <v>45</v>
      </c>
      <c r="U515" s="3">
        <v>6816</v>
      </c>
      <c r="V515" s="3" t="s">
        <v>883</v>
      </c>
      <c r="W515" s="3" t="s">
        <v>884</v>
      </c>
      <c r="X515" s="3" t="s">
        <v>49</v>
      </c>
      <c r="Y515" s="3" t="s">
        <v>3989</v>
      </c>
      <c r="Z515" s="3" t="s">
        <v>3990</v>
      </c>
      <c r="AA515" s="3" t="s">
        <v>121</v>
      </c>
      <c r="AB515" s="3" t="s">
        <v>53</v>
      </c>
      <c r="AC515" s="3" t="str">
        <f>VLOOKUP(AA515,Sheet2!A:E,2,FALSE)</f>
        <v>IT Support</v>
      </c>
      <c r="AD515" s="3" t="str">
        <f>VLOOKUP(AA515,Sheet2!A:E,3,FALSE)</f>
        <v>Point IT</v>
      </c>
      <c r="AE515" s="3" t="str">
        <f>VLOOKUP(AA515,Sheet2!A:E,4,FALSE)</f>
        <v>Second Tier</v>
      </c>
      <c r="AF515" s="3" t="str">
        <f>VLOOKUP(AA515,Sheet2!A:E,5,FALSE)</f>
        <v>Onsite</v>
      </c>
      <c r="AG515" s="3" t="s">
        <v>54</v>
      </c>
      <c r="AH515" s="3" t="s">
        <v>122</v>
      </c>
      <c r="AI515" s="3" t="s">
        <v>3048</v>
      </c>
      <c r="AJ515" s="3" t="s">
        <v>889</v>
      </c>
      <c r="AL515" s="3" t="s">
        <v>43</v>
      </c>
      <c r="AM515" s="3" t="s">
        <v>58</v>
      </c>
      <c r="AN515" s="3" t="s">
        <v>42</v>
      </c>
      <c r="AO515" s="3" t="s">
        <v>2216</v>
      </c>
      <c r="AP515" s="3" t="s">
        <v>45</v>
      </c>
    </row>
    <row r="516" spans="1:42" x14ac:dyDescent="0.6">
      <c r="A516" s="3" t="s">
        <v>35</v>
      </c>
      <c r="B516" s="3" t="s">
        <v>149</v>
      </c>
      <c r="D516" s="3">
        <v>2022</v>
      </c>
      <c r="E516" s="3">
        <v>4</v>
      </c>
      <c r="F516" s="3">
        <v>20</v>
      </c>
      <c r="G516" s="5">
        <v>0.40508101851851852</v>
      </c>
      <c r="H516" s="3" t="s">
        <v>39</v>
      </c>
      <c r="I516" s="3" t="s">
        <v>3992</v>
      </c>
      <c r="J516" s="3">
        <v>5491</v>
      </c>
      <c r="K516" s="3" t="s">
        <v>3993</v>
      </c>
      <c r="L516" s="3" t="s">
        <v>42</v>
      </c>
      <c r="M516" s="3" t="s">
        <v>43</v>
      </c>
      <c r="O516" s="3" t="s">
        <v>44</v>
      </c>
      <c r="P516" s="3" t="s">
        <v>45</v>
      </c>
      <c r="Q516" s="3">
        <v>1</v>
      </c>
      <c r="R516" s="3" t="s">
        <v>46</v>
      </c>
      <c r="S516" s="3">
        <v>0</v>
      </c>
      <c r="T516" s="3" t="s">
        <v>45</v>
      </c>
      <c r="U516" s="3">
        <v>6109</v>
      </c>
      <c r="V516" s="3" t="s">
        <v>3429</v>
      </c>
      <c r="W516" s="3" t="s">
        <v>3430</v>
      </c>
      <c r="X516" s="3" t="s">
        <v>43</v>
      </c>
      <c r="AA516" s="3" t="s">
        <v>430</v>
      </c>
      <c r="AB516" s="3" t="s">
        <v>53</v>
      </c>
      <c r="AC516" s="3" t="str">
        <f>VLOOKUP(AA516,Sheet2!A:E,2,FALSE)</f>
        <v>Application Support</v>
      </c>
      <c r="AD516" s="3" t="str">
        <f>VLOOKUP(AA516,Sheet2!A:E,3,FALSE)</f>
        <v>CRA</v>
      </c>
      <c r="AE516" s="3" t="str">
        <f>VLOOKUP(AA516,Sheet2!A:E,4,FALSE)</f>
        <v>Second Tier</v>
      </c>
      <c r="AF516" s="3" t="str">
        <f>VLOOKUP(AA516,Sheet2!A:E,5,FALSE)</f>
        <v>Second Tier</v>
      </c>
      <c r="AG516" s="3" t="s">
        <v>168</v>
      </c>
      <c r="AH516" s="3" t="s">
        <v>3397</v>
      </c>
      <c r="AI516" s="3" t="s">
        <v>3994</v>
      </c>
      <c r="AJ516" s="3" t="s">
        <v>3433</v>
      </c>
      <c r="AL516" s="3" t="s">
        <v>43</v>
      </c>
      <c r="AM516" s="3" t="s">
        <v>58</v>
      </c>
      <c r="AN516" s="3" t="s">
        <v>42</v>
      </c>
      <c r="AO516" s="3" t="s">
        <v>3995</v>
      </c>
      <c r="AP516" s="3" t="s">
        <v>45</v>
      </c>
    </row>
    <row r="517" spans="1:42" x14ac:dyDescent="0.6">
      <c r="A517" s="3" t="s">
        <v>35</v>
      </c>
      <c r="B517" s="3" t="s">
        <v>138</v>
      </c>
      <c r="C517" s="3" t="s">
        <v>3996</v>
      </c>
      <c r="D517" s="3">
        <v>2022</v>
      </c>
      <c r="E517" s="3">
        <v>4</v>
      </c>
      <c r="F517" s="3">
        <v>20</v>
      </c>
      <c r="G517" s="5">
        <v>0.41053240740740743</v>
      </c>
      <c r="H517" s="3" t="s">
        <v>39</v>
      </c>
      <c r="I517" s="3" t="s">
        <v>3998</v>
      </c>
      <c r="J517" s="3">
        <v>5492</v>
      </c>
      <c r="K517" s="3" t="s">
        <v>3999</v>
      </c>
      <c r="L517" s="3" t="s">
        <v>42</v>
      </c>
      <c r="M517" s="3" t="s">
        <v>43</v>
      </c>
      <c r="O517" s="3" t="s">
        <v>44</v>
      </c>
      <c r="P517" s="3" t="s">
        <v>45</v>
      </c>
      <c r="Q517" s="3">
        <v>1</v>
      </c>
      <c r="R517" s="3" t="s">
        <v>187</v>
      </c>
      <c r="S517" s="3">
        <v>0</v>
      </c>
      <c r="T517" s="3" t="s">
        <v>45</v>
      </c>
      <c r="U517" s="3">
        <v>6098</v>
      </c>
      <c r="V517" s="3" t="s">
        <v>4000</v>
      </c>
      <c r="W517" s="3" t="s">
        <v>4001</v>
      </c>
      <c r="X517" s="3" t="s">
        <v>49</v>
      </c>
      <c r="Y517" s="3" t="s">
        <v>4002</v>
      </c>
      <c r="Z517" s="3" t="s">
        <v>4003</v>
      </c>
      <c r="AA517" s="3" t="s">
        <v>121</v>
      </c>
      <c r="AB517" s="3" t="s">
        <v>96</v>
      </c>
      <c r="AC517" s="3" t="str">
        <f>VLOOKUP(AA517,Sheet2!A:E,2,FALSE)</f>
        <v>IT Support</v>
      </c>
      <c r="AD517" s="3" t="str">
        <f>VLOOKUP(AA517,Sheet2!A:E,3,FALSE)</f>
        <v>Point IT</v>
      </c>
      <c r="AE517" s="3" t="str">
        <f>VLOOKUP(AA517,Sheet2!A:E,4,FALSE)</f>
        <v>Second Tier</v>
      </c>
      <c r="AF517" s="3" t="str">
        <f>VLOOKUP(AA517,Sheet2!A:E,5,FALSE)</f>
        <v>Onsite</v>
      </c>
      <c r="AG517" s="3" t="s">
        <v>54</v>
      </c>
      <c r="AH517" s="3" t="s">
        <v>640</v>
      </c>
      <c r="AI517" s="3" t="s">
        <v>4004</v>
      </c>
      <c r="AJ517" s="3" t="s">
        <v>1998</v>
      </c>
      <c r="AL517" s="3" t="s">
        <v>43</v>
      </c>
      <c r="AM517" s="3" t="s">
        <v>58</v>
      </c>
      <c r="AN517" s="3" t="s">
        <v>42</v>
      </c>
      <c r="AO517" s="3" t="s">
        <v>3996</v>
      </c>
      <c r="AP517" s="3" t="s">
        <v>45</v>
      </c>
    </row>
    <row r="518" spans="1:42" x14ac:dyDescent="0.6">
      <c r="A518" s="3" t="s">
        <v>35</v>
      </c>
      <c r="B518" s="3" t="s">
        <v>442</v>
      </c>
      <c r="C518" s="3" t="s">
        <v>4005</v>
      </c>
      <c r="D518" s="3">
        <v>2022</v>
      </c>
      <c r="E518" s="3">
        <v>4</v>
      </c>
      <c r="F518" s="3">
        <v>20</v>
      </c>
      <c r="G518" s="5">
        <v>0.41116898148148145</v>
      </c>
      <c r="H518" s="3" t="s">
        <v>39</v>
      </c>
      <c r="I518" s="3" t="s">
        <v>43</v>
      </c>
      <c r="J518" s="3">
        <v>5493</v>
      </c>
      <c r="K518" s="3" t="s">
        <v>4007</v>
      </c>
      <c r="L518" s="3" t="s">
        <v>42</v>
      </c>
      <c r="M518" s="3" t="s">
        <v>43</v>
      </c>
      <c r="O518" s="3" t="s">
        <v>44</v>
      </c>
      <c r="P518" s="3" t="s">
        <v>45</v>
      </c>
      <c r="Q518" s="3">
        <v>1</v>
      </c>
      <c r="R518" s="3" t="s">
        <v>46</v>
      </c>
      <c r="S518" s="3">
        <v>0</v>
      </c>
      <c r="T518" s="3" t="s">
        <v>164</v>
      </c>
      <c r="U518" s="3">
        <v>8719</v>
      </c>
      <c r="V518" s="3" t="s">
        <v>1001</v>
      </c>
      <c r="W518" s="3" t="s">
        <v>1002</v>
      </c>
      <c r="X518" s="3" t="s">
        <v>49</v>
      </c>
      <c r="Y518" s="3" t="s">
        <v>4008</v>
      </c>
      <c r="Z518" s="3" t="s">
        <v>4005</v>
      </c>
      <c r="AA518" s="3" t="s">
        <v>349</v>
      </c>
      <c r="AB518" s="3" t="s">
        <v>53</v>
      </c>
      <c r="AC518" s="3" t="str">
        <f>VLOOKUP(AA518,Sheet2!A:E,2,FALSE)</f>
        <v>E-sarabun</v>
      </c>
      <c r="AD518" s="3" t="str">
        <f>VLOOKUP(AA518,Sheet2!A:E,3,FALSE)</f>
        <v>CRA</v>
      </c>
      <c r="AE518" s="3" t="str">
        <f>VLOOKUP(AA518,Sheet2!A:E,4,FALSE)</f>
        <v>Second Tier</v>
      </c>
      <c r="AF518" s="3" t="str">
        <f>VLOOKUP(AA518,Sheet2!A:E,5,FALSE)</f>
        <v>Second Tier</v>
      </c>
      <c r="AG518" s="3" t="s">
        <v>54</v>
      </c>
      <c r="AH518" s="3" t="s">
        <v>478</v>
      </c>
      <c r="AI518" s="3" t="s">
        <v>3403</v>
      </c>
      <c r="AJ518" s="3" t="s">
        <v>371</v>
      </c>
      <c r="AL518" s="3" t="s">
        <v>43</v>
      </c>
      <c r="AM518" s="3" t="s">
        <v>85</v>
      </c>
      <c r="AN518" s="3" t="s">
        <v>42</v>
      </c>
      <c r="AO518" s="3" t="s">
        <v>4005</v>
      </c>
      <c r="AP518" s="3" t="s">
        <v>45</v>
      </c>
    </row>
    <row r="519" spans="1:42" x14ac:dyDescent="0.6">
      <c r="A519" s="3" t="s">
        <v>35</v>
      </c>
      <c r="B519" s="3" t="s">
        <v>138</v>
      </c>
      <c r="C519" s="3" t="s">
        <v>4009</v>
      </c>
      <c r="D519" s="3">
        <v>2022</v>
      </c>
      <c r="E519" s="3">
        <v>4</v>
      </c>
      <c r="F519" s="3">
        <v>20</v>
      </c>
      <c r="G519" s="5">
        <v>0.41364583333333332</v>
      </c>
      <c r="H519" s="3" t="s">
        <v>39</v>
      </c>
      <c r="I519" s="3" t="s">
        <v>4011</v>
      </c>
      <c r="J519" s="3">
        <v>5494</v>
      </c>
      <c r="K519" s="3" t="s">
        <v>4012</v>
      </c>
      <c r="L519" s="3" t="s">
        <v>42</v>
      </c>
      <c r="M519" s="3" t="s">
        <v>43</v>
      </c>
      <c r="O519" s="3" t="s">
        <v>44</v>
      </c>
      <c r="P519" s="3" t="s">
        <v>45</v>
      </c>
      <c r="Q519" s="3">
        <v>1</v>
      </c>
      <c r="R519" s="3" t="s">
        <v>187</v>
      </c>
      <c r="S519" s="3">
        <v>0</v>
      </c>
      <c r="T519" s="3" t="s">
        <v>45</v>
      </c>
      <c r="U519" s="3">
        <v>6163</v>
      </c>
      <c r="V519" s="3" t="s">
        <v>4013</v>
      </c>
      <c r="W519" s="3" t="s">
        <v>4014</v>
      </c>
      <c r="X519" s="3" t="s">
        <v>49</v>
      </c>
      <c r="Y519" s="3" t="s">
        <v>4015</v>
      </c>
      <c r="Z519" s="3" t="s">
        <v>4016</v>
      </c>
      <c r="AA519" s="3" t="s">
        <v>110</v>
      </c>
      <c r="AB519" s="3" t="s">
        <v>96</v>
      </c>
      <c r="AC519" s="3" t="str">
        <f>VLOOKUP(AA519,Sheet2!A:E,2,FALSE)</f>
        <v>IT Support</v>
      </c>
      <c r="AD519" s="3" t="str">
        <f>VLOOKUP(AA519,Sheet2!A:E,3,FALSE)</f>
        <v>Point IT</v>
      </c>
      <c r="AE519" s="3" t="str">
        <f>VLOOKUP(AA519,Sheet2!A:E,4,FALSE)</f>
        <v>Second Tier</v>
      </c>
      <c r="AF519" s="3" t="str">
        <f>VLOOKUP(AA519,Sheet2!A:E,5,FALSE)</f>
        <v>Onsite</v>
      </c>
      <c r="AG519" s="3" t="s">
        <v>54</v>
      </c>
      <c r="AH519" s="3" t="s">
        <v>147</v>
      </c>
      <c r="AI519" s="3" t="s">
        <v>4017</v>
      </c>
      <c r="AJ519" s="3" t="s">
        <v>1320</v>
      </c>
      <c r="AL519" s="3" t="s">
        <v>43</v>
      </c>
      <c r="AM519" s="3" t="s">
        <v>58</v>
      </c>
      <c r="AN519" s="3" t="s">
        <v>42</v>
      </c>
      <c r="AO519" s="3" t="s">
        <v>4009</v>
      </c>
      <c r="AP519" s="3" t="s">
        <v>45</v>
      </c>
    </row>
    <row r="520" spans="1:42" x14ac:dyDescent="0.6">
      <c r="A520" s="3" t="s">
        <v>35</v>
      </c>
      <c r="B520" s="3" t="s">
        <v>73</v>
      </c>
      <c r="C520" s="3" t="s">
        <v>4018</v>
      </c>
      <c r="D520" s="3">
        <v>2022</v>
      </c>
      <c r="E520" s="3">
        <v>4</v>
      </c>
      <c r="F520" s="3">
        <v>20</v>
      </c>
      <c r="G520" s="5">
        <v>0.42631944444444447</v>
      </c>
      <c r="H520" s="3" t="s">
        <v>39</v>
      </c>
      <c r="I520" s="3" t="s">
        <v>4020</v>
      </c>
      <c r="J520" s="3">
        <v>5495</v>
      </c>
      <c r="K520" s="3" t="s">
        <v>4021</v>
      </c>
      <c r="L520" s="3" t="s">
        <v>42</v>
      </c>
      <c r="M520" s="3" t="s">
        <v>43</v>
      </c>
      <c r="O520" s="3" t="s">
        <v>44</v>
      </c>
      <c r="P520" s="3" t="s">
        <v>45</v>
      </c>
      <c r="Q520" s="3">
        <v>1</v>
      </c>
      <c r="R520" s="3" t="s">
        <v>46</v>
      </c>
      <c r="S520" s="3">
        <v>0</v>
      </c>
      <c r="T520" s="3" t="s">
        <v>45</v>
      </c>
      <c r="U520" s="3">
        <v>6103</v>
      </c>
      <c r="V520" s="3" t="s">
        <v>2385</v>
      </c>
      <c r="W520" s="3" t="s">
        <v>2386</v>
      </c>
      <c r="X520" s="3" t="s">
        <v>49</v>
      </c>
      <c r="Y520" s="3" t="s">
        <v>4022</v>
      </c>
      <c r="Z520" s="3" t="s">
        <v>4023</v>
      </c>
      <c r="AA520" s="3" t="s">
        <v>110</v>
      </c>
      <c r="AB520" s="3" t="s">
        <v>53</v>
      </c>
      <c r="AC520" s="3" t="str">
        <f>VLOOKUP(AA520,Sheet2!A:E,2,FALSE)</f>
        <v>IT Support</v>
      </c>
      <c r="AD520" s="3" t="str">
        <f>VLOOKUP(AA520,Sheet2!A:E,3,FALSE)</f>
        <v>Point IT</v>
      </c>
      <c r="AE520" s="3" t="str">
        <f>VLOOKUP(AA520,Sheet2!A:E,4,FALSE)</f>
        <v>Second Tier</v>
      </c>
      <c r="AF520" s="3" t="str">
        <f>VLOOKUP(AA520,Sheet2!A:E,5,FALSE)</f>
        <v>Onsite</v>
      </c>
      <c r="AG520" s="3" t="s">
        <v>54</v>
      </c>
      <c r="AH520" s="3" t="s">
        <v>230</v>
      </c>
      <c r="AI520" s="3" t="s">
        <v>4024</v>
      </c>
      <c r="AJ520" s="3" t="s">
        <v>2388</v>
      </c>
      <c r="AL520" s="3" t="s">
        <v>43</v>
      </c>
      <c r="AM520" s="3" t="s">
        <v>58</v>
      </c>
      <c r="AN520" s="3" t="s">
        <v>42</v>
      </c>
      <c r="AO520" s="3" t="s">
        <v>4018</v>
      </c>
      <c r="AP520" s="3" t="s">
        <v>45</v>
      </c>
    </row>
    <row r="521" spans="1:42" x14ac:dyDescent="0.6">
      <c r="A521" s="3" t="s">
        <v>35</v>
      </c>
      <c r="B521" s="3" t="s">
        <v>149</v>
      </c>
      <c r="C521" s="3" t="s">
        <v>4025</v>
      </c>
      <c r="D521" s="3">
        <v>2022</v>
      </c>
      <c r="E521" s="3">
        <v>4</v>
      </c>
      <c r="F521" s="3">
        <v>20</v>
      </c>
      <c r="G521" s="5">
        <v>0.4387152777777778</v>
      </c>
      <c r="H521" s="3" t="s">
        <v>39</v>
      </c>
      <c r="I521" s="3" t="s">
        <v>4027</v>
      </c>
      <c r="J521" s="3">
        <v>5496</v>
      </c>
      <c r="K521" s="3" t="s">
        <v>4028</v>
      </c>
      <c r="L521" s="3" t="s">
        <v>42</v>
      </c>
      <c r="M521" s="3" t="s">
        <v>43</v>
      </c>
      <c r="O521" s="3" t="s">
        <v>44</v>
      </c>
      <c r="P521" s="3" t="s">
        <v>45</v>
      </c>
      <c r="Q521" s="3">
        <v>1</v>
      </c>
      <c r="R521" s="3" t="s">
        <v>46</v>
      </c>
      <c r="S521" s="3">
        <v>0</v>
      </c>
      <c r="T521" s="3" t="s">
        <v>45</v>
      </c>
      <c r="U521" s="3">
        <v>1105</v>
      </c>
      <c r="V521" s="3" t="s">
        <v>2370</v>
      </c>
      <c r="W521" s="3" t="s">
        <v>2371</v>
      </c>
      <c r="X521" s="3" t="s">
        <v>49</v>
      </c>
      <c r="Y521" s="3" t="s">
        <v>4029</v>
      </c>
      <c r="Z521" s="3" t="s">
        <v>4030</v>
      </c>
      <c r="AA521" s="3" t="s">
        <v>134</v>
      </c>
      <c r="AB521" s="3" t="s">
        <v>53</v>
      </c>
      <c r="AC521" s="3" t="str">
        <f>VLOOKUP(AA521,Sheet2!A:E,2,FALSE)</f>
        <v>IT Support</v>
      </c>
      <c r="AD521" s="3" t="str">
        <f>VLOOKUP(AA521,Sheet2!A:E,3,FALSE)</f>
        <v>Point IT</v>
      </c>
      <c r="AE521" s="3" t="str">
        <f>VLOOKUP(AA521,Sheet2!A:E,4,FALSE)</f>
        <v>Second Tier</v>
      </c>
      <c r="AF521" s="3" t="str">
        <f>VLOOKUP(AA521,Sheet2!A:E,5,FALSE)</f>
        <v>Onsite</v>
      </c>
      <c r="AG521" s="3" t="s">
        <v>54</v>
      </c>
      <c r="AH521" s="3" t="s">
        <v>887</v>
      </c>
      <c r="AI521" s="3" t="s">
        <v>4031</v>
      </c>
      <c r="AJ521" s="3" t="s">
        <v>4032</v>
      </c>
      <c r="AL521" s="3" t="s">
        <v>43</v>
      </c>
      <c r="AM521" s="3" t="s">
        <v>58</v>
      </c>
      <c r="AN521" s="3" t="s">
        <v>42</v>
      </c>
      <c r="AO521" s="3" t="s">
        <v>4025</v>
      </c>
      <c r="AP521" s="3" t="s">
        <v>45</v>
      </c>
    </row>
    <row r="522" spans="1:42" x14ac:dyDescent="0.6">
      <c r="A522" s="3" t="s">
        <v>35</v>
      </c>
      <c r="B522" s="3" t="s">
        <v>149</v>
      </c>
      <c r="D522" s="3">
        <v>2022</v>
      </c>
      <c r="E522" s="3">
        <v>4</v>
      </c>
      <c r="F522" s="3">
        <v>20</v>
      </c>
      <c r="G522" s="5">
        <v>0.44530092592592596</v>
      </c>
      <c r="H522" s="3" t="s">
        <v>39</v>
      </c>
      <c r="I522" s="3" t="s">
        <v>4034</v>
      </c>
      <c r="J522" s="3">
        <v>5497</v>
      </c>
      <c r="K522" s="3" t="s">
        <v>4035</v>
      </c>
      <c r="L522" s="3" t="s">
        <v>42</v>
      </c>
      <c r="M522" s="3" t="s">
        <v>43</v>
      </c>
      <c r="O522" s="3" t="s">
        <v>44</v>
      </c>
      <c r="P522" s="3" t="s">
        <v>45</v>
      </c>
      <c r="Q522" s="3">
        <v>1</v>
      </c>
      <c r="R522" s="3" t="s">
        <v>907</v>
      </c>
      <c r="S522" s="3">
        <v>0</v>
      </c>
      <c r="T522" s="3" t="s">
        <v>45</v>
      </c>
      <c r="U522" s="3">
        <v>6092</v>
      </c>
      <c r="V522" s="3" t="s">
        <v>4036</v>
      </c>
      <c r="W522" s="3" t="s">
        <v>4037</v>
      </c>
      <c r="X522" s="3" t="s">
        <v>43</v>
      </c>
      <c r="AA522" s="3" t="s">
        <v>430</v>
      </c>
      <c r="AB522" s="3" t="s">
        <v>53</v>
      </c>
      <c r="AC522" s="3" t="str">
        <f>VLOOKUP(AA522,Sheet2!A:E,2,FALSE)</f>
        <v>Application Support</v>
      </c>
      <c r="AD522" s="3" t="str">
        <f>VLOOKUP(AA522,Sheet2!A:E,3,FALSE)</f>
        <v>CRA</v>
      </c>
      <c r="AE522" s="3" t="str">
        <f>VLOOKUP(AA522,Sheet2!A:E,4,FALSE)</f>
        <v>Second Tier</v>
      </c>
      <c r="AF522" s="3" t="str">
        <f>VLOOKUP(AA522,Sheet2!A:E,5,FALSE)</f>
        <v>Second Tier</v>
      </c>
      <c r="AG522" s="3" t="s">
        <v>168</v>
      </c>
      <c r="AH522" s="3" t="s">
        <v>431</v>
      </c>
      <c r="AI522" s="3" t="s">
        <v>4038</v>
      </c>
      <c r="AJ522" s="3" t="s">
        <v>4039</v>
      </c>
      <c r="AL522" s="3" t="s">
        <v>43</v>
      </c>
      <c r="AM522" s="3" t="s">
        <v>85</v>
      </c>
      <c r="AN522" s="3" t="s">
        <v>42</v>
      </c>
      <c r="AO522" s="3" t="s">
        <v>4040</v>
      </c>
      <c r="AP522" s="3" t="s">
        <v>45</v>
      </c>
    </row>
    <row r="523" spans="1:42" x14ac:dyDescent="0.6">
      <c r="A523" s="3" t="s">
        <v>35</v>
      </c>
      <c r="B523" s="3" t="s">
        <v>36</v>
      </c>
      <c r="C523" s="3" t="s">
        <v>4041</v>
      </c>
      <c r="D523" s="3">
        <v>2022</v>
      </c>
      <c r="E523" s="3">
        <v>4</v>
      </c>
      <c r="F523" s="3">
        <v>20</v>
      </c>
      <c r="G523" s="5">
        <v>0.45484953703703707</v>
      </c>
      <c r="H523" s="3" t="s">
        <v>39</v>
      </c>
      <c r="I523" s="3" t="s">
        <v>4043</v>
      </c>
      <c r="J523" s="3">
        <v>5498</v>
      </c>
      <c r="K523" s="3" t="s">
        <v>4044</v>
      </c>
      <c r="L523" s="3" t="s">
        <v>42</v>
      </c>
      <c r="M523" s="3" t="s">
        <v>43</v>
      </c>
      <c r="O523" s="3" t="s">
        <v>44</v>
      </c>
      <c r="P523" s="3" t="s">
        <v>45</v>
      </c>
      <c r="Q523" s="3">
        <v>1</v>
      </c>
      <c r="R523" s="3" t="s">
        <v>46</v>
      </c>
      <c r="S523" s="3">
        <v>0</v>
      </c>
      <c r="T523" s="3" t="s">
        <v>45</v>
      </c>
      <c r="U523" s="3">
        <v>649658588</v>
      </c>
      <c r="V523" s="3" t="s">
        <v>4045</v>
      </c>
      <c r="W523" s="3" t="s">
        <v>4046</v>
      </c>
      <c r="X523" s="3" t="s">
        <v>49</v>
      </c>
      <c r="Y523" s="3" t="s">
        <v>4047</v>
      </c>
      <c r="Z523" s="3" t="s">
        <v>4048</v>
      </c>
      <c r="AA523" s="3" t="s">
        <v>52</v>
      </c>
      <c r="AB523" s="3" t="s">
        <v>53</v>
      </c>
      <c r="AC523" s="3" t="str">
        <f>VLOOKUP(AA523,Sheet2!A:E,2,FALSE)</f>
        <v>Application Support</v>
      </c>
      <c r="AD523" s="3" t="str">
        <f>VLOOKUP(AA523,Sheet2!A:E,3,FALSE)</f>
        <v>CRA</v>
      </c>
      <c r="AE523" s="3" t="str">
        <f>VLOOKUP(AA523,Sheet2!A:E,4,FALSE)</f>
        <v>Second Tier</v>
      </c>
      <c r="AF523" s="3" t="str">
        <f>VLOOKUP(AA523,Sheet2!A:E,5,FALSE)</f>
        <v>Second Tier</v>
      </c>
      <c r="AG523" s="3" t="s">
        <v>54</v>
      </c>
      <c r="AH523" s="3" t="s">
        <v>55</v>
      </c>
      <c r="AI523" s="3" t="s">
        <v>4049</v>
      </c>
      <c r="AJ523" s="3" t="s">
        <v>671</v>
      </c>
      <c r="AL523" s="3" t="s">
        <v>43</v>
      </c>
      <c r="AM523" s="3" t="s">
        <v>58</v>
      </c>
      <c r="AN523" s="3" t="s">
        <v>42</v>
      </c>
      <c r="AO523" s="3" t="s">
        <v>4041</v>
      </c>
      <c r="AP523" s="3" t="s">
        <v>45</v>
      </c>
    </row>
    <row r="524" spans="1:42" x14ac:dyDescent="0.6">
      <c r="A524" s="3" t="s">
        <v>35</v>
      </c>
      <c r="B524" s="3" t="s">
        <v>59</v>
      </c>
      <c r="C524" s="3" t="s">
        <v>4050</v>
      </c>
      <c r="D524" s="3">
        <v>2022</v>
      </c>
      <c r="E524" s="3">
        <v>4</v>
      </c>
      <c r="F524" s="3">
        <v>20</v>
      </c>
      <c r="G524" s="5">
        <v>0.45593750000000005</v>
      </c>
      <c r="H524" s="3" t="s">
        <v>39</v>
      </c>
      <c r="I524" s="3" t="s">
        <v>4052</v>
      </c>
      <c r="J524" s="3">
        <v>5499</v>
      </c>
      <c r="K524" s="3" t="s">
        <v>4053</v>
      </c>
      <c r="L524" s="3" t="s">
        <v>42</v>
      </c>
      <c r="M524" s="3" t="s">
        <v>43</v>
      </c>
      <c r="O524" s="3" t="s">
        <v>44</v>
      </c>
      <c r="P524" s="3" t="s">
        <v>45</v>
      </c>
      <c r="Q524" s="3">
        <v>1</v>
      </c>
      <c r="R524" s="3" t="s">
        <v>46</v>
      </c>
      <c r="S524" s="3">
        <v>0</v>
      </c>
      <c r="T524" s="3" t="s">
        <v>45</v>
      </c>
      <c r="U524" s="3">
        <v>8710</v>
      </c>
      <c r="V524" s="3" t="s">
        <v>4054</v>
      </c>
      <c r="W524" s="3" t="s">
        <v>4055</v>
      </c>
      <c r="X524" s="3" t="s">
        <v>49</v>
      </c>
      <c r="Y524" s="3" t="s">
        <v>4056</v>
      </c>
      <c r="Z524" s="3" t="s">
        <v>4057</v>
      </c>
      <c r="AA524" s="3" t="s">
        <v>134</v>
      </c>
      <c r="AB524" s="3" t="s">
        <v>53</v>
      </c>
      <c r="AC524" s="3" t="str">
        <f>VLOOKUP(AA524,Sheet2!A:E,2,FALSE)</f>
        <v>IT Support</v>
      </c>
      <c r="AD524" s="3" t="str">
        <f>VLOOKUP(AA524,Sheet2!A:E,3,FALSE)</f>
        <v>Point IT</v>
      </c>
      <c r="AE524" s="3" t="str">
        <f>VLOOKUP(AA524,Sheet2!A:E,4,FALSE)</f>
        <v>Second Tier</v>
      </c>
      <c r="AF524" s="3" t="str">
        <f>VLOOKUP(AA524,Sheet2!A:E,5,FALSE)</f>
        <v>Onsite</v>
      </c>
      <c r="AG524" s="3" t="s">
        <v>54</v>
      </c>
      <c r="AH524" s="3" t="s">
        <v>179</v>
      </c>
      <c r="AI524" s="3" t="s">
        <v>4052</v>
      </c>
      <c r="AJ524" s="3" t="s">
        <v>912</v>
      </c>
      <c r="AL524" s="3" t="s">
        <v>43</v>
      </c>
      <c r="AM524" s="3" t="s">
        <v>85</v>
      </c>
      <c r="AN524" s="3" t="s">
        <v>42</v>
      </c>
      <c r="AO524" s="3" t="s">
        <v>4050</v>
      </c>
      <c r="AP524" s="3" t="s">
        <v>45</v>
      </c>
    </row>
    <row r="525" spans="1:42" x14ac:dyDescent="0.6">
      <c r="A525" s="3" t="s">
        <v>35</v>
      </c>
      <c r="B525" s="3" t="s">
        <v>73</v>
      </c>
      <c r="C525" s="3" t="s">
        <v>4058</v>
      </c>
      <c r="D525" s="3">
        <v>2022</v>
      </c>
      <c r="E525" s="3">
        <v>4</v>
      </c>
      <c r="F525" s="3">
        <v>20</v>
      </c>
      <c r="G525" s="5">
        <v>0.47812499999999997</v>
      </c>
      <c r="H525" s="3" t="s">
        <v>39</v>
      </c>
      <c r="I525" s="3" t="s">
        <v>4060</v>
      </c>
      <c r="J525" s="3">
        <v>5500</v>
      </c>
      <c r="K525" s="3" t="s">
        <v>4061</v>
      </c>
      <c r="L525" s="3" t="s">
        <v>42</v>
      </c>
      <c r="M525" s="3" t="s">
        <v>43</v>
      </c>
      <c r="O525" s="3" t="s">
        <v>44</v>
      </c>
      <c r="P525" s="3" t="s">
        <v>45</v>
      </c>
      <c r="Q525" s="3">
        <v>1</v>
      </c>
      <c r="R525" s="3" t="s">
        <v>46</v>
      </c>
      <c r="S525" s="3">
        <v>0</v>
      </c>
      <c r="T525" s="3" t="s">
        <v>45</v>
      </c>
      <c r="U525" s="3">
        <v>922627299</v>
      </c>
      <c r="V525" s="3" t="s">
        <v>1247</v>
      </c>
      <c r="W525" s="3" t="s">
        <v>1248</v>
      </c>
      <c r="X525" s="3" t="s">
        <v>49</v>
      </c>
      <c r="Y525" s="3" t="s">
        <v>4062</v>
      </c>
      <c r="Z525" s="3" t="s">
        <v>4063</v>
      </c>
      <c r="AA525" s="3" t="s">
        <v>134</v>
      </c>
      <c r="AB525" s="3" t="s">
        <v>53</v>
      </c>
      <c r="AC525" s="3" t="str">
        <f>VLOOKUP(AA525,Sheet2!A:E,2,FALSE)</f>
        <v>IT Support</v>
      </c>
      <c r="AD525" s="3" t="str">
        <f>VLOOKUP(AA525,Sheet2!A:E,3,FALSE)</f>
        <v>Point IT</v>
      </c>
      <c r="AE525" s="3" t="str">
        <f>VLOOKUP(AA525,Sheet2!A:E,4,FALSE)</f>
        <v>Second Tier</v>
      </c>
      <c r="AF525" s="3" t="str">
        <f>VLOOKUP(AA525,Sheet2!A:E,5,FALSE)</f>
        <v>Onsite</v>
      </c>
      <c r="AG525" s="3" t="s">
        <v>54</v>
      </c>
      <c r="AH525" s="3" t="s">
        <v>122</v>
      </c>
      <c r="AI525" s="3" t="s">
        <v>4064</v>
      </c>
      <c r="AJ525" s="3" t="s">
        <v>390</v>
      </c>
      <c r="AL525" s="3" t="s">
        <v>43</v>
      </c>
      <c r="AM525" s="3" t="s">
        <v>85</v>
      </c>
      <c r="AN525" s="3" t="s">
        <v>42</v>
      </c>
      <c r="AO525" s="3" t="s">
        <v>4058</v>
      </c>
      <c r="AP525" s="3" t="s">
        <v>45</v>
      </c>
    </row>
    <row r="526" spans="1:42" x14ac:dyDescent="0.6">
      <c r="A526" s="3" t="s">
        <v>35</v>
      </c>
      <c r="B526" s="3" t="s">
        <v>359</v>
      </c>
      <c r="C526" s="3" t="s">
        <v>4065</v>
      </c>
      <c r="D526" s="3">
        <v>2022</v>
      </c>
      <c r="E526" s="3">
        <v>4</v>
      </c>
      <c r="F526" s="3">
        <v>20</v>
      </c>
      <c r="G526" s="5">
        <v>0.49961805555555555</v>
      </c>
      <c r="H526" s="3" t="s">
        <v>39</v>
      </c>
      <c r="I526" s="3" t="s">
        <v>43</v>
      </c>
      <c r="J526" s="3">
        <v>5501</v>
      </c>
      <c r="K526" s="3" t="s">
        <v>4067</v>
      </c>
      <c r="L526" s="3" t="s">
        <v>42</v>
      </c>
      <c r="M526" s="3" t="s">
        <v>43</v>
      </c>
      <c r="O526" s="3" t="s">
        <v>44</v>
      </c>
      <c r="P526" s="3" t="s">
        <v>45</v>
      </c>
      <c r="Q526" s="3">
        <v>1</v>
      </c>
      <c r="R526" s="3" t="s">
        <v>1634</v>
      </c>
      <c r="S526" s="3">
        <v>0</v>
      </c>
      <c r="T526" s="3" t="s">
        <v>164</v>
      </c>
      <c r="U526" s="3">
        <v>6753</v>
      </c>
      <c r="V526" s="3" t="s">
        <v>4068</v>
      </c>
      <c r="W526" s="3" t="s">
        <v>4069</v>
      </c>
      <c r="X526" s="3" t="s">
        <v>366</v>
      </c>
      <c r="Y526" s="3" t="s">
        <v>4070</v>
      </c>
      <c r="Z526" s="3" t="s">
        <v>4071</v>
      </c>
      <c r="AA526" s="3" t="s">
        <v>312</v>
      </c>
      <c r="AB526" s="3" t="s">
        <v>53</v>
      </c>
      <c r="AC526" s="3" t="str">
        <f>VLOOKUP(AA526,Sheet2!A:E,2,FALSE)</f>
        <v>Network</v>
      </c>
      <c r="AD526" s="3" t="str">
        <f>VLOOKUP(AA526,Sheet2!A:E,3,FALSE)</f>
        <v>CRA</v>
      </c>
      <c r="AE526" s="3" t="str">
        <f>VLOOKUP(AA526,Sheet2!A:E,4,FALSE)</f>
        <v>Second Tier</v>
      </c>
      <c r="AF526" s="3" t="str">
        <f>VLOOKUP(AA526,Sheet2!A:E,5,FALSE)</f>
        <v>Second Tier</v>
      </c>
      <c r="AG526" s="3" t="s">
        <v>54</v>
      </c>
      <c r="AH526" s="3" t="s">
        <v>500</v>
      </c>
      <c r="AI526" s="3" t="s">
        <v>4072</v>
      </c>
      <c r="AJ526" s="3" t="s">
        <v>4073</v>
      </c>
      <c r="AL526" s="3" t="s">
        <v>43</v>
      </c>
      <c r="AM526" s="3" t="s">
        <v>85</v>
      </c>
      <c r="AN526" s="3" t="s">
        <v>42</v>
      </c>
      <c r="AO526" s="3" t="s">
        <v>4074</v>
      </c>
      <c r="AP526" s="3" t="s">
        <v>45</v>
      </c>
    </row>
    <row r="527" spans="1:42" x14ac:dyDescent="0.6">
      <c r="A527" s="3" t="s">
        <v>35</v>
      </c>
      <c r="B527" s="3" t="s">
        <v>442</v>
      </c>
      <c r="C527" s="3" t="s">
        <v>4075</v>
      </c>
      <c r="D527" s="3">
        <v>2022</v>
      </c>
      <c r="E527" s="3">
        <v>4</v>
      </c>
      <c r="F527" s="3">
        <v>20</v>
      </c>
      <c r="G527" s="5">
        <v>0.5078125</v>
      </c>
      <c r="H527" s="3" t="s">
        <v>39</v>
      </c>
      <c r="I527" s="3" t="s">
        <v>43</v>
      </c>
      <c r="J527" s="3">
        <v>5502</v>
      </c>
      <c r="K527" s="3" t="s">
        <v>4077</v>
      </c>
      <c r="L527" s="3" t="s">
        <v>42</v>
      </c>
      <c r="M527" s="3" t="s">
        <v>43</v>
      </c>
      <c r="O527" s="3" t="s">
        <v>44</v>
      </c>
      <c r="P527" s="3" t="s">
        <v>45</v>
      </c>
      <c r="Q527" s="3">
        <v>2</v>
      </c>
      <c r="R527" s="3" t="s">
        <v>548</v>
      </c>
      <c r="S527" s="3">
        <v>0</v>
      </c>
      <c r="T527" s="3" t="s">
        <v>164</v>
      </c>
      <c r="U527" s="3">
        <v>8671</v>
      </c>
      <c r="V527" s="3" t="s">
        <v>4078</v>
      </c>
      <c r="W527" s="3" t="s">
        <v>4079</v>
      </c>
      <c r="X527" s="3" t="s">
        <v>49</v>
      </c>
      <c r="Y527" s="3" t="s">
        <v>4080</v>
      </c>
      <c r="Z527" s="3" t="s">
        <v>4075</v>
      </c>
      <c r="AA527" s="3" t="s">
        <v>349</v>
      </c>
      <c r="AB527" s="3" t="s">
        <v>53</v>
      </c>
      <c r="AC527" s="3" t="str">
        <f>VLOOKUP(AA527,Sheet2!A:E,2,FALSE)</f>
        <v>E-sarabun</v>
      </c>
      <c r="AD527" s="3" t="str">
        <f>VLOOKUP(AA527,Sheet2!A:E,3,FALSE)</f>
        <v>CRA</v>
      </c>
      <c r="AE527" s="3" t="str">
        <f>VLOOKUP(AA527,Sheet2!A:E,4,FALSE)</f>
        <v>Second Tier</v>
      </c>
      <c r="AF527" s="3" t="str">
        <f>VLOOKUP(AA527,Sheet2!A:E,5,FALSE)</f>
        <v>Second Tier</v>
      </c>
      <c r="AG527" s="3" t="s">
        <v>54</v>
      </c>
      <c r="AH527" s="3" t="s">
        <v>478</v>
      </c>
      <c r="AI527" s="3" t="s">
        <v>4081</v>
      </c>
      <c r="AJ527" s="3" t="s">
        <v>211</v>
      </c>
      <c r="AL527" s="3" t="s">
        <v>43</v>
      </c>
      <c r="AM527" s="3" t="s">
        <v>85</v>
      </c>
      <c r="AN527" s="3" t="s">
        <v>42</v>
      </c>
      <c r="AO527" s="3" t="s">
        <v>4075</v>
      </c>
      <c r="AP527" s="3" t="s">
        <v>45</v>
      </c>
    </row>
    <row r="528" spans="1:42" x14ac:dyDescent="0.6">
      <c r="A528" s="3" t="s">
        <v>35</v>
      </c>
      <c r="B528" s="3" t="s">
        <v>442</v>
      </c>
      <c r="C528" s="3" t="s">
        <v>4082</v>
      </c>
      <c r="D528" s="3">
        <v>2022</v>
      </c>
      <c r="E528" s="3">
        <v>4</v>
      </c>
      <c r="F528" s="3">
        <v>20</v>
      </c>
      <c r="G528" s="5">
        <v>0.55222222222222228</v>
      </c>
      <c r="H528" s="3" t="s">
        <v>39</v>
      </c>
      <c r="I528" s="3" t="s">
        <v>43</v>
      </c>
      <c r="J528" s="3">
        <v>5503</v>
      </c>
      <c r="K528" s="3" t="s">
        <v>4084</v>
      </c>
      <c r="L528" s="3" t="s">
        <v>42</v>
      </c>
      <c r="M528" s="3" t="s">
        <v>43</v>
      </c>
      <c r="O528" s="3" t="s">
        <v>44</v>
      </c>
      <c r="P528" s="3" t="s">
        <v>45</v>
      </c>
      <c r="Q528" s="3">
        <v>2</v>
      </c>
      <c r="R528" s="3" t="s">
        <v>46</v>
      </c>
      <c r="S528" s="3">
        <v>0</v>
      </c>
      <c r="T528" s="3" t="s">
        <v>164</v>
      </c>
      <c r="U528" s="3">
        <v>8188</v>
      </c>
      <c r="V528" s="3" t="s">
        <v>3678</v>
      </c>
      <c r="W528" s="3" t="s">
        <v>3679</v>
      </c>
      <c r="X528" s="3" t="s">
        <v>49</v>
      </c>
      <c r="Y528" s="3" t="s">
        <v>4085</v>
      </c>
      <c r="Z528" s="3" t="s">
        <v>4082</v>
      </c>
      <c r="AA528" s="3" t="s">
        <v>349</v>
      </c>
      <c r="AB528" s="3" t="s">
        <v>53</v>
      </c>
      <c r="AC528" s="3" t="str">
        <f>VLOOKUP(AA528,Sheet2!A:E,2,FALSE)</f>
        <v>E-sarabun</v>
      </c>
      <c r="AD528" s="3" t="str">
        <f>VLOOKUP(AA528,Sheet2!A:E,3,FALSE)</f>
        <v>CRA</v>
      </c>
      <c r="AE528" s="3" t="str">
        <f>VLOOKUP(AA528,Sheet2!A:E,4,FALSE)</f>
        <v>Second Tier</v>
      </c>
      <c r="AF528" s="3" t="str">
        <f>VLOOKUP(AA528,Sheet2!A:E,5,FALSE)</f>
        <v>Second Tier</v>
      </c>
      <c r="AG528" s="3" t="s">
        <v>54</v>
      </c>
      <c r="AH528" s="3" t="s">
        <v>478</v>
      </c>
      <c r="AI528" s="3" t="s">
        <v>3681</v>
      </c>
      <c r="AJ528" s="3" t="s">
        <v>3682</v>
      </c>
      <c r="AK528" s="3" t="s">
        <v>100</v>
      </c>
      <c r="AL528" s="3" t="s">
        <v>43</v>
      </c>
      <c r="AM528" s="3" t="s">
        <v>85</v>
      </c>
      <c r="AN528" s="3" t="s">
        <v>42</v>
      </c>
      <c r="AO528" s="3" t="s">
        <v>4086</v>
      </c>
      <c r="AP528" s="3" t="s">
        <v>45</v>
      </c>
    </row>
    <row r="529" spans="1:42" x14ac:dyDescent="0.6">
      <c r="A529" s="3" t="s">
        <v>35</v>
      </c>
      <c r="B529" s="3" t="s">
        <v>359</v>
      </c>
      <c r="C529" s="3" t="s">
        <v>4087</v>
      </c>
      <c r="D529" s="3">
        <v>2022</v>
      </c>
      <c r="E529" s="3">
        <v>4</v>
      </c>
      <c r="F529" s="3">
        <v>20</v>
      </c>
      <c r="G529" s="5">
        <v>0.55228009259259259</v>
      </c>
      <c r="H529" s="3" t="s">
        <v>39</v>
      </c>
      <c r="I529" s="3" t="s">
        <v>4089</v>
      </c>
      <c r="J529" s="3">
        <v>5504</v>
      </c>
      <c r="K529" s="3" t="s">
        <v>4090</v>
      </c>
      <c r="L529" s="3" t="s">
        <v>42</v>
      </c>
      <c r="M529" s="3" t="s">
        <v>43</v>
      </c>
      <c r="O529" s="3" t="s">
        <v>44</v>
      </c>
      <c r="P529" s="3" t="s">
        <v>45</v>
      </c>
      <c r="Q529" s="3">
        <v>1</v>
      </c>
      <c r="R529" s="3" t="s">
        <v>538</v>
      </c>
      <c r="S529" s="3">
        <v>0</v>
      </c>
      <c r="T529" s="3" t="s">
        <v>45</v>
      </c>
      <c r="U529" s="3">
        <v>8515</v>
      </c>
      <c r="V529" s="3" t="s">
        <v>636</v>
      </c>
      <c r="W529" s="3" t="s">
        <v>637</v>
      </c>
      <c r="X529" s="3" t="s">
        <v>49</v>
      </c>
      <c r="Y529" s="3" t="s">
        <v>4091</v>
      </c>
      <c r="Z529" s="3" t="s">
        <v>4092</v>
      </c>
      <c r="AA529" s="3" t="s">
        <v>134</v>
      </c>
      <c r="AB529" s="3" t="s">
        <v>53</v>
      </c>
      <c r="AC529" s="3" t="str">
        <f>VLOOKUP(AA529,Sheet2!A:E,2,FALSE)</f>
        <v>IT Support</v>
      </c>
      <c r="AD529" s="3" t="str">
        <f>VLOOKUP(AA529,Sheet2!A:E,3,FALSE)</f>
        <v>Point IT</v>
      </c>
      <c r="AE529" s="3" t="str">
        <f>VLOOKUP(AA529,Sheet2!A:E,4,FALSE)</f>
        <v>Second Tier</v>
      </c>
      <c r="AF529" s="3" t="str">
        <f>VLOOKUP(AA529,Sheet2!A:E,5,FALSE)</f>
        <v>Onsite</v>
      </c>
      <c r="AG529" s="3" t="s">
        <v>54</v>
      </c>
      <c r="AH529" s="3" t="s">
        <v>97</v>
      </c>
      <c r="AI529" s="3" t="s">
        <v>4093</v>
      </c>
      <c r="AJ529" s="3" t="s">
        <v>390</v>
      </c>
      <c r="AL529" s="3" t="s">
        <v>43</v>
      </c>
      <c r="AM529" s="3" t="s">
        <v>85</v>
      </c>
      <c r="AN529" s="3" t="s">
        <v>42</v>
      </c>
      <c r="AO529" s="3" t="s">
        <v>4094</v>
      </c>
      <c r="AP529" s="3" t="s">
        <v>45</v>
      </c>
    </row>
    <row r="530" spans="1:42" x14ac:dyDescent="0.6">
      <c r="A530" s="3" t="s">
        <v>35</v>
      </c>
      <c r="B530" s="3" t="s">
        <v>59</v>
      </c>
      <c r="C530" s="3" t="s">
        <v>4095</v>
      </c>
      <c r="D530" s="3">
        <v>2022</v>
      </c>
      <c r="E530" s="3">
        <v>4</v>
      </c>
      <c r="F530" s="3">
        <v>20</v>
      </c>
      <c r="G530" s="5">
        <v>0.5533217592592593</v>
      </c>
      <c r="H530" s="3" t="s">
        <v>39</v>
      </c>
      <c r="I530" s="3" t="s">
        <v>4097</v>
      </c>
      <c r="J530" s="3">
        <v>5505</v>
      </c>
      <c r="K530" s="3" t="s">
        <v>4098</v>
      </c>
      <c r="L530" s="3" t="s">
        <v>42</v>
      </c>
      <c r="M530" s="3" t="s">
        <v>43</v>
      </c>
      <c r="O530" s="3" t="s">
        <v>44</v>
      </c>
      <c r="P530" s="3" t="s">
        <v>45</v>
      </c>
      <c r="Q530" s="3">
        <v>2</v>
      </c>
      <c r="R530" s="3" t="s">
        <v>46</v>
      </c>
      <c r="S530" s="3">
        <v>0</v>
      </c>
      <c r="T530" s="3" t="s">
        <v>45</v>
      </c>
      <c r="U530" s="3">
        <v>812685771</v>
      </c>
      <c r="V530" s="3" t="s">
        <v>4099</v>
      </c>
      <c r="W530" s="3" t="s">
        <v>4100</v>
      </c>
      <c r="X530" s="3" t="s">
        <v>49</v>
      </c>
      <c r="Y530" s="3" t="s">
        <v>4101</v>
      </c>
      <c r="Z530" s="3" t="s">
        <v>4102</v>
      </c>
      <c r="AA530" s="3" t="s">
        <v>121</v>
      </c>
      <c r="AB530" s="3" t="s">
        <v>53</v>
      </c>
      <c r="AC530" s="3" t="str">
        <f>VLOOKUP(AA530,Sheet2!A:E,2,FALSE)</f>
        <v>IT Support</v>
      </c>
      <c r="AD530" s="3" t="str">
        <f>VLOOKUP(AA530,Sheet2!A:E,3,FALSE)</f>
        <v>Point IT</v>
      </c>
      <c r="AE530" s="3" t="str">
        <f>VLOOKUP(AA530,Sheet2!A:E,4,FALSE)</f>
        <v>Second Tier</v>
      </c>
      <c r="AF530" s="3" t="str">
        <f>VLOOKUP(AA530,Sheet2!A:E,5,FALSE)</f>
        <v>Onsite</v>
      </c>
      <c r="AG530" s="3" t="s">
        <v>54</v>
      </c>
      <c r="AH530" s="3" t="s">
        <v>179</v>
      </c>
      <c r="AI530" s="3" t="s">
        <v>4103</v>
      </c>
      <c r="AJ530" s="3" t="s">
        <v>1743</v>
      </c>
      <c r="AK530" s="3" t="s">
        <v>100</v>
      </c>
      <c r="AL530" s="3" t="s">
        <v>43</v>
      </c>
      <c r="AM530" s="3" t="s">
        <v>58</v>
      </c>
      <c r="AN530" s="3" t="s">
        <v>42</v>
      </c>
      <c r="AO530" s="3" t="s">
        <v>4104</v>
      </c>
      <c r="AP530" s="3" t="s">
        <v>45</v>
      </c>
    </row>
    <row r="531" spans="1:42" x14ac:dyDescent="0.6">
      <c r="A531" s="3" t="s">
        <v>35</v>
      </c>
      <c r="B531" s="3" t="s">
        <v>442</v>
      </c>
      <c r="C531" s="3" t="s">
        <v>4105</v>
      </c>
      <c r="D531" s="3">
        <v>2022</v>
      </c>
      <c r="E531" s="3">
        <v>4</v>
      </c>
      <c r="F531" s="3">
        <v>20</v>
      </c>
      <c r="G531" s="5">
        <v>0.55974537037037042</v>
      </c>
      <c r="I531" s="3" t="s">
        <v>43</v>
      </c>
      <c r="J531" s="3">
        <v>5506</v>
      </c>
      <c r="K531" s="3" t="s">
        <v>4107</v>
      </c>
      <c r="L531" s="3" t="s">
        <v>4108</v>
      </c>
      <c r="M531" s="3" t="s">
        <v>49</v>
      </c>
      <c r="N531" s="3" t="s">
        <v>4109</v>
      </c>
      <c r="O531" s="3" t="s">
        <v>44</v>
      </c>
      <c r="P531" s="3" t="s">
        <v>45</v>
      </c>
      <c r="Q531" s="3">
        <v>1</v>
      </c>
      <c r="R531" s="3" t="s">
        <v>548</v>
      </c>
      <c r="S531" s="3">
        <v>1</v>
      </c>
      <c r="T531" s="3" t="s">
        <v>164</v>
      </c>
      <c r="U531" s="3">
        <v>8520</v>
      </c>
      <c r="V531" s="3" t="s">
        <v>4110</v>
      </c>
      <c r="W531" s="3" t="s">
        <v>4111</v>
      </c>
      <c r="X531" s="3" t="s">
        <v>49</v>
      </c>
      <c r="Y531" s="3" t="s">
        <v>4112</v>
      </c>
      <c r="Z531" s="3" t="s">
        <v>4105</v>
      </c>
      <c r="AA531" s="3" t="s">
        <v>349</v>
      </c>
      <c r="AB531" s="3" t="s">
        <v>53</v>
      </c>
      <c r="AC531" s="3" t="str">
        <f>VLOOKUP(AA531,Sheet2!A:E,2,FALSE)</f>
        <v>E-sarabun</v>
      </c>
      <c r="AD531" s="3" t="str">
        <f>VLOOKUP(AA531,Sheet2!A:E,3,FALSE)</f>
        <v>CRA</v>
      </c>
      <c r="AE531" s="3" t="str">
        <f>VLOOKUP(AA531,Sheet2!A:E,4,FALSE)</f>
        <v>Second Tier</v>
      </c>
      <c r="AF531" s="3" t="str">
        <f>VLOOKUP(AA531,Sheet2!A:E,5,FALSE)</f>
        <v>Second Tier</v>
      </c>
      <c r="AG531" s="3" t="s">
        <v>54</v>
      </c>
      <c r="AH531" s="3" t="s">
        <v>478</v>
      </c>
      <c r="AI531" s="3" t="s">
        <v>4113</v>
      </c>
      <c r="AL531" s="3" t="s">
        <v>43</v>
      </c>
      <c r="AM531" s="3" t="s">
        <v>85</v>
      </c>
      <c r="AN531" s="3" t="s">
        <v>42</v>
      </c>
      <c r="AO531" s="3" t="s">
        <v>4105</v>
      </c>
      <c r="AP531" s="3" t="s">
        <v>45</v>
      </c>
    </row>
    <row r="532" spans="1:42" x14ac:dyDescent="0.6">
      <c r="A532" s="3" t="s">
        <v>35</v>
      </c>
      <c r="B532" s="3" t="s">
        <v>442</v>
      </c>
      <c r="C532" s="3" t="s">
        <v>4114</v>
      </c>
      <c r="D532" s="3">
        <v>2022</v>
      </c>
      <c r="E532" s="3">
        <v>4</v>
      </c>
      <c r="F532" s="3">
        <v>20</v>
      </c>
      <c r="G532" s="5">
        <v>0.58262731481481478</v>
      </c>
      <c r="H532" s="3" t="s">
        <v>39</v>
      </c>
      <c r="I532" s="3" t="s">
        <v>4116</v>
      </c>
      <c r="J532" s="3">
        <v>5507</v>
      </c>
      <c r="K532" s="3" t="s">
        <v>4117</v>
      </c>
      <c r="L532" s="3" t="s">
        <v>42</v>
      </c>
      <c r="M532" s="3" t="s">
        <v>43</v>
      </c>
      <c r="O532" s="3" t="s">
        <v>44</v>
      </c>
      <c r="P532" s="3" t="s">
        <v>45</v>
      </c>
      <c r="Q532" s="3">
        <v>1</v>
      </c>
      <c r="R532" s="3" t="s">
        <v>46</v>
      </c>
      <c r="S532" s="3">
        <v>0</v>
      </c>
      <c r="T532" s="3" t="s">
        <v>45</v>
      </c>
      <c r="U532" s="3">
        <v>955966551</v>
      </c>
      <c r="V532" s="3" t="s">
        <v>4118</v>
      </c>
      <c r="W532" s="3" t="s">
        <v>4119</v>
      </c>
      <c r="X532" s="3" t="s">
        <v>49</v>
      </c>
      <c r="Y532" s="3" t="s">
        <v>4120</v>
      </c>
      <c r="Z532" s="3" t="s">
        <v>4114</v>
      </c>
      <c r="AA532" s="3" t="s">
        <v>349</v>
      </c>
      <c r="AB532" s="3" t="s">
        <v>53</v>
      </c>
      <c r="AC532" s="3" t="str">
        <f>VLOOKUP(AA532,Sheet2!A:E,2,FALSE)</f>
        <v>E-sarabun</v>
      </c>
      <c r="AD532" s="3" t="str">
        <f>VLOOKUP(AA532,Sheet2!A:E,3,FALSE)</f>
        <v>CRA</v>
      </c>
      <c r="AE532" s="3" t="str">
        <f>VLOOKUP(AA532,Sheet2!A:E,4,FALSE)</f>
        <v>Second Tier</v>
      </c>
      <c r="AF532" s="3" t="str">
        <f>VLOOKUP(AA532,Sheet2!A:E,5,FALSE)</f>
        <v>Second Tier</v>
      </c>
      <c r="AG532" s="3" t="s">
        <v>54</v>
      </c>
      <c r="AH532" s="3" t="s">
        <v>478</v>
      </c>
      <c r="AI532" s="3" t="s">
        <v>4121</v>
      </c>
      <c r="AJ532" s="3" t="s">
        <v>4122</v>
      </c>
      <c r="AL532" s="3" t="s">
        <v>43</v>
      </c>
      <c r="AM532" s="3" t="s">
        <v>85</v>
      </c>
      <c r="AN532" s="3" t="s">
        <v>42</v>
      </c>
      <c r="AO532" s="3" t="s">
        <v>4114</v>
      </c>
      <c r="AP532" s="3" t="s">
        <v>45</v>
      </c>
    </row>
    <row r="533" spans="1:42" x14ac:dyDescent="0.6">
      <c r="A533" s="3" t="s">
        <v>35</v>
      </c>
      <c r="B533" s="3" t="s">
        <v>73</v>
      </c>
      <c r="C533" s="3" t="s">
        <v>4123</v>
      </c>
      <c r="D533" s="3">
        <v>2022</v>
      </c>
      <c r="E533" s="3">
        <v>4</v>
      </c>
      <c r="F533" s="3">
        <v>20</v>
      </c>
      <c r="G533" s="5">
        <v>0.58406250000000004</v>
      </c>
      <c r="H533" s="3" t="s">
        <v>39</v>
      </c>
      <c r="I533" s="3" t="s">
        <v>4125</v>
      </c>
      <c r="J533" s="3">
        <v>5508</v>
      </c>
      <c r="K533" s="3" t="s">
        <v>4126</v>
      </c>
      <c r="L533" s="3" t="s">
        <v>42</v>
      </c>
      <c r="M533" s="3" t="s">
        <v>43</v>
      </c>
      <c r="O533" s="3" t="s">
        <v>44</v>
      </c>
      <c r="P533" s="3" t="s">
        <v>45</v>
      </c>
      <c r="Q533" s="3">
        <v>1</v>
      </c>
      <c r="R533" s="3" t="s">
        <v>90</v>
      </c>
      <c r="S533" s="3">
        <v>0</v>
      </c>
      <c r="T533" s="3" t="s">
        <v>45</v>
      </c>
      <c r="U533" s="3">
        <v>1211</v>
      </c>
      <c r="V533" s="3" t="s">
        <v>4127</v>
      </c>
      <c r="W533" s="3" t="s">
        <v>4128</v>
      </c>
      <c r="X533" s="3" t="s">
        <v>49</v>
      </c>
      <c r="Y533" s="3" t="s">
        <v>4129</v>
      </c>
      <c r="Z533" s="3" t="s">
        <v>4130</v>
      </c>
      <c r="AA533" s="3" t="s">
        <v>229</v>
      </c>
      <c r="AB533" s="3" t="s">
        <v>96</v>
      </c>
      <c r="AC533" s="3" t="str">
        <f>VLOOKUP(AA533,Sheet2!A:E,2,FALSE)</f>
        <v>IT Support</v>
      </c>
      <c r="AD533" s="3" t="str">
        <f>VLOOKUP(AA533,Sheet2!A:E,3,FALSE)</f>
        <v>Point IT</v>
      </c>
      <c r="AE533" s="3" t="str">
        <f>VLOOKUP(AA533,Sheet2!A:E,4,FALSE)</f>
        <v>Second Tier</v>
      </c>
      <c r="AF533" s="3" t="str">
        <f>VLOOKUP(AA533,Sheet2!A:E,5,FALSE)</f>
        <v>Onsite</v>
      </c>
      <c r="AG533" s="3" t="s">
        <v>54</v>
      </c>
      <c r="AH533" s="3" t="s">
        <v>230</v>
      </c>
      <c r="AI533" s="3" t="s">
        <v>4131</v>
      </c>
      <c r="AJ533" s="3" t="s">
        <v>1733</v>
      </c>
      <c r="AL533" s="3" t="s">
        <v>43</v>
      </c>
      <c r="AM533" s="3" t="s">
        <v>58</v>
      </c>
      <c r="AN533" s="3" t="s">
        <v>42</v>
      </c>
      <c r="AO533" s="3" t="s">
        <v>4123</v>
      </c>
      <c r="AP533" s="3" t="s">
        <v>45</v>
      </c>
    </row>
    <row r="534" spans="1:42" x14ac:dyDescent="0.6">
      <c r="A534" s="3" t="s">
        <v>35</v>
      </c>
      <c r="B534" s="3" t="s">
        <v>303</v>
      </c>
      <c r="C534" s="3" t="s">
        <v>4132</v>
      </c>
      <c r="D534" s="3">
        <v>2022</v>
      </c>
      <c r="E534" s="3">
        <v>4</v>
      </c>
      <c r="F534" s="3">
        <v>20</v>
      </c>
      <c r="G534" s="5">
        <v>0.58462962962962961</v>
      </c>
      <c r="H534" s="3" t="s">
        <v>4134</v>
      </c>
      <c r="I534" s="3" t="s">
        <v>4135</v>
      </c>
      <c r="J534" s="3">
        <v>5509</v>
      </c>
      <c r="K534" s="3" t="s">
        <v>4136</v>
      </c>
      <c r="L534" s="3" t="s">
        <v>42</v>
      </c>
      <c r="M534" s="3" t="s">
        <v>43</v>
      </c>
      <c r="O534" s="3" t="s">
        <v>44</v>
      </c>
      <c r="P534" s="3" t="s">
        <v>45</v>
      </c>
      <c r="Q534" s="3">
        <v>1</v>
      </c>
      <c r="R534" s="3" t="s">
        <v>154</v>
      </c>
      <c r="S534" s="3">
        <v>0</v>
      </c>
      <c r="T534" s="3" t="s">
        <v>45</v>
      </c>
      <c r="U534" s="3">
        <v>8888</v>
      </c>
      <c r="V534" s="3" t="s">
        <v>977</v>
      </c>
      <c r="W534" s="3" t="s">
        <v>167</v>
      </c>
      <c r="X534" s="3" t="s">
        <v>49</v>
      </c>
      <c r="Y534" s="3" t="s">
        <v>4137</v>
      </c>
      <c r="Z534" s="3" t="s">
        <v>4132</v>
      </c>
      <c r="AA534" s="3" t="s">
        <v>542</v>
      </c>
      <c r="AB534" s="3" t="s">
        <v>96</v>
      </c>
      <c r="AC534" s="3" t="str">
        <f>VLOOKUP(AA534,Sheet2!A:E,2,FALSE)</f>
        <v>IT Support</v>
      </c>
      <c r="AD534" s="3" t="str">
        <f>VLOOKUP(AA534,Sheet2!A:E,3,FALSE)</f>
        <v>CRA</v>
      </c>
      <c r="AE534" s="3" t="str">
        <f>VLOOKUP(AA534,Sheet2!A:E,4,FALSE)</f>
        <v>Second Tier</v>
      </c>
      <c r="AF534" s="3" t="str">
        <f>VLOOKUP(AA534,Sheet2!A:E,5,FALSE)</f>
        <v>Onsite</v>
      </c>
      <c r="AG534" s="3" t="s">
        <v>54</v>
      </c>
      <c r="AH534" s="3" t="s">
        <v>679</v>
      </c>
      <c r="AI534" s="3" t="s">
        <v>4138</v>
      </c>
      <c r="AJ534" s="3" t="s">
        <v>533</v>
      </c>
      <c r="AL534" s="3" t="s">
        <v>43</v>
      </c>
      <c r="AM534" s="3" t="s">
        <v>85</v>
      </c>
      <c r="AN534" s="3" t="s">
        <v>42</v>
      </c>
      <c r="AO534" s="3" t="s">
        <v>4132</v>
      </c>
      <c r="AP534" s="3" t="s">
        <v>45</v>
      </c>
    </row>
    <row r="535" spans="1:42" x14ac:dyDescent="0.6">
      <c r="A535" s="3" t="s">
        <v>35</v>
      </c>
      <c r="B535" s="3" t="s">
        <v>59</v>
      </c>
      <c r="D535" s="3">
        <v>2022</v>
      </c>
      <c r="E535" s="3">
        <v>4</v>
      </c>
      <c r="F535" s="3">
        <v>20</v>
      </c>
      <c r="G535" s="5">
        <v>0.59225694444444443</v>
      </c>
      <c r="H535" s="3" t="s">
        <v>39</v>
      </c>
      <c r="I535" s="3" t="s">
        <v>4140</v>
      </c>
      <c r="J535" s="3">
        <v>5510</v>
      </c>
      <c r="K535" s="3" t="s">
        <v>4141</v>
      </c>
      <c r="L535" s="3" t="s">
        <v>42</v>
      </c>
      <c r="M535" s="3" t="s">
        <v>43</v>
      </c>
      <c r="O535" s="3" t="s">
        <v>44</v>
      </c>
      <c r="P535" s="3" t="s">
        <v>45</v>
      </c>
      <c r="Q535" s="3">
        <v>1</v>
      </c>
      <c r="R535" s="3" t="s">
        <v>64</v>
      </c>
      <c r="S535" s="3">
        <v>0</v>
      </c>
      <c r="T535" s="3" t="s">
        <v>45</v>
      </c>
      <c r="U535" s="3">
        <v>5708</v>
      </c>
      <c r="V535" s="3" t="s">
        <v>65</v>
      </c>
      <c r="W535" s="3" t="s">
        <v>66</v>
      </c>
      <c r="X535" s="3" t="s">
        <v>43</v>
      </c>
      <c r="AA535" s="3" t="s">
        <v>4142</v>
      </c>
      <c r="AB535" s="3" t="s">
        <v>53</v>
      </c>
      <c r="AC535" s="3" t="str">
        <f>VLOOKUP(AA535,Sheet2!A:E,2,FALSE)</f>
        <v>Programer</v>
      </c>
      <c r="AD535" s="3" t="str">
        <f>VLOOKUP(AA535,Sheet2!A:E,3,FALSE)</f>
        <v>CRA</v>
      </c>
      <c r="AE535" s="3" t="str">
        <f>VLOOKUP(AA535,Sheet2!A:E,4,FALSE)</f>
        <v>Second Tier</v>
      </c>
      <c r="AF535" s="3" t="str">
        <f>VLOOKUP(AA535,Sheet2!A:E,5,FALSE)</f>
        <v>Second Tier</v>
      </c>
      <c r="AG535" s="3" t="s">
        <v>168</v>
      </c>
      <c r="AH535" s="3" t="s">
        <v>3919</v>
      </c>
      <c r="AI535" s="3" t="s">
        <v>4140</v>
      </c>
      <c r="AJ535" s="3" t="s">
        <v>2451</v>
      </c>
      <c r="AL535" s="3" t="s">
        <v>43</v>
      </c>
      <c r="AM535" s="3" t="s">
        <v>85</v>
      </c>
      <c r="AN535" s="3" t="s">
        <v>42</v>
      </c>
      <c r="AO535" s="3" t="s">
        <v>4143</v>
      </c>
      <c r="AP535" s="3" t="s">
        <v>45</v>
      </c>
    </row>
    <row r="536" spans="1:42" x14ac:dyDescent="0.6">
      <c r="A536" s="3" t="s">
        <v>35</v>
      </c>
      <c r="B536" s="3" t="s">
        <v>59</v>
      </c>
      <c r="C536" s="3" t="s">
        <v>4144</v>
      </c>
      <c r="D536" s="3">
        <v>2022</v>
      </c>
      <c r="E536" s="3">
        <v>4</v>
      </c>
      <c r="F536" s="3">
        <v>20</v>
      </c>
      <c r="G536" s="5">
        <v>0.59247685185185184</v>
      </c>
      <c r="H536" s="3" t="s">
        <v>39</v>
      </c>
      <c r="I536" s="3" t="s">
        <v>4146</v>
      </c>
      <c r="J536" s="3">
        <v>5511</v>
      </c>
      <c r="K536" s="3" t="s">
        <v>4147</v>
      </c>
      <c r="L536" s="3" t="s">
        <v>42</v>
      </c>
      <c r="M536" s="3" t="s">
        <v>43</v>
      </c>
      <c r="O536" s="3" t="s">
        <v>44</v>
      </c>
      <c r="P536" s="3" t="s">
        <v>45</v>
      </c>
      <c r="Q536" s="3">
        <v>1</v>
      </c>
      <c r="R536" s="3" t="s">
        <v>154</v>
      </c>
      <c r="S536" s="3">
        <v>0</v>
      </c>
      <c r="T536" s="3" t="s">
        <v>45</v>
      </c>
      <c r="U536" s="3">
        <v>648051460</v>
      </c>
      <c r="V536" s="3" t="s">
        <v>4148</v>
      </c>
      <c r="W536" s="3" t="s">
        <v>4149</v>
      </c>
      <c r="X536" s="3" t="s">
        <v>49</v>
      </c>
      <c r="Y536" s="3" t="s">
        <v>4150</v>
      </c>
      <c r="Z536" s="3" t="s">
        <v>4151</v>
      </c>
      <c r="AA536" s="3" t="s">
        <v>52</v>
      </c>
      <c r="AB536" s="3" t="s">
        <v>53</v>
      </c>
      <c r="AC536" s="3" t="str">
        <f>VLOOKUP(AA536,Sheet2!A:E,2,FALSE)</f>
        <v>Application Support</v>
      </c>
      <c r="AD536" s="3" t="str">
        <f>VLOOKUP(AA536,Sheet2!A:E,3,FALSE)</f>
        <v>CRA</v>
      </c>
      <c r="AE536" s="3" t="str">
        <f>VLOOKUP(AA536,Sheet2!A:E,4,FALSE)</f>
        <v>Second Tier</v>
      </c>
      <c r="AF536" s="3" t="str">
        <f>VLOOKUP(AA536,Sheet2!A:E,5,FALSE)</f>
        <v>Second Tier</v>
      </c>
      <c r="AG536" s="3" t="s">
        <v>54</v>
      </c>
      <c r="AH536" s="3" t="s">
        <v>70</v>
      </c>
      <c r="AI536" s="3" t="s">
        <v>4152</v>
      </c>
      <c r="AJ536" s="3" t="s">
        <v>315</v>
      </c>
      <c r="AL536" s="3" t="s">
        <v>43</v>
      </c>
      <c r="AM536" s="3" t="s">
        <v>85</v>
      </c>
      <c r="AN536" s="3" t="s">
        <v>42</v>
      </c>
      <c r="AO536" s="3" t="s">
        <v>4144</v>
      </c>
      <c r="AP536" s="3" t="s">
        <v>45</v>
      </c>
    </row>
    <row r="537" spans="1:42" x14ac:dyDescent="0.6">
      <c r="A537" s="3" t="s">
        <v>35</v>
      </c>
      <c r="B537" s="3" t="s">
        <v>73</v>
      </c>
      <c r="C537" s="3" t="s">
        <v>3836</v>
      </c>
      <c r="D537" s="3">
        <v>2022</v>
      </c>
      <c r="E537" s="3">
        <v>4</v>
      </c>
      <c r="F537" s="3">
        <v>20</v>
      </c>
      <c r="G537" s="5">
        <v>0.60523148148148154</v>
      </c>
      <c r="H537" s="3" t="s">
        <v>39</v>
      </c>
      <c r="I537" s="3" t="s">
        <v>4154</v>
      </c>
      <c r="J537" s="3">
        <v>5512</v>
      </c>
      <c r="K537" s="3" t="s">
        <v>4155</v>
      </c>
      <c r="L537" s="3" t="s">
        <v>42</v>
      </c>
      <c r="M537" s="3" t="s">
        <v>43</v>
      </c>
      <c r="O537" s="3" t="s">
        <v>44</v>
      </c>
      <c r="P537" s="3" t="s">
        <v>45</v>
      </c>
      <c r="Q537" s="3">
        <v>1</v>
      </c>
      <c r="R537" s="3" t="s">
        <v>78</v>
      </c>
      <c r="S537" s="3">
        <v>0</v>
      </c>
      <c r="T537" s="3" t="s">
        <v>45</v>
      </c>
      <c r="U537" s="3">
        <v>6258</v>
      </c>
      <c r="V537" s="3" t="s">
        <v>2863</v>
      </c>
      <c r="W537" s="3" t="s">
        <v>2864</v>
      </c>
      <c r="X537" s="3" t="s">
        <v>49</v>
      </c>
      <c r="Y537" s="3" t="s">
        <v>4156</v>
      </c>
      <c r="Z537" s="3" t="s">
        <v>3836</v>
      </c>
      <c r="AA537" s="3" t="s">
        <v>292</v>
      </c>
      <c r="AB537" s="3" t="s">
        <v>53</v>
      </c>
      <c r="AC537" s="3" t="str">
        <f>VLOOKUP(AA537,Sheet2!A:E,2,FALSE)</f>
        <v>IT Support</v>
      </c>
      <c r="AD537" s="3" t="str">
        <f>VLOOKUP(AA537,Sheet2!A:E,3,FALSE)</f>
        <v>Point IT</v>
      </c>
      <c r="AE537" s="3" t="str">
        <f>VLOOKUP(AA537,Sheet2!A:E,4,FALSE)</f>
        <v>Frist Tier</v>
      </c>
      <c r="AF537" s="3" t="str">
        <f>VLOOKUP(AA537,Sheet2!A:E,5,FALSE)</f>
        <v>Frist Tier</v>
      </c>
      <c r="AG537" s="3" t="s">
        <v>54</v>
      </c>
      <c r="AH537" s="3" t="s">
        <v>82</v>
      </c>
      <c r="AI537" s="3" t="s">
        <v>4157</v>
      </c>
      <c r="AJ537" s="3" t="s">
        <v>2868</v>
      </c>
      <c r="AL537" s="3" t="s">
        <v>43</v>
      </c>
      <c r="AM537" s="3" t="s">
        <v>85</v>
      </c>
      <c r="AN537" s="3" t="s">
        <v>42</v>
      </c>
      <c r="AO537" s="3" t="s">
        <v>3836</v>
      </c>
      <c r="AP537" s="3" t="s">
        <v>45</v>
      </c>
    </row>
    <row r="538" spans="1:42" x14ac:dyDescent="0.6">
      <c r="A538" s="3" t="s">
        <v>35</v>
      </c>
      <c r="B538" s="3" t="s">
        <v>59</v>
      </c>
      <c r="C538" s="3" t="s">
        <v>4158</v>
      </c>
      <c r="D538" s="3">
        <v>2022</v>
      </c>
      <c r="E538" s="3">
        <v>4</v>
      </c>
      <c r="F538" s="3">
        <v>20</v>
      </c>
      <c r="G538" s="5">
        <v>0.61089120370370364</v>
      </c>
      <c r="H538" s="3" t="s">
        <v>39</v>
      </c>
      <c r="I538" s="3" t="s">
        <v>43</v>
      </c>
      <c r="J538" s="3">
        <v>5513</v>
      </c>
      <c r="K538" s="3" t="s">
        <v>4160</v>
      </c>
      <c r="L538" s="3" t="s">
        <v>42</v>
      </c>
      <c r="M538" s="3" t="s">
        <v>43</v>
      </c>
      <c r="O538" s="3" t="s">
        <v>44</v>
      </c>
      <c r="P538" s="3" t="s">
        <v>45</v>
      </c>
      <c r="Q538" s="3">
        <v>1</v>
      </c>
      <c r="R538" s="3" t="s">
        <v>46</v>
      </c>
      <c r="S538" s="3">
        <v>0</v>
      </c>
      <c r="T538" s="3" t="s">
        <v>45</v>
      </c>
      <c r="U538" s="3">
        <v>8609</v>
      </c>
      <c r="V538" s="3" t="s">
        <v>1183</v>
      </c>
      <c r="W538" s="3" t="s">
        <v>1184</v>
      </c>
      <c r="X538" s="3" t="s">
        <v>49</v>
      </c>
      <c r="Y538" s="3" t="s">
        <v>4161</v>
      </c>
      <c r="Z538" s="3" t="s">
        <v>4162</v>
      </c>
      <c r="AA538" s="3" t="s">
        <v>110</v>
      </c>
      <c r="AB538" s="3" t="s">
        <v>53</v>
      </c>
      <c r="AC538" s="3" t="str">
        <f>VLOOKUP(AA538,Sheet2!A:E,2,FALSE)</f>
        <v>IT Support</v>
      </c>
      <c r="AD538" s="3" t="str">
        <f>VLOOKUP(AA538,Sheet2!A:E,3,FALSE)</f>
        <v>Point IT</v>
      </c>
      <c r="AE538" s="3" t="str">
        <f>VLOOKUP(AA538,Sheet2!A:E,4,FALSE)</f>
        <v>Second Tier</v>
      </c>
      <c r="AF538" s="3" t="str">
        <f>VLOOKUP(AA538,Sheet2!A:E,5,FALSE)</f>
        <v>Onsite</v>
      </c>
      <c r="AG538" s="3" t="s">
        <v>54</v>
      </c>
      <c r="AH538" s="3" t="s">
        <v>209</v>
      </c>
      <c r="AI538" s="3" t="s">
        <v>4163</v>
      </c>
      <c r="AJ538" s="3" t="s">
        <v>220</v>
      </c>
      <c r="AL538" s="3" t="s">
        <v>43</v>
      </c>
      <c r="AM538" s="3" t="s">
        <v>58</v>
      </c>
      <c r="AN538" s="3" t="s">
        <v>42</v>
      </c>
      <c r="AO538" s="3" t="s">
        <v>4158</v>
      </c>
      <c r="AP538" s="3" t="s">
        <v>45</v>
      </c>
    </row>
    <row r="539" spans="1:42" x14ac:dyDescent="0.6">
      <c r="A539" s="3" t="s">
        <v>35</v>
      </c>
      <c r="B539" s="3" t="s">
        <v>442</v>
      </c>
      <c r="C539" s="3" t="s">
        <v>4164</v>
      </c>
      <c r="D539" s="3">
        <v>2022</v>
      </c>
      <c r="E539" s="3">
        <v>4</v>
      </c>
      <c r="F539" s="3">
        <v>20</v>
      </c>
      <c r="G539" s="5">
        <v>0.61163194444444446</v>
      </c>
      <c r="H539" s="3" t="s">
        <v>39</v>
      </c>
      <c r="I539" s="3" t="s">
        <v>43</v>
      </c>
      <c r="J539" s="3">
        <v>5514</v>
      </c>
      <c r="K539" s="3" t="s">
        <v>4166</v>
      </c>
      <c r="L539" s="3" t="s">
        <v>42</v>
      </c>
      <c r="M539" s="3" t="s">
        <v>43</v>
      </c>
      <c r="O539" s="3" t="s">
        <v>44</v>
      </c>
      <c r="P539" s="3" t="s">
        <v>45</v>
      </c>
      <c r="Q539" s="3">
        <v>1</v>
      </c>
      <c r="R539" s="3" t="s">
        <v>46</v>
      </c>
      <c r="S539" s="3">
        <v>0</v>
      </c>
      <c r="T539" s="3" t="s">
        <v>164</v>
      </c>
      <c r="U539" s="3">
        <v>8719</v>
      </c>
      <c r="V539" s="3" t="s">
        <v>1001</v>
      </c>
      <c r="W539" s="3" t="s">
        <v>1002</v>
      </c>
      <c r="X539" s="3" t="s">
        <v>49</v>
      </c>
      <c r="Y539" s="3" t="s">
        <v>4167</v>
      </c>
      <c r="Z539" s="3" t="s">
        <v>4164</v>
      </c>
      <c r="AA539" s="3" t="s">
        <v>349</v>
      </c>
      <c r="AB539" s="3" t="s">
        <v>53</v>
      </c>
      <c r="AC539" s="3" t="str">
        <f>VLOOKUP(AA539,Sheet2!A:E,2,FALSE)</f>
        <v>E-sarabun</v>
      </c>
      <c r="AD539" s="3" t="str">
        <f>VLOOKUP(AA539,Sheet2!A:E,3,FALSE)</f>
        <v>CRA</v>
      </c>
      <c r="AE539" s="3" t="str">
        <f>VLOOKUP(AA539,Sheet2!A:E,4,FALSE)</f>
        <v>Second Tier</v>
      </c>
      <c r="AF539" s="3" t="str">
        <f>VLOOKUP(AA539,Sheet2!A:E,5,FALSE)</f>
        <v>Second Tier</v>
      </c>
      <c r="AG539" s="3" t="s">
        <v>54</v>
      </c>
      <c r="AH539" s="3" t="s">
        <v>478</v>
      </c>
      <c r="AI539" s="3" t="s">
        <v>4168</v>
      </c>
      <c r="AJ539" s="3" t="s">
        <v>371</v>
      </c>
      <c r="AL539" s="3" t="s">
        <v>43</v>
      </c>
      <c r="AM539" s="3" t="s">
        <v>85</v>
      </c>
      <c r="AN539" s="3" t="s">
        <v>42</v>
      </c>
      <c r="AO539" s="3" t="s">
        <v>4164</v>
      </c>
      <c r="AP539" s="3" t="s">
        <v>45</v>
      </c>
    </row>
    <row r="540" spans="1:42" x14ac:dyDescent="0.6">
      <c r="A540" s="3" t="s">
        <v>35</v>
      </c>
      <c r="B540" s="3" t="s">
        <v>442</v>
      </c>
      <c r="C540" s="3" t="s">
        <v>4169</v>
      </c>
      <c r="D540" s="3">
        <v>2022</v>
      </c>
      <c r="E540" s="3">
        <v>4</v>
      </c>
      <c r="F540" s="3">
        <v>20</v>
      </c>
      <c r="G540" s="5">
        <v>0.61792824074074071</v>
      </c>
      <c r="H540" s="3" t="s">
        <v>39</v>
      </c>
      <c r="I540" s="3" t="s">
        <v>43</v>
      </c>
      <c r="J540" s="3">
        <v>5515</v>
      </c>
      <c r="K540" s="3" t="s">
        <v>4171</v>
      </c>
      <c r="L540" s="3" t="s">
        <v>42</v>
      </c>
      <c r="M540" s="3" t="s">
        <v>43</v>
      </c>
      <c r="O540" s="3" t="s">
        <v>44</v>
      </c>
      <c r="P540" s="3" t="s">
        <v>45</v>
      </c>
      <c r="Q540" s="3">
        <v>1</v>
      </c>
      <c r="R540" s="3" t="s">
        <v>46</v>
      </c>
      <c r="S540" s="3">
        <v>0</v>
      </c>
      <c r="T540" s="3" t="s">
        <v>164</v>
      </c>
      <c r="U540" s="3">
        <v>8126</v>
      </c>
      <c r="V540" s="3" t="s">
        <v>3270</v>
      </c>
      <c r="W540" s="3" t="s">
        <v>3271</v>
      </c>
      <c r="X540" s="3" t="s">
        <v>49</v>
      </c>
      <c r="Y540" s="3" t="s">
        <v>4172</v>
      </c>
      <c r="Z540" s="3" t="s">
        <v>4169</v>
      </c>
      <c r="AA540" s="3" t="s">
        <v>349</v>
      </c>
      <c r="AB540" s="3" t="s">
        <v>53</v>
      </c>
      <c r="AC540" s="3" t="str">
        <f>VLOOKUP(AA540,Sheet2!A:E,2,FALSE)</f>
        <v>E-sarabun</v>
      </c>
      <c r="AD540" s="3" t="str">
        <f>VLOOKUP(AA540,Sheet2!A:E,3,FALSE)</f>
        <v>CRA</v>
      </c>
      <c r="AE540" s="3" t="str">
        <f>VLOOKUP(AA540,Sheet2!A:E,4,FALSE)</f>
        <v>Second Tier</v>
      </c>
      <c r="AF540" s="3" t="str">
        <f>VLOOKUP(AA540,Sheet2!A:E,5,FALSE)</f>
        <v>Second Tier</v>
      </c>
      <c r="AG540" s="3" t="s">
        <v>54</v>
      </c>
      <c r="AH540" s="3" t="s">
        <v>478</v>
      </c>
      <c r="AI540" s="3" t="s">
        <v>4173</v>
      </c>
      <c r="AJ540" s="3" t="s">
        <v>3273</v>
      </c>
      <c r="AL540" s="3" t="s">
        <v>43</v>
      </c>
      <c r="AM540" s="3" t="s">
        <v>85</v>
      </c>
      <c r="AN540" s="3" t="s">
        <v>42</v>
      </c>
      <c r="AO540" s="3" t="s">
        <v>4169</v>
      </c>
      <c r="AP540" s="3" t="s">
        <v>45</v>
      </c>
    </row>
    <row r="541" spans="1:42" x14ac:dyDescent="0.6">
      <c r="A541" s="3" t="s">
        <v>35</v>
      </c>
      <c r="B541" s="3" t="s">
        <v>442</v>
      </c>
      <c r="C541" s="3" t="s">
        <v>4174</v>
      </c>
      <c r="D541" s="3">
        <v>2022</v>
      </c>
      <c r="E541" s="3">
        <v>4</v>
      </c>
      <c r="F541" s="3">
        <v>20</v>
      </c>
      <c r="G541" s="5">
        <v>0.62474537037037037</v>
      </c>
      <c r="H541" s="3" t="s">
        <v>39</v>
      </c>
      <c r="I541" s="3" t="s">
        <v>43</v>
      </c>
      <c r="J541" s="3">
        <v>5516</v>
      </c>
      <c r="K541" s="3" t="s">
        <v>4176</v>
      </c>
      <c r="L541" s="3" t="s">
        <v>4177</v>
      </c>
      <c r="M541" s="3" t="s">
        <v>49</v>
      </c>
      <c r="N541" s="3" t="s">
        <v>4178</v>
      </c>
      <c r="O541" s="3" t="s">
        <v>44</v>
      </c>
      <c r="P541" s="3" t="s">
        <v>45</v>
      </c>
      <c r="Q541" s="3">
        <v>3</v>
      </c>
      <c r="R541" s="3" t="s">
        <v>46</v>
      </c>
      <c r="S541" s="3">
        <v>1</v>
      </c>
      <c r="T541" s="3" t="s">
        <v>164</v>
      </c>
      <c r="U541" s="3">
        <v>6869</v>
      </c>
      <c r="V541" s="3" t="s">
        <v>4179</v>
      </c>
      <c r="W541" s="3" t="s">
        <v>4180</v>
      </c>
      <c r="X541" s="3" t="s">
        <v>49</v>
      </c>
      <c r="Y541" s="3" t="s">
        <v>4181</v>
      </c>
      <c r="Z541" s="3" t="s">
        <v>4174</v>
      </c>
      <c r="AA541" s="3" t="s">
        <v>349</v>
      </c>
      <c r="AB541" s="3" t="s">
        <v>53</v>
      </c>
      <c r="AC541" s="3" t="str">
        <f>VLOOKUP(AA541,Sheet2!A:E,2,FALSE)</f>
        <v>E-sarabun</v>
      </c>
      <c r="AD541" s="3" t="str">
        <f>VLOOKUP(AA541,Sheet2!A:E,3,FALSE)</f>
        <v>CRA</v>
      </c>
      <c r="AE541" s="3" t="str">
        <f>VLOOKUP(AA541,Sheet2!A:E,4,FALSE)</f>
        <v>Second Tier</v>
      </c>
      <c r="AF541" s="3" t="str">
        <f>VLOOKUP(AA541,Sheet2!A:E,5,FALSE)</f>
        <v>Second Tier</v>
      </c>
      <c r="AG541" s="3" t="s">
        <v>54</v>
      </c>
      <c r="AH541" s="3" t="s">
        <v>478</v>
      </c>
      <c r="AI541" s="3" t="s">
        <v>4182</v>
      </c>
      <c r="AJ541" s="3" t="s">
        <v>1828</v>
      </c>
      <c r="AL541" s="3" t="s">
        <v>43</v>
      </c>
      <c r="AM541" s="3" t="s">
        <v>85</v>
      </c>
      <c r="AN541" s="3" t="s">
        <v>42</v>
      </c>
      <c r="AO541" s="3" t="s">
        <v>4183</v>
      </c>
      <c r="AP541" s="3" t="s">
        <v>45</v>
      </c>
    </row>
    <row r="542" spans="1:42" x14ac:dyDescent="0.6">
      <c r="A542" s="3" t="s">
        <v>35</v>
      </c>
      <c r="B542" s="3" t="s">
        <v>73</v>
      </c>
      <c r="C542" s="3" t="s">
        <v>4184</v>
      </c>
      <c r="D542" s="3">
        <v>2022</v>
      </c>
      <c r="E542" s="3">
        <v>4</v>
      </c>
      <c r="F542" s="3">
        <v>20</v>
      </c>
      <c r="G542" s="5">
        <v>0.63226851851851851</v>
      </c>
      <c r="H542" s="3" t="s">
        <v>39</v>
      </c>
      <c r="I542" s="3" t="s">
        <v>4186</v>
      </c>
      <c r="J542" s="3">
        <v>5517</v>
      </c>
      <c r="K542" s="3" t="s">
        <v>4187</v>
      </c>
      <c r="L542" s="3" t="s">
        <v>42</v>
      </c>
      <c r="M542" s="3" t="s">
        <v>43</v>
      </c>
      <c r="O542" s="3" t="s">
        <v>44</v>
      </c>
      <c r="P542" s="3" t="s">
        <v>45</v>
      </c>
      <c r="Q542" s="3">
        <v>1</v>
      </c>
      <c r="R542" s="3" t="s">
        <v>46</v>
      </c>
      <c r="S542" s="3">
        <v>0</v>
      </c>
      <c r="T542" s="3" t="s">
        <v>45</v>
      </c>
      <c r="U542" s="3">
        <v>8807</v>
      </c>
      <c r="V542" s="3" t="s">
        <v>2707</v>
      </c>
      <c r="W542" s="3" t="s">
        <v>2708</v>
      </c>
      <c r="X542" s="3" t="s">
        <v>49</v>
      </c>
      <c r="Y542" s="3" t="s">
        <v>4188</v>
      </c>
      <c r="Z542" s="3" t="s">
        <v>4189</v>
      </c>
      <c r="AA542" s="3" t="s">
        <v>134</v>
      </c>
      <c r="AB542" s="3" t="s">
        <v>53</v>
      </c>
      <c r="AC542" s="3" t="str">
        <f>VLOOKUP(AA542,Sheet2!A:E,2,FALSE)</f>
        <v>IT Support</v>
      </c>
      <c r="AD542" s="3" t="str">
        <f>VLOOKUP(AA542,Sheet2!A:E,3,FALSE)</f>
        <v>Point IT</v>
      </c>
      <c r="AE542" s="3" t="str">
        <f>VLOOKUP(AA542,Sheet2!A:E,4,FALSE)</f>
        <v>Second Tier</v>
      </c>
      <c r="AF542" s="3" t="str">
        <f>VLOOKUP(AA542,Sheet2!A:E,5,FALSE)</f>
        <v>Onsite</v>
      </c>
      <c r="AG542" s="3" t="s">
        <v>54</v>
      </c>
      <c r="AH542" s="3" t="s">
        <v>122</v>
      </c>
      <c r="AI542" s="3" t="s">
        <v>4186</v>
      </c>
      <c r="AJ542" s="3" t="s">
        <v>1242</v>
      </c>
      <c r="AL542" s="3" t="s">
        <v>43</v>
      </c>
      <c r="AM542" s="3" t="s">
        <v>85</v>
      </c>
      <c r="AN542" s="3" t="s">
        <v>42</v>
      </c>
      <c r="AO542" s="3" t="s">
        <v>4184</v>
      </c>
      <c r="AP542" s="3" t="s">
        <v>45</v>
      </c>
    </row>
    <row r="543" spans="1:42" x14ac:dyDescent="0.6">
      <c r="A543" s="3" t="s">
        <v>35</v>
      </c>
      <c r="B543" s="3" t="s">
        <v>73</v>
      </c>
      <c r="C543" s="3" t="s">
        <v>4190</v>
      </c>
      <c r="D543" s="3">
        <v>2022</v>
      </c>
      <c r="E543" s="3">
        <v>4</v>
      </c>
      <c r="F543" s="3">
        <v>20</v>
      </c>
      <c r="G543" s="5">
        <v>0.63270833333333332</v>
      </c>
      <c r="H543" s="3" t="s">
        <v>39</v>
      </c>
      <c r="I543" s="3" t="s">
        <v>4192</v>
      </c>
      <c r="J543" s="3">
        <v>5518</v>
      </c>
      <c r="K543" s="3" t="s">
        <v>4193</v>
      </c>
      <c r="L543" s="3" t="s">
        <v>42</v>
      </c>
      <c r="M543" s="3" t="s">
        <v>43</v>
      </c>
      <c r="O543" s="3" t="s">
        <v>44</v>
      </c>
      <c r="P543" s="3" t="s">
        <v>45</v>
      </c>
      <c r="Q543" s="3">
        <v>1</v>
      </c>
      <c r="R543" s="3" t="s">
        <v>90</v>
      </c>
      <c r="S543" s="3">
        <v>0</v>
      </c>
      <c r="T543" s="3" t="s">
        <v>45</v>
      </c>
      <c r="U543" s="3">
        <v>1211</v>
      </c>
      <c r="V543" s="3" t="s">
        <v>2569</v>
      </c>
      <c r="W543" s="3" t="s">
        <v>2570</v>
      </c>
      <c r="X543" s="3" t="s">
        <v>49</v>
      </c>
      <c r="Y543" s="3" t="s">
        <v>4194</v>
      </c>
      <c r="Z543" s="3" t="s">
        <v>4195</v>
      </c>
      <c r="AA543" s="3" t="s">
        <v>229</v>
      </c>
      <c r="AB543" s="3" t="s">
        <v>53</v>
      </c>
      <c r="AC543" s="3" t="str">
        <f>VLOOKUP(AA543,Sheet2!A:E,2,FALSE)</f>
        <v>IT Support</v>
      </c>
      <c r="AD543" s="3" t="str">
        <f>VLOOKUP(AA543,Sheet2!A:E,3,FALSE)</f>
        <v>Point IT</v>
      </c>
      <c r="AE543" s="3" t="str">
        <f>VLOOKUP(AA543,Sheet2!A:E,4,FALSE)</f>
        <v>Second Tier</v>
      </c>
      <c r="AF543" s="3" t="str">
        <f>VLOOKUP(AA543,Sheet2!A:E,5,FALSE)</f>
        <v>Onsite</v>
      </c>
      <c r="AG543" s="3" t="s">
        <v>54</v>
      </c>
      <c r="AH543" s="3" t="s">
        <v>230</v>
      </c>
      <c r="AI543" s="3" t="s">
        <v>4196</v>
      </c>
      <c r="AJ543" s="3" t="s">
        <v>1733</v>
      </c>
      <c r="AL543" s="3" t="s">
        <v>43</v>
      </c>
      <c r="AM543" s="3" t="s">
        <v>58</v>
      </c>
      <c r="AN543" s="3" t="s">
        <v>42</v>
      </c>
      <c r="AO543" s="3" t="s">
        <v>4197</v>
      </c>
      <c r="AP543" s="3" t="s">
        <v>45</v>
      </c>
    </row>
    <row r="544" spans="1:42" x14ac:dyDescent="0.6">
      <c r="A544" s="3" t="s">
        <v>35</v>
      </c>
      <c r="B544" s="3" t="s">
        <v>233</v>
      </c>
      <c r="D544" s="3">
        <v>2022</v>
      </c>
      <c r="E544" s="3">
        <v>4</v>
      </c>
      <c r="F544" s="3">
        <v>20</v>
      </c>
      <c r="G544" s="5">
        <v>0.63750000000000007</v>
      </c>
      <c r="H544" s="3" t="s">
        <v>39</v>
      </c>
      <c r="I544" s="3" t="s">
        <v>4199</v>
      </c>
      <c r="J544" s="3">
        <v>5519</v>
      </c>
      <c r="K544" s="3" t="s">
        <v>4200</v>
      </c>
      <c r="L544" s="3" t="s">
        <v>42</v>
      </c>
      <c r="M544" s="3" t="s">
        <v>43</v>
      </c>
      <c r="O544" s="3" t="s">
        <v>44</v>
      </c>
      <c r="P544" s="3" t="s">
        <v>45</v>
      </c>
      <c r="Q544" s="3">
        <v>1</v>
      </c>
      <c r="S544" s="3">
        <v>0</v>
      </c>
      <c r="T544" s="3" t="s">
        <v>45</v>
      </c>
      <c r="U544" s="3">
        <v>642175520</v>
      </c>
      <c r="V544" s="3" t="s">
        <v>237</v>
      </c>
      <c r="W544" s="3" t="s">
        <v>238</v>
      </c>
      <c r="X544" s="3" t="s">
        <v>43</v>
      </c>
      <c r="AA544" s="3" t="s">
        <v>239</v>
      </c>
      <c r="AB544" s="3" t="s">
        <v>53</v>
      </c>
      <c r="AC544" s="3" t="str">
        <f>VLOOKUP(AA544,Sheet2!A:E,2,FALSE)</f>
        <v>Application Support</v>
      </c>
      <c r="AD544" s="3" t="str">
        <f>VLOOKUP(AA544,Sheet2!A:E,3,FALSE)</f>
        <v>CRA</v>
      </c>
      <c r="AE544" s="3" t="str">
        <f>VLOOKUP(AA544,Sheet2!A:E,4,FALSE)</f>
        <v>Second Tier</v>
      </c>
      <c r="AF544" s="3" t="str">
        <f>VLOOKUP(AA544,Sheet2!A:E,5,FALSE)</f>
        <v>Second Tier</v>
      </c>
      <c r="AG544" s="3" t="s">
        <v>168</v>
      </c>
      <c r="AH544" s="3" t="s">
        <v>240</v>
      </c>
      <c r="AI544" s="3" t="s">
        <v>4201</v>
      </c>
      <c r="AJ544" s="3" t="s">
        <v>242</v>
      </c>
      <c r="AL544" s="3" t="s">
        <v>43</v>
      </c>
      <c r="AM544" s="3" t="s">
        <v>58</v>
      </c>
      <c r="AN544" s="3" t="s">
        <v>42</v>
      </c>
      <c r="AO544" s="3" t="s">
        <v>4202</v>
      </c>
      <c r="AP544" s="3" t="s">
        <v>45</v>
      </c>
    </row>
    <row r="545" spans="1:42" x14ac:dyDescent="0.6">
      <c r="A545" s="3" t="s">
        <v>35</v>
      </c>
      <c r="B545" s="3" t="s">
        <v>233</v>
      </c>
      <c r="D545" s="3">
        <v>2022</v>
      </c>
      <c r="E545" s="3">
        <v>4</v>
      </c>
      <c r="F545" s="3">
        <v>20</v>
      </c>
      <c r="G545" s="5">
        <v>0.63809027777777783</v>
      </c>
      <c r="H545" s="3" t="s">
        <v>39</v>
      </c>
      <c r="I545" s="3" t="s">
        <v>4204</v>
      </c>
      <c r="J545" s="3">
        <v>5520</v>
      </c>
      <c r="K545" s="3" t="s">
        <v>4205</v>
      </c>
      <c r="L545" s="3" t="s">
        <v>42</v>
      </c>
      <c r="M545" s="3" t="s">
        <v>43</v>
      </c>
      <c r="O545" s="3" t="s">
        <v>44</v>
      </c>
      <c r="P545" s="3" t="s">
        <v>45</v>
      </c>
      <c r="Q545" s="3">
        <v>1</v>
      </c>
      <c r="S545" s="3">
        <v>0</v>
      </c>
      <c r="T545" s="3" t="s">
        <v>45</v>
      </c>
      <c r="U545" s="3">
        <v>642175520</v>
      </c>
      <c r="V545" s="3" t="s">
        <v>237</v>
      </c>
      <c r="W545" s="3" t="s">
        <v>238</v>
      </c>
      <c r="X545" s="3" t="s">
        <v>43</v>
      </c>
      <c r="AA545" s="3" t="s">
        <v>239</v>
      </c>
      <c r="AB545" s="3" t="s">
        <v>53</v>
      </c>
      <c r="AC545" s="3" t="str">
        <f>VLOOKUP(AA545,Sheet2!A:E,2,FALSE)</f>
        <v>Application Support</v>
      </c>
      <c r="AD545" s="3" t="str">
        <f>VLOOKUP(AA545,Sheet2!A:E,3,FALSE)</f>
        <v>CRA</v>
      </c>
      <c r="AE545" s="3" t="str">
        <f>VLOOKUP(AA545,Sheet2!A:E,4,FALSE)</f>
        <v>Second Tier</v>
      </c>
      <c r="AF545" s="3" t="str">
        <f>VLOOKUP(AA545,Sheet2!A:E,5,FALSE)</f>
        <v>Second Tier</v>
      </c>
      <c r="AG545" s="3" t="s">
        <v>168</v>
      </c>
      <c r="AH545" s="3" t="s">
        <v>240</v>
      </c>
      <c r="AI545" s="3" t="s">
        <v>985</v>
      </c>
      <c r="AJ545" s="3" t="s">
        <v>242</v>
      </c>
      <c r="AL545" s="3" t="s">
        <v>43</v>
      </c>
      <c r="AM545" s="3" t="s">
        <v>58</v>
      </c>
      <c r="AN545" s="3" t="s">
        <v>42</v>
      </c>
      <c r="AO545" s="3" t="s">
        <v>4206</v>
      </c>
      <c r="AP545" s="3" t="s">
        <v>45</v>
      </c>
    </row>
    <row r="546" spans="1:42" x14ac:dyDescent="0.6">
      <c r="A546" s="3" t="s">
        <v>35</v>
      </c>
      <c r="B546" s="3" t="s">
        <v>59</v>
      </c>
      <c r="C546" s="3" t="s">
        <v>4207</v>
      </c>
      <c r="D546" s="3">
        <v>2022</v>
      </c>
      <c r="E546" s="3">
        <v>4</v>
      </c>
      <c r="F546" s="3">
        <v>20</v>
      </c>
      <c r="G546" s="5">
        <v>0.66528935185185178</v>
      </c>
      <c r="H546" s="3" t="s">
        <v>39</v>
      </c>
      <c r="I546" s="3" t="s">
        <v>4209</v>
      </c>
      <c r="J546" s="3">
        <v>5521</v>
      </c>
      <c r="K546" s="3" t="s">
        <v>4210</v>
      </c>
      <c r="L546" s="3" t="s">
        <v>42</v>
      </c>
      <c r="M546" s="3" t="s">
        <v>43</v>
      </c>
      <c r="O546" s="3" t="s">
        <v>44</v>
      </c>
      <c r="P546" s="3" t="s">
        <v>45</v>
      </c>
      <c r="Q546" s="3">
        <v>1</v>
      </c>
      <c r="R546" s="3" t="s">
        <v>321</v>
      </c>
      <c r="S546" s="3">
        <v>0</v>
      </c>
      <c r="T546" s="3" t="s">
        <v>45</v>
      </c>
      <c r="U546" s="3">
        <v>8888</v>
      </c>
      <c r="V546" s="3" t="s">
        <v>4211</v>
      </c>
      <c r="W546" s="3" t="s">
        <v>4212</v>
      </c>
      <c r="X546" s="3" t="s">
        <v>49</v>
      </c>
      <c r="Y546" s="3" t="s">
        <v>4213</v>
      </c>
      <c r="Z546" s="3" t="s">
        <v>4214</v>
      </c>
      <c r="AA546" s="3" t="s">
        <v>134</v>
      </c>
      <c r="AB546" s="3" t="s">
        <v>96</v>
      </c>
      <c r="AC546" s="3" t="str">
        <f>VLOOKUP(AA546,Sheet2!A:E,2,FALSE)</f>
        <v>IT Support</v>
      </c>
      <c r="AD546" s="3" t="str">
        <f>VLOOKUP(AA546,Sheet2!A:E,3,FALSE)</f>
        <v>Point IT</v>
      </c>
      <c r="AE546" s="3" t="str">
        <f>VLOOKUP(AA546,Sheet2!A:E,4,FALSE)</f>
        <v>Second Tier</v>
      </c>
      <c r="AF546" s="3" t="str">
        <f>VLOOKUP(AA546,Sheet2!A:E,5,FALSE)</f>
        <v>Onsite</v>
      </c>
      <c r="AG546" s="3" t="s">
        <v>54</v>
      </c>
      <c r="AH546" s="3" t="s">
        <v>70</v>
      </c>
      <c r="AI546" s="3" t="s">
        <v>4215</v>
      </c>
      <c r="AJ546" s="3" t="s">
        <v>1424</v>
      </c>
      <c r="AL546" s="3" t="s">
        <v>43</v>
      </c>
      <c r="AM546" s="3" t="s">
        <v>85</v>
      </c>
      <c r="AN546" s="3" t="s">
        <v>42</v>
      </c>
      <c r="AO546" s="3" t="s">
        <v>4216</v>
      </c>
      <c r="AP546" s="3" t="s">
        <v>45</v>
      </c>
    </row>
    <row r="547" spans="1:42" x14ac:dyDescent="0.6">
      <c r="A547" s="3" t="s">
        <v>35</v>
      </c>
      <c r="B547" s="3" t="s">
        <v>303</v>
      </c>
      <c r="C547" s="3" t="s">
        <v>4217</v>
      </c>
      <c r="D547" s="3">
        <v>2022</v>
      </c>
      <c r="E547" s="3">
        <v>4</v>
      </c>
      <c r="F547" s="3">
        <v>20</v>
      </c>
      <c r="G547" s="5">
        <v>0.66834490740740737</v>
      </c>
      <c r="H547" s="3" t="s">
        <v>39</v>
      </c>
      <c r="I547" s="3" t="s">
        <v>4219</v>
      </c>
      <c r="J547" s="3">
        <v>5522</v>
      </c>
      <c r="K547" s="3" t="s">
        <v>4220</v>
      </c>
      <c r="L547" s="3" t="s">
        <v>42</v>
      </c>
      <c r="M547" s="3" t="s">
        <v>43</v>
      </c>
      <c r="O547" s="3" t="s">
        <v>44</v>
      </c>
      <c r="P547" s="3" t="s">
        <v>45</v>
      </c>
      <c r="Q547" s="3">
        <v>1</v>
      </c>
      <c r="R547" s="3" t="s">
        <v>46</v>
      </c>
      <c r="S547" s="3">
        <v>0</v>
      </c>
      <c r="T547" s="3" t="s">
        <v>45</v>
      </c>
      <c r="U547" s="3">
        <v>845250096</v>
      </c>
      <c r="V547" s="3" t="s">
        <v>4221</v>
      </c>
      <c r="W547" s="3" t="s">
        <v>4222</v>
      </c>
      <c r="X547" s="3" t="s">
        <v>49</v>
      </c>
      <c r="Y547" s="3" t="s">
        <v>1464</v>
      </c>
      <c r="Z547" s="3" t="s">
        <v>4223</v>
      </c>
      <c r="AA547" s="3" t="s">
        <v>312</v>
      </c>
      <c r="AB547" s="3" t="s">
        <v>53</v>
      </c>
      <c r="AC547" s="3" t="str">
        <f>VLOOKUP(AA547,Sheet2!A:E,2,FALSE)</f>
        <v>Network</v>
      </c>
      <c r="AD547" s="3" t="str">
        <f>VLOOKUP(AA547,Sheet2!A:E,3,FALSE)</f>
        <v>CRA</v>
      </c>
      <c r="AE547" s="3" t="str">
        <f>VLOOKUP(AA547,Sheet2!A:E,4,FALSE)</f>
        <v>Second Tier</v>
      </c>
      <c r="AF547" s="3" t="str">
        <f>VLOOKUP(AA547,Sheet2!A:E,5,FALSE)</f>
        <v>Second Tier</v>
      </c>
      <c r="AG547" s="3" t="s">
        <v>54</v>
      </c>
      <c r="AH547" s="3" t="s">
        <v>679</v>
      </c>
      <c r="AI547" s="3" t="s">
        <v>4224</v>
      </c>
      <c r="AJ547" s="3" t="s">
        <v>3468</v>
      </c>
      <c r="AL547" s="3" t="s">
        <v>43</v>
      </c>
      <c r="AM547" s="3" t="s">
        <v>85</v>
      </c>
      <c r="AN547" s="3" t="s">
        <v>42</v>
      </c>
      <c r="AO547" s="3" t="s">
        <v>4217</v>
      </c>
      <c r="AP547" s="3" t="s">
        <v>45</v>
      </c>
    </row>
    <row r="548" spans="1:42" x14ac:dyDescent="0.6">
      <c r="A548" s="3" t="s">
        <v>35</v>
      </c>
      <c r="B548" s="3" t="s">
        <v>59</v>
      </c>
      <c r="C548" s="3" t="s">
        <v>4225</v>
      </c>
      <c r="D548" s="3">
        <v>2022</v>
      </c>
      <c r="E548" s="3">
        <v>4</v>
      </c>
      <c r="F548" s="3">
        <v>20</v>
      </c>
      <c r="G548" s="5">
        <v>0.67812499999999998</v>
      </c>
      <c r="H548" s="3" t="s">
        <v>4227</v>
      </c>
      <c r="I548" s="3" t="s">
        <v>4228</v>
      </c>
      <c r="J548" s="3">
        <v>5523</v>
      </c>
      <c r="K548" s="3" t="s">
        <v>4229</v>
      </c>
      <c r="L548" s="3" t="s">
        <v>42</v>
      </c>
      <c r="M548" s="3" t="s">
        <v>43</v>
      </c>
      <c r="O548" s="3" t="s">
        <v>44</v>
      </c>
      <c r="P548" s="3" t="s">
        <v>45</v>
      </c>
      <c r="Q548" s="3">
        <v>1</v>
      </c>
      <c r="R548" s="3" t="s">
        <v>46</v>
      </c>
      <c r="S548" s="3">
        <v>0</v>
      </c>
      <c r="T548" s="3" t="s">
        <v>45</v>
      </c>
      <c r="U548" s="3">
        <v>626463563</v>
      </c>
      <c r="V548" s="3" t="s">
        <v>4230</v>
      </c>
      <c r="W548" s="3" t="s">
        <v>4231</v>
      </c>
      <c r="X548" s="3" t="s">
        <v>49</v>
      </c>
      <c r="Y548" s="3" t="s">
        <v>4232</v>
      </c>
      <c r="Z548" s="3" t="s">
        <v>4233</v>
      </c>
      <c r="AA548" s="3" t="s">
        <v>229</v>
      </c>
      <c r="AB548" s="3" t="s">
        <v>53</v>
      </c>
      <c r="AC548" s="3" t="str">
        <f>VLOOKUP(AA548,Sheet2!A:E,2,FALSE)</f>
        <v>IT Support</v>
      </c>
      <c r="AD548" s="3" t="str">
        <f>VLOOKUP(AA548,Sheet2!A:E,3,FALSE)</f>
        <v>Point IT</v>
      </c>
      <c r="AE548" s="3" t="str">
        <f>VLOOKUP(AA548,Sheet2!A:E,4,FALSE)</f>
        <v>Second Tier</v>
      </c>
      <c r="AF548" s="3" t="str">
        <f>VLOOKUP(AA548,Sheet2!A:E,5,FALSE)</f>
        <v>Onsite</v>
      </c>
      <c r="AG548" s="3" t="s">
        <v>54</v>
      </c>
      <c r="AH548" s="3" t="s">
        <v>2007</v>
      </c>
      <c r="AI548" s="3" t="s">
        <v>4234</v>
      </c>
      <c r="AJ548" s="3" t="s">
        <v>4235</v>
      </c>
      <c r="AL548" s="3" t="s">
        <v>43</v>
      </c>
      <c r="AM548" s="3" t="s">
        <v>58</v>
      </c>
      <c r="AN548" s="3" t="s">
        <v>42</v>
      </c>
      <c r="AO548" s="3" t="s">
        <v>4225</v>
      </c>
      <c r="AP548" s="3" t="s">
        <v>45</v>
      </c>
    </row>
    <row r="549" spans="1:42" x14ac:dyDescent="0.6">
      <c r="A549" s="3" t="s">
        <v>35</v>
      </c>
      <c r="B549" s="3" t="s">
        <v>36</v>
      </c>
      <c r="C549" s="3" t="s">
        <v>4236</v>
      </c>
      <c r="D549" s="3">
        <v>2022</v>
      </c>
      <c r="E549" s="3">
        <v>4</v>
      </c>
      <c r="F549" s="3">
        <v>20</v>
      </c>
      <c r="G549" s="5">
        <v>0.68003472222222217</v>
      </c>
      <c r="H549" s="3" t="s">
        <v>39</v>
      </c>
      <c r="I549" s="3" t="s">
        <v>4238</v>
      </c>
      <c r="J549" s="3">
        <v>5524</v>
      </c>
      <c r="K549" s="3" t="s">
        <v>4239</v>
      </c>
      <c r="L549" s="3" t="s">
        <v>42</v>
      </c>
      <c r="M549" s="3" t="s">
        <v>43</v>
      </c>
      <c r="O549" s="3" t="s">
        <v>44</v>
      </c>
      <c r="P549" s="3" t="s">
        <v>45</v>
      </c>
      <c r="Q549" s="3">
        <v>1</v>
      </c>
      <c r="R549" s="3" t="s">
        <v>46</v>
      </c>
      <c r="S549" s="3">
        <v>0</v>
      </c>
      <c r="T549" s="3" t="s">
        <v>45</v>
      </c>
      <c r="U549" s="3">
        <v>6477</v>
      </c>
      <c r="V549" s="3" t="s">
        <v>1714</v>
      </c>
      <c r="W549" s="3" t="s">
        <v>1715</v>
      </c>
      <c r="X549" s="3" t="s">
        <v>49</v>
      </c>
      <c r="Y549" s="3" t="s">
        <v>4240</v>
      </c>
      <c r="Z549" s="3" t="s">
        <v>4241</v>
      </c>
      <c r="AA549" s="3" t="s">
        <v>52</v>
      </c>
      <c r="AB549" s="3" t="s">
        <v>53</v>
      </c>
      <c r="AC549" s="3" t="str">
        <f>VLOOKUP(AA549,Sheet2!A:E,2,FALSE)</f>
        <v>Application Support</v>
      </c>
      <c r="AD549" s="3" t="str">
        <f>VLOOKUP(AA549,Sheet2!A:E,3,FALSE)</f>
        <v>CRA</v>
      </c>
      <c r="AE549" s="3" t="str">
        <f>VLOOKUP(AA549,Sheet2!A:E,4,FALSE)</f>
        <v>Second Tier</v>
      </c>
      <c r="AF549" s="3" t="str">
        <f>VLOOKUP(AA549,Sheet2!A:E,5,FALSE)</f>
        <v>Second Tier</v>
      </c>
      <c r="AG549" s="3" t="s">
        <v>54</v>
      </c>
      <c r="AH549" s="3" t="s">
        <v>55</v>
      </c>
      <c r="AI549" s="3" t="s">
        <v>1718</v>
      </c>
      <c r="AJ549" s="3" t="s">
        <v>57</v>
      </c>
      <c r="AL549" s="3" t="s">
        <v>43</v>
      </c>
      <c r="AM549" s="3" t="s">
        <v>58</v>
      </c>
      <c r="AN549" s="3" t="s">
        <v>42</v>
      </c>
      <c r="AO549" s="3" t="s">
        <v>4236</v>
      </c>
      <c r="AP549" s="3" t="s">
        <v>45</v>
      </c>
    </row>
    <row r="550" spans="1:42" x14ac:dyDescent="0.6">
      <c r="A550" s="3" t="s">
        <v>35</v>
      </c>
      <c r="B550" s="3" t="s">
        <v>59</v>
      </c>
      <c r="C550" s="3" t="s">
        <v>4242</v>
      </c>
      <c r="D550" s="3">
        <v>2022</v>
      </c>
      <c r="E550" s="3">
        <v>4</v>
      </c>
      <c r="F550" s="3">
        <v>20</v>
      </c>
      <c r="G550" s="5">
        <v>0.69614583333333335</v>
      </c>
      <c r="H550" s="3" t="s">
        <v>39</v>
      </c>
      <c r="I550" s="3" t="s">
        <v>4244</v>
      </c>
      <c r="J550" s="3">
        <v>5525</v>
      </c>
      <c r="K550" s="3" t="s">
        <v>4245</v>
      </c>
      <c r="L550" s="3" t="s">
        <v>42</v>
      </c>
      <c r="M550" s="3" t="s">
        <v>43</v>
      </c>
      <c r="O550" s="3" t="s">
        <v>44</v>
      </c>
      <c r="P550" s="3" t="s">
        <v>45</v>
      </c>
      <c r="Q550" s="3">
        <v>1</v>
      </c>
      <c r="R550" s="3" t="s">
        <v>46</v>
      </c>
      <c r="S550" s="3">
        <v>0</v>
      </c>
      <c r="T550" s="3" t="s">
        <v>45</v>
      </c>
      <c r="U550" s="3">
        <v>1211</v>
      </c>
      <c r="V550" s="3" t="s">
        <v>4127</v>
      </c>
      <c r="W550" s="3" t="s">
        <v>4128</v>
      </c>
      <c r="X550" s="3" t="s">
        <v>49</v>
      </c>
      <c r="Y550" s="3" t="s">
        <v>4246</v>
      </c>
      <c r="Z550" s="3" t="s">
        <v>4247</v>
      </c>
      <c r="AA550" s="3" t="s">
        <v>110</v>
      </c>
      <c r="AB550" s="3" t="s">
        <v>53</v>
      </c>
      <c r="AC550" s="3" t="str">
        <f>VLOOKUP(AA550,Sheet2!A:E,2,FALSE)</f>
        <v>IT Support</v>
      </c>
      <c r="AD550" s="3" t="str">
        <f>VLOOKUP(AA550,Sheet2!A:E,3,FALSE)</f>
        <v>Point IT</v>
      </c>
      <c r="AE550" s="3" t="str">
        <f>VLOOKUP(AA550,Sheet2!A:E,4,FALSE)</f>
        <v>Second Tier</v>
      </c>
      <c r="AF550" s="3" t="str">
        <f>VLOOKUP(AA550,Sheet2!A:E,5,FALSE)</f>
        <v>Onsite</v>
      </c>
      <c r="AG550" s="3" t="s">
        <v>54</v>
      </c>
      <c r="AH550" s="3" t="s">
        <v>179</v>
      </c>
      <c r="AI550" s="3" t="s">
        <v>4248</v>
      </c>
      <c r="AJ550" s="3" t="s">
        <v>2374</v>
      </c>
      <c r="AL550" s="3" t="s">
        <v>43</v>
      </c>
      <c r="AM550" s="3" t="s">
        <v>85</v>
      </c>
      <c r="AN550" s="3" t="s">
        <v>42</v>
      </c>
      <c r="AO550" s="3" t="s">
        <v>4249</v>
      </c>
      <c r="AP550" s="3" t="s">
        <v>45</v>
      </c>
    </row>
    <row r="551" spans="1:42" x14ac:dyDescent="0.6">
      <c r="A551" s="3" t="s">
        <v>35</v>
      </c>
      <c r="B551" s="3" t="s">
        <v>442</v>
      </c>
      <c r="C551" s="3" t="s">
        <v>4250</v>
      </c>
      <c r="D551" s="3">
        <v>2022</v>
      </c>
      <c r="E551" s="3">
        <v>4</v>
      </c>
      <c r="F551" s="3">
        <v>20</v>
      </c>
      <c r="G551" s="5">
        <v>0.72969907407407408</v>
      </c>
      <c r="H551" s="3" t="s">
        <v>39</v>
      </c>
      <c r="I551" s="3" t="s">
        <v>4252</v>
      </c>
      <c r="J551" s="3">
        <v>5526</v>
      </c>
      <c r="K551" s="3" t="s">
        <v>4253</v>
      </c>
      <c r="L551" s="3" t="s">
        <v>42</v>
      </c>
      <c r="M551" s="3" t="s">
        <v>43</v>
      </c>
      <c r="O551" s="3" t="s">
        <v>44</v>
      </c>
      <c r="P551" s="3" t="s">
        <v>45</v>
      </c>
      <c r="Q551" s="3">
        <v>1</v>
      </c>
      <c r="R551" s="3" t="s">
        <v>46</v>
      </c>
      <c r="S551" s="3">
        <v>0</v>
      </c>
      <c r="T551" s="3" t="s">
        <v>45</v>
      </c>
      <c r="U551" s="3">
        <v>814395159</v>
      </c>
      <c r="V551" s="3" t="s">
        <v>4254</v>
      </c>
      <c r="W551" s="3" t="s">
        <v>4255</v>
      </c>
      <c r="X551" s="3" t="s">
        <v>49</v>
      </c>
      <c r="Y551" s="3" t="s">
        <v>4256</v>
      </c>
      <c r="Z551" s="3" t="s">
        <v>4250</v>
      </c>
      <c r="AA551" s="3" t="s">
        <v>349</v>
      </c>
      <c r="AB551" s="3" t="s">
        <v>53</v>
      </c>
      <c r="AC551" s="3" t="str">
        <f>VLOOKUP(AA551,Sheet2!A:E,2,FALSE)</f>
        <v>E-sarabun</v>
      </c>
      <c r="AD551" s="3" t="str">
        <f>VLOOKUP(AA551,Sheet2!A:E,3,FALSE)</f>
        <v>CRA</v>
      </c>
      <c r="AE551" s="3" t="str">
        <f>VLOOKUP(AA551,Sheet2!A:E,4,FALSE)</f>
        <v>Second Tier</v>
      </c>
      <c r="AF551" s="3" t="str">
        <f>VLOOKUP(AA551,Sheet2!A:E,5,FALSE)</f>
        <v>Second Tier</v>
      </c>
      <c r="AG551" s="3" t="s">
        <v>54</v>
      </c>
      <c r="AH551" s="3" t="s">
        <v>478</v>
      </c>
      <c r="AI551" s="3" t="s">
        <v>4257</v>
      </c>
      <c r="AJ551" s="3" t="s">
        <v>4258</v>
      </c>
      <c r="AL551" s="3" t="s">
        <v>43</v>
      </c>
      <c r="AM551" s="3" t="s">
        <v>85</v>
      </c>
      <c r="AN551" s="3" t="s">
        <v>42</v>
      </c>
      <c r="AO551" s="3" t="s">
        <v>4250</v>
      </c>
      <c r="AP551" s="3" t="s">
        <v>45</v>
      </c>
    </row>
    <row r="552" spans="1:42" x14ac:dyDescent="0.6">
      <c r="A552" s="3" t="s">
        <v>35</v>
      </c>
      <c r="B552" s="3" t="s">
        <v>73</v>
      </c>
      <c r="C552" s="3" t="s">
        <v>4259</v>
      </c>
      <c r="D552" s="3">
        <v>2022</v>
      </c>
      <c r="E552" s="3">
        <v>4</v>
      </c>
      <c r="F552" s="3">
        <v>20</v>
      </c>
      <c r="G552" s="5">
        <v>0.74219907407407415</v>
      </c>
      <c r="H552" s="3" t="s">
        <v>39</v>
      </c>
      <c r="I552" s="3" t="s">
        <v>4261</v>
      </c>
      <c r="J552" s="3">
        <v>5527</v>
      </c>
      <c r="K552" s="3" t="s">
        <v>4262</v>
      </c>
      <c r="L552" s="3" t="s">
        <v>42</v>
      </c>
      <c r="M552" s="3" t="s">
        <v>43</v>
      </c>
      <c r="O552" s="3" t="s">
        <v>44</v>
      </c>
      <c r="P552" s="3" t="s">
        <v>45</v>
      </c>
      <c r="Q552" s="3">
        <v>1</v>
      </c>
      <c r="R552" s="3" t="s">
        <v>46</v>
      </c>
      <c r="S552" s="3">
        <v>0</v>
      </c>
      <c r="T552" s="3" t="s">
        <v>45</v>
      </c>
      <c r="U552" s="3">
        <v>6022</v>
      </c>
      <c r="V552" s="3" t="s">
        <v>4263</v>
      </c>
      <c r="W552" s="3" t="s">
        <v>4264</v>
      </c>
      <c r="X552" s="3" t="s">
        <v>49</v>
      </c>
      <c r="Y552" s="3" t="s">
        <v>42</v>
      </c>
      <c r="Z552" s="3" t="s">
        <v>4265</v>
      </c>
      <c r="AA552" s="3" t="s">
        <v>52</v>
      </c>
      <c r="AB552" s="3" t="s">
        <v>53</v>
      </c>
      <c r="AC552" s="3" t="str">
        <f>VLOOKUP(AA552,Sheet2!A:E,2,FALSE)</f>
        <v>Application Support</v>
      </c>
      <c r="AD552" s="3" t="str">
        <f>VLOOKUP(AA552,Sheet2!A:E,3,FALSE)</f>
        <v>CRA</v>
      </c>
      <c r="AE552" s="3" t="str">
        <f>VLOOKUP(AA552,Sheet2!A:E,4,FALSE)</f>
        <v>Second Tier</v>
      </c>
      <c r="AF552" s="3" t="str">
        <f>VLOOKUP(AA552,Sheet2!A:E,5,FALSE)</f>
        <v>Second Tier</v>
      </c>
      <c r="AG552" s="3" t="s">
        <v>54</v>
      </c>
      <c r="AH552" s="3" t="s">
        <v>122</v>
      </c>
      <c r="AI552" s="3" t="s">
        <v>4266</v>
      </c>
      <c r="AJ552" s="3" t="s">
        <v>283</v>
      </c>
      <c r="AL552" s="3" t="s">
        <v>43</v>
      </c>
      <c r="AM552" s="3" t="s">
        <v>85</v>
      </c>
      <c r="AN552" s="3" t="s">
        <v>42</v>
      </c>
      <c r="AO552" s="3" t="s">
        <v>4259</v>
      </c>
      <c r="AP552" s="3" t="s">
        <v>45</v>
      </c>
    </row>
    <row r="553" spans="1:42" x14ac:dyDescent="0.6">
      <c r="A553" s="3" t="s">
        <v>35</v>
      </c>
      <c r="B553" s="3" t="s">
        <v>233</v>
      </c>
      <c r="C553" s="3" t="s">
        <v>4267</v>
      </c>
      <c r="D553" s="3">
        <v>2022</v>
      </c>
      <c r="E553" s="3">
        <v>4</v>
      </c>
      <c r="F553" s="3">
        <v>20</v>
      </c>
      <c r="G553" s="5">
        <v>0.76563657407407415</v>
      </c>
      <c r="H553" s="3" t="s">
        <v>39</v>
      </c>
      <c r="I553" s="3" t="s">
        <v>4269</v>
      </c>
      <c r="J553" s="3">
        <v>5528</v>
      </c>
      <c r="K553" s="3" t="s">
        <v>4270</v>
      </c>
      <c r="L553" s="3" t="s">
        <v>42</v>
      </c>
      <c r="M553" s="3" t="s">
        <v>43</v>
      </c>
      <c r="O553" s="3" t="s">
        <v>44</v>
      </c>
      <c r="P553" s="3" t="s">
        <v>45</v>
      </c>
      <c r="Q553" s="3">
        <v>1</v>
      </c>
      <c r="S553" s="3">
        <v>0</v>
      </c>
      <c r="T553" s="3" t="s">
        <v>45</v>
      </c>
      <c r="U553" s="3">
        <v>8138</v>
      </c>
      <c r="V553" s="3" t="s">
        <v>4271</v>
      </c>
      <c r="W553" s="3" t="s">
        <v>4272</v>
      </c>
      <c r="X553" s="3" t="s">
        <v>49</v>
      </c>
      <c r="Y553" s="3" t="s">
        <v>4273</v>
      </c>
      <c r="Z553" s="3" t="s">
        <v>4274</v>
      </c>
      <c r="AA553" s="3" t="s">
        <v>134</v>
      </c>
      <c r="AB553" s="3" t="s">
        <v>53</v>
      </c>
      <c r="AC553" s="3" t="str">
        <f>VLOOKUP(AA553,Sheet2!A:E,2,FALSE)</f>
        <v>IT Support</v>
      </c>
      <c r="AD553" s="3" t="str">
        <f>VLOOKUP(AA553,Sheet2!A:E,3,FALSE)</f>
        <v>Point IT</v>
      </c>
      <c r="AE553" s="3" t="str">
        <f>VLOOKUP(AA553,Sheet2!A:E,4,FALSE)</f>
        <v>Second Tier</v>
      </c>
      <c r="AF553" s="3" t="str">
        <f>VLOOKUP(AA553,Sheet2!A:E,5,FALSE)</f>
        <v>Onsite</v>
      </c>
      <c r="AG553" s="3" t="s">
        <v>54</v>
      </c>
      <c r="AH553" s="3" t="s">
        <v>1675</v>
      </c>
      <c r="AI553" s="3" t="s">
        <v>4275</v>
      </c>
      <c r="AJ553" s="3" t="s">
        <v>99</v>
      </c>
      <c r="AL553" s="3" t="s">
        <v>43</v>
      </c>
      <c r="AM553" s="3" t="s">
        <v>85</v>
      </c>
      <c r="AN553" s="3" t="s">
        <v>42</v>
      </c>
      <c r="AO553" s="3" t="s">
        <v>4267</v>
      </c>
      <c r="AP553" s="3" t="s">
        <v>45</v>
      </c>
    </row>
    <row r="554" spans="1:42" x14ac:dyDescent="0.6">
      <c r="A554" s="3" t="s">
        <v>35</v>
      </c>
      <c r="B554" s="3" t="s">
        <v>59</v>
      </c>
      <c r="C554" s="3" t="s">
        <v>4276</v>
      </c>
      <c r="D554" s="3">
        <v>2022</v>
      </c>
      <c r="E554" s="3">
        <v>4</v>
      </c>
      <c r="F554" s="3">
        <v>21</v>
      </c>
      <c r="G554" s="5">
        <v>0.2870949074074074</v>
      </c>
      <c r="H554" s="3" t="s">
        <v>39</v>
      </c>
      <c r="I554" s="3" t="s">
        <v>4278</v>
      </c>
      <c r="J554" s="3">
        <v>5529</v>
      </c>
      <c r="K554" s="3" t="s">
        <v>4279</v>
      </c>
      <c r="L554" s="3" t="s">
        <v>42</v>
      </c>
      <c r="M554" s="3" t="s">
        <v>43</v>
      </c>
      <c r="O554" s="3" t="s">
        <v>44</v>
      </c>
      <c r="P554" s="3" t="s">
        <v>45</v>
      </c>
      <c r="Q554" s="3">
        <v>1</v>
      </c>
      <c r="R554" s="3" t="s">
        <v>46</v>
      </c>
      <c r="S554" s="3">
        <v>0</v>
      </c>
      <c r="T554" s="3" t="s">
        <v>45</v>
      </c>
      <c r="U554" s="3">
        <v>6784</v>
      </c>
      <c r="V554" s="3" t="s">
        <v>3185</v>
      </c>
      <c r="W554" s="3" t="s">
        <v>3186</v>
      </c>
      <c r="X554" s="3" t="s">
        <v>49</v>
      </c>
      <c r="Y554" s="3" t="s">
        <v>4280</v>
      </c>
      <c r="Z554" s="3" t="s">
        <v>4281</v>
      </c>
      <c r="AA554" s="3" t="s">
        <v>110</v>
      </c>
      <c r="AB554" s="3" t="s">
        <v>53</v>
      </c>
      <c r="AC554" s="3" t="str">
        <f>VLOOKUP(AA554,Sheet2!A:E,2,FALSE)</f>
        <v>IT Support</v>
      </c>
      <c r="AD554" s="3" t="str">
        <f>VLOOKUP(AA554,Sheet2!A:E,3,FALSE)</f>
        <v>Point IT</v>
      </c>
      <c r="AE554" s="3" t="str">
        <f>VLOOKUP(AA554,Sheet2!A:E,4,FALSE)</f>
        <v>Second Tier</v>
      </c>
      <c r="AF554" s="3" t="str">
        <f>VLOOKUP(AA554,Sheet2!A:E,5,FALSE)</f>
        <v>Onsite</v>
      </c>
      <c r="AG554" s="3" t="s">
        <v>54</v>
      </c>
      <c r="AH554" s="3" t="s">
        <v>70</v>
      </c>
      <c r="AI554" s="3" t="s">
        <v>4282</v>
      </c>
      <c r="AJ554" s="3" t="s">
        <v>3098</v>
      </c>
      <c r="AL554" s="3" t="s">
        <v>43</v>
      </c>
      <c r="AM554" s="3" t="s">
        <v>58</v>
      </c>
      <c r="AN554" s="3" t="s">
        <v>42</v>
      </c>
      <c r="AO554" s="3" t="s">
        <v>4283</v>
      </c>
      <c r="AP554" s="3" t="s">
        <v>45</v>
      </c>
    </row>
    <row r="555" spans="1:42" x14ac:dyDescent="0.6">
      <c r="A555" s="3" t="s">
        <v>35</v>
      </c>
      <c r="B555" s="3" t="s">
        <v>138</v>
      </c>
      <c r="C555" s="3" t="s">
        <v>4284</v>
      </c>
      <c r="D555" s="3">
        <v>2022</v>
      </c>
      <c r="E555" s="3">
        <v>4</v>
      </c>
      <c r="F555" s="3">
        <v>21</v>
      </c>
      <c r="G555" s="5">
        <v>0.33288194444444447</v>
      </c>
      <c r="H555" s="3" t="s">
        <v>39</v>
      </c>
      <c r="I555" s="3" t="s">
        <v>4286</v>
      </c>
      <c r="J555" s="3">
        <v>5530</v>
      </c>
      <c r="K555" s="3" t="s">
        <v>4287</v>
      </c>
      <c r="L555" s="3" t="s">
        <v>42</v>
      </c>
      <c r="M555" s="3" t="s">
        <v>43</v>
      </c>
      <c r="O555" s="3" t="s">
        <v>44</v>
      </c>
      <c r="P555" s="3" t="s">
        <v>45</v>
      </c>
      <c r="Q555" s="3">
        <v>1</v>
      </c>
      <c r="R555" s="3" t="s">
        <v>187</v>
      </c>
      <c r="S555" s="3">
        <v>0</v>
      </c>
      <c r="T555" s="3" t="s">
        <v>45</v>
      </c>
      <c r="U555" s="3">
        <v>6477</v>
      </c>
      <c r="V555" s="3" t="s">
        <v>143</v>
      </c>
      <c r="W555" s="3" t="s">
        <v>144</v>
      </c>
      <c r="X555" s="3" t="s">
        <v>49</v>
      </c>
      <c r="Y555" s="3" t="s">
        <v>4288</v>
      </c>
      <c r="Z555" s="3" t="s">
        <v>4284</v>
      </c>
      <c r="AA555" s="3" t="s">
        <v>292</v>
      </c>
      <c r="AB555" s="3" t="s">
        <v>53</v>
      </c>
      <c r="AC555" s="3" t="str">
        <f>VLOOKUP(AA555,Sheet2!A:E,2,FALSE)</f>
        <v>IT Support</v>
      </c>
      <c r="AD555" s="3" t="str">
        <f>VLOOKUP(AA555,Sheet2!A:E,3,FALSE)</f>
        <v>Point IT</v>
      </c>
      <c r="AE555" s="3" t="str">
        <f>VLOOKUP(AA555,Sheet2!A:E,4,FALSE)</f>
        <v>Frist Tier</v>
      </c>
      <c r="AF555" s="3" t="str">
        <f>VLOOKUP(AA555,Sheet2!A:E,5,FALSE)</f>
        <v>Frist Tier</v>
      </c>
      <c r="AG555" s="3" t="s">
        <v>54</v>
      </c>
      <c r="AH555" s="3" t="s">
        <v>147</v>
      </c>
      <c r="AI555" s="3" t="s">
        <v>4289</v>
      </c>
      <c r="AJ555" s="3" t="s">
        <v>57</v>
      </c>
      <c r="AL555" s="3" t="s">
        <v>43</v>
      </c>
      <c r="AM555" s="3" t="s">
        <v>58</v>
      </c>
      <c r="AN555" s="3" t="s">
        <v>42</v>
      </c>
      <c r="AO555" s="3" t="s">
        <v>4284</v>
      </c>
      <c r="AP555" s="3" t="s">
        <v>45</v>
      </c>
    </row>
    <row r="556" spans="1:42" x14ac:dyDescent="0.6">
      <c r="A556" s="3" t="s">
        <v>35</v>
      </c>
      <c r="B556" s="3" t="s">
        <v>138</v>
      </c>
      <c r="C556" s="3" t="s">
        <v>4290</v>
      </c>
      <c r="D556" s="3">
        <v>2022</v>
      </c>
      <c r="E556" s="3">
        <v>4</v>
      </c>
      <c r="F556" s="3">
        <v>21</v>
      </c>
      <c r="G556" s="5">
        <v>0.34317129629629628</v>
      </c>
      <c r="H556" s="3" t="s">
        <v>39</v>
      </c>
      <c r="I556" s="3" t="s">
        <v>4292</v>
      </c>
      <c r="J556" s="3">
        <v>5531</v>
      </c>
      <c r="K556" s="3" t="s">
        <v>4293</v>
      </c>
      <c r="L556" s="3" t="s">
        <v>42</v>
      </c>
      <c r="M556" s="3" t="s">
        <v>43</v>
      </c>
      <c r="O556" s="3" t="s">
        <v>44</v>
      </c>
      <c r="P556" s="3" t="s">
        <v>45</v>
      </c>
      <c r="Q556" s="3">
        <v>1</v>
      </c>
      <c r="R556" s="3" t="s">
        <v>405</v>
      </c>
      <c r="S556" s="3">
        <v>0</v>
      </c>
      <c r="T556" s="3" t="s">
        <v>45</v>
      </c>
      <c r="U556" s="3">
        <v>6418</v>
      </c>
      <c r="V556" s="3" t="s">
        <v>1875</v>
      </c>
      <c r="W556" s="3" t="s">
        <v>1876</v>
      </c>
      <c r="X556" s="3" t="s">
        <v>49</v>
      </c>
      <c r="Y556" s="3" t="s">
        <v>4294</v>
      </c>
      <c r="Z556" s="3" t="s">
        <v>4295</v>
      </c>
      <c r="AA556" s="3" t="s">
        <v>730</v>
      </c>
      <c r="AB556" s="3" t="s">
        <v>53</v>
      </c>
      <c r="AC556" s="3" t="str">
        <f>VLOOKUP(AA556,Sheet2!A:E,2,FALSE)</f>
        <v>IT Support</v>
      </c>
      <c r="AD556" s="3" t="str">
        <f>VLOOKUP(AA556,Sheet2!A:E,3,FALSE)</f>
        <v>Point IT</v>
      </c>
      <c r="AE556" s="3" t="str">
        <f>VLOOKUP(AA556,Sheet2!A:E,4,FALSE)</f>
        <v>Frist Tier</v>
      </c>
      <c r="AF556" s="3" t="str">
        <f>VLOOKUP(AA556,Sheet2!A:E,5,FALSE)</f>
        <v>Frist Tier</v>
      </c>
      <c r="AG556" s="3" t="s">
        <v>54</v>
      </c>
      <c r="AH556" s="3" t="s">
        <v>147</v>
      </c>
      <c r="AI556" s="3" t="s">
        <v>4296</v>
      </c>
      <c r="AJ556" s="3" t="s">
        <v>1438</v>
      </c>
      <c r="AL556" s="3" t="s">
        <v>43</v>
      </c>
      <c r="AM556" s="3" t="s">
        <v>58</v>
      </c>
      <c r="AN556" s="3" t="s">
        <v>42</v>
      </c>
      <c r="AO556" s="3" t="s">
        <v>4290</v>
      </c>
      <c r="AP556" s="3" t="s">
        <v>45</v>
      </c>
    </row>
    <row r="557" spans="1:42" x14ac:dyDescent="0.6">
      <c r="A557" s="3" t="s">
        <v>35</v>
      </c>
      <c r="B557" s="3" t="s">
        <v>59</v>
      </c>
      <c r="C557" s="3" t="s">
        <v>4297</v>
      </c>
      <c r="D557" s="3">
        <v>2022</v>
      </c>
      <c r="E557" s="3">
        <v>4</v>
      </c>
      <c r="F557" s="3">
        <v>21</v>
      </c>
      <c r="G557" s="5">
        <v>0.35020833333333329</v>
      </c>
      <c r="H557" s="3" t="s">
        <v>39</v>
      </c>
      <c r="I557" s="3" t="s">
        <v>203</v>
      </c>
      <c r="J557" s="3">
        <v>5532</v>
      </c>
      <c r="K557" s="3" t="s">
        <v>4299</v>
      </c>
      <c r="L557" s="3" t="s">
        <v>42</v>
      </c>
      <c r="M557" s="3" t="s">
        <v>43</v>
      </c>
      <c r="O557" s="3" t="s">
        <v>44</v>
      </c>
      <c r="P557" s="3" t="s">
        <v>45</v>
      </c>
      <c r="Q557" s="3">
        <v>1</v>
      </c>
      <c r="R557" s="3" t="s">
        <v>46</v>
      </c>
      <c r="S557" s="3">
        <v>0</v>
      </c>
      <c r="T557" s="3" t="s">
        <v>45</v>
      </c>
      <c r="U557" s="3">
        <v>8759</v>
      </c>
      <c r="V557" s="3" t="s">
        <v>205</v>
      </c>
      <c r="W557" s="3" t="s">
        <v>206</v>
      </c>
      <c r="X557" s="3" t="s">
        <v>49</v>
      </c>
      <c r="Y557" s="3" t="s">
        <v>4300</v>
      </c>
      <c r="Z557" s="3" t="s">
        <v>4297</v>
      </c>
      <c r="AA557" s="3" t="s">
        <v>292</v>
      </c>
      <c r="AB557" s="3" t="s">
        <v>53</v>
      </c>
      <c r="AC557" s="3" t="str">
        <f>VLOOKUP(AA557,Sheet2!A:E,2,FALSE)</f>
        <v>IT Support</v>
      </c>
      <c r="AD557" s="3" t="str">
        <f>VLOOKUP(AA557,Sheet2!A:E,3,FALSE)</f>
        <v>Point IT</v>
      </c>
      <c r="AE557" s="3" t="str">
        <f>VLOOKUP(AA557,Sheet2!A:E,4,FALSE)</f>
        <v>Frist Tier</v>
      </c>
      <c r="AF557" s="3" t="str">
        <f>VLOOKUP(AA557,Sheet2!A:E,5,FALSE)</f>
        <v>Frist Tier</v>
      </c>
      <c r="AG557" s="3" t="s">
        <v>54</v>
      </c>
      <c r="AH557" s="3" t="s">
        <v>209</v>
      </c>
      <c r="AI557" s="3" t="s">
        <v>210</v>
      </c>
      <c r="AJ557" s="3" t="s">
        <v>211</v>
      </c>
      <c r="AK557" s="3" t="s">
        <v>100</v>
      </c>
      <c r="AL557" s="3" t="s">
        <v>43</v>
      </c>
      <c r="AM557" s="3" t="s">
        <v>58</v>
      </c>
      <c r="AN557" s="3" t="s">
        <v>42</v>
      </c>
      <c r="AO557" s="3" t="s">
        <v>4301</v>
      </c>
      <c r="AP557" s="3" t="s">
        <v>45</v>
      </c>
    </row>
    <row r="558" spans="1:42" x14ac:dyDescent="0.6">
      <c r="A558" s="3" t="s">
        <v>35</v>
      </c>
      <c r="B558" s="3" t="s">
        <v>359</v>
      </c>
      <c r="C558" s="3" t="s">
        <v>4302</v>
      </c>
      <c r="D558" s="3">
        <v>2022</v>
      </c>
      <c r="E558" s="3">
        <v>4</v>
      </c>
      <c r="F558" s="3">
        <v>21</v>
      </c>
      <c r="G558" s="5">
        <v>0.35850694444444442</v>
      </c>
      <c r="H558" s="3" t="s">
        <v>39</v>
      </c>
      <c r="I558" s="3" t="s">
        <v>43</v>
      </c>
      <c r="J558" s="3">
        <v>5533</v>
      </c>
      <c r="K558" s="3" t="s">
        <v>4304</v>
      </c>
      <c r="L558" s="3" t="s">
        <v>42</v>
      </c>
      <c r="M558" s="3" t="s">
        <v>43</v>
      </c>
      <c r="O558" s="3" t="s">
        <v>44</v>
      </c>
      <c r="P558" s="3" t="s">
        <v>45</v>
      </c>
      <c r="Q558" s="3">
        <v>1</v>
      </c>
      <c r="R558" s="3" t="s">
        <v>1634</v>
      </c>
      <c r="S558" s="3">
        <v>0</v>
      </c>
      <c r="T558" s="3" t="s">
        <v>164</v>
      </c>
      <c r="U558" s="3">
        <v>8711</v>
      </c>
      <c r="V558" s="3" t="s">
        <v>657</v>
      </c>
      <c r="W558" s="3" t="s">
        <v>658</v>
      </c>
      <c r="X558" s="3" t="s">
        <v>366</v>
      </c>
      <c r="Y558" s="3" t="s">
        <v>4305</v>
      </c>
      <c r="Z558" s="3" t="s">
        <v>4302</v>
      </c>
      <c r="AA558" s="3" t="s">
        <v>292</v>
      </c>
      <c r="AB558" s="3" t="s">
        <v>53</v>
      </c>
      <c r="AC558" s="3" t="str">
        <f>VLOOKUP(AA558,Sheet2!A:E,2,FALSE)</f>
        <v>IT Support</v>
      </c>
      <c r="AD558" s="3" t="str">
        <f>VLOOKUP(AA558,Sheet2!A:E,3,FALSE)</f>
        <v>Point IT</v>
      </c>
      <c r="AE558" s="3" t="str">
        <f>VLOOKUP(AA558,Sheet2!A:E,4,FALSE)</f>
        <v>Frist Tier</v>
      </c>
      <c r="AF558" s="3" t="str">
        <f>VLOOKUP(AA558,Sheet2!A:E,5,FALSE)</f>
        <v>Frist Tier</v>
      </c>
      <c r="AG558" s="3" t="s">
        <v>54</v>
      </c>
      <c r="AH558" s="3" t="s">
        <v>369</v>
      </c>
      <c r="AI558" s="3" t="s">
        <v>661</v>
      </c>
      <c r="AJ558" s="3" t="s">
        <v>371</v>
      </c>
      <c r="AL558" s="3" t="s">
        <v>43</v>
      </c>
      <c r="AM558" s="3" t="s">
        <v>85</v>
      </c>
      <c r="AN558" s="3" t="s">
        <v>42</v>
      </c>
      <c r="AO558" s="3" t="s">
        <v>4302</v>
      </c>
      <c r="AP558" s="3" t="s">
        <v>45</v>
      </c>
    </row>
    <row r="559" spans="1:42" x14ac:dyDescent="0.6">
      <c r="A559" s="3" t="s">
        <v>35</v>
      </c>
      <c r="B559" s="3" t="s">
        <v>73</v>
      </c>
      <c r="C559" s="3" t="s">
        <v>4306</v>
      </c>
      <c r="D559" s="3">
        <v>2022</v>
      </c>
      <c r="E559" s="3">
        <v>4</v>
      </c>
      <c r="F559" s="3">
        <v>21</v>
      </c>
      <c r="G559" s="5">
        <v>0.36693287037037042</v>
      </c>
      <c r="H559" s="3" t="s">
        <v>39</v>
      </c>
      <c r="I559" s="3" t="s">
        <v>4308</v>
      </c>
      <c r="J559" s="3">
        <v>5534</v>
      </c>
      <c r="K559" s="3" t="s">
        <v>4309</v>
      </c>
      <c r="L559" s="3" t="s">
        <v>42</v>
      </c>
      <c r="M559" s="3" t="s">
        <v>43</v>
      </c>
      <c r="O559" s="3" t="s">
        <v>44</v>
      </c>
      <c r="P559" s="3" t="s">
        <v>45</v>
      </c>
      <c r="Q559" s="3">
        <v>1</v>
      </c>
      <c r="R559" s="3" t="s">
        <v>46</v>
      </c>
      <c r="S559" s="3">
        <v>0</v>
      </c>
      <c r="T559" s="3" t="s">
        <v>45</v>
      </c>
      <c r="U559" s="3">
        <v>6816</v>
      </c>
      <c r="V559" s="3" t="s">
        <v>883</v>
      </c>
      <c r="W559" s="3" t="s">
        <v>884</v>
      </c>
      <c r="X559" s="3" t="s">
        <v>49</v>
      </c>
      <c r="Y559" s="3" t="s">
        <v>4310</v>
      </c>
      <c r="Z559" s="3" t="s">
        <v>4306</v>
      </c>
      <c r="AA559" s="3" t="s">
        <v>730</v>
      </c>
      <c r="AB559" s="3" t="s">
        <v>53</v>
      </c>
      <c r="AC559" s="3" t="str">
        <f>VLOOKUP(AA559,Sheet2!A:E,2,FALSE)</f>
        <v>IT Support</v>
      </c>
      <c r="AD559" s="3" t="str">
        <f>VLOOKUP(AA559,Sheet2!A:E,3,FALSE)</f>
        <v>Point IT</v>
      </c>
      <c r="AE559" s="3" t="str">
        <f>VLOOKUP(AA559,Sheet2!A:E,4,FALSE)</f>
        <v>Frist Tier</v>
      </c>
      <c r="AF559" s="3" t="str">
        <f>VLOOKUP(AA559,Sheet2!A:E,5,FALSE)</f>
        <v>Frist Tier</v>
      </c>
      <c r="AG559" s="3" t="s">
        <v>54</v>
      </c>
      <c r="AH559" s="3" t="s">
        <v>122</v>
      </c>
      <c r="AI559" s="3" t="s">
        <v>73</v>
      </c>
      <c r="AJ559" s="3" t="s">
        <v>889</v>
      </c>
      <c r="AL559" s="3" t="s">
        <v>43</v>
      </c>
      <c r="AM559" s="3" t="s">
        <v>58</v>
      </c>
      <c r="AN559" s="3" t="s">
        <v>42</v>
      </c>
      <c r="AO559" s="3" t="s">
        <v>4306</v>
      </c>
      <c r="AP559" s="3" t="s">
        <v>45</v>
      </c>
    </row>
    <row r="560" spans="1:42" x14ac:dyDescent="0.6">
      <c r="A560" s="3" t="s">
        <v>35</v>
      </c>
      <c r="B560" s="3" t="s">
        <v>149</v>
      </c>
      <c r="C560" s="3" t="s">
        <v>4311</v>
      </c>
      <c r="D560" s="3">
        <v>2022</v>
      </c>
      <c r="E560" s="3">
        <v>4</v>
      </c>
      <c r="F560" s="3">
        <v>21</v>
      </c>
      <c r="G560" s="5">
        <v>0.36706018518518518</v>
      </c>
      <c r="H560" s="3" t="s">
        <v>39</v>
      </c>
      <c r="I560" s="3" t="s">
        <v>4313</v>
      </c>
      <c r="J560" s="3">
        <v>5535</v>
      </c>
      <c r="K560" s="3" t="s">
        <v>4314</v>
      </c>
      <c r="L560" s="3" t="s">
        <v>42</v>
      </c>
      <c r="M560" s="3" t="s">
        <v>43</v>
      </c>
      <c r="O560" s="3" t="s">
        <v>44</v>
      </c>
      <c r="P560" s="3" t="s">
        <v>45</v>
      </c>
      <c r="Q560" s="3">
        <v>1</v>
      </c>
      <c r="R560" s="3" t="s">
        <v>46</v>
      </c>
      <c r="S560" s="3">
        <v>0</v>
      </c>
      <c r="T560" s="3" t="s">
        <v>45</v>
      </c>
      <c r="U560" s="3">
        <v>6375</v>
      </c>
      <c r="V560" s="3" t="s">
        <v>4315</v>
      </c>
      <c r="W560" s="3" t="s">
        <v>4316</v>
      </c>
      <c r="X560" s="3" t="s">
        <v>49</v>
      </c>
      <c r="Y560" s="3" t="s">
        <v>4317</v>
      </c>
      <c r="Z560" s="3" t="s">
        <v>4318</v>
      </c>
      <c r="AA560" s="3" t="s">
        <v>134</v>
      </c>
      <c r="AB560" s="3" t="s">
        <v>53</v>
      </c>
      <c r="AC560" s="3" t="str">
        <f>VLOOKUP(AA560,Sheet2!A:E,2,FALSE)</f>
        <v>IT Support</v>
      </c>
      <c r="AD560" s="3" t="str">
        <f>VLOOKUP(AA560,Sheet2!A:E,3,FALSE)</f>
        <v>Point IT</v>
      </c>
      <c r="AE560" s="3" t="str">
        <f>VLOOKUP(AA560,Sheet2!A:E,4,FALSE)</f>
        <v>Second Tier</v>
      </c>
      <c r="AF560" s="3" t="str">
        <f>VLOOKUP(AA560,Sheet2!A:E,5,FALSE)</f>
        <v>Onsite</v>
      </c>
      <c r="AG560" s="3" t="s">
        <v>54</v>
      </c>
      <c r="AH560" s="3" t="s">
        <v>1177</v>
      </c>
      <c r="AI560" s="3" t="s">
        <v>4313</v>
      </c>
      <c r="AJ560" s="3" t="s">
        <v>2279</v>
      </c>
      <c r="AL560" s="3" t="s">
        <v>43</v>
      </c>
      <c r="AM560" s="3" t="s">
        <v>58</v>
      </c>
      <c r="AN560" s="3" t="s">
        <v>42</v>
      </c>
      <c r="AO560" s="3" t="s">
        <v>4311</v>
      </c>
      <c r="AP560" s="3" t="s">
        <v>45</v>
      </c>
    </row>
    <row r="561" spans="1:42" x14ac:dyDescent="0.6">
      <c r="A561" s="3" t="s">
        <v>35</v>
      </c>
      <c r="B561" s="3" t="s">
        <v>149</v>
      </c>
      <c r="C561" s="3" t="s">
        <v>4319</v>
      </c>
      <c r="D561" s="3">
        <v>2022</v>
      </c>
      <c r="E561" s="3">
        <v>4</v>
      </c>
      <c r="F561" s="3">
        <v>21</v>
      </c>
      <c r="G561" s="5">
        <v>0.36785879629629631</v>
      </c>
      <c r="H561" s="3" t="s">
        <v>39</v>
      </c>
      <c r="I561" s="3" t="s">
        <v>4321</v>
      </c>
      <c r="J561" s="3">
        <v>5536</v>
      </c>
      <c r="K561" s="3" t="s">
        <v>4322</v>
      </c>
      <c r="L561" s="3" t="s">
        <v>42</v>
      </c>
      <c r="M561" s="3" t="s">
        <v>43</v>
      </c>
      <c r="O561" s="3" t="s">
        <v>44</v>
      </c>
      <c r="P561" s="3" t="s">
        <v>45</v>
      </c>
      <c r="Q561" s="3">
        <v>1</v>
      </c>
      <c r="R561" s="3" t="s">
        <v>46</v>
      </c>
      <c r="S561" s="3">
        <v>0</v>
      </c>
      <c r="T561" s="3" t="s">
        <v>45</v>
      </c>
      <c r="U561" s="3">
        <v>5769</v>
      </c>
      <c r="V561" s="3" t="s">
        <v>4323</v>
      </c>
      <c r="W561" s="3" t="s">
        <v>4324</v>
      </c>
      <c r="X561" s="3" t="s">
        <v>49</v>
      </c>
      <c r="Y561" s="3" t="s">
        <v>4325</v>
      </c>
      <c r="Z561" s="3" t="s">
        <v>4326</v>
      </c>
      <c r="AA561" s="3" t="s">
        <v>292</v>
      </c>
      <c r="AB561" s="3" t="s">
        <v>53</v>
      </c>
      <c r="AC561" s="3" t="str">
        <f>VLOOKUP(AA561,Sheet2!A:E,2,FALSE)</f>
        <v>IT Support</v>
      </c>
      <c r="AD561" s="3" t="str">
        <f>VLOOKUP(AA561,Sheet2!A:E,3,FALSE)</f>
        <v>Point IT</v>
      </c>
      <c r="AE561" s="3" t="str">
        <f>VLOOKUP(AA561,Sheet2!A:E,4,FALSE)</f>
        <v>Frist Tier</v>
      </c>
      <c r="AF561" s="3" t="str">
        <f>VLOOKUP(AA561,Sheet2!A:E,5,FALSE)</f>
        <v>Frist Tier</v>
      </c>
      <c r="AG561" s="3" t="s">
        <v>54</v>
      </c>
      <c r="AH561" s="3" t="s">
        <v>3397</v>
      </c>
      <c r="AI561" s="3" t="s">
        <v>4327</v>
      </c>
      <c r="AJ561" s="3" t="s">
        <v>4328</v>
      </c>
      <c r="AL561" s="3" t="s">
        <v>43</v>
      </c>
      <c r="AM561" s="3" t="s">
        <v>58</v>
      </c>
      <c r="AN561" s="3" t="s">
        <v>42</v>
      </c>
      <c r="AO561" s="3" t="s">
        <v>4319</v>
      </c>
      <c r="AP561" s="3" t="s">
        <v>45</v>
      </c>
    </row>
    <row r="562" spans="1:42" x14ac:dyDescent="0.6">
      <c r="A562" s="3" t="s">
        <v>35</v>
      </c>
      <c r="B562" s="3" t="s">
        <v>233</v>
      </c>
      <c r="D562" s="3">
        <v>2022</v>
      </c>
      <c r="E562" s="3">
        <v>4</v>
      </c>
      <c r="F562" s="3">
        <v>21</v>
      </c>
      <c r="G562" s="5">
        <v>0.3758333333333333</v>
      </c>
      <c r="H562" s="3" t="s">
        <v>39</v>
      </c>
      <c r="I562" s="3" t="s">
        <v>4330</v>
      </c>
      <c r="J562" s="3">
        <v>5537</v>
      </c>
      <c r="K562" s="3" t="s">
        <v>4331</v>
      </c>
      <c r="L562" s="3" t="s">
        <v>42</v>
      </c>
      <c r="M562" s="3" t="s">
        <v>43</v>
      </c>
      <c r="O562" s="3" t="s">
        <v>44</v>
      </c>
      <c r="P562" s="3" t="s">
        <v>45</v>
      </c>
      <c r="Q562" s="3">
        <v>1</v>
      </c>
      <c r="S562" s="3">
        <v>0</v>
      </c>
      <c r="T562" s="3" t="s">
        <v>45</v>
      </c>
      <c r="U562" s="3">
        <v>642175520</v>
      </c>
      <c r="V562" s="3" t="s">
        <v>237</v>
      </c>
      <c r="W562" s="3" t="s">
        <v>238</v>
      </c>
      <c r="X562" s="3" t="s">
        <v>43</v>
      </c>
      <c r="AA562" s="3" t="s">
        <v>239</v>
      </c>
      <c r="AB562" s="3" t="s">
        <v>53</v>
      </c>
      <c r="AC562" s="3" t="str">
        <f>VLOOKUP(AA562,Sheet2!A:E,2,FALSE)</f>
        <v>Application Support</v>
      </c>
      <c r="AD562" s="3" t="str">
        <f>VLOOKUP(AA562,Sheet2!A:E,3,FALSE)</f>
        <v>CRA</v>
      </c>
      <c r="AE562" s="3" t="str">
        <f>VLOOKUP(AA562,Sheet2!A:E,4,FALSE)</f>
        <v>Second Tier</v>
      </c>
      <c r="AF562" s="3" t="str">
        <f>VLOOKUP(AA562,Sheet2!A:E,5,FALSE)</f>
        <v>Second Tier</v>
      </c>
      <c r="AG562" s="3" t="s">
        <v>168</v>
      </c>
      <c r="AH562" s="3" t="s">
        <v>240</v>
      </c>
      <c r="AI562" s="3" t="s">
        <v>1390</v>
      </c>
      <c r="AJ562" s="3" t="s">
        <v>242</v>
      </c>
      <c r="AL562" s="3" t="s">
        <v>43</v>
      </c>
      <c r="AM562" s="3" t="s">
        <v>85</v>
      </c>
      <c r="AN562" s="3" t="s">
        <v>42</v>
      </c>
      <c r="AO562" s="3" t="s">
        <v>4332</v>
      </c>
      <c r="AP562" s="3" t="s">
        <v>45</v>
      </c>
    </row>
    <row r="563" spans="1:42" x14ac:dyDescent="0.6">
      <c r="A563" s="3" t="s">
        <v>35</v>
      </c>
      <c r="B563" s="3" t="s">
        <v>59</v>
      </c>
      <c r="C563" s="3" t="s">
        <v>4333</v>
      </c>
      <c r="D563" s="3">
        <v>2022</v>
      </c>
      <c r="E563" s="3">
        <v>4</v>
      </c>
      <c r="F563" s="3">
        <v>21</v>
      </c>
      <c r="G563" s="5">
        <v>0.37633101851851852</v>
      </c>
      <c r="H563" s="3" t="s">
        <v>39</v>
      </c>
      <c r="I563" s="3" t="s">
        <v>4335</v>
      </c>
      <c r="J563" s="3">
        <v>5538</v>
      </c>
      <c r="K563" s="3" t="s">
        <v>4336</v>
      </c>
      <c r="L563" s="3" t="s">
        <v>42</v>
      </c>
      <c r="M563" s="3" t="s">
        <v>43</v>
      </c>
      <c r="O563" s="3" t="s">
        <v>44</v>
      </c>
      <c r="P563" s="3" t="s">
        <v>45</v>
      </c>
      <c r="Q563" s="3">
        <v>1</v>
      </c>
      <c r="R563" s="3" t="s">
        <v>46</v>
      </c>
      <c r="S563" s="3">
        <v>0</v>
      </c>
      <c r="T563" s="3" t="s">
        <v>45</v>
      </c>
      <c r="U563" s="3">
        <v>8522</v>
      </c>
      <c r="V563" s="3" t="s">
        <v>4337</v>
      </c>
      <c r="W563" s="3" t="s">
        <v>4338</v>
      </c>
      <c r="X563" s="3" t="s">
        <v>49</v>
      </c>
      <c r="Y563" s="3" t="s">
        <v>4339</v>
      </c>
      <c r="Z563" s="3" t="s">
        <v>4340</v>
      </c>
      <c r="AA563" s="3" t="s">
        <v>121</v>
      </c>
      <c r="AB563" s="3" t="s">
        <v>53</v>
      </c>
      <c r="AC563" s="3" t="str">
        <f>VLOOKUP(AA563,Sheet2!A:E,2,FALSE)</f>
        <v>IT Support</v>
      </c>
      <c r="AD563" s="3" t="str">
        <f>VLOOKUP(AA563,Sheet2!A:E,3,FALSE)</f>
        <v>Point IT</v>
      </c>
      <c r="AE563" s="3" t="str">
        <f>VLOOKUP(AA563,Sheet2!A:E,4,FALSE)</f>
        <v>Second Tier</v>
      </c>
      <c r="AF563" s="3" t="str">
        <f>VLOOKUP(AA563,Sheet2!A:E,5,FALSE)</f>
        <v>Onsite</v>
      </c>
      <c r="AG563" s="3" t="s">
        <v>54</v>
      </c>
      <c r="AH563" s="3" t="s">
        <v>70</v>
      </c>
      <c r="AI563" s="3" t="s">
        <v>4341</v>
      </c>
      <c r="AJ563" s="3" t="s">
        <v>390</v>
      </c>
      <c r="AK563" s="3" t="s">
        <v>100</v>
      </c>
      <c r="AL563" s="3" t="s">
        <v>43</v>
      </c>
      <c r="AM563" s="3" t="s">
        <v>58</v>
      </c>
      <c r="AN563" s="3" t="s">
        <v>42</v>
      </c>
      <c r="AO563" s="3" t="s">
        <v>4342</v>
      </c>
      <c r="AP563" s="3" t="s">
        <v>45</v>
      </c>
    </row>
    <row r="564" spans="1:42" x14ac:dyDescent="0.6">
      <c r="A564" s="3" t="s">
        <v>35</v>
      </c>
      <c r="B564" s="3" t="s">
        <v>233</v>
      </c>
      <c r="D564" s="3">
        <v>2022</v>
      </c>
      <c r="E564" s="3">
        <v>4</v>
      </c>
      <c r="F564" s="3">
        <v>21</v>
      </c>
      <c r="G564" s="5">
        <v>0.37690972222222219</v>
      </c>
      <c r="H564" s="3" t="s">
        <v>39</v>
      </c>
      <c r="I564" s="3" t="s">
        <v>4344</v>
      </c>
      <c r="J564" s="3">
        <v>5539</v>
      </c>
      <c r="K564" s="3" t="s">
        <v>4345</v>
      </c>
      <c r="L564" s="3" t="s">
        <v>42</v>
      </c>
      <c r="M564" s="3" t="s">
        <v>43</v>
      </c>
      <c r="O564" s="3" t="s">
        <v>44</v>
      </c>
      <c r="P564" s="3" t="s">
        <v>45</v>
      </c>
      <c r="Q564" s="3">
        <v>1</v>
      </c>
      <c r="S564" s="3">
        <v>0</v>
      </c>
      <c r="T564" s="3" t="s">
        <v>45</v>
      </c>
      <c r="U564" s="3">
        <v>642175520</v>
      </c>
      <c r="V564" s="3" t="s">
        <v>237</v>
      </c>
      <c r="W564" s="3" t="s">
        <v>238</v>
      </c>
      <c r="X564" s="3" t="s">
        <v>43</v>
      </c>
      <c r="AA564" s="3" t="s">
        <v>239</v>
      </c>
      <c r="AB564" s="3" t="s">
        <v>53</v>
      </c>
      <c r="AC564" s="3" t="str">
        <f>VLOOKUP(AA564,Sheet2!A:E,2,FALSE)</f>
        <v>Application Support</v>
      </c>
      <c r="AD564" s="3" t="str">
        <f>VLOOKUP(AA564,Sheet2!A:E,3,FALSE)</f>
        <v>CRA</v>
      </c>
      <c r="AE564" s="3" t="str">
        <f>VLOOKUP(AA564,Sheet2!A:E,4,FALSE)</f>
        <v>Second Tier</v>
      </c>
      <c r="AF564" s="3" t="str">
        <f>VLOOKUP(AA564,Sheet2!A:E,5,FALSE)</f>
        <v>Second Tier</v>
      </c>
      <c r="AG564" s="3" t="s">
        <v>168</v>
      </c>
      <c r="AH564" s="3" t="s">
        <v>240</v>
      </c>
      <c r="AI564" s="3" t="s">
        <v>4346</v>
      </c>
      <c r="AJ564" s="3" t="s">
        <v>242</v>
      </c>
      <c r="AL564" s="3" t="s">
        <v>43</v>
      </c>
      <c r="AM564" s="3" t="s">
        <v>85</v>
      </c>
      <c r="AN564" s="3" t="s">
        <v>42</v>
      </c>
      <c r="AO564" s="3" t="s">
        <v>4347</v>
      </c>
      <c r="AP564" s="3" t="s">
        <v>45</v>
      </c>
    </row>
    <row r="565" spans="1:42" x14ac:dyDescent="0.6">
      <c r="A565" s="3" t="s">
        <v>35</v>
      </c>
      <c r="B565" s="3" t="s">
        <v>303</v>
      </c>
      <c r="C565" s="3" t="s">
        <v>4348</v>
      </c>
      <c r="D565" s="3">
        <v>2022</v>
      </c>
      <c r="E565" s="3">
        <v>4</v>
      </c>
      <c r="F565" s="3">
        <v>21</v>
      </c>
      <c r="G565" s="5">
        <v>0.37944444444444447</v>
      </c>
      <c r="H565" s="3" t="s">
        <v>39</v>
      </c>
      <c r="I565" s="3" t="s">
        <v>43</v>
      </c>
      <c r="J565" s="3">
        <v>5540</v>
      </c>
      <c r="K565" s="3" t="s">
        <v>4350</v>
      </c>
      <c r="L565" s="3" t="s">
        <v>42</v>
      </c>
      <c r="M565" s="3" t="s">
        <v>43</v>
      </c>
      <c r="O565" s="3" t="s">
        <v>44</v>
      </c>
      <c r="P565" s="3" t="s">
        <v>45</v>
      </c>
      <c r="Q565" s="3">
        <v>1</v>
      </c>
      <c r="R565" s="3" t="s">
        <v>154</v>
      </c>
      <c r="S565" s="3">
        <v>0</v>
      </c>
      <c r="T565" s="3" t="s">
        <v>164</v>
      </c>
      <c r="U565" s="3">
        <v>8711</v>
      </c>
      <c r="V565" s="3" t="s">
        <v>657</v>
      </c>
      <c r="W565" s="3" t="s">
        <v>658</v>
      </c>
      <c r="X565" s="3" t="s">
        <v>49</v>
      </c>
      <c r="Y565" s="3" t="s">
        <v>4351</v>
      </c>
      <c r="Z565" s="3" t="s">
        <v>4348</v>
      </c>
      <c r="AA565" s="3" t="s">
        <v>542</v>
      </c>
      <c r="AB565" s="3" t="s">
        <v>53</v>
      </c>
      <c r="AC565" s="3" t="str">
        <f>VLOOKUP(AA565,Sheet2!A:E,2,FALSE)</f>
        <v>IT Support</v>
      </c>
      <c r="AD565" s="3" t="str">
        <f>VLOOKUP(AA565,Sheet2!A:E,3,FALSE)</f>
        <v>CRA</v>
      </c>
      <c r="AE565" s="3" t="str">
        <f>VLOOKUP(AA565,Sheet2!A:E,4,FALSE)</f>
        <v>Second Tier</v>
      </c>
      <c r="AF565" s="3" t="str">
        <f>VLOOKUP(AA565,Sheet2!A:E,5,FALSE)</f>
        <v>Onsite</v>
      </c>
      <c r="AG565" s="3" t="s">
        <v>54</v>
      </c>
      <c r="AH565" s="3" t="s">
        <v>679</v>
      </c>
      <c r="AI565" s="3" t="s">
        <v>661</v>
      </c>
      <c r="AJ565" s="3" t="s">
        <v>371</v>
      </c>
      <c r="AL565" s="3" t="s">
        <v>43</v>
      </c>
      <c r="AM565" s="3" t="s">
        <v>85</v>
      </c>
      <c r="AN565" s="3" t="s">
        <v>42</v>
      </c>
      <c r="AO565" s="3" t="s">
        <v>4348</v>
      </c>
      <c r="AP565" s="3" t="s">
        <v>45</v>
      </c>
    </row>
    <row r="566" spans="1:42" x14ac:dyDescent="0.6">
      <c r="A566" s="3" t="s">
        <v>35</v>
      </c>
      <c r="B566" s="3" t="s">
        <v>233</v>
      </c>
      <c r="C566" s="3" t="s">
        <v>4352</v>
      </c>
      <c r="D566" s="3">
        <v>2022</v>
      </c>
      <c r="E566" s="3">
        <v>4</v>
      </c>
      <c r="F566" s="3">
        <v>21</v>
      </c>
      <c r="G566" s="5">
        <v>0.3805439814814815</v>
      </c>
      <c r="H566" s="3" t="s">
        <v>39</v>
      </c>
      <c r="I566" s="3" t="s">
        <v>4354</v>
      </c>
      <c r="J566" s="3">
        <v>5541</v>
      </c>
      <c r="K566" s="3" t="s">
        <v>4355</v>
      </c>
      <c r="L566" s="3" t="s">
        <v>42</v>
      </c>
      <c r="M566" s="3" t="s">
        <v>43</v>
      </c>
      <c r="O566" s="3" t="s">
        <v>44</v>
      </c>
      <c r="P566" s="3" t="s">
        <v>45</v>
      </c>
      <c r="Q566" s="3">
        <v>1</v>
      </c>
      <c r="S566" s="3">
        <v>0</v>
      </c>
      <c r="T566" s="3" t="s">
        <v>45</v>
      </c>
      <c r="U566" s="3">
        <v>936615899</v>
      </c>
      <c r="V566" s="3" t="s">
        <v>1994</v>
      </c>
      <c r="W566" s="3" t="s">
        <v>1995</v>
      </c>
      <c r="X566" s="3" t="s">
        <v>49</v>
      </c>
      <c r="Y566" s="3" t="s">
        <v>4356</v>
      </c>
      <c r="Z566" s="3" t="s">
        <v>4352</v>
      </c>
      <c r="AA566" s="3" t="s">
        <v>292</v>
      </c>
      <c r="AB566" s="3" t="s">
        <v>53</v>
      </c>
      <c r="AC566" s="3" t="str">
        <f>VLOOKUP(AA566,Sheet2!A:E,2,FALSE)</f>
        <v>IT Support</v>
      </c>
      <c r="AD566" s="3" t="str">
        <f>VLOOKUP(AA566,Sheet2!A:E,3,FALSE)</f>
        <v>Point IT</v>
      </c>
      <c r="AE566" s="3" t="str">
        <f>VLOOKUP(AA566,Sheet2!A:E,4,FALSE)</f>
        <v>Frist Tier</v>
      </c>
      <c r="AF566" s="3" t="str">
        <f>VLOOKUP(AA566,Sheet2!A:E,5,FALSE)</f>
        <v>Frist Tier</v>
      </c>
      <c r="AG566" s="3" t="s">
        <v>54</v>
      </c>
      <c r="AH566" s="3" t="s">
        <v>611</v>
      </c>
      <c r="AI566" s="3" t="s">
        <v>4357</v>
      </c>
      <c r="AJ566" s="3" t="s">
        <v>4358</v>
      </c>
      <c r="AL566" s="3" t="s">
        <v>43</v>
      </c>
      <c r="AM566" s="3" t="s">
        <v>58</v>
      </c>
      <c r="AN566" s="3" t="s">
        <v>42</v>
      </c>
      <c r="AO566" s="3" t="s">
        <v>4359</v>
      </c>
      <c r="AP566" s="3" t="s">
        <v>45</v>
      </c>
    </row>
    <row r="567" spans="1:42" x14ac:dyDescent="0.6">
      <c r="A567" s="3" t="s">
        <v>35</v>
      </c>
      <c r="B567" s="3" t="s">
        <v>59</v>
      </c>
      <c r="C567" s="3" t="s">
        <v>4360</v>
      </c>
      <c r="D567" s="3">
        <v>2022</v>
      </c>
      <c r="E567" s="3">
        <v>4</v>
      </c>
      <c r="F567" s="3">
        <v>21</v>
      </c>
      <c r="G567" s="5">
        <v>0.38065972222222227</v>
      </c>
      <c r="H567" s="3" t="s">
        <v>39</v>
      </c>
      <c r="I567" s="3" t="s">
        <v>4362</v>
      </c>
      <c r="J567" s="3">
        <v>5542</v>
      </c>
      <c r="K567" s="3" t="s">
        <v>4363</v>
      </c>
      <c r="L567" s="3" t="s">
        <v>42</v>
      </c>
      <c r="M567" s="3" t="s">
        <v>43</v>
      </c>
      <c r="O567" s="3" t="s">
        <v>44</v>
      </c>
      <c r="P567" s="3" t="s">
        <v>45</v>
      </c>
      <c r="Q567" s="3">
        <v>2</v>
      </c>
      <c r="R567" s="3" t="s">
        <v>46</v>
      </c>
      <c r="S567" s="3">
        <v>0</v>
      </c>
      <c r="T567" s="3" t="s">
        <v>45</v>
      </c>
      <c r="U567" s="3">
        <v>8441</v>
      </c>
      <c r="V567" s="3" t="s">
        <v>4364</v>
      </c>
      <c r="W567" s="3" t="s">
        <v>4365</v>
      </c>
      <c r="X567" s="3" t="s">
        <v>49</v>
      </c>
      <c r="Y567" s="3" t="s">
        <v>4366</v>
      </c>
      <c r="Z567" s="3" t="s">
        <v>4360</v>
      </c>
      <c r="AA567" s="3" t="s">
        <v>730</v>
      </c>
      <c r="AB567" s="3" t="s">
        <v>53</v>
      </c>
      <c r="AC567" s="3" t="str">
        <f>VLOOKUP(AA567,Sheet2!A:E,2,FALSE)</f>
        <v>IT Support</v>
      </c>
      <c r="AD567" s="3" t="str">
        <f>VLOOKUP(AA567,Sheet2!A:E,3,FALSE)</f>
        <v>Point IT</v>
      </c>
      <c r="AE567" s="3" t="str">
        <f>VLOOKUP(AA567,Sheet2!A:E,4,FALSE)</f>
        <v>Frist Tier</v>
      </c>
      <c r="AF567" s="3" t="str">
        <f>VLOOKUP(AA567,Sheet2!A:E,5,FALSE)</f>
        <v>Frist Tier</v>
      </c>
      <c r="AG567" s="3" t="s">
        <v>54</v>
      </c>
      <c r="AH567" s="3" t="s">
        <v>2007</v>
      </c>
      <c r="AI567" s="3" t="s">
        <v>4367</v>
      </c>
      <c r="AJ567" s="3" t="s">
        <v>1888</v>
      </c>
      <c r="AL567" s="3" t="s">
        <v>43</v>
      </c>
      <c r="AM567" s="3" t="s">
        <v>58</v>
      </c>
      <c r="AN567" s="3" t="s">
        <v>42</v>
      </c>
      <c r="AO567" s="3" t="s">
        <v>4368</v>
      </c>
      <c r="AP567" s="3" t="s">
        <v>45</v>
      </c>
    </row>
    <row r="568" spans="1:42" x14ac:dyDescent="0.6">
      <c r="A568" s="3" t="s">
        <v>35</v>
      </c>
      <c r="B568" s="3" t="s">
        <v>73</v>
      </c>
      <c r="C568" s="3" t="s">
        <v>4369</v>
      </c>
      <c r="D568" s="3">
        <v>2022</v>
      </c>
      <c r="E568" s="3">
        <v>4</v>
      </c>
      <c r="F568" s="3">
        <v>21</v>
      </c>
      <c r="G568" s="5">
        <v>0.39707175925925925</v>
      </c>
      <c r="H568" s="3" t="s">
        <v>39</v>
      </c>
      <c r="I568" s="3" t="s">
        <v>4371</v>
      </c>
      <c r="J568" s="3">
        <v>5543</v>
      </c>
      <c r="K568" s="3" t="s">
        <v>4372</v>
      </c>
      <c r="L568" s="3" t="s">
        <v>42</v>
      </c>
      <c r="M568" s="3" t="s">
        <v>43</v>
      </c>
      <c r="O568" s="3" t="s">
        <v>44</v>
      </c>
      <c r="P568" s="3" t="s">
        <v>45</v>
      </c>
      <c r="Q568" s="3">
        <v>1</v>
      </c>
      <c r="R568" s="3" t="s">
        <v>78</v>
      </c>
      <c r="S568" s="3">
        <v>0</v>
      </c>
      <c r="T568" s="3" t="s">
        <v>45</v>
      </c>
      <c r="U568" s="3">
        <v>6258</v>
      </c>
      <c r="V568" s="3" t="s">
        <v>2863</v>
      </c>
      <c r="W568" s="3" t="s">
        <v>2864</v>
      </c>
      <c r="X568" s="3" t="s">
        <v>49</v>
      </c>
      <c r="Y568" s="3" t="s">
        <v>4373</v>
      </c>
      <c r="Z568" s="3" t="s">
        <v>4369</v>
      </c>
      <c r="AA568" s="3" t="s">
        <v>730</v>
      </c>
      <c r="AB568" s="3" t="s">
        <v>53</v>
      </c>
      <c r="AC568" s="3" t="str">
        <f>VLOOKUP(AA568,Sheet2!A:E,2,FALSE)</f>
        <v>IT Support</v>
      </c>
      <c r="AD568" s="3" t="str">
        <f>VLOOKUP(AA568,Sheet2!A:E,3,FALSE)</f>
        <v>Point IT</v>
      </c>
      <c r="AE568" s="3" t="str">
        <f>VLOOKUP(AA568,Sheet2!A:E,4,FALSE)</f>
        <v>Frist Tier</v>
      </c>
      <c r="AF568" s="3" t="str">
        <f>VLOOKUP(AA568,Sheet2!A:E,5,FALSE)</f>
        <v>Frist Tier</v>
      </c>
      <c r="AG568" s="3" t="s">
        <v>54</v>
      </c>
      <c r="AH568" s="3" t="s">
        <v>82</v>
      </c>
      <c r="AI568" s="3" t="s">
        <v>4374</v>
      </c>
      <c r="AJ568" s="3" t="s">
        <v>2868</v>
      </c>
      <c r="AL568" s="3" t="s">
        <v>43</v>
      </c>
      <c r="AM568" s="3" t="s">
        <v>85</v>
      </c>
      <c r="AN568" s="3" t="s">
        <v>42</v>
      </c>
      <c r="AO568" s="3" t="s">
        <v>4369</v>
      </c>
      <c r="AP568" s="3" t="s">
        <v>45</v>
      </c>
    </row>
    <row r="569" spans="1:42" x14ac:dyDescent="0.6">
      <c r="A569" s="3" t="s">
        <v>35</v>
      </c>
      <c r="B569" s="3" t="s">
        <v>125</v>
      </c>
      <c r="C569" s="3" t="s">
        <v>4375</v>
      </c>
      <c r="D569" s="3">
        <v>2022</v>
      </c>
      <c r="E569" s="3">
        <v>4</v>
      </c>
      <c r="F569" s="3">
        <v>21</v>
      </c>
      <c r="G569" s="5">
        <v>0.40432870370370372</v>
      </c>
      <c r="H569" s="3" t="s">
        <v>39</v>
      </c>
      <c r="I569" s="3" t="s">
        <v>4377</v>
      </c>
      <c r="J569" s="3">
        <v>5544</v>
      </c>
      <c r="K569" s="3" t="s">
        <v>4378</v>
      </c>
      <c r="L569" s="3" t="s">
        <v>42</v>
      </c>
      <c r="M569" s="3" t="s">
        <v>43</v>
      </c>
      <c r="O569" s="3" t="s">
        <v>44</v>
      </c>
      <c r="P569" s="3" t="s">
        <v>45</v>
      </c>
      <c r="Q569" s="3">
        <v>1</v>
      </c>
      <c r="R569" s="3" t="s">
        <v>46</v>
      </c>
      <c r="S569" s="3">
        <v>0</v>
      </c>
      <c r="T569" s="3" t="s">
        <v>45</v>
      </c>
      <c r="U569" s="3">
        <v>8101</v>
      </c>
      <c r="V569" s="3" t="s">
        <v>496</v>
      </c>
      <c r="W569" s="3" t="s">
        <v>497</v>
      </c>
      <c r="X569" s="3" t="s">
        <v>49</v>
      </c>
      <c r="Y569" s="3" t="s">
        <v>4379</v>
      </c>
      <c r="Z569" s="3" t="s">
        <v>4380</v>
      </c>
      <c r="AA569" s="3" t="s">
        <v>134</v>
      </c>
      <c r="AB569" s="3" t="s">
        <v>53</v>
      </c>
      <c r="AC569" s="3" t="str">
        <f>VLOOKUP(AA569,Sheet2!A:E,2,FALSE)</f>
        <v>IT Support</v>
      </c>
      <c r="AD569" s="3" t="str">
        <f>VLOOKUP(AA569,Sheet2!A:E,3,FALSE)</f>
        <v>Point IT</v>
      </c>
      <c r="AE569" s="3" t="str">
        <f>VLOOKUP(AA569,Sheet2!A:E,4,FALSE)</f>
        <v>Second Tier</v>
      </c>
      <c r="AF569" s="3" t="str">
        <f>VLOOKUP(AA569,Sheet2!A:E,5,FALSE)</f>
        <v>Onsite</v>
      </c>
      <c r="AG569" s="3" t="s">
        <v>54</v>
      </c>
      <c r="AH569" s="3" t="s">
        <v>1308</v>
      </c>
      <c r="AI569" s="3" t="s">
        <v>4381</v>
      </c>
      <c r="AJ569" s="3" t="s">
        <v>2018</v>
      </c>
      <c r="AL569" s="3" t="s">
        <v>43</v>
      </c>
      <c r="AM569" s="3" t="s">
        <v>85</v>
      </c>
      <c r="AN569" s="3" t="s">
        <v>42</v>
      </c>
      <c r="AO569" s="3" t="s">
        <v>4375</v>
      </c>
      <c r="AP569" s="3" t="s">
        <v>45</v>
      </c>
    </row>
    <row r="570" spans="1:42" x14ac:dyDescent="0.6">
      <c r="A570" s="3" t="s">
        <v>35</v>
      </c>
      <c r="B570" s="3" t="s">
        <v>36</v>
      </c>
      <c r="C570" s="3" t="s">
        <v>4382</v>
      </c>
      <c r="D570" s="3">
        <v>2022</v>
      </c>
      <c r="E570" s="3">
        <v>4</v>
      </c>
      <c r="F570" s="3">
        <v>21</v>
      </c>
      <c r="G570" s="5">
        <v>0.4114814814814815</v>
      </c>
      <c r="H570" s="3" t="s">
        <v>39</v>
      </c>
      <c r="I570" s="3" t="s">
        <v>4384</v>
      </c>
      <c r="J570" s="3">
        <v>5545</v>
      </c>
      <c r="K570" s="3" t="s">
        <v>4385</v>
      </c>
      <c r="L570" s="3" t="s">
        <v>42</v>
      </c>
      <c r="M570" s="3" t="s">
        <v>43</v>
      </c>
      <c r="O570" s="3" t="s">
        <v>44</v>
      </c>
      <c r="P570" s="3" t="s">
        <v>45</v>
      </c>
      <c r="Q570" s="3">
        <v>1</v>
      </c>
      <c r="R570" s="3" t="s">
        <v>46</v>
      </c>
      <c r="S570" s="3">
        <v>0</v>
      </c>
      <c r="T570" s="3" t="s">
        <v>45</v>
      </c>
      <c r="U570" s="3">
        <v>6193</v>
      </c>
      <c r="V570" s="3" t="s">
        <v>2098</v>
      </c>
      <c r="W570" s="3" t="s">
        <v>2099</v>
      </c>
      <c r="X570" s="3" t="s">
        <v>49</v>
      </c>
      <c r="Y570" s="3" t="s">
        <v>4386</v>
      </c>
      <c r="Z570" s="3" t="s">
        <v>4382</v>
      </c>
      <c r="AA570" s="3" t="s">
        <v>730</v>
      </c>
      <c r="AB570" s="3" t="s">
        <v>53</v>
      </c>
      <c r="AC570" s="3" t="str">
        <f>VLOOKUP(AA570,Sheet2!A:E,2,FALSE)</f>
        <v>IT Support</v>
      </c>
      <c r="AD570" s="3" t="str">
        <f>VLOOKUP(AA570,Sheet2!A:E,3,FALSE)</f>
        <v>Point IT</v>
      </c>
      <c r="AE570" s="3" t="str">
        <f>VLOOKUP(AA570,Sheet2!A:E,4,FALSE)</f>
        <v>Frist Tier</v>
      </c>
      <c r="AF570" s="3" t="str">
        <f>VLOOKUP(AA570,Sheet2!A:E,5,FALSE)</f>
        <v>Frist Tier</v>
      </c>
      <c r="AG570" s="3" t="s">
        <v>54</v>
      </c>
      <c r="AH570" s="3" t="s">
        <v>111</v>
      </c>
      <c r="AI570" s="3" t="s">
        <v>4387</v>
      </c>
      <c r="AJ570" s="3" t="s">
        <v>3770</v>
      </c>
      <c r="AL570" s="3" t="s">
        <v>43</v>
      </c>
      <c r="AM570" s="3" t="s">
        <v>58</v>
      </c>
      <c r="AN570" s="3" t="s">
        <v>42</v>
      </c>
      <c r="AO570" s="3" t="s">
        <v>4382</v>
      </c>
      <c r="AP570" s="3" t="s">
        <v>45</v>
      </c>
    </row>
    <row r="571" spans="1:42" x14ac:dyDescent="0.6">
      <c r="A571" s="3" t="s">
        <v>35</v>
      </c>
      <c r="B571" s="3" t="s">
        <v>73</v>
      </c>
      <c r="C571" s="3" t="s">
        <v>4388</v>
      </c>
      <c r="D571" s="3">
        <v>2022</v>
      </c>
      <c r="E571" s="3">
        <v>4</v>
      </c>
      <c r="F571" s="3">
        <v>21</v>
      </c>
      <c r="G571" s="5">
        <v>0.42348379629629629</v>
      </c>
      <c r="H571" s="3" t="s">
        <v>39</v>
      </c>
      <c r="I571" s="3" t="s">
        <v>4390</v>
      </c>
      <c r="J571" s="3">
        <v>5546</v>
      </c>
      <c r="K571" s="3" t="s">
        <v>4391</v>
      </c>
      <c r="L571" s="3" t="s">
        <v>42</v>
      </c>
      <c r="M571" s="3" t="s">
        <v>43</v>
      </c>
      <c r="O571" s="3" t="s">
        <v>44</v>
      </c>
      <c r="P571" s="3" t="s">
        <v>45</v>
      </c>
      <c r="Q571" s="3">
        <v>1</v>
      </c>
      <c r="R571" s="3" t="s">
        <v>46</v>
      </c>
      <c r="S571" s="3">
        <v>0</v>
      </c>
      <c r="T571" s="3" t="s">
        <v>45</v>
      </c>
      <c r="U571" s="3">
        <v>6193</v>
      </c>
      <c r="V571" s="3" t="s">
        <v>2098</v>
      </c>
      <c r="W571" s="3" t="s">
        <v>2099</v>
      </c>
      <c r="X571" s="3" t="s">
        <v>49</v>
      </c>
      <c r="Y571" s="3" t="s">
        <v>1421</v>
      </c>
      <c r="Z571" s="3" t="s">
        <v>4392</v>
      </c>
      <c r="AA571" s="3" t="s">
        <v>134</v>
      </c>
      <c r="AB571" s="3" t="s">
        <v>53</v>
      </c>
      <c r="AC571" s="3" t="str">
        <f>VLOOKUP(AA571,Sheet2!A:E,2,FALSE)</f>
        <v>IT Support</v>
      </c>
      <c r="AD571" s="3" t="str">
        <f>VLOOKUP(AA571,Sheet2!A:E,3,FALSE)</f>
        <v>Point IT</v>
      </c>
      <c r="AE571" s="3" t="str">
        <f>VLOOKUP(AA571,Sheet2!A:E,4,FALSE)</f>
        <v>Second Tier</v>
      </c>
      <c r="AF571" s="3" t="str">
        <f>VLOOKUP(AA571,Sheet2!A:E,5,FALSE)</f>
        <v>Onsite</v>
      </c>
      <c r="AG571" s="3" t="s">
        <v>54</v>
      </c>
      <c r="AH571" s="3" t="s">
        <v>122</v>
      </c>
      <c r="AI571" s="3" t="s">
        <v>4390</v>
      </c>
      <c r="AJ571" s="3" t="s">
        <v>3770</v>
      </c>
      <c r="AL571" s="3" t="s">
        <v>43</v>
      </c>
      <c r="AM571" s="3" t="s">
        <v>85</v>
      </c>
      <c r="AN571" s="3" t="s">
        <v>42</v>
      </c>
      <c r="AO571" s="3" t="s">
        <v>4388</v>
      </c>
      <c r="AP571" s="3" t="s">
        <v>45</v>
      </c>
    </row>
    <row r="572" spans="1:42" x14ac:dyDescent="0.6">
      <c r="A572" s="3" t="s">
        <v>35</v>
      </c>
      <c r="B572" s="3" t="s">
        <v>73</v>
      </c>
      <c r="C572" s="3" t="s">
        <v>4393</v>
      </c>
      <c r="D572" s="3">
        <v>2022</v>
      </c>
      <c r="E572" s="3">
        <v>4</v>
      </c>
      <c r="F572" s="3">
        <v>21</v>
      </c>
      <c r="G572" s="5">
        <v>0.43548611111111107</v>
      </c>
      <c r="H572" s="3" t="s">
        <v>39</v>
      </c>
      <c r="I572" s="3" t="s">
        <v>4395</v>
      </c>
      <c r="J572" s="3">
        <v>5547</v>
      </c>
      <c r="K572" s="3" t="s">
        <v>4396</v>
      </c>
      <c r="L572" s="3" t="s">
        <v>42</v>
      </c>
      <c r="M572" s="3" t="s">
        <v>43</v>
      </c>
      <c r="O572" s="3" t="s">
        <v>44</v>
      </c>
      <c r="P572" s="3" t="s">
        <v>45</v>
      </c>
      <c r="Q572" s="3">
        <v>1</v>
      </c>
      <c r="R572" s="3" t="s">
        <v>46</v>
      </c>
      <c r="S572" s="3">
        <v>0</v>
      </c>
      <c r="T572" s="3" t="s">
        <v>45</v>
      </c>
      <c r="U572" s="3">
        <v>619251642</v>
      </c>
      <c r="V572" s="3" t="s">
        <v>4397</v>
      </c>
      <c r="W572" s="3" t="s">
        <v>4398</v>
      </c>
      <c r="X572" s="3" t="s">
        <v>49</v>
      </c>
      <c r="Y572" s="3" t="s">
        <v>4399</v>
      </c>
      <c r="Z572" s="3" t="s">
        <v>4400</v>
      </c>
      <c r="AA572" s="3" t="s">
        <v>110</v>
      </c>
      <c r="AB572" s="3" t="s">
        <v>53</v>
      </c>
      <c r="AC572" s="3" t="str">
        <f>VLOOKUP(AA572,Sheet2!A:E,2,FALSE)</f>
        <v>IT Support</v>
      </c>
      <c r="AD572" s="3" t="str">
        <f>VLOOKUP(AA572,Sheet2!A:E,3,FALSE)</f>
        <v>Point IT</v>
      </c>
      <c r="AE572" s="3" t="str">
        <f>VLOOKUP(AA572,Sheet2!A:E,4,FALSE)</f>
        <v>Second Tier</v>
      </c>
      <c r="AF572" s="3" t="str">
        <f>VLOOKUP(AA572,Sheet2!A:E,5,FALSE)</f>
        <v>Onsite</v>
      </c>
      <c r="AG572" s="3" t="s">
        <v>54</v>
      </c>
      <c r="AH572" s="3" t="s">
        <v>230</v>
      </c>
      <c r="AI572" s="3" t="s">
        <v>4401</v>
      </c>
      <c r="AJ572" s="3" t="s">
        <v>490</v>
      </c>
      <c r="AL572" s="3" t="s">
        <v>43</v>
      </c>
      <c r="AM572" s="3" t="s">
        <v>85</v>
      </c>
      <c r="AN572" s="3" t="s">
        <v>42</v>
      </c>
      <c r="AO572" s="3" t="s">
        <v>4393</v>
      </c>
      <c r="AP572" s="3" t="s">
        <v>45</v>
      </c>
    </row>
    <row r="573" spans="1:42" x14ac:dyDescent="0.6">
      <c r="A573" s="3" t="s">
        <v>35</v>
      </c>
      <c r="B573" s="3" t="s">
        <v>73</v>
      </c>
      <c r="C573" s="3" t="s">
        <v>4402</v>
      </c>
      <c r="D573" s="3">
        <v>2022</v>
      </c>
      <c r="E573" s="3">
        <v>4</v>
      </c>
      <c r="F573" s="3">
        <v>21</v>
      </c>
      <c r="G573" s="5">
        <v>0.44312499999999999</v>
      </c>
      <c r="H573" s="3" t="s">
        <v>39</v>
      </c>
      <c r="I573" s="3" t="s">
        <v>4404</v>
      </c>
      <c r="J573" s="3">
        <v>5548</v>
      </c>
      <c r="K573" s="3" t="s">
        <v>4405</v>
      </c>
      <c r="L573" s="3" t="s">
        <v>42</v>
      </c>
      <c r="M573" s="3" t="s">
        <v>43</v>
      </c>
      <c r="O573" s="3" t="s">
        <v>44</v>
      </c>
      <c r="P573" s="3" t="s">
        <v>45</v>
      </c>
      <c r="Q573" s="3">
        <v>2</v>
      </c>
      <c r="R573" s="3" t="s">
        <v>46</v>
      </c>
      <c r="S573" s="3">
        <v>0</v>
      </c>
      <c r="T573" s="3" t="s">
        <v>45</v>
      </c>
      <c r="U573" s="3">
        <v>642592291</v>
      </c>
      <c r="V573" s="3" t="s">
        <v>3270</v>
      </c>
      <c r="W573" s="3" t="s">
        <v>3271</v>
      </c>
      <c r="X573" s="3" t="s">
        <v>49</v>
      </c>
      <c r="Y573" s="3" t="s">
        <v>4406</v>
      </c>
      <c r="Z573" s="3" t="s">
        <v>4402</v>
      </c>
      <c r="AA573" s="3" t="s">
        <v>730</v>
      </c>
      <c r="AB573" s="3" t="s">
        <v>53</v>
      </c>
      <c r="AC573" s="3" t="str">
        <f>VLOOKUP(AA573,Sheet2!A:E,2,FALSE)</f>
        <v>IT Support</v>
      </c>
      <c r="AD573" s="3" t="str">
        <f>VLOOKUP(AA573,Sheet2!A:E,3,FALSE)</f>
        <v>Point IT</v>
      </c>
      <c r="AE573" s="3" t="str">
        <f>VLOOKUP(AA573,Sheet2!A:E,4,FALSE)</f>
        <v>Frist Tier</v>
      </c>
      <c r="AF573" s="3" t="str">
        <f>VLOOKUP(AA573,Sheet2!A:E,5,FALSE)</f>
        <v>Frist Tier</v>
      </c>
      <c r="AG573" s="3" t="s">
        <v>54</v>
      </c>
      <c r="AH573" s="3" t="s">
        <v>1273</v>
      </c>
      <c r="AI573" s="3" t="s">
        <v>4407</v>
      </c>
      <c r="AJ573" s="3" t="s">
        <v>3273</v>
      </c>
      <c r="AK573" s="3" t="s">
        <v>100</v>
      </c>
      <c r="AL573" s="3" t="s">
        <v>43</v>
      </c>
      <c r="AM573" s="3" t="s">
        <v>85</v>
      </c>
      <c r="AN573" s="3" t="s">
        <v>42</v>
      </c>
      <c r="AO573" s="3" t="s">
        <v>4408</v>
      </c>
      <c r="AP573" s="3" t="s">
        <v>45</v>
      </c>
    </row>
    <row r="574" spans="1:42" x14ac:dyDescent="0.6">
      <c r="A574" s="3" t="s">
        <v>35</v>
      </c>
      <c r="B574" s="3" t="s">
        <v>442</v>
      </c>
      <c r="C574" s="3" t="s">
        <v>4409</v>
      </c>
      <c r="D574" s="3">
        <v>2022</v>
      </c>
      <c r="E574" s="3">
        <v>4</v>
      </c>
      <c r="F574" s="3">
        <v>21</v>
      </c>
      <c r="G574" s="5">
        <v>0.44745370370370369</v>
      </c>
      <c r="H574" s="3" t="s">
        <v>39</v>
      </c>
      <c r="I574" s="3" t="s">
        <v>43</v>
      </c>
      <c r="J574" s="3">
        <v>5549</v>
      </c>
      <c r="K574" s="3" t="s">
        <v>4411</v>
      </c>
      <c r="L574" s="3" t="s">
        <v>42</v>
      </c>
      <c r="M574" s="3" t="s">
        <v>43</v>
      </c>
      <c r="O574" s="3" t="s">
        <v>44</v>
      </c>
      <c r="P574" s="3" t="s">
        <v>45</v>
      </c>
      <c r="Q574" s="3">
        <v>1</v>
      </c>
      <c r="R574" s="3" t="s">
        <v>46</v>
      </c>
      <c r="S574" s="3">
        <v>0</v>
      </c>
      <c r="T574" s="3" t="s">
        <v>164</v>
      </c>
      <c r="U574" s="3">
        <v>6524</v>
      </c>
      <c r="V574" s="3" t="s">
        <v>4412</v>
      </c>
      <c r="W574" s="3" t="s">
        <v>4413</v>
      </c>
      <c r="X574" s="3" t="s">
        <v>49</v>
      </c>
      <c r="Y574" s="3" t="s">
        <v>4414</v>
      </c>
      <c r="Z574" s="3" t="s">
        <v>4409</v>
      </c>
      <c r="AA574" s="3" t="s">
        <v>349</v>
      </c>
      <c r="AB574" s="3" t="s">
        <v>53</v>
      </c>
      <c r="AC574" s="3" t="str">
        <f>VLOOKUP(AA574,Sheet2!A:E,2,FALSE)</f>
        <v>E-sarabun</v>
      </c>
      <c r="AD574" s="3" t="str">
        <f>VLOOKUP(AA574,Sheet2!A:E,3,FALSE)</f>
        <v>CRA</v>
      </c>
      <c r="AE574" s="3" t="str">
        <f>VLOOKUP(AA574,Sheet2!A:E,4,FALSE)</f>
        <v>Second Tier</v>
      </c>
      <c r="AF574" s="3" t="str">
        <f>VLOOKUP(AA574,Sheet2!A:E,5,FALSE)</f>
        <v>Second Tier</v>
      </c>
      <c r="AG574" s="3" t="s">
        <v>54</v>
      </c>
      <c r="AH574" s="3" t="s">
        <v>478</v>
      </c>
      <c r="AI574" s="3" t="s">
        <v>4415</v>
      </c>
      <c r="AJ574" s="3" t="s">
        <v>1998</v>
      </c>
      <c r="AL574" s="3" t="s">
        <v>43</v>
      </c>
      <c r="AM574" s="3" t="s">
        <v>85</v>
      </c>
      <c r="AN574" s="3" t="s">
        <v>42</v>
      </c>
      <c r="AO574" s="3" t="s">
        <v>4409</v>
      </c>
      <c r="AP574" s="3" t="s">
        <v>45</v>
      </c>
    </row>
    <row r="575" spans="1:42" x14ac:dyDescent="0.6">
      <c r="A575" s="3" t="s">
        <v>35</v>
      </c>
      <c r="B575" s="3" t="s">
        <v>73</v>
      </c>
      <c r="C575" s="3" t="s">
        <v>4416</v>
      </c>
      <c r="D575" s="3">
        <v>2022</v>
      </c>
      <c r="E575" s="3">
        <v>4</v>
      </c>
      <c r="F575" s="3">
        <v>21</v>
      </c>
      <c r="G575" s="5">
        <v>0.45142361111111112</v>
      </c>
      <c r="H575" s="3" t="s">
        <v>39</v>
      </c>
      <c r="I575" s="3" t="s">
        <v>4418</v>
      </c>
      <c r="J575" s="3">
        <v>5550</v>
      </c>
      <c r="K575" s="3" t="s">
        <v>4419</v>
      </c>
      <c r="L575" s="3" t="s">
        <v>4420</v>
      </c>
      <c r="M575" s="3" t="s">
        <v>49</v>
      </c>
      <c r="N575" s="3" t="s">
        <v>4421</v>
      </c>
      <c r="O575" s="3" t="s">
        <v>44</v>
      </c>
      <c r="P575" s="3" t="s">
        <v>45</v>
      </c>
      <c r="Q575" s="3">
        <v>1</v>
      </c>
      <c r="R575" s="3" t="s">
        <v>46</v>
      </c>
      <c r="S575" s="3">
        <v>1</v>
      </c>
      <c r="T575" s="3" t="s">
        <v>45</v>
      </c>
      <c r="U575" s="3">
        <v>914549797</v>
      </c>
      <c r="V575" s="3" t="s">
        <v>4422</v>
      </c>
      <c r="W575" s="3" t="s">
        <v>4423</v>
      </c>
      <c r="X575" s="3" t="s">
        <v>49</v>
      </c>
      <c r="Y575" s="3" t="s">
        <v>4424</v>
      </c>
      <c r="Z575" s="3" t="s">
        <v>4416</v>
      </c>
      <c r="AA575" s="3" t="s">
        <v>542</v>
      </c>
      <c r="AB575" s="3" t="s">
        <v>53</v>
      </c>
      <c r="AC575" s="3" t="str">
        <f>VLOOKUP(AA575,Sheet2!A:E,2,FALSE)</f>
        <v>IT Support</v>
      </c>
      <c r="AD575" s="3" t="str">
        <f>VLOOKUP(AA575,Sheet2!A:E,3,FALSE)</f>
        <v>CRA</v>
      </c>
      <c r="AE575" s="3" t="str">
        <f>VLOOKUP(AA575,Sheet2!A:E,4,FALSE)</f>
        <v>Second Tier</v>
      </c>
      <c r="AF575" s="3" t="str">
        <f>VLOOKUP(AA575,Sheet2!A:E,5,FALSE)</f>
        <v>Onsite</v>
      </c>
      <c r="AG575" s="3" t="s">
        <v>54</v>
      </c>
      <c r="AH575" s="3" t="s">
        <v>1273</v>
      </c>
      <c r="AI575" s="3" t="s">
        <v>4425</v>
      </c>
      <c r="AJ575" s="3" t="s">
        <v>3258</v>
      </c>
      <c r="AL575" s="3" t="s">
        <v>43</v>
      </c>
      <c r="AM575" s="3" t="s">
        <v>85</v>
      </c>
      <c r="AN575" s="3" t="s">
        <v>42</v>
      </c>
      <c r="AO575" s="3" t="s">
        <v>4416</v>
      </c>
      <c r="AP575" s="3" t="s">
        <v>45</v>
      </c>
    </row>
    <row r="576" spans="1:42" x14ac:dyDescent="0.6">
      <c r="A576" s="3" t="s">
        <v>35</v>
      </c>
      <c r="B576" s="3" t="s">
        <v>59</v>
      </c>
      <c r="C576" s="3" t="s">
        <v>4426</v>
      </c>
      <c r="D576" s="3">
        <v>2022</v>
      </c>
      <c r="E576" s="3">
        <v>4</v>
      </c>
      <c r="F576" s="3">
        <v>21</v>
      </c>
      <c r="G576" s="5">
        <v>0.4611689814814815</v>
      </c>
      <c r="H576" s="3" t="s">
        <v>39</v>
      </c>
      <c r="I576" s="3" t="s">
        <v>4428</v>
      </c>
      <c r="J576" s="3">
        <v>5551</v>
      </c>
      <c r="K576" s="3" t="s">
        <v>4429</v>
      </c>
      <c r="L576" s="3" t="s">
        <v>42</v>
      </c>
      <c r="M576" s="3" t="s">
        <v>43</v>
      </c>
      <c r="O576" s="3" t="s">
        <v>44</v>
      </c>
      <c r="P576" s="3" t="s">
        <v>45</v>
      </c>
      <c r="Q576" s="3">
        <v>1</v>
      </c>
      <c r="R576" s="3" t="s">
        <v>46</v>
      </c>
      <c r="S576" s="3">
        <v>0</v>
      </c>
      <c r="T576" s="3" t="s">
        <v>45</v>
      </c>
      <c r="U576" s="3">
        <v>6784</v>
      </c>
      <c r="V576" s="3" t="s">
        <v>3185</v>
      </c>
      <c r="W576" s="3" t="s">
        <v>3186</v>
      </c>
      <c r="X576" s="3" t="s">
        <v>49</v>
      </c>
      <c r="Y576" s="3" t="s">
        <v>4430</v>
      </c>
      <c r="Z576" s="3" t="s">
        <v>4426</v>
      </c>
      <c r="AA576" s="3" t="s">
        <v>292</v>
      </c>
      <c r="AB576" s="3" t="s">
        <v>53</v>
      </c>
      <c r="AC576" s="3" t="str">
        <f>VLOOKUP(AA576,Sheet2!A:E,2,FALSE)</f>
        <v>IT Support</v>
      </c>
      <c r="AD576" s="3" t="str">
        <f>VLOOKUP(AA576,Sheet2!A:E,3,FALSE)</f>
        <v>Point IT</v>
      </c>
      <c r="AE576" s="3" t="str">
        <f>VLOOKUP(AA576,Sheet2!A:E,4,FALSE)</f>
        <v>Frist Tier</v>
      </c>
      <c r="AF576" s="3" t="str">
        <f>VLOOKUP(AA576,Sheet2!A:E,5,FALSE)</f>
        <v>Frist Tier</v>
      </c>
      <c r="AG576" s="3" t="s">
        <v>54</v>
      </c>
      <c r="AH576" s="3" t="s">
        <v>2007</v>
      </c>
      <c r="AI576" s="3" t="s">
        <v>4431</v>
      </c>
      <c r="AJ576" s="3" t="s">
        <v>3098</v>
      </c>
      <c r="AL576" s="3" t="s">
        <v>43</v>
      </c>
      <c r="AM576" s="3" t="s">
        <v>85</v>
      </c>
      <c r="AN576" s="3" t="s">
        <v>42</v>
      </c>
      <c r="AO576" s="3" t="s">
        <v>4432</v>
      </c>
      <c r="AP576" s="3" t="s">
        <v>45</v>
      </c>
    </row>
    <row r="577" spans="1:42" x14ac:dyDescent="0.6">
      <c r="A577" s="3" t="s">
        <v>35</v>
      </c>
      <c r="B577" s="3" t="s">
        <v>73</v>
      </c>
      <c r="C577" s="3" t="s">
        <v>4433</v>
      </c>
      <c r="D577" s="3">
        <v>2022</v>
      </c>
      <c r="E577" s="3">
        <v>4</v>
      </c>
      <c r="F577" s="3">
        <v>21</v>
      </c>
      <c r="G577" s="5">
        <v>0.47331018518518514</v>
      </c>
      <c r="H577" s="3" t="s">
        <v>39</v>
      </c>
      <c r="I577" s="3" t="s">
        <v>4435</v>
      </c>
      <c r="J577" s="3">
        <v>5552</v>
      </c>
      <c r="K577" s="3" t="s">
        <v>4436</v>
      </c>
      <c r="L577" s="3" t="s">
        <v>42</v>
      </c>
      <c r="M577" s="3" t="s">
        <v>43</v>
      </c>
      <c r="O577" s="3" t="s">
        <v>44</v>
      </c>
      <c r="P577" s="3" t="s">
        <v>45</v>
      </c>
      <c r="Q577" s="3">
        <v>1</v>
      </c>
      <c r="R577" s="3" t="s">
        <v>46</v>
      </c>
      <c r="S577" s="3">
        <v>0</v>
      </c>
      <c r="T577" s="3" t="s">
        <v>45</v>
      </c>
      <c r="U577" s="3">
        <v>8719</v>
      </c>
      <c r="V577" s="3" t="s">
        <v>1001</v>
      </c>
      <c r="W577" s="3" t="s">
        <v>1002</v>
      </c>
      <c r="X577" s="3" t="s">
        <v>49</v>
      </c>
      <c r="Y577" s="3" t="s">
        <v>4437</v>
      </c>
      <c r="Z577" s="3" t="s">
        <v>4438</v>
      </c>
      <c r="AA577" s="3" t="s">
        <v>134</v>
      </c>
      <c r="AB577" s="3" t="s">
        <v>53</v>
      </c>
      <c r="AC577" s="3" t="str">
        <f>VLOOKUP(AA577,Sheet2!A:E,2,FALSE)</f>
        <v>IT Support</v>
      </c>
      <c r="AD577" s="3" t="str">
        <f>VLOOKUP(AA577,Sheet2!A:E,3,FALSE)</f>
        <v>Point IT</v>
      </c>
      <c r="AE577" s="3" t="str">
        <f>VLOOKUP(AA577,Sheet2!A:E,4,FALSE)</f>
        <v>Second Tier</v>
      </c>
      <c r="AF577" s="3" t="str">
        <f>VLOOKUP(AA577,Sheet2!A:E,5,FALSE)</f>
        <v>Onsite</v>
      </c>
      <c r="AG577" s="3" t="s">
        <v>54</v>
      </c>
      <c r="AH577" s="3" t="s">
        <v>122</v>
      </c>
      <c r="AI577" s="3" t="s">
        <v>4439</v>
      </c>
      <c r="AJ577" s="3" t="s">
        <v>912</v>
      </c>
      <c r="AL577" s="3" t="s">
        <v>43</v>
      </c>
      <c r="AM577" s="3" t="s">
        <v>58</v>
      </c>
      <c r="AN577" s="3" t="s">
        <v>42</v>
      </c>
      <c r="AO577" s="3" t="s">
        <v>4433</v>
      </c>
      <c r="AP577" s="3" t="s">
        <v>45</v>
      </c>
    </row>
    <row r="578" spans="1:42" x14ac:dyDescent="0.6">
      <c r="A578" s="3" t="s">
        <v>35</v>
      </c>
      <c r="B578" s="3" t="s">
        <v>59</v>
      </c>
      <c r="C578" s="3" t="s">
        <v>4440</v>
      </c>
      <c r="D578" s="3">
        <v>2022</v>
      </c>
      <c r="E578" s="3">
        <v>4</v>
      </c>
      <c r="F578" s="3">
        <v>21</v>
      </c>
      <c r="G578" s="5">
        <v>0.47607638888888887</v>
      </c>
      <c r="H578" s="3" t="s">
        <v>39</v>
      </c>
      <c r="I578" s="3" t="s">
        <v>4442</v>
      </c>
      <c r="J578" s="3">
        <v>5553</v>
      </c>
      <c r="K578" s="3" t="s">
        <v>4443</v>
      </c>
      <c r="L578" s="3" t="s">
        <v>42</v>
      </c>
      <c r="M578" s="3" t="s">
        <v>43</v>
      </c>
      <c r="O578" s="3" t="s">
        <v>44</v>
      </c>
      <c r="P578" s="3" t="s">
        <v>45</v>
      </c>
      <c r="Q578" s="3">
        <v>1</v>
      </c>
      <c r="R578" s="3" t="s">
        <v>46</v>
      </c>
      <c r="S578" s="3">
        <v>0</v>
      </c>
      <c r="T578" s="3" t="s">
        <v>45</v>
      </c>
      <c r="U578" s="3">
        <v>6334</v>
      </c>
      <c r="V578" s="3" t="s">
        <v>4444</v>
      </c>
      <c r="W578" s="3" t="s">
        <v>4445</v>
      </c>
      <c r="X578" s="3" t="s">
        <v>49</v>
      </c>
      <c r="Y578" s="3" t="s">
        <v>4446</v>
      </c>
      <c r="Z578" s="3" t="s">
        <v>4447</v>
      </c>
      <c r="AA578" s="3" t="s">
        <v>229</v>
      </c>
      <c r="AB578" s="3" t="s">
        <v>53</v>
      </c>
      <c r="AC578" s="3" t="str">
        <f>VLOOKUP(AA578,Sheet2!A:E,2,FALSE)</f>
        <v>IT Support</v>
      </c>
      <c r="AD578" s="3" t="str">
        <f>VLOOKUP(AA578,Sheet2!A:E,3,FALSE)</f>
        <v>Point IT</v>
      </c>
      <c r="AE578" s="3" t="str">
        <f>VLOOKUP(AA578,Sheet2!A:E,4,FALSE)</f>
        <v>Second Tier</v>
      </c>
      <c r="AF578" s="3" t="str">
        <f>VLOOKUP(AA578,Sheet2!A:E,5,FALSE)</f>
        <v>Onsite</v>
      </c>
      <c r="AG578" s="3" t="s">
        <v>54</v>
      </c>
      <c r="AH578" s="3" t="s">
        <v>179</v>
      </c>
      <c r="AI578" s="3" t="s">
        <v>4448</v>
      </c>
      <c r="AJ578" s="3" t="s">
        <v>480</v>
      </c>
      <c r="AL578" s="3" t="s">
        <v>43</v>
      </c>
      <c r="AM578" s="3" t="s">
        <v>85</v>
      </c>
      <c r="AN578" s="3" t="s">
        <v>42</v>
      </c>
      <c r="AO578" s="3" t="s">
        <v>4449</v>
      </c>
      <c r="AP578" s="3" t="s">
        <v>45</v>
      </c>
    </row>
    <row r="579" spans="1:42" x14ac:dyDescent="0.6">
      <c r="A579" s="3" t="s">
        <v>35</v>
      </c>
      <c r="B579" s="3" t="s">
        <v>59</v>
      </c>
      <c r="C579" s="3" t="s">
        <v>4450</v>
      </c>
      <c r="D579" s="3">
        <v>2022</v>
      </c>
      <c r="E579" s="3">
        <v>4</v>
      </c>
      <c r="F579" s="3">
        <v>21</v>
      </c>
      <c r="G579" s="5">
        <v>0.47790509259259256</v>
      </c>
      <c r="H579" s="3" t="s">
        <v>39</v>
      </c>
      <c r="I579" s="3" t="s">
        <v>43</v>
      </c>
      <c r="J579" s="3">
        <v>5554</v>
      </c>
      <c r="K579" s="3" t="s">
        <v>4452</v>
      </c>
      <c r="L579" s="3" t="s">
        <v>42</v>
      </c>
      <c r="M579" s="3" t="s">
        <v>43</v>
      </c>
      <c r="O579" s="3" t="s">
        <v>44</v>
      </c>
      <c r="P579" s="3" t="s">
        <v>45</v>
      </c>
      <c r="Q579" s="3">
        <v>1</v>
      </c>
      <c r="R579" s="3" t="s">
        <v>46</v>
      </c>
      <c r="S579" s="3">
        <v>0</v>
      </c>
      <c r="T579" s="3" t="s">
        <v>45</v>
      </c>
      <c r="U579" s="3">
        <v>8609</v>
      </c>
      <c r="V579" s="3" t="s">
        <v>1183</v>
      </c>
      <c r="W579" s="3" t="s">
        <v>1184</v>
      </c>
      <c r="X579" s="3" t="s">
        <v>49</v>
      </c>
      <c r="Y579" s="3" t="s">
        <v>4453</v>
      </c>
      <c r="Z579" s="3" t="s">
        <v>4454</v>
      </c>
      <c r="AA579" s="3" t="s">
        <v>134</v>
      </c>
      <c r="AB579" s="3" t="s">
        <v>53</v>
      </c>
      <c r="AC579" s="3" t="str">
        <f>VLOOKUP(AA579,Sheet2!A:E,2,FALSE)</f>
        <v>IT Support</v>
      </c>
      <c r="AD579" s="3" t="str">
        <f>VLOOKUP(AA579,Sheet2!A:E,3,FALSE)</f>
        <v>Point IT</v>
      </c>
      <c r="AE579" s="3" t="str">
        <f>VLOOKUP(AA579,Sheet2!A:E,4,FALSE)</f>
        <v>Second Tier</v>
      </c>
      <c r="AF579" s="3" t="str">
        <f>VLOOKUP(AA579,Sheet2!A:E,5,FALSE)</f>
        <v>Onsite</v>
      </c>
      <c r="AG579" s="3" t="s">
        <v>54</v>
      </c>
      <c r="AH579" s="3" t="s">
        <v>209</v>
      </c>
      <c r="AI579" s="3" t="s">
        <v>4455</v>
      </c>
      <c r="AJ579" s="3" t="s">
        <v>573</v>
      </c>
      <c r="AL579" s="3" t="s">
        <v>43</v>
      </c>
      <c r="AM579" s="3" t="s">
        <v>58</v>
      </c>
      <c r="AN579" s="3" t="s">
        <v>42</v>
      </c>
      <c r="AO579" s="3" t="s">
        <v>4456</v>
      </c>
      <c r="AP579" s="3" t="s">
        <v>45</v>
      </c>
    </row>
    <row r="580" spans="1:42" x14ac:dyDescent="0.6">
      <c r="A580" s="3" t="s">
        <v>35</v>
      </c>
      <c r="B580" s="3" t="s">
        <v>442</v>
      </c>
      <c r="D580" s="3">
        <v>2022</v>
      </c>
      <c r="E580" s="3">
        <v>4</v>
      </c>
      <c r="F580" s="3">
        <v>21</v>
      </c>
      <c r="G580" s="5">
        <v>0.48160879629629627</v>
      </c>
      <c r="I580" s="3" t="s">
        <v>43</v>
      </c>
      <c r="J580" s="3">
        <v>5555</v>
      </c>
      <c r="K580" s="3" t="s">
        <v>4458</v>
      </c>
      <c r="L580" s="3" t="s">
        <v>42</v>
      </c>
      <c r="M580" s="3" t="s">
        <v>43</v>
      </c>
      <c r="O580" s="3" t="s">
        <v>44</v>
      </c>
      <c r="P580" s="3" t="s">
        <v>45</v>
      </c>
      <c r="Q580" s="3">
        <v>1</v>
      </c>
      <c r="S580" s="3">
        <v>0</v>
      </c>
      <c r="T580" s="3" t="s">
        <v>164</v>
      </c>
      <c r="U580" s="3">
        <v>6711</v>
      </c>
      <c r="V580" s="3" t="s">
        <v>348</v>
      </c>
      <c r="W580" s="3" t="s">
        <v>349</v>
      </c>
      <c r="X580" s="3" t="s">
        <v>43</v>
      </c>
      <c r="AA580" s="3" t="s">
        <v>350</v>
      </c>
      <c r="AB580" s="3" t="s">
        <v>53</v>
      </c>
      <c r="AC580" s="3" t="str">
        <f>VLOOKUP(AA580,Sheet2!A:E,2,FALSE)</f>
        <v>ระบบการศึกษา</v>
      </c>
      <c r="AD580" s="3" t="str">
        <f>VLOOKUP(AA580,Sheet2!A:E,3,FALSE)</f>
        <v>CRA</v>
      </c>
      <c r="AE580" s="3" t="str">
        <f>VLOOKUP(AA580,Sheet2!A:E,4,FALSE)</f>
        <v>Second Tier</v>
      </c>
      <c r="AF580" s="3" t="str">
        <f>VLOOKUP(AA580,Sheet2!A:E,5,FALSE)</f>
        <v>Second Tier</v>
      </c>
      <c r="AG580" s="3" t="s">
        <v>168</v>
      </c>
      <c r="AH580" s="3" t="s">
        <v>478</v>
      </c>
      <c r="AI580" s="3" t="s">
        <v>352</v>
      </c>
      <c r="AL580" s="3" t="s">
        <v>43</v>
      </c>
      <c r="AM580" s="3" t="s">
        <v>85</v>
      </c>
      <c r="AN580" s="3" t="s">
        <v>42</v>
      </c>
      <c r="AO580" s="3" t="s">
        <v>4459</v>
      </c>
      <c r="AP580" s="3" t="s">
        <v>45</v>
      </c>
    </row>
    <row r="581" spans="1:42" x14ac:dyDescent="0.6">
      <c r="A581" s="3" t="s">
        <v>35</v>
      </c>
      <c r="B581" s="3" t="s">
        <v>59</v>
      </c>
      <c r="D581" s="3">
        <v>2022</v>
      </c>
      <c r="E581" s="3">
        <v>4</v>
      </c>
      <c r="F581" s="3">
        <v>21</v>
      </c>
      <c r="G581" s="5">
        <v>0.48297453703703702</v>
      </c>
      <c r="H581" s="3" t="s">
        <v>39</v>
      </c>
      <c r="I581" s="3" t="s">
        <v>4461</v>
      </c>
      <c r="J581" s="3">
        <v>5556</v>
      </c>
      <c r="K581" s="3" t="s">
        <v>4462</v>
      </c>
      <c r="L581" s="3" t="s">
        <v>42</v>
      </c>
      <c r="M581" s="3" t="s">
        <v>43</v>
      </c>
      <c r="O581" s="3" t="s">
        <v>44</v>
      </c>
      <c r="P581" s="3" t="s">
        <v>45</v>
      </c>
      <c r="Q581" s="3">
        <v>1</v>
      </c>
      <c r="R581" s="3" t="s">
        <v>2640</v>
      </c>
      <c r="S581" s="3">
        <v>0</v>
      </c>
      <c r="T581" s="3" t="s">
        <v>45</v>
      </c>
      <c r="U581" s="3">
        <v>816924872</v>
      </c>
      <c r="V581" s="3" t="s">
        <v>4463</v>
      </c>
      <c r="W581" s="3" t="s">
        <v>4464</v>
      </c>
      <c r="X581" s="3" t="s">
        <v>43</v>
      </c>
      <c r="AA581" s="3" t="s">
        <v>350</v>
      </c>
      <c r="AB581" s="3" t="s">
        <v>53</v>
      </c>
      <c r="AC581" s="3" t="str">
        <f>VLOOKUP(AA581,Sheet2!A:E,2,FALSE)</f>
        <v>ระบบการศึกษา</v>
      </c>
      <c r="AD581" s="3" t="str">
        <f>VLOOKUP(AA581,Sheet2!A:E,3,FALSE)</f>
        <v>CRA</v>
      </c>
      <c r="AE581" s="3" t="str">
        <f>VLOOKUP(AA581,Sheet2!A:E,4,FALSE)</f>
        <v>Second Tier</v>
      </c>
      <c r="AF581" s="3" t="str">
        <f>VLOOKUP(AA581,Sheet2!A:E,5,FALSE)</f>
        <v>Second Tier</v>
      </c>
      <c r="AG581" s="3" t="s">
        <v>168</v>
      </c>
      <c r="AH581" s="3" t="s">
        <v>351</v>
      </c>
      <c r="AI581" s="3" t="s">
        <v>4465</v>
      </c>
      <c r="AJ581" s="3" t="s">
        <v>4466</v>
      </c>
      <c r="AL581" s="3" t="s">
        <v>43</v>
      </c>
      <c r="AM581" s="3" t="s">
        <v>58</v>
      </c>
      <c r="AN581" s="3" t="s">
        <v>42</v>
      </c>
      <c r="AO581" s="3" t="s">
        <v>4467</v>
      </c>
      <c r="AP581" s="3" t="s">
        <v>45</v>
      </c>
    </row>
    <row r="582" spans="1:42" x14ac:dyDescent="0.6">
      <c r="A582" s="3" t="s">
        <v>35</v>
      </c>
      <c r="B582" s="3" t="s">
        <v>59</v>
      </c>
      <c r="C582" s="3" t="s">
        <v>4468</v>
      </c>
      <c r="D582" s="3">
        <v>2022</v>
      </c>
      <c r="E582" s="3">
        <v>4</v>
      </c>
      <c r="F582" s="3">
        <v>21</v>
      </c>
      <c r="G582" s="5">
        <v>0.54167824074074067</v>
      </c>
      <c r="H582" s="3" t="s">
        <v>39</v>
      </c>
      <c r="I582" s="3" t="s">
        <v>4470</v>
      </c>
      <c r="J582" s="3">
        <v>5557</v>
      </c>
      <c r="K582" s="3" t="s">
        <v>4471</v>
      </c>
      <c r="L582" s="3" t="s">
        <v>42</v>
      </c>
      <c r="M582" s="3" t="s">
        <v>43</v>
      </c>
      <c r="O582" s="3" t="s">
        <v>44</v>
      </c>
      <c r="P582" s="3" t="s">
        <v>45</v>
      </c>
      <c r="Q582" s="3">
        <v>1</v>
      </c>
      <c r="R582" s="3" t="s">
        <v>46</v>
      </c>
      <c r="S582" s="3">
        <v>0</v>
      </c>
      <c r="T582" s="3" t="s">
        <v>45</v>
      </c>
      <c r="U582" s="3">
        <v>626463563</v>
      </c>
      <c r="V582" s="3" t="s">
        <v>4230</v>
      </c>
      <c r="W582" s="3" t="s">
        <v>4231</v>
      </c>
      <c r="X582" s="3" t="s">
        <v>49</v>
      </c>
      <c r="Y582" s="3" t="s">
        <v>4472</v>
      </c>
      <c r="Z582" s="3" t="s">
        <v>4473</v>
      </c>
      <c r="AA582" s="3" t="s">
        <v>229</v>
      </c>
      <c r="AB582" s="3" t="s">
        <v>53</v>
      </c>
      <c r="AC582" s="3" t="str">
        <f>VLOOKUP(AA582,Sheet2!A:E,2,FALSE)</f>
        <v>IT Support</v>
      </c>
      <c r="AD582" s="3" t="str">
        <f>VLOOKUP(AA582,Sheet2!A:E,3,FALSE)</f>
        <v>Point IT</v>
      </c>
      <c r="AE582" s="3" t="str">
        <f>VLOOKUP(AA582,Sheet2!A:E,4,FALSE)</f>
        <v>Second Tier</v>
      </c>
      <c r="AF582" s="3" t="str">
        <f>VLOOKUP(AA582,Sheet2!A:E,5,FALSE)</f>
        <v>Onsite</v>
      </c>
      <c r="AG582" s="3" t="s">
        <v>54</v>
      </c>
      <c r="AH582" s="3" t="s">
        <v>179</v>
      </c>
      <c r="AI582" s="3" t="s">
        <v>4474</v>
      </c>
      <c r="AJ582" s="3" t="s">
        <v>4235</v>
      </c>
      <c r="AL582" s="3" t="s">
        <v>43</v>
      </c>
      <c r="AM582" s="3" t="s">
        <v>85</v>
      </c>
      <c r="AN582" s="3" t="s">
        <v>42</v>
      </c>
      <c r="AO582" s="3" t="s">
        <v>4468</v>
      </c>
      <c r="AP582" s="3" t="s">
        <v>45</v>
      </c>
    </row>
    <row r="583" spans="1:42" x14ac:dyDescent="0.6">
      <c r="A583" s="3" t="s">
        <v>35</v>
      </c>
      <c r="B583" s="3" t="s">
        <v>36</v>
      </c>
      <c r="C583" s="3" t="s">
        <v>4475</v>
      </c>
      <c r="D583" s="3">
        <v>2022</v>
      </c>
      <c r="E583" s="3">
        <v>4</v>
      </c>
      <c r="F583" s="3">
        <v>21</v>
      </c>
      <c r="G583" s="5">
        <v>0.55041666666666667</v>
      </c>
      <c r="H583" s="3" t="s">
        <v>39</v>
      </c>
      <c r="I583" s="3" t="s">
        <v>4477</v>
      </c>
      <c r="J583" s="3">
        <v>5558</v>
      </c>
      <c r="K583" s="3" t="s">
        <v>4478</v>
      </c>
      <c r="L583" s="3" t="s">
        <v>42</v>
      </c>
      <c r="M583" s="3" t="s">
        <v>43</v>
      </c>
      <c r="O583" s="3" t="s">
        <v>44</v>
      </c>
      <c r="P583" s="3" t="s">
        <v>45</v>
      </c>
      <c r="Q583" s="3">
        <v>1</v>
      </c>
      <c r="R583" s="3" t="s">
        <v>46</v>
      </c>
      <c r="S583" s="3">
        <v>0</v>
      </c>
      <c r="T583" s="3" t="s">
        <v>45</v>
      </c>
      <c r="U583" s="3">
        <v>626875556</v>
      </c>
      <c r="V583" s="3" t="s">
        <v>4479</v>
      </c>
      <c r="W583" s="3" t="s">
        <v>4480</v>
      </c>
      <c r="X583" s="3" t="s">
        <v>49</v>
      </c>
      <c r="Y583" s="3" t="s">
        <v>4481</v>
      </c>
      <c r="Z583" s="3" t="s">
        <v>4482</v>
      </c>
      <c r="AA583" s="3" t="s">
        <v>134</v>
      </c>
      <c r="AB583" s="3" t="s">
        <v>53</v>
      </c>
      <c r="AC583" s="3" t="str">
        <f>VLOOKUP(AA583,Sheet2!A:E,2,FALSE)</f>
        <v>IT Support</v>
      </c>
      <c r="AD583" s="3" t="str">
        <f>VLOOKUP(AA583,Sheet2!A:E,3,FALSE)</f>
        <v>Point IT</v>
      </c>
      <c r="AE583" s="3" t="str">
        <f>VLOOKUP(AA583,Sheet2!A:E,4,FALSE)</f>
        <v>Second Tier</v>
      </c>
      <c r="AF583" s="3" t="str">
        <f>VLOOKUP(AA583,Sheet2!A:E,5,FALSE)</f>
        <v>Onsite</v>
      </c>
      <c r="AG583" s="3" t="s">
        <v>54</v>
      </c>
      <c r="AH583" s="3" t="s">
        <v>369</v>
      </c>
      <c r="AI583" s="3" t="s">
        <v>4483</v>
      </c>
      <c r="AJ583" s="3" t="s">
        <v>912</v>
      </c>
      <c r="AL583" s="3" t="s">
        <v>43</v>
      </c>
      <c r="AM583" s="3" t="s">
        <v>85</v>
      </c>
      <c r="AN583" s="3" t="s">
        <v>42</v>
      </c>
      <c r="AO583" s="3" t="s">
        <v>4475</v>
      </c>
      <c r="AP583" s="3" t="s">
        <v>45</v>
      </c>
    </row>
    <row r="584" spans="1:42" x14ac:dyDescent="0.6">
      <c r="A584" s="3" t="s">
        <v>35</v>
      </c>
      <c r="B584" s="3" t="s">
        <v>149</v>
      </c>
      <c r="D584" s="3">
        <v>2022</v>
      </c>
      <c r="E584" s="3">
        <v>4</v>
      </c>
      <c r="F584" s="3">
        <v>21</v>
      </c>
      <c r="G584" s="5">
        <v>0.55277777777777781</v>
      </c>
      <c r="H584" s="3" t="s">
        <v>39</v>
      </c>
      <c r="I584" s="3" t="s">
        <v>4485</v>
      </c>
      <c r="J584" s="3">
        <v>5559</v>
      </c>
      <c r="K584" s="3" t="s">
        <v>4486</v>
      </c>
      <c r="L584" s="3" t="s">
        <v>42</v>
      </c>
      <c r="M584" s="3" t="s">
        <v>43</v>
      </c>
      <c r="O584" s="3" t="s">
        <v>44</v>
      </c>
      <c r="P584" s="3" t="s">
        <v>45</v>
      </c>
      <c r="Q584" s="3">
        <v>2</v>
      </c>
      <c r="R584" s="3" t="s">
        <v>46</v>
      </c>
      <c r="S584" s="3">
        <v>0</v>
      </c>
      <c r="T584" s="3" t="s">
        <v>45</v>
      </c>
      <c r="U584" s="3">
        <v>6483</v>
      </c>
      <c r="V584" s="3" t="s">
        <v>130</v>
      </c>
      <c r="W584" s="3" t="s">
        <v>131</v>
      </c>
      <c r="X584" s="3" t="s">
        <v>43</v>
      </c>
      <c r="AA584" s="3" t="s">
        <v>430</v>
      </c>
      <c r="AB584" s="3" t="s">
        <v>53</v>
      </c>
      <c r="AC584" s="3" t="str">
        <f>VLOOKUP(AA584,Sheet2!A:E,2,FALSE)</f>
        <v>Application Support</v>
      </c>
      <c r="AD584" s="3" t="str">
        <f>VLOOKUP(AA584,Sheet2!A:E,3,FALSE)</f>
        <v>CRA</v>
      </c>
      <c r="AE584" s="3" t="str">
        <f>VLOOKUP(AA584,Sheet2!A:E,4,FALSE)</f>
        <v>Second Tier</v>
      </c>
      <c r="AF584" s="3" t="str">
        <f>VLOOKUP(AA584,Sheet2!A:E,5,FALSE)</f>
        <v>Second Tier</v>
      </c>
      <c r="AG584" s="3" t="s">
        <v>168</v>
      </c>
      <c r="AH584" s="3" t="s">
        <v>159</v>
      </c>
      <c r="AI584" s="3" t="s">
        <v>4487</v>
      </c>
      <c r="AJ584" s="3" t="s">
        <v>57</v>
      </c>
      <c r="AL584" s="3" t="s">
        <v>43</v>
      </c>
      <c r="AM584" s="3" t="s">
        <v>85</v>
      </c>
      <c r="AN584" s="3" t="s">
        <v>42</v>
      </c>
      <c r="AO584" s="3" t="s">
        <v>4488</v>
      </c>
      <c r="AP584" s="3" t="s">
        <v>45</v>
      </c>
    </row>
    <row r="585" spans="1:42" x14ac:dyDescent="0.6">
      <c r="A585" s="3" t="s">
        <v>35</v>
      </c>
      <c r="B585" s="3" t="s">
        <v>233</v>
      </c>
      <c r="C585" s="3" t="s">
        <v>4489</v>
      </c>
      <c r="D585" s="3">
        <v>2022</v>
      </c>
      <c r="E585" s="3">
        <v>4</v>
      </c>
      <c r="F585" s="3">
        <v>21</v>
      </c>
      <c r="G585" s="5">
        <v>0.55820601851851859</v>
      </c>
      <c r="H585" s="3" t="s">
        <v>39</v>
      </c>
      <c r="I585" s="3" t="s">
        <v>4491</v>
      </c>
      <c r="J585" s="3">
        <v>5560</v>
      </c>
      <c r="K585" s="3" t="s">
        <v>4492</v>
      </c>
      <c r="L585" s="3" t="s">
        <v>42</v>
      </c>
      <c r="M585" s="3" t="s">
        <v>43</v>
      </c>
      <c r="O585" s="3" t="s">
        <v>44</v>
      </c>
      <c r="P585" s="3" t="s">
        <v>45</v>
      </c>
      <c r="Q585" s="3">
        <v>1</v>
      </c>
      <c r="S585" s="3">
        <v>0</v>
      </c>
      <c r="T585" s="3" t="s">
        <v>45</v>
      </c>
      <c r="U585" s="3">
        <v>6731</v>
      </c>
      <c r="V585" s="3" t="s">
        <v>3489</v>
      </c>
      <c r="W585" s="3" t="s">
        <v>3490</v>
      </c>
      <c r="X585" s="3" t="s">
        <v>49</v>
      </c>
      <c r="Y585" s="3" t="s">
        <v>4493</v>
      </c>
      <c r="Z585" s="3" t="s">
        <v>4494</v>
      </c>
      <c r="AA585" s="3" t="s">
        <v>110</v>
      </c>
      <c r="AB585" s="3" t="s">
        <v>53</v>
      </c>
      <c r="AC585" s="3" t="str">
        <f>VLOOKUP(AA585,Sheet2!A:E,2,FALSE)</f>
        <v>IT Support</v>
      </c>
      <c r="AD585" s="3" t="str">
        <f>VLOOKUP(AA585,Sheet2!A:E,3,FALSE)</f>
        <v>Point IT</v>
      </c>
      <c r="AE585" s="3" t="str">
        <f>VLOOKUP(AA585,Sheet2!A:E,4,FALSE)</f>
        <v>Second Tier</v>
      </c>
      <c r="AF585" s="3" t="str">
        <f>VLOOKUP(AA585,Sheet2!A:E,5,FALSE)</f>
        <v>Onsite</v>
      </c>
      <c r="AG585" s="3" t="s">
        <v>54</v>
      </c>
      <c r="AH585" s="3" t="s">
        <v>611</v>
      </c>
      <c r="AI585" s="3" t="s">
        <v>4495</v>
      </c>
      <c r="AJ585" s="3" t="s">
        <v>2958</v>
      </c>
      <c r="AL585" s="3" t="s">
        <v>43</v>
      </c>
      <c r="AM585" s="3" t="s">
        <v>85</v>
      </c>
      <c r="AN585" s="3" t="s">
        <v>42</v>
      </c>
      <c r="AO585" s="3" t="s">
        <v>4489</v>
      </c>
      <c r="AP585" s="3" t="s">
        <v>45</v>
      </c>
    </row>
    <row r="586" spans="1:42" x14ac:dyDescent="0.6">
      <c r="A586" s="3" t="s">
        <v>35</v>
      </c>
      <c r="B586" s="3" t="s">
        <v>442</v>
      </c>
      <c r="C586" s="3" t="s">
        <v>4496</v>
      </c>
      <c r="D586" s="3">
        <v>2022</v>
      </c>
      <c r="E586" s="3">
        <v>4</v>
      </c>
      <c r="F586" s="3">
        <v>21</v>
      </c>
      <c r="G586" s="5">
        <v>0.56986111111111104</v>
      </c>
      <c r="H586" s="3" t="s">
        <v>39</v>
      </c>
      <c r="I586" s="3" t="s">
        <v>43</v>
      </c>
      <c r="J586" s="3">
        <v>5561</v>
      </c>
      <c r="K586" s="3" t="s">
        <v>4498</v>
      </c>
      <c r="L586" s="3" t="s">
        <v>42</v>
      </c>
      <c r="M586" s="3" t="s">
        <v>43</v>
      </c>
      <c r="O586" s="3" t="s">
        <v>44</v>
      </c>
      <c r="P586" s="3" t="s">
        <v>45</v>
      </c>
      <c r="Q586" s="3">
        <v>1</v>
      </c>
      <c r="R586" s="3" t="s">
        <v>64</v>
      </c>
      <c r="S586" s="3">
        <v>0</v>
      </c>
      <c r="T586" s="3" t="s">
        <v>164</v>
      </c>
      <c r="U586" s="3">
        <v>8139</v>
      </c>
      <c r="V586" s="3" t="s">
        <v>4479</v>
      </c>
      <c r="W586" s="3" t="s">
        <v>4480</v>
      </c>
      <c r="X586" s="3" t="s">
        <v>49</v>
      </c>
      <c r="Y586" s="3" t="s">
        <v>4499</v>
      </c>
      <c r="Z586" s="3" t="s">
        <v>4496</v>
      </c>
      <c r="AA586" s="3" t="s">
        <v>349</v>
      </c>
      <c r="AB586" s="3" t="s">
        <v>53</v>
      </c>
      <c r="AC586" s="3" t="str">
        <f>VLOOKUP(AA586,Sheet2!A:E,2,FALSE)</f>
        <v>E-sarabun</v>
      </c>
      <c r="AD586" s="3" t="str">
        <f>VLOOKUP(AA586,Sheet2!A:E,3,FALSE)</f>
        <v>CRA</v>
      </c>
      <c r="AE586" s="3" t="str">
        <f>VLOOKUP(AA586,Sheet2!A:E,4,FALSE)</f>
        <v>Second Tier</v>
      </c>
      <c r="AF586" s="3" t="str">
        <f>VLOOKUP(AA586,Sheet2!A:E,5,FALSE)</f>
        <v>Second Tier</v>
      </c>
      <c r="AG586" s="3" t="s">
        <v>54</v>
      </c>
      <c r="AH586" s="3" t="s">
        <v>478</v>
      </c>
      <c r="AI586" s="3" t="s">
        <v>4500</v>
      </c>
      <c r="AJ586" s="3" t="s">
        <v>2018</v>
      </c>
      <c r="AL586" s="3" t="s">
        <v>43</v>
      </c>
      <c r="AM586" s="3" t="s">
        <v>85</v>
      </c>
      <c r="AN586" s="3" t="s">
        <v>42</v>
      </c>
      <c r="AO586" s="3" t="s">
        <v>4496</v>
      </c>
      <c r="AP586" s="3" t="s">
        <v>45</v>
      </c>
    </row>
    <row r="587" spans="1:42" x14ac:dyDescent="0.6">
      <c r="A587" s="3" t="s">
        <v>35</v>
      </c>
      <c r="B587" s="3" t="s">
        <v>442</v>
      </c>
      <c r="C587" s="3" t="s">
        <v>4501</v>
      </c>
      <c r="D587" s="3">
        <v>2022</v>
      </c>
      <c r="E587" s="3">
        <v>4</v>
      </c>
      <c r="F587" s="3">
        <v>21</v>
      </c>
      <c r="G587" s="5">
        <v>0.5700925925925926</v>
      </c>
      <c r="H587" s="3" t="s">
        <v>39</v>
      </c>
      <c r="I587" s="3" t="s">
        <v>43</v>
      </c>
      <c r="J587" s="3">
        <v>5562</v>
      </c>
      <c r="K587" s="3" t="s">
        <v>4503</v>
      </c>
      <c r="L587" s="3" t="s">
        <v>42</v>
      </c>
      <c r="M587" s="3" t="s">
        <v>43</v>
      </c>
      <c r="O587" s="3" t="s">
        <v>44</v>
      </c>
      <c r="P587" s="3" t="s">
        <v>45</v>
      </c>
      <c r="Q587" s="3">
        <v>1</v>
      </c>
      <c r="R587" s="3" t="s">
        <v>548</v>
      </c>
      <c r="S587" s="3">
        <v>0</v>
      </c>
      <c r="T587" s="3" t="s">
        <v>164</v>
      </c>
      <c r="U587" s="3">
        <v>8429</v>
      </c>
      <c r="V587" s="3" t="s">
        <v>4504</v>
      </c>
      <c r="W587" s="3" t="s">
        <v>4505</v>
      </c>
      <c r="X587" s="3" t="s">
        <v>49</v>
      </c>
      <c r="Y587" s="3" t="s">
        <v>4506</v>
      </c>
      <c r="Z587" s="3" t="s">
        <v>4501</v>
      </c>
      <c r="AA587" s="3" t="s">
        <v>349</v>
      </c>
      <c r="AB587" s="3" t="s">
        <v>53</v>
      </c>
      <c r="AC587" s="3" t="str">
        <f>VLOOKUP(AA587,Sheet2!A:E,2,FALSE)</f>
        <v>E-sarabun</v>
      </c>
      <c r="AD587" s="3" t="str">
        <f>VLOOKUP(AA587,Sheet2!A:E,3,FALSE)</f>
        <v>CRA</v>
      </c>
      <c r="AE587" s="3" t="str">
        <f>VLOOKUP(AA587,Sheet2!A:E,4,FALSE)</f>
        <v>Second Tier</v>
      </c>
      <c r="AF587" s="3" t="str">
        <f>VLOOKUP(AA587,Sheet2!A:E,5,FALSE)</f>
        <v>Second Tier</v>
      </c>
      <c r="AG587" s="3" t="s">
        <v>54</v>
      </c>
      <c r="AH587" s="3" t="s">
        <v>478</v>
      </c>
      <c r="AI587" s="3" t="s">
        <v>4507</v>
      </c>
      <c r="AJ587" s="3" t="s">
        <v>253</v>
      </c>
      <c r="AL587" s="3" t="s">
        <v>43</v>
      </c>
      <c r="AM587" s="3" t="s">
        <v>85</v>
      </c>
      <c r="AN587" s="3" t="s">
        <v>42</v>
      </c>
      <c r="AO587" s="3" t="s">
        <v>4501</v>
      </c>
      <c r="AP587" s="3" t="s">
        <v>45</v>
      </c>
    </row>
    <row r="588" spans="1:42" x14ac:dyDescent="0.6">
      <c r="A588" s="3" t="s">
        <v>35</v>
      </c>
      <c r="B588" s="3" t="s">
        <v>73</v>
      </c>
      <c r="C588" s="3" t="s">
        <v>4508</v>
      </c>
      <c r="D588" s="3">
        <v>2022</v>
      </c>
      <c r="E588" s="3">
        <v>4</v>
      </c>
      <c r="F588" s="3">
        <v>21</v>
      </c>
      <c r="G588" s="5">
        <v>0.57283564814814814</v>
      </c>
      <c r="H588" s="3" t="s">
        <v>39</v>
      </c>
      <c r="I588" s="3" t="s">
        <v>4510</v>
      </c>
      <c r="J588" s="3">
        <v>5563</v>
      </c>
      <c r="K588" s="3" t="s">
        <v>4511</v>
      </c>
      <c r="L588" s="3" t="s">
        <v>42</v>
      </c>
      <c r="M588" s="3" t="s">
        <v>43</v>
      </c>
      <c r="O588" s="3" t="s">
        <v>44</v>
      </c>
      <c r="P588" s="3" t="s">
        <v>45</v>
      </c>
      <c r="Q588" s="3">
        <v>1</v>
      </c>
      <c r="R588" s="3" t="s">
        <v>46</v>
      </c>
      <c r="S588" s="3">
        <v>0</v>
      </c>
      <c r="T588" s="3" t="s">
        <v>45</v>
      </c>
      <c r="U588" s="3">
        <v>924168989</v>
      </c>
      <c r="V588" s="3" t="s">
        <v>4512</v>
      </c>
      <c r="W588" s="3" t="s">
        <v>4513</v>
      </c>
      <c r="X588" s="3" t="s">
        <v>49</v>
      </c>
      <c r="Y588" s="3" t="s">
        <v>4514</v>
      </c>
      <c r="Z588" s="3" t="s">
        <v>4515</v>
      </c>
      <c r="AA588" s="3" t="s">
        <v>121</v>
      </c>
      <c r="AB588" s="3" t="s">
        <v>96</v>
      </c>
      <c r="AC588" s="3" t="str">
        <f>VLOOKUP(AA588,Sheet2!A:E,2,FALSE)</f>
        <v>IT Support</v>
      </c>
      <c r="AD588" s="3" t="str">
        <f>VLOOKUP(AA588,Sheet2!A:E,3,FALSE)</f>
        <v>Point IT</v>
      </c>
      <c r="AE588" s="3" t="str">
        <f>VLOOKUP(AA588,Sheet2!A:E,4,FALSE)</f>
        <v>Second Tier</v>
      </c>
      <c r="AF588" s="3" t="str">
        <f>VLOOKUP(AA588,Sheet2!A:E,5,FALSE)</f>
        <v>Onsite</v>
      </c>
      <c r="AG588" s="3" t="s">
        <v>54</v>
      </c>
      <c r="AH588" s="3" t="s">
        <v>122</v>
      </c>
      <c r="AI588" s="3" t="s">
        <v>4516</v>
      </c>
      <c r="AJ588" s="3" t="s">
        <v>544</v>
      </c>
      <c r="AL588" s="3" t="s">
        <v>43</v>
      </c>
      <c r="AM588" s="3" t="s">
        <v>58</v>
      </c>
      <c r="AN588" s="3" t="s">
        <v>42</v>
      </c>
      <c r="AO588" s="3" t="s">
        <v>4508</v>
      </c>
      <c r="AP588" s="3" t="s">
        <v>45</v>
      </c>
    </row>
    <row r="589" spans="1:42" x14ac:dyDescent="0.6">
      <c r="A589" s="3" t="s">
        <v>35</v>
      </c>
      <c r="B589" s="3" t="s">
        <v>149</v>
      </c>
      <c r="C589" s="3" t="s">
        <v>4517</v>
      </c>
      <c r="D589" s="3">
        <v>2022</v>
      </c>
      <c r="E589" s="3">
        <v>4</v>
      </c>
      <c r="F589" s="3">
        <v>21</v>
      </c>
      <c r="G589" s="5">
        <v>0.57498842592592592</v>
      </c>
      <c r="H589" s="3" t="s">
        <v>39</v>
      </c>
      <c r="I589" s="3" t="s">
        <v>4519</v>
      </c>
      <c r="J589" s="3">
        <v>5564</v>
      </c>
      <c r="K589" s="3" t="s">
        <v>4520</v>
      </c>
      <c r="L589" s="3" t="s">
        <v>42</v>
      </c>
      <c r="M589" s="3" t="s">
        <v>43</v>
      </c>
      <c r="O589" s="3" t="s">
        <v>44</v>
      </c>
      <c r="P589" s="3" t="s">
        <v>45</v>
      </c>
      <c r="Q589" s="3">
        <v>1</v>
      </c>
      <c r="R589" s="3" t="s">
        <v>46</v>
      </c>
      <c r="S589" s="3">
        <v>0</v>
      </c>
      <c r="T589" s="3" t="s">
        <v>45</v>
      </c>
      <c r="U589" s="3">
        <v>6021</v>
      </c>
      <c r="V589" s="3" t="s">
        <v>4521</v>
      </c>
      <c r="W589" s="3" t="s">
        <v>4522</v>
      </c>
      <c r="X589" s="3" t="s">
        <v>49</v>
      </c>
      <c r="Y589" s="3" t="s">
        <v>4523</v>
      </c>
      <c r="Z589" s="3" t="s">
        <v>4517</v>
      </c>
      <c r="AA589" s="3" t="s">
        <v>52</v>
      </c>
      <c r="AB589" s="3" t="s">
        <v>2644</v>
      </c>
      <c r="AC589" s="3" t="str">
        <f>VLOOKUP(AA589,Sheet2!A:E,2,FALSE)</f>
        <v>Application Support</v>
      </c>
      <c r="AD589" s="3" t="str">
        <f>VLOOKUP(AA589,Sheet2!A:E,3,FALSE)</f>
        <v>CRA</v>
      </c>
      <c r="AE589" s="3" t="str">
        <f>VLOOKUP(AA589,Sheet2!A:E,4,FALSE)</f>
        <v>Second Tier</v>
      </c>
      <c r="AF589" s="3" t="str">
        <f>VLOOKUP(AA589,Sheet2!A:E,5,FALSE)</f>
        <v>Second Tier</v>
      </c>
      <c r="AG589" s="3" t="s">
        <v>54</v>
      </c>
      <c r="AH589" s="3" t="s">
        <v>3833</v>
      </c>
      <c r="AI589" s="3" t="s">
        <v>4524</v>
      </c>
      <c r="AJ589" s="3" t="s">
        <v>1330</v>
      </c>
      <c r="AL589" s="3" t="s">
        <v>43</v>
      </c>
      <c r="AM589" s="3" t="s">
        <v>85</v>
      </c>
      <c r="AN589" s="3" t="s">
        <v>42</v>
      </c>
      <c r="AO589" s="3" t="s">
        <v>4517</v>
      </c>
      <c r="AP589" s="3" t="s">
        <v>45</v>
      </c>
    </row>
    <row r="590" spans="1:42" x14ac:dyDescent="0.6">
      <c r="A590" s="3" t="s">
        <v>35</v>
      </c>
      <c r="B590" s="3" t="s">
        <v>59</v>
      </c>
      <c r="C590" s="3" t="s">
        <v>4525</v>
      </c>
      <c r="D590" s="3">
        <v>2022</v>
      </c>
      <c r="E590" s="3">
        <v>4</v>
      </c>
      <c r="F590" s="3">
        <v>21</v>
      </c>
      <c r="G590" s="5">
        <v>0.58494212962962966</v>
      </c>
      <c r="H590" s="3" t="s">
        <v>39</v>
      </c>
      <c r="I590" s="3" t="s">
        <v>4527</v>
      </c>
      <c r="J590" s="3">
        <v>5565</v>
      </c>
      <c r="K590" s="3" t="s">
        <v>4528</v>
      </c>
      <c r="L590" s="3" t="s">
        <v>42</v>
      </c>
      <c r="M590" s="3" t="s">
        <v>43</v>
      </c>
      <c r="O590" s="3" t="s">
        <v>44</v>
      </c>
      <c r="P590" s="3" t="s">
        <v>45</v>
      </c>
      <c r="Q590" s="3">
        <v>1</v>
      </c>
      <c r="R590" s="3" t="s">
        <v>347</v>
      </c>
      <c r="S590" s="3">
        <v>0</v>
      </c>
      <c r="T590" s="3" t="s">
        <v>45</v>
      </c>
      <c r="U590" s="3">
        <v>6246</v>
      </c>
      <c r="V590" s="3" t="s">
        <v>1861</v>
      </c>
      <c r="W590" s="3" t="s">
        <v>1862</v>
      </c>
      <c r="X590" s="3" t="s">
        <v>49</v>
      </c>
      <c r="Y590" s="3" t="s">
        <v>4529</v>
      </c>
      <c r="Z590" s="3" t="s">
        <v>4525</v>
      </c>
      <c r="AA590" s="3" t="s">
        <v>542</v>
      </c>
      <c r="AB590" s="3" t="s">
        <v>53</v>
      </c>
      <c r="AC590" s="3" t="str">
        <f>VLOOKUP(AA590,Sheet2!A:E,2,FALSE)</f>
        <v>IT Support</v>
      </c>
      <c r="AD590" s="3" t="str">
        <f>VLOOKUP(AA590,Sheet2!A:E,3,FALSE)</f>
        <v>CRA</v>
      </c>
      <c r="AE590" s="3" t="str">
        <f>VLOOKUP(AA590,Sheet2!A:E,4,FALSE)</f>
        <v>Second Tier</v>
      </c>
      <c r="AF590" s="3" t="str">
        <f>VLOOKUP(AA590,Sheet2!A:E,5,FALSE)</f>
        <v>Onsite</v>
      </c>
      <c r="AG590" s="3" t="s">
        <v>54</v>
      </c>
      <c r="AH590" s="3" t="s">
        <v>351</v>
      </c>
      <c r="AI590" s="3" t="s">
        <v>4530</v>
      </c>
      <c r="AJ590" s="3" t="s">
        <v>4466</v>
      </c>
      <c r="AL590" s="3" t="s">
        <v>43</v>
      </c>
      <c r="AM590" s="3" t="s">
        <v>58</v>
      </c>
      <c r="AN590" s="3" t="s">
        <v>42</v>
      </c>
      <c r="AO590" s="3" t="s">
        <v>4525</v>
      </c>
      <c r="AP590" s="3" t="s">
        <v>45</v>
      </c>
    </row>
    <row r="591" spans="1:42" x14ac:dyDescent="0.6">
      <c r="A591" s="3" t="s">
        <v>35</v>
      </c>
      <c r="B591" s="3" t="s">
        <v>442</v>
      </c>
      <c r="C591" s="3" t="s">
        <v>4531</v>
      </c>
      <c r="D591" s="3">
        <v>2022</v>
      </c>
      <c r="E591" s="3">
        <v>4</v>
      </c>
      <c r="F591" s="3">
        <v>21</v>
      </c>
      <c r="G591" s="5">
        <v>0.6023263888888889</v>
      </c>
      <c r="H591" s="3" t="s">
        <v>39</v>
      </c>
      <c r="I591" s="3" t="s">
        <v>43</v>
      </c>
      <c r="J591" s="3">
        <v>5566</v>
      </c>
      <c r="K591" s="3" t="s">
        <v>4533</v>
      </c>
      <c r="L591" s="3" t="s">
        <v>42</v>
      </c>
      <c r="M591" s="3" t="s">
        <v>43</v>
      </c>
      <c r="O591" s="3" t="s">
        <v>44</v>
      </c>
      <c r="P591" s="3" t="s">
        <v>45</v>
      </c>
      <c r="Q591" s="3">
        <v>1</v>
      </c>
      <c r="R591" s="3" t="s">
        <v>46</v>
      </c>
      <c r="S591" s="3">
        <v>0</v>
      </c>
      <c r="T591" s="3" t="s">
        <v>164</v>
      </c>
      <c r="U591" s="3">
        <v>8429</v>
      </c>
      <c r="V591" s="3" t="s">
        <v>4504</v>
      </c>
      <c r="W591" s="3" t="s">
        <v>4505</v>
      </c>
      <c r="X591" s="3" t="s">
        <v>49</v>
      </c>
      <c r="Y591" s="3" t="s">
        <v>4534</v>
      </c>
      <c r="Z591" s="3" t="s">
        <v>4531</v>
      </c>
      <c r="AA591" s="3" t="s">
        <v>349</v>
      </c>
      <c r="AB591" s="3" t="s">
        <v>53</v>
      </c>
      <c r="AC591" s="3" t="str">
        <f>VLOOKUP(AA591,Sheet2!A:E,2,FALSE)</f>
        <v>E-sarabun</v>
      </c>
      <c r="AD591" s="3" t="str">
        <f>VLOOKUP(AA591,Sheet2!A:E,3,FALSE)</f>
        <v>CRA</v>
      </c>
      <c r="AE591" s="3" t="str">
        <f>VLOOKUP(AA591,Sheet2!A:E,4,FALSE)</f>
        <v>Second Tier</v>
      </c>
      <c r="AF591" s="3" t="str">
        <f>VLOOKUP(AA591,Sheet2!A:E,5,FALSE)</f>
        <v>Second Tier</v>
      </c>
      <c r="AG591" s="3" t="s">
        <v>54</v>
      </c>
      <c r="AH591" s="3" t="s">
        <v>478</v>
      </c>
      <c r="AI591" s="3" t="s">
        <v>4507</v>
      </c>
      <c r="AJ591" s="3" t="s">
        <v>253</v>
      </c>
      <c r="AL591" s="3" t="s">
        <v>43</v>
      </c>
      <c r="AM591" s="3" t="s">
        <v>85</v>
      </c>
      <c r="AN591" s="3" t="s">
        <v>42</v>
      </c>
      <c r="AO591" s="3" t="s">
        <v>4531</v>
      </c>
      <c r="AP591" s="3" t="s">
        <v>45</v>
      </c>
    </row>
    <row r="592" spans="1:42" x14ac:dyDescent="0.6">
      <c r="A592" s="3" t="s">
        <v>35</v>
      </c>
      <c r="B592" s="3" t="s">
        <v>125</v>
      </c>
      <c r="C592" s="3" t="s">
        <v>4535</v>
      </c>
      <c r="D592" s="3">
        <v>2022</v>
      </c>
      <c r="E592" s="3">
        <v>4</v>
      </c>
      <c r="F592" s="3">
        <v>21</v>
      </c>
      <c r="G592" s="5">
        <v>0.62384259259259256</v>
      </c>
      <c r="H592" s="3" t="s">
        <v>39</v>
      </c>
      <c r="I592" s="3" t="s">
        <v>4537</v>
      </c>
      <c r="J592" s="3">
        <v>5567</v>
      </c>
      <c r="K592" s="3" t="s">
        <v>4538</v>
      </c>
      <c r="L592" s="3" t="s">
        <v>42</v>
      </c>
      <c r="M592" s="3" t="s">
        <v>43</v>
      </c>
      <c r="O592" s="3" t="s">
        <v>44</v>
      </c>
      <c r="P592" s="3" t="s">
        <v>45</v>
      </c>
      <c r="Q592" s="3">
        <v>1</v>
      </c>
      <c r="R592" s="3" t="s">
        <v>90</v>
      </c>
      <c r="S592" s="3">
        <v>0</v>
      </c>
      <c r="T592" s="3" t="s">
        <v>45</v>
      </c>
      <c r="U592" s="3">
        <v>8686</v>
      </c>
      <c r="V592" s="3" t="s">
        <v>4539</v>
      </c>
      <c r="W592" s="3" t="s">
        <v>4540</v>
      </c>
      <c r="X592" s="3" t="s">
        <v>49</v>
      </c>
      <c r="Y592" s="3" t="s">
        <v>4541</v>
      </c>
      <c r="Z592" s="3" t="s">
        <v>4542</v>
      </c>
      <c r="AA592" s="3" t="s">
        <v>229</v>
      </c>
      <c r="AB592" s="3" t="s">
        <v>96</v>
      </c>
      <c r="AC592" s="3" t="str">
        <f>VLOOKUP(AA592,Sheet2!A:E,2,FALSE)</f>
        <v>IT Support</v>
      </c>
      <c r="AD592" s="3" t="str">
        <f>VLOOKUP(AA592,Sheet2!A:E,3,FALSE)</f>
        <v>Point IT</v>
      </c>
      <c r="AE592" s="3" t="str">
        <f>VLOOKUP(AA592,Sheet2!A:E,4,FALSE)</f>
        <v>Second Tier</v>
      </c>
      <c r="AF592" s="3" t="str">
        <f>VLOOKUP(AA592,Sheet2!A:E,5,FALSE)</f>
        <v>Onsite</v>
      </c>
      <c r="AG592" s="3" t="s">
        <v>54</v>
      </c>
      <c r="AH592" s="3" t="s">
        <v>1224</v>
      </c>
      <c r="AI592" s="3" t="s">
        <v>4537</v>
      </c>
      <c r="AJ592" s="3" t="s">
        <v>211</v>
      </c>
      <c r="AL592" s="3" t="s">
        <v>43</v>
      </c>
      <c r="AM592" s="3" t="s">
        <v>58</v>
      </c>
      <c r="AN592" s="3" t="s">
        <v>42</v>
      </c>
      <c r="AO592" s="3" t="s">
        <v>3410</v>
      </c>
      <c r="AP592" s="3" t="s">
        <v>45</v>
      </c>
    </row>
    <row r="593" spans="1:42" x14ac:dyDescent="0.6">
      <c r="A593" s="3" t="s">
        <v>35</v>
      </c>
      <c r="B593" s="3" t="s">
        <v>59</v>
      </c>
      <c r="C593" s="3" t="s">
        <v>4543</v>
      </c>
      <c r="D593" s="3">
        <v>2022</v>
      </c>
      <c r="E593" s="3">
        <v>4</v>
      </c>
      <c r="F593" s="3">
        <v>21</v>
      </c>
      <c r="G593" s="5">
        <v>0.63776620370370374</v>
      </c>
      <c r="H593" s="3" t="s">
        <v>39</v>
      </c>
      <c r="I593" s="3" t="s">
        <v>4545</v>
      </c>
      <c r="J593" s="3">
        <v>5568</v>
      </c>
      <c r="K593" s="3" t="s">
        <v>4546</v>
      </c>
      <c r="L593" s="3" t="s">
        <v>42</v>
      </c>
      <c r="M593" s="3" t="s">
        <v>43</v>
      </c>
      <c r="O593" s="3" t="s">
        <v>44</v>
      </c>
      <c r="P593" s="3" t="s">
        <v>45</v>
      </c>
      <c r="Q593" s="3">
        <v>1</v>
      </c>
      <c r="R593" s="3" t="s">
        <v>46</v>
      </c>
      <c r="S593" s="3">
        <v>0</v>
      </c>
      <c r="T593" s="3" t="s">
        <v>45</v>
      </c>
      <c r="U593" s="3">
        <v>6784</v>
      </c>
      <c r="V593" s="3" t="s">
        <v>3185</v>
      </c>
      <c r="W593" s="3" t="s">
        <v>3186</v>
      </c>
      <c r="X593" s="3" t="s">
        <v>49</v>
      </c>
      <c r="Y593" s="3" t="s">
        <v>4547</v>
      </c>
      <c r="Z593" s="3" t="s">
        <v>4543</v>
      </c>
      <c r="AA593" s="3" t="s">
        <v>292</v>
      </c>
      <c r="AB593" s="3" t="s">
        <v>53</v>
      </c>
      <c r="AC593" s="3" t="str">
        <f>VLOOKUP(AA593,Sheet2!A:E,2,FALSE)</f>
        <v>IT Support</v>
      </c>
      <c r="AD593" s="3" t="str">
        <f>VLOOKUP(AA593,Sheet2!A:E,3,FALSE)</f>
        <v>Point IT</v>
      </c>
      <c r="AE593" s="3" t="str">
        <f>VLOOKUP(AA593,Sheet2!A:E,4,FALSE)</f>
        <v>Frist Tier</v>
      </c>
      <c r="AF593" s="3" t="str">
        <f>VLOOKUP(AA593,Sheet2!A:E,5,FALSE)</f>
        <v>Frist Tier</v>
      </c>
      <c r="AG593" s="3" t="s">
        <v>54</v>
      </c>
      <c r="AH593" s="3" t="s">
        <v>179</v>
      </c>
      <c r="AI593" s="3" t="s">
        <v>4548</v>
      </c>
      <c r="AJ593" s="3" t="s">
        <v>3098</v>
      </c>
      <c r="AL593" s="3" t="s">
        <v>43</v>
      </c>
      <c r="AM593" s="3" t="s">
        <v>58</v>
      </c>
      <c r="AN593" s="3" t="s">
        <v>42</v>
      </c>
      <c r="AO593" s="3" t="s">
        <v>4543</v>
      </c>
      <c r="AP593" s="3" t="s">
        <v>45</v>
      </c>
    </row>
    <row r="594" spans="1:42" x14ac:dyDescent="0.6">
      <c r="A594" s="3" t="s">
        <v>35</v>
      </c>
      <c r="B594" s="3" t="s">
        <v>442</v>
      </c>
      <c r="C594" s="3" t="s">
        <v>4549</v>
      </c>
      <c r="D594" s="3">
        <v>2022</v>
      </c>
      <c r="E594" s="3">
        <v>4</v>
      </c>
      <c r="F594" s="3">
        <v>21</v>
      </c>
      <c r="G594" s="5">
        <v>0.64296296296296296</v>
      </c>
      <c r="H594" s="3" t="s">
        <v>39</v>
      </c>
      <c r="I594" s="3" t="s">
        <v>4551</v>
      </c>
      <c r="J594" s="3">
        <v>5569</v>
      </c>
      <c r="K594" s="3" t="s">
        <v>4552</v>
      </c>
      <c r="L594" s="3" t="s">
        <v>42</v>
      </c>
      <c r="M594" s="3" t="s">
        <v>43</v>
      </c>
      <c r="O594" s="3" t="s">
        <v>44</v>
      </c>
      <c r="P594" s="3" t="s">
        <v>45</v>
      </c>
      <c r="Q594" s="3">
        <v>1</v>
      </c>
      <c r="R594" s="3" t="s">
        <v>548</v>
      </c>
      <c r="S594" s="3">
        <v>0</v>
      </c>
      <c r="T594" s="3" t="s">
        <v>45</v>
      </c>
      <c r="U594" s="3">
        <v>8496</v>
      </c>
      <c r="V594" s="3" t="s">
        <v>3669</v>
      </c>
      <c r="W594" s="3" t="s">
        <v>3670</v>
      </c>
      <c r="X594" s="3" t="s">
        <v>49</v>
      </c>
      <c r="Y594" s="3" t="s">
        <v>4553</v>
      </c>
      <c r="Z594" s="3" t="s">
        <v>4549</v>
      </c>
      <c r="AA594" s="3" t="s">
        <v>349</v>
      </c>
      <c r="AB594" s="3" t="s">
        <v>53</v>
      </c>
      <c r="AC594" s="3" t="str">
        <f>VLOOKUP(AA594,Sheet2!A:E,2,FALSE)</f>
        <v>E-sarabun</v>
      </c>
      <c r="AD594" s="3" t="str">
        <f>VLOOKUP(AA594,Sheet2!A:E,3,FALSE)</f>
        <v>CRA</v>
      </c>
      <c r="AE594" s="3" t="str">
        <f>VLOOKUP(AA594,Sheet2!A:E,4,FALSE)</f>
        <v>Second Tier</v>
      </c>
      <c r="AF594" s="3" t="str">
        <f>VLOOKUP(AA594,Sheet2!A:E,5,FALSE)</f>
        <v>Second Tier</v>
      </c>
      <c r="AG594" s="3" t="s">
        <v>54</v>
      </c>
      <c r="AH594" s="3" t="s">
        <v>478</v>
      </c>
      <c r="AI594" s="3" t="s">
        <v>3672</v>
      </c>
      <c r="AJ594" s="3" t="s">
        <v>390</v>
      </c>
      <c r="AL594" s="3" t="s">
        <v>43</v>
      </c>
      <c r="AM594" s="3" t="s">
        <v>85</v>
      </c>
      <c r="AN594" s="3" t="s">
        <v>42</v>
      </c>
      <c r="AO594" s="3" t="s">
        <v>4549</v>
      </c>
      <c r="AP594" s="3" t="s">
        <v>45</v>
      </c>
    </row>
    <row r="595" spans="1:42" x14ac:dyDescent="0.6">
      <c r="A595" s="3" t="s">
        <v>35</v>
      </c>
      <c r="B595" s="3" t="s">
        <v>59</v>
      </c>
      <c r="C595" s="3" t="s">
        <v>4554</v>
      </c>
      <c r="D595" s="3">
        <v>2022</v>
      </c>
      <c r="E595" s="3">
        <v>4</v>
      </c>
      <c r="F595" s="3">
        <v>21</v>
      </c>
      <c r="G595" s="5">
        <v>0.64650462962962962</v>
      </c>
      <c r="H595" s="3" t="s">
        <v>39</v>
      </c>
      <c r="I595" s="3" t="s">
        <v>4556</v>
      </c>
      <c r="J595" s="3">
        <v>5570</v>
      </c>
      <c r="K595" s="3" t="s">
        <v>4557</v>
      </c>
      <c r="L595" s="3" t="s">
        <v>42</v>
      </c>
      <c r="M595" s="3" t="s">
        <v>43</v>
      </c>
      <c r="O595" s="3" t="s">
        <v>44</v>
      </c>
      <c r="P595" s="3" t="s">
        <v>45</v>
      </c>
      <c r="Q595" s="3">
        <v>1</v>
      </c>
      <c r="R595" s="3" t="s">
        <v>321</v>
      </c>
      <c r="S595" s="3">
        <v>0</v>
      </c>
      <c r="T595" s="3" t="s">
        <v>45</v>
      </c>
      <c r="U595" s="3">
        <v>8651</v>
      </c>
      <c r="V595" s="3" t="s">
        <v>4558</v>
      </c>
      <c r="W595" s="3" t="s">
        <v>4559</v>
      </c>
      <c r="X595" s="3" t="s">
        <v>49</v>
      </c>
      <c r="Y595" s="3" t="s">
        <v>4560</v>
      </c>
      <c r="Z595" s="3" t="s">
        <v>4561</v>
      </c>
      <c r="AA595" s="3" t="s">
        <v>69</v>
      </c>
      <c r="AB595" s="3" t="s">
        <v>53</v>
      </c>
      <c r="AC595" s="3" t="str">
        <f>VLOOKUP(AA595,Sheet2!A:E,2,FALSE)</f>
        <v>IT Support</v>
      </c>
      <c r="AD595" s="3" t="str">
        <f>VLOOKUP(AA595,Sheet2!A:E,3,FALSE)</f>
        <v>CRA</v>
      </c>
      <c r="AE595" s="3" t="str">
        <f>VLOOKUP(AA595,Sheet2!A:E,4,FALSE)</f>
        <v>Second Tier</v>
      </c>
      <c r="AF595" s="3" t="str">
        <f>VLOOKUP(AA595,Sheet2!A:E,5,FALSE)</f>
        <v>Onsite</v>
      </c>
      <c r="AG595" s="3" t="s">
        <v>54</v>
      </c>
      <c r="AH595" s="3" t="s">
        <v>410</v>
      </c>
      <c r="AI595" s="3" t="s">
        <v>4562</v>
      </c>
      <c r="AJ595" s="3" t="s">
        <v>1704</v>
      </c>
      <c r="AL595" s="3" t="s">
        <v>43</v>
      </c>
      <c r="AM595" s="3" t="s">
        <v>85</v>
      </c>
      <c r="AN595" s="3" t="s">
        <v>42</v>
      </c>
      <c r="AO595" s="3" t="s">
        <v>4563</v>
      </c>
      <c r="AP595" s="3" t="s">
        <v>45</v>
      </c>
    </row>
    <row r="596" spans="1:42" x14ac:dyDescent="0.6">
      <c r="A596" s="3" t="s">
        <v>35</v>
      </c>
      <c r="B596" s="3" t="s">
        <v>59</v>
      </c>
      <c r="C596" s="3" t="s">
        <v>4564</v>
      </c>
      <c r="D596" s="3">
        <v>2022</v>
      </c>
      <c r="E596" s="3">
        <v>4</v>
      </c>
      <c r="F596" s="3">
        <v>21</v>
      </c>
      <c r="G596" s="5">
        <v>0.65252314814814816</v>
      </c>
      <c r="H596" s="3" t="s">
        <v>39</v>
      </c>
      <c r="I596" s="3" t="s">
        <v>4566</v>
      </c>
      <c r="J596" s="3">
        <v>5571</v>
      </c>
      <c r="K596" s="3" t="s">
        <v>4567</v>
      </c>
      <c r="L596" s="3" t="s">
        <v>42</v>
      </c>
      <c r="M596" s="3" t="s">
        <v>43</v>
      </c>
      <c r="O596" s="3" t="s">
        <v>44</v>
      </c>
      <c r="P596" s="3" t="s">
        <v>45</v>
      </c>
      <c r="Q596" s="3">
        <v>1</v>
      </c>
      <c r="R596" s="3" t="s">
        <v>46</v>
      </c>
      <c r="S596" s="3">
        <v>0</v>
      </c>
      <c r="T596" s="3" t="s">
        <v>45</v>
      </c>
      <c r="U596" s="3">
        <v>8650</v>
      </c>
      <c r="V596" s="3" t="s">
        <v>4568</v>
      </c>
      <c r="W596" s="3" t="s">
        <v>4569</v>
      </c>
      <c r="X596" s="3" t="s">
        <v>49</v>
      </c>
      <c r="Y596" s="3" t="s">
        <v>4570</v>
      </c>
      <c r="Z596" s="3" t="s">
        <v>4571</v>
      </c>
      <c r="AA596" s="3" t="s">
        <v>110</v>
      </c>
      <c r="AB596" s="3" t="s">
        <v>53</v>
      </c>
      <c r="AC596" s="3" t="str">
        <f>VLOOKUP(AA596,Sheet2!A:E,2,FALSE)</f>
        <v>IT Support</v>
      </c>
      <c r="AD596" s="3" t="str">
        <f>VLOOKUP(AA596,Sheet2!A:E,3,FALSE)</f>
        <v>Point IT</v>
      </c>
      <c r="AE596" s="3" t="str">
        <f>VLOOKUP(AA596,Sheet2!A:E,4,FALSE)</f>
        <v>Second Tier</v>
      </c>
      <c r="AF596" s="3" t="str">
        <f>VLOOKUP(AA596,Sheet2!A:E,5,FALSE)</f>
        <v>Onsite</v>
      </c>
      <c r="AG596" s="3" t="s">
        <v>54</v>
      </c>
      <c r="AH596" s="3" t="s">
        <v>209</v>
      </c>
      <c r="AI596" s="3" t="s">
        <v>4572</v>
      </c>
      <c r="AJ596" s="3" t="s">
        <v>1704</v>
      </c>
      <c r="AL596" s="3" t="s">
        <v>43</v>
      </c>
      <c r="AM596" s="3" t="s">
        <v>58</v>
      </c>
      <c r="AN596" s="3" t="s">
        <v>42</v>
      </c>
      <c r="AO596" s="3" t="s">
        <v>4564</v>
      </c>
      <c r="AP596" s="3" t="s">
        <v>45</v>
      </c>
    </row>
    <row r="597" spans="1:42" x14ac:dyDescent="0.6">
      <c r="A597" s="3" t="s">
        <v>35</v>
      </c>
      <c r="B597" s="3" t="s">
        <v>73</v>
      </c>
      <c r="C597" s="3" t="s">
        <v>4573</v>
      </c>
      <c r="D597" s="3">
        <v>2022</v>
      </c>
      <c r="E597" s="3">
        <v>4</v>
      </c>
      <c r="F597" s="3">
        <v>21</v>
      </c>
      <c r="G597" s="5">
        <v>0.67781249999999993</v>
      </c>
      <c r="H597" s="3" t="s">
        <v>39</v>
      </c>
      <c r="I597" s="3" t="s">
        <v>4575</v>
      </c>
      <c r="J597" s="3">
        <v>5572</v>
      </c>
      <c r="K597" s="3" t="s">
        <v>4576</v>
      </c>
      <c r="L597" s="3" t="s">
        <v>42</v>
      </c>
      <c r="M597" s="3" t="s">
        <v>43</v>
      </c>
      <c r="O597" s="3" t="s">
        <v>44</v>
      </c>
      <c r="P597" s="3" t="s">
        <v>45</v>
      </c>
      <c r="Q597" s="3">
        <v>1</v>
      </c>
      <c r="R597" s="3" t="s">
        <v>46</v>
      </c>
      <c r="S597" s="3">
        <v>0</v>
      </c>
      <c r="T597" s="3" t="s">
        <v>45</v>
      </c>
      <c r="U597" s="3">
        <v>6214</v>
      </c>
      <c r="V597" s="3" t="s">
        <v>2863</v>
      </c>
      <c r="W597" s="3" t="s">
        <v>2864</v>
      </c>
      <c r="X597" s="3" t="s">
        <v>49</v>
      </c>
      <c r="Y597" s="3" t="s">
        <v>4577</v>
      </c>
      <c r="Z597" s="3" t="s">
        <v>4573</v>
      </c>
      <c r="AA597" s="3" t="s">
        <v>730</v>
      </c>
      <c r="AB597" s="3" t="s">
        <v>53</v>
      </c>
      <c r="AC597" s="3" t="str">
        <f>VLOOKUP(AA597,Sheet2!A:E,2,FALSE)</f>
        <v>IT Support</v>
      </c>
      <c r="AD597" s="3" t="str">
        <f>VLOOKUP(AA597,Sheet2!A:E,3,FALSE)</f>
        <v>Point IT</v>
      </c>
      <c r="AE597" s="3" t="str">
        <f>VLOOKUP(AA597,Sheet2!A:E,4,FALSE)</f>
        <v>Frist Tier</v>
      </c>
      <c r="AF597" s="3" t="str">
        <f>VLOOKUP(AA597,Sheet2!A:E,5,FALSE)</f>
        <v>Frist Tier</v>
      </c>
      <c r="AG597" s="3" t="s">
        <v>54</v>
      </c>
      <c r="AH597" s="3" t="s">
        <v>82</v>
      </c>
      <c r="AI597" s="3" t="s">
        <v>4578</v>
      </c>
      <c r="AJ597" s="3" t="s">
        <v>2868</v>
      </c>
      <c r="AL597" s="3" t="s">
        <v>43</v>
      </c>
      <c r="AM597" s="3" t="s">
        <v>58</v>
      </c>
      <c r="AN597" s="3" t="s">
        <v>42</v>
      </c>
      <c r="AO597" s="3" t="s">
        <v>4573</v>
      </c>
      <c r="AP597" s="3" t="s">
        <v>45</v>
      </c>
    </row>
    <row r="598" spans="1:42" x14ac:dyDescent="0.6">
      <c r="A598" s="3" t="s">
        <v>35</v>
      </c>
      <c r="B598" s="3" t="s">
        <v>73</v>
      </c>
      <c r="C598" s="3" t="s">
        <v>4579</v>
      </c>
      <c r="D598" s="3">
        <v>2022</v>
      </c>
      <c r="E598" s="3">
        <v>4</v>
      </c>
      <c r="F598" s="3">
        <v>21</v>
      </c>
      <c r="G598" s="5">
        <v>0.68339120370370365</v>
      </c>
      <c r="H598" s="3" t="s">
        <v>39</v>
      </c>
      <c r="I598" s="3" t="s">
        <v>4581</v>
      </c>
      <c r="J598" s="3">
        <v>5573</v>
      </c>
      <c r="K598" s="3" t="s">
        <v>4582</v>
      </c>
      <c r="L598" s="3" t="s">
        <v>42</v>
      </c>
      <c r="M598" s="3" t="s">
        <v>43</v>
      </c>
      <c r="O598" s="3" t="s">
        <v>44</v>
      </c>
      <c r="P598" s="3" t="s">
        <v>45</v>
      </c>
      <c r="Q598" s="3">
        <v>1</v>
      </c>
      <c r="R598" s="3" t="s">
        <v>46</v>
      </c>
      <c r="S598" s="3">
        <v>0</v>
      </c>
      <c r="T598" s="3" t="s">
        <v>45</v>
      </c>
      <c r="U598" s="3">
        <v>6363</v>
      </c>
      <c r="V598" s="3" t="s">
        <v>4583</v>
      </c>
      <c r="W598" s="3" t="s">
        <v>4584</v>
      </c>
      <c r="X598" s="3" t="s">
        <v>49</v>
      </c>
      <c r="Y598" s="3" t="s">
        <v>4585</v>
      </c>
      <c r="Z598" s="3" t="s">
        <v>4579</v>
      </c>
      <c r="AA598" s="3" t="s">
        <v>292</v>
      </c>
      <c r="AB598" s="3" t="s">
        <v>96</v>
      </c>
      <c r="AC598" s="3" t="str">
        <f>VLOOKUP(AA598,Sheet2!A:E,2,FALSE)</f>
        <v>IT Support</v>
      </c>
      <c r="AD598" s="3" t="str">
        <f>VLOOKUP(AA598,Sheet2!A:E,3,FALSE)</f>
        <v>Point IT</v>
      </c>
      <c r="AE598" s="3" t="str">
        <f>VLOOKUP(AA598,Sheet2!A:E,4,FALSE)</f>
        <v>Frist Tier</v>
      </c>
      <c r="AF598" s="3" t="str">
        <f>VLOOKUP(AA598,Sheet2!A:E,5,FALSE)</f>
        <v>Frist Tier</v>
      </c>
      <c r="AG598" s="3" t="s">
        <v>54</v>
      </c>
      <c r="AH598" s="3" t="s">
        <v>122</v>
      </c>
      <c r="AI598" s="3" t="s">
        <v>4586</v>
      </c>
      <c r="AJ598" s="3" t="s">
        <v>2374</v>
      </c>
      <c r="AL598" s="3" t="s">
        <v>43</v>
      </c>
      <c r="AM598" s="3" t="s">
        <v>58</v>
      </c>
      <c r="AN598" s="3" t="s">
        <v>42</v>
      </c>
      <c r="AO598" s="3" t="s">
        <v>4579</v>
      </c>
      <c r="AP598" s="3" t="s">
        <v>45</v>
      </c>
    </row>
    <row r="599" spans="1:42" x14ac:dyDescent="0.6">
      <c r="A599" s="3" t="s">
        <v>35</v>
      </c>
      <c r="B599" s="3" t="s">
        <v>73</v>
      </c>
      <c r="C599" s="3" t="s">
        <v>4587</v>
      </c>
      <c r="D599" s="3">
        <v>2022</v>
      </c>
      <c r="E599" s="3">
        <v>4</v>
      </c>
      <c r="F599" s="3">
        <v>21</v>
      </c>
      <c r="G599" s="5">
        <v>0.6971180555555555</v>
      </c>
      <c r="H599" s="3" t="s">
        <v>39</v>
      </c>
      <c r="I599" s="3" t="s">
        <v>4589</v>
      </c>
      <c r="J599" s="3">
        <v>5574</v>
      </c>
      <c r="K599" s="3" t="s">
        <v>4590</v>
      </c>
      <c r="L599" s="3" t="s">
        <v>42</v>
      </c>
      <c r="M599" s="3" t="s">
        <v>43</v>
      </c>
      <c r="O599" s="3" t="s">
        <v>44</v>
      </c>
      <c r="P599" s="3" t="s">
        <v>45</v>
      </c>
      <c r="Q599" s="3">
        <v>1</v>
      </c>
      <c r="R599" s="3" t="s">
        <v>864</v>
      </c>
      <c r="S599" s="3">
        <v>0</v>
      </c>
      <c r="T599" s="3" t="s">
        <v>45</v>
      </c>
      <c r="U599" s="3">
        <v>6214</v>
      </c>
      <c r="V599" s="3" t="s">
        <v>2863</v>
      </c>
      <c r="W599" s="3" t="s">
        <v>2864</v>
      </c>
      <c r="X599" s="3" t="s">
        <v>49</v>
      </c>
      <c r="Y599" s="3" t="s">
        <v>4591</v>
      </c>
      <c r="Z599" s="3" t="s">
        <v>4587</v>
      </c>
      <c r="AA599" s="3" t="s">
        <v>292</v>
      </c>
      <c r="AB599" s="3" t="s">
        <v>53</v>
      </c>
      <c r="AC599" s="3" t="str">
        <f>VLOOKUP(AA599,Sheet2!A:E,2,FALSE)</f>
        <v>IT Support</v>
      </c>
      <c r="AD599" s="3" t="str">
        <f>VLOOKUP(AA599,Sheet2!A:E,3,FALSE)</f>
        <v>Point IT</v>
      </c>
      <c r="AE599" s="3" t="str">
        <f>VLOOKUP(AA599,Sheet2!A:E,4,FALSE)</f>
        <v>Frist Tier</v>
      </c>
      <c r="AF599" s="3" t="str">
        <f>VLOOKUP(AA599,Sheet2!A:E,5,FALSE)</f>
        <v>Frist Tier</v>
      </c>
      <c r="AG599" s="3" t="s">
        <v>54</v>
      </c>
      <c r="AH599" s="3" t="s">
        <v>82</v>
      </c>
      <c r="AI599" s="3" t="s">
        <v>4592</v>
      </c>
      <c r="AJ599" s="3" t="s">
        <v>2868</v>
      </c>
      <c r="AL599" s="3" t="s">
        <v>43</v>
      </c>
      <c r="AM599" s="3" t="s">
        <v>58</v>
      </c>
      <c r="AN599" s="3" t="s">
        <v>42</v>
      </c>
      <c r="AO599" s="3" t="s">
        <v>4593</v>
      </c>
      <c r="AP599" s="3" t="s">
        <v>45</v>
      </c>
    </row>
    <row r="600" spans="1:42" x14ac:dyDescent="0.6">
      <c r="A600" s="3" t="s">
        <v>35</v>
      </c>
      <c r="B600" s="3" t="s">
        <v>73</v>
      </c>
      <c r="C600" s="3" t="s">
        <v>4594</v>
      </c>
      <c r="D600" s="3">
        <v>2022</v>
      </c>
      <c r="E600" s="3">
        <v>4</v>
      </c>
      <c r="F600" s="3">
        <v>21</v>
      </c>
      <c r="G600" s="5">
        <v>0.72332175925925923</v>
      </c>
      <c r="H600" s="3" t="s">
        <v>39</v>
      </c>
      <c r="I600" s="3" t="s">
        <v>4596</v>
      </c>
      <c r="J600" s="3">
        <v>5575</v>
      </c>
      <c r="K600" s="3" t="s">
        <v>4597</v>
      </c>
      <c r="L600" s="3" t="s">
        <v>42</v>
      </c>
      <c r="M600" s="3" t="s">
        <v>43</v>
      </c>
      <c r="O600" s="3" t="s">
        <v>44</v>
      </c>
      <c r="P600" s="3" t="s">
        <v>45</v>
      </c>
      <c r="Q600" s="3">
        <v>1</v>
      </c>
      <c r="R600" s="3" t="s">
        <v>864</v>
      </c>
      <c r="S600" s="3">
        <v>0</v>
      </c>
      <c r="T600" s="3" t="s">
        <v>45</v>
      </c>
      <c r="U600" s="3">
        <v>625514941</v>
      </c>
      <c r="V600" s="3" t="s">
        <v>3152</v>
      </c>
      <c r="W600" s="3" t="s">
        <v>2340</v>
      </c>
      <c r="X600" s="3" t="s">
        <v>49</v>
      </c>
      <c r="Y600" s="3" t="s">
        <v>4598</v>
      </c>
      <c r="Z600" s="3" t="s">
        <v>4599</v>
      </c>
      <c r="AA600" s="3" t="s">
        <v>134</v>
      </c>
      <c r="AB600" s="3" t="s">
        <v>96</v>
      </c>
      <c r="AC600" s="3" t="str">
        <f>VLOOKUP(AA600,Sheet2!A:E,2,FALSE)</f>
        <v>IT Support</v>
      </c>
      <c r="AD600" s="3" t="str">
        <f>VLOOKUP(AA600,Sheet2!A:E,3,FALSE)</f>
        <v>Point IT</v>
      </c>
      <c r="AE600" s="3" t="str">
        <f>VLOOKUP(AA600,Sheet2!A:E,4,FALSE)</f>
        <v>Second Tier</v>
      </c>
      <c r="AF600" s="3" t="str">
        <f>VLOOKUP(AA600,Sheet2!A:E,5,FALSE)</f>
        <v>Onsite</v>
      </c>
      <c r="AG600" s="3" t="s">
        <v>54</v>
      </c>
      <c r="AH600" s="3" t="s">
        <v>122</v>
      </c>
      <c r="AI600" s="3" t="s">
        <v>4600</v>
      </c>
      <c r="AJ600" s="3" t="s">
        <v>4601</v>
      </c>
      <c r="AL600" s="3" t="s">
        <v>43</v>
      </c>
      <c r="AM600" s="3" t="s">
        <v>85</v>
      </c>
      <c r="AN600" s="3" t="s">
        <v>42</v>
      </c>
      <c r="AO600" s="3" t="s">
        <v>4602</v>
      </c>
      <c r="AP600" s="3" t="s">
        <v>45</v>
      </c>
    </row>
    <row r="601" spans="1:42" x14ac:dyDescent="0.6">
      <c r="A601" s="3" t="s">
        <v>35</v>
      </c>
      <c r="B601" s="3" t="s">
        <v>303</v>
      </c>
      <c r="C601" s="3" t="s">
        <v>4603</v>
      </c>
      <c r="D601" s="3">
        <v>2022</v>
      </c>
      <c r="E601" s="3">
        <v>4</v>
      </c>
      <c r="F601" s="3">
        <v>21</v>
      </c>
      <c r="G601" s="5">
        <v>0.7258796296296296</v>
      </c>
      <c r="H601" s="3" t="s">
        <v>39</v>
      </c>
      <c r="I601" s="3" t="s">
        <v>4605</v>
      </c>
      <c r="J601" s="3">
        <v>5576</v>
      </c>
      <c r="K601" s="3" t="s">
        <v>4606</v>
      </c>
      <c r="L601" s="3" t="s">
        <v>42</v>
      </c>
      <c r="M601" s="3" t="s">
        <v>43</v>
      </c>
      <c r="O601" s="3" t="s">
        <v>44</v>
      </c>
      <c r="P601" s="3" t="s">
        <v>45</v>
      </c>
      <c r="Q601" s="3">
        <v>1</v>
      </c>
      <c r="R601" s="3" t="s">
        <v>4607</v>
      </c>
      <c r="S601" s="3">
        <v>0</v>
      </c>
      <c r="T601" s="3" t="s">
        <v>45</v>
      </c>
      <c r="U601" s="3">
        <v>645855254</v>
      </c>
      <c r="V601" s="3" t="s">
        <v>3152</v>
      </c>
      <c r="W601" s="3" t="s">
        <v>2340</v>
      </c>
      <c r="X601" s="3" t="s">
        <v>49</v>
      </c>
      <c r="Y601" s="3" t="s">
        <v>4608</v>
      </c>
      <c r="Z601" s="3" t="s">
        <v>4609</v>
      </c>
      <c r="AA601" s="3" t="s">
        <v>312</v>
      </c>
      <c r="AB601" s="3" t="s">
        <v>96</v>
      </c>
      <c r="AC601" s="3" t="str">
        <f>VLOOKUP(AA601,Sheet2!A:E,2,FALSE)</f>
        <v>Network</v>
      </c>
      <c r="AD601" s="3" t="str">
        <f>VLOOKUP(AA601,Sheet2!A:E,3,FALSE)</f>
        <v>CRA</v>
      </c>
      <c r="AE601" s="3" t="str">
        <f>VLOOKUP(AA601,Sheet2!A:E,4,FALSE)</f>
        <v>Second Tier</v>
      </c>
      <c r="AF601" s="3" t="str">
        <f>VLOOKUP(AA601,Sheet2!A:E,5,FALSE)</f>
        <v>Second Tier</v>
      </c>
      <c r="AG601" s="3" t="s">
        <v>54</v>
      </c>
      <c r="AH601" s="3" t="s">
        <v>313</v>
      </c>
      <c r="AI601" s="3" t="s">
        <v>4610</v>
      </c>
      <c r="AJ601" s="3" t="s">
        <v>1252</v>
      </c>
      <c r="AL601" s="3" t="s">
        <v>43</v>
      </c>
      <c r="AM601" s="3" t="s">
        <v>58</v>
      </c>
      <c r="AN601" s="3" t="s">
        <v>42</v>
      </c>
      <c r="AO601" s="3" t="s">
        <v>4603</v>
      </c>
      <c r="AP601" s="3" t="s">
        <v>45</v>
      </c>
    </row>
    <row r="602" spans="1:42" x14ac:dyDescent="0.6">
      <c r="A602" s="3" t="s">
        <v>35</v>
      </c>
      <c r="B602" s="3" t="s">
        <v>73</v>
      </c>
      <c r="C602" s="3" t="s">
        <v>4611</v>
      </c>
      <c r="D602" s="3">
        <v>2022</v>
      </c>
      <c r="E602" s="3">
        <v>4</v>
      </c>
      <c r="F602" s="3">
        <v>22</v>
      </c>
      <c r="G602" s="5">
        <v>0.31284722222222222</v>
      </c>
      <c r="H602" s="3" t="s">
        <v>39</v>
      </c>
      <c r="I602" s="3" t="s">
        <v>4613</v>
      </c>
      <c r="J602" s="3">
        <v>5577</v>
      </c>
      <c r="K602" s="3" t="s">
        <v>4614</v>
      </c>
      <c r="L602" s="3" t="s">
        <v>42</v>
      </c>
      <c r="M602" s="3" t="s">
        <v>43</v>
      </c>
      <c r="O602" s="3" t="s">
        <v>44</v>
      </c>
      <c r="P602" s="3" t="s">
        <v>45</v>
      </c>
      <c r="Q602" s="3">
        <v>1</v>
      </c>
      <c r="R602" s="3" t="s">
        <v>78</v>
      </c>
      <c r="S602" s="3">
        <v>0</v>
      </c>
      <c r="T602" s="3" t="s">
        <v>45</v>
      </c>
      <c r="U602" s="3">
        <v>5779</v>
      </c>
      <c r="V602" s="3" t="s">
        <v>4615</v>
      </c>
      <c r="W602" s="3" t="s">
        <v>4616</v>
      </c>
      <c r="X602" s="3" t="s">
        <v>49</v>
      </c>
      <c r="Y602" s="3" t="s">
        <v>4598</v>
      </c>
      <c r="Z602" s="3" t="s">
        <v>4617</v>
      </c>
      <c r="AA602" s="3" t="s">
        <v>177</v>
      </c>
      <c r="AB602" s="3" t="s">
        <v>53</v>
      </c>
      <c r="AC602" s="3" t="str">
        <f>VLOOKUP(AA602,Sheet2!A:E,2,FALSE)</f>
        <v>IT Support</v>
      </c>
      <c r="AD602" s="3" t="str">
        <f>VLOOKUP(AA602,Sheet2!A:E,3,FALSE)</f>
        <v>Point IT</v>
      </c>
      <c r="AE602" s="3" t="str">
        <f>VLOOKUP(AA602,Sheet2!A:E,4,FALSE)</f>
        <v>Second Tier</v>
      </c>
      <c r="AF602" s="3" t="str">
        <f>VLOOKUP(AA602,Sheet2!A:E,5,FALSE)</f>
        <v>Onsite</v>
      </c>
      <c r="AG602" s="3" t="s">
        <v>54</v>
      </c>
      <c r="AH602" s="3" t="s">
        <v>82</v>
      </c>
      <c r="AI602" s="3" t="s">
        <v>4618</v>
      </c>
      <c r="AJ602" s="3" t="s">
        <v>701</v>
      </c>
      <c r="AL602" s="3" t="s">
        <v>43</v>
      </c>
      <c r="AM602" s="3" t="s">
        <v>85</v>
      </c>
      <c r="AN602" s="3" t="s">
        <v>42</v>
      </c>
      <c r="AO602" s="3" t="s">
        <v>4619</v>
      </c>
      <c r="AP602" s="3" t="s">
        <v>45</v>
      </c>
    </row>
    <row r="603" spans="1:42" x14ac:dyDescent="0.6">
      <c r="A603" s="3" t="s">
        <v>35</v>
      </c>
      <c r="B603" s="3" t="s">
        <v>59</v>
      </c>
      <c r="C603" s="3" t="s">
        <v>4620</v>
      </c>
      <c r="D603" s="3">
        <v>2022</v>
      </c>
      <c r="E603" s="3">
        <v>4</v>
      </c>
      <c r="F603" s="3">
        <v>22</v>
      </c>
      <c r="G603" s="5">
        <v>0.35503472222222227</v>
      </c>
      <c r="H603" s="3" t="s">
        <v>39</v>
      </c>
      <c r="I603" s="3" t="s">
        <v>4622</v>
      </c>
      <c r="J603" s="3">
        <v>5578</v>
      </c>
      <c r="K603" s="3" t="s">
        <v>4623</v>
      </c>
      <c r="L603" s="3" t="s">
        <v>42</v>
      </c>
      <c r="M603" s="3" t="s">
        <v>43</v>
      </c>
      <c r="O603" s="3" t="s">
        <v>44</v>
      </c>
      <c r="P603" s="3" t="s">
        <v>45</v>
      </c>
      <c r="Q603" s="3">
        <v>1</v>
      </c>
      <c r="R603" s="3" t="s">
        <v>46</v>
      </c>
      <c r="S603" s="3">
        <v>0</v>
      </c>
      <c r="T603" s="3" t="s">
        <v>45</v>
      </c>
      <c r="U603" s="3">
        <v>5772</v>
      </c>
      <c r="V603" s="3" t="s">
        <v>2179</v>
      </c>
      <c r="W603" s="3" t="s">
        <v>2180</v>
      </c>
      <c r="X603" s="3" t="s">
        <v>49</v>
      </c>
      <c r="Y603" s="3" t="s">
        <v>4624</v>
      </c>
      <c r="Z603" s="3" t="s">
        <v>4620</v>
      </c>
      <c r="AA603" s="3" t="s">
        <v>730</v>
      </c>
      <c r="AB603" s="3" t="s">
        <v>53</v>
      </c>
      <c r="AC603" s="3" t="str">
        <f>VLOOKUP(AA603,Sheet2!A:E,2,FALSE)</f>
        <v>IT Support</v>
      </c>
      <c r="AD603" s="3" t="str">
        <f>VLOOKUP(AA603,Sheet2!A:E,3,FALSE)</f>
        <v>Point IT</v>
      </c>
      <c r="AE603" s="3" t="str">
        <f>VLOOKUP(AA603,Sheet2!A:E,4,FALSE)</f>
        <v>Frist Tier</v>
      </c>
      <c r="AF603" s="3" t="str">
        <f>VLOOKUP(AA603,Sheet2!A:E,5,FALSE)</f>
        <v>Frist Tier</v>
      </c>
      <c r="AG603" s="3" t="s">
        <v>54</v>
      </c>
      <c r="AH603" s="3" t="s">
        <v>179</v>
      </c>
      <c r="AI603" s="3" t="s">
        <v>4625</v>
      </c>
      <c r="AJ603" s="3" t="s">
        <v>1140</v>
      </c>
      <c r="AL603" s="3" t="s">
        <v>43</v>
      </c>
      <c r="AM603" s="3" t="s">
        <v>85</v>
      </c>
      <c r="AN603" s="3" t="s">
        <v>42</v>
      </c>
      <c r="AO603" s="3" t="s">
        <v>4620</v>
      </c>
      <c r="AP603" s="3" t="s">
        <v>45</v>
      </c>
    </row>
    <row r="604" spans="1:42" x14ac:dyDescent="0.6">
      <c r="A604" s="3" t="s">
        <v>35</v>
      </c>
      <c r="B604" s="3" t="s">
        <v>73</v>
      </c>
      <c r="C604" s="3" t="s">
        <v>4626</v>
      </c>
      <c r="D604" s="3">
        <v>2022</v>
      </c>
      <c r="E604" s="3">
        <v>4</v>
      </c>
      <c r="F604" s="3">
        <v>22</v>
      </c>
      <c r="G604" s="5">
        <v>0.36010416666666667</v>
      </c>
      <c r="H604" s="3" t="s">
        <v>39</v>
      </c>
      <c r="I604" s="3" t="s">
        <v>4628</v>
      </c>
      <c r="J604" s="3">
        <v>5579</v>
      </c>
      <c r="K604" s="3" t="s">
        <v>4629</v>
      </c>
      <c r="L604" s="3" t="s">
        <v>42</v>
      </c>
      <c r="M604" s="3" t="s">
        <v>43</v>
      </c>
      <c r="O604" s="3" t="s">
        <v>44</v>
      </c>
      <c r="P604" s="3" t="s">
        <v>45</v>
      </c>
      <c r="Q604" s="3">
        <v>1</v>
      </c>
      <c r="R604" s="3" t="s">
        <v>46</v>
      </c>
      <c r="S604" s="3">
        <v>0</v>
      </c>
      <c r="T604" s="3" t="s">
        <v>45</v>
      </c>
      <c r="U604" s="3">
        <v>936615899</v>
      </c>
      <c r="V604" s="3" t="s">
        <v>1994</v>
      </c>
      <c r="W604" s="3" t="s">
        <v>1995</v>
      </c>
      <c r="X604" s="3" t="s">
        <v>49</v>
      </c>
      <c r="Y604" s="3" t="s">
        <v>4630</v>
      </c>
      <c r="Z604" s="3" t="s">
        <v>4626</v>
      </c>
      <c r="AA604" s="3" t="s">
        <v>292</v>
      </c>
      <c r="AB604" s="3" t="s">
        <v>53</v>
      </c>
      <c r="AC604" s="3" t="str">
        <f>VLOOKUP(AA604,Sheet2!A:E,2,FALSE)</f>
        <v>IT Support</v>
      </c>
      <c r="AD604" s="3" t="str">
        <f>VLOOKUP(AA604,Sheet2!A:E,3,FALSE)</f>
        <v>Point IT</v>
      </c>
      <c r="AE604" s="3" t="str">
        <f>VLOOKUP(AA604,Sheet2!A:E,4,FALSE)</f>
        <v>Frist Tier</v>
      </c>
      <c r="AF604" s="3" t="str">
        <f>VLOOKUP(AA604,Sheet2!A:E,5,FALSE)</f>
        <v>Frist Tier</v>
      </c>
      <c r="AG604" s="3" t="s">
        <v>54</v>
      </c>
      <c r="AH604" s="3" t="s">
        <v>1273</v>
      </c>
      <c r="AI604" s="3" t="s">
        <v>3942</v>
      </c>
      <c r="AJ604" s="3" t="s">
        <v>716</v>
      </c>
      <c r="AL604" s="3" t="s">
        <v>43</v>
      </c>
      <c r="AM604" s="3" t="s">
        <v>85</v>
      </c>
      <c r="AN604" s="3" t="s">
        <v>42</v>
      </c>
      <c r="AO604" s="3" t="s">
        <v>4626</v>
      </c>
      <c r="AP604" s="3" t="s">
        <v>45</v>
      </c>
    </row>
    <row r="605" spans="1:42" x14ac:dyDescent="0.6">
      <c r="A605" s="3" t="s">
        <v>35</v>
      </c>
      <c r="B605" s="3" t="s">
        <v>36</v>
      </c>
      <c r="C605" s="3" t="s">
        <v>4631</v>
      </c>
      <c r="D605" s="3">
        <v>2022</v>
      </c>
      <c r="E605" s="3">
        <v>4</v>
      </c>
      <c r="F605" s="3">
        <v>22</v>
      </c>
      <c r="G605" s="5">
        <v>0.36526620370370372</v>
      </c>
      <c r="H605" s="3" t="s">
        <v>39</v>
      </c>
      <c r="I605" s="3" t="s">
        <v>4633</v>
      </c>
      <c r="J605" s="3">
        <v>5580</v>
      </c>
      <c r="K605" s="3" t="s">
        <v>4634</v>
      </c>
      <c r="L605" s="3" t="s">
        <v>4635</v>
      </c>
      <c r="M605" s="3" t="s">
        <v>49</v>
      </c>
      <c r="N605" s="3" t="s">
        <v>4636</v>
      </c>
      <c r="O605" s="3" t="s">
        <v>44</v>
      </c>
      <c r="P605" s="3" t="s">
        <v>45</v>
      </c>
      <c r="Q605" s="3">
        <v>1</v>
      </c>
      <c r="R605" s="3" t="s">
        <v>90</v>
      </c>
      <c r="S605" s="3">
        <v>1</v>
      </c>
      <c r="T605" s="3" t="s">
        <v>45</v>
      </c>
      <c r="U605" s="3">
        <v>8524</v>
      </c>
      <c r="V605" s="3" t="s">
        <v>1247</v>
      </c>
      <c r="W605" s="3" t="s">
        <v>1248</v>
      </c>
      <c r="X605" s="3" t="s">
        <v>49</v>
      </c>
      <c r="Y605" s="3" t="s">
        <v>4637</v>
      </c>
      <c r="Z605" s="3" t="s">
        <v>4638</v>
      </c>
      <c r="AA605" s="3" t="s">
        <v>2173</v>
      </c>
      <c r="AB605" s="3" t="s">
        <v>53</v>
      </c>
      <c r="AC605" s="3" t="str">
        <f>VLOOKUP(AA605,Sheet2!A:E,2,FALSE)</f>
        <v>PC Team</v>
      </c>
      <c r="AD605" s="3" t="str">
        <f>VLOOKUP(AA605,Sheet2!A:E,3,FALSE)</f>
        <v>7Sense (Lenovo)</v>
      </c>
      <c r="AE605" s="3" t="str">
        <f>VLOOKUP(AA605,Sheet2!A:E,4,FALSE)</f>
        <v>Second Tier</v>
      </c>
      <c r="AF605" s="3" t="str">
        <f>VLOOKUP(AA605,Sheet2!A:E,5,FALSE)</f>
        <v>Onsite</v>
      </c>
      <c r="AG605" s="3" t="s">
        <v>54</v>
      </c>
      <c r="AH605" s="3" t="s">
        <v>4639</v>
      </c>
      <c r="AI605" s="3" t="s">
        <v>4640</v>
      </c>
      <c r="AJ605" s="3" t="s">
        <v>2694</v>
      </c>
      <c r="AL605" s="3" t="s">
        <v>43</v>
      </c>
      <c r="AM605" s="3" t="s">
        <v>58</v>
      </c>
      <c r="AN605" s="3" t="s">
        <v>42</v>
      </c>
      <c r="AO605" s="3" t="s">
        <v>4631</v>
      </c>
      <c r="AP605" s="3" t="s">
        <v>45</v>
      </c>
    </row>
    <row r="606" spans="1:42" x14ac:dyDescent="0.6">
      <c r="A606" s="3" t="s">
        <v>35</v>
      </c>
      <c r="B606" s="3" t="s">
        <v>59</v>
      </c>
      <c r="C606" s="3" t="s">
        <v>4641</v>
      </c>
      <c r="D606" s="3">
        <v>2022</v>
      </c>
      <c r="E606" s="3">
        <v>4</v>
      </c>
      <c r="F606" s="3">
        <v>22</v>
      </c>
      <c r="G606" s="5">
        <v>0.36535879629629631</v>
      </c>
      <c r="H606" s="3" t="s">
        <v>39</v>
      </c>
      <c r="I606" s="3" t="s">
        <v>4643</v>
      </c>
      <c r="J606" s="3">
        <v>5581</v>
      </c>
      <c r="K606" s="3" t="s">
        <v>4644</v>
      </c>
      <c r="L606" s="3" t="s">
        <v>42</v>
      </c>
      <c r="M606" s="3" t="s">
        <v>43</v>
      </c>
      <c r="O606" s="3" t="s">
        <v>44</v>
      </c>
      <c r="P606" s="3" t="s">
        <v>45</v>
      </c>
      <c r="Q606" s="3">
        <v>1</v>
      </c>
      <c r="R606" s="3" t="s">
        <v>46</v>
      </c>
      <c r="S606" s="3">
        <v>0</v>
      </c>
      <c r="T606" s="3" t="s">
        <v>45</v>
      </c>
      <c r="U606" s="3">
        <v>6773</v>
      </c>
      <c r="V606" s="3" t="s">
        <v>4645</v>
      </c>
      <c r="W606" s="3" t="s">
        <v>4646</v>
      </c>
      <c r="X606" s="3" t="s">
        <v>49</v>
      </c>
      <c r="Y606" s="3" t="s">
        <v>4647</v>
      </c>
      <c r="Z606" s="3" t="s">
        <v>4648</v>
      </c>
      <c r="AA606" s="3" t="s">
        <v>121</v>
      </c>
      <c r="AB606" s="3" t="s">
        <v>53</v>
      </c>
      <c r="AC606" s="3" t="str">
        <f>VLOOKUP(AA606,Sheet2!A:E,2,FALSE)</f>
        <v>IT Support</v>
      </c>
      <c r="AD606" s="3" t="str">
        <f>VLOOKUP(AA606,Sheet2!A:E,3,FALSE)</f>
        <v>Point IT</v>
      </c>
      <c r="AE606" s="3" t="str">
        <f>VLOOKUP(AA606,Sheet2!A:E,4,FALSE)</f>
        <v>Second Tier</v>
      </c>
      <c r="AF606" s="3" t="str">
        <f>VLOOKUP(AA606,Sheet2!A:E,5,FALSE)</f>
        <v>Onsite</v>
      </c>
      <c r="AG606" s="3" t="s">
        <v>54</v>
      </c>
      <c r="AH606" s="3" t="s">
        <v>179</v>
      </c>
      <c r="AI606" s="3" t="s">
        <v>4649</v>
      </c>
      <c r="AJ606" s="3" t="s">
        <v>4650</v>
      </c>
      <c r="AK606" s="3" t="s">
        <v>1458</v>
      </c>
      <c r="AL606" s="3" t="s">
        <v>43</v>
      </c>
      <c r="AM606" s="3" t="s">
        <v>58</v>
      </c>
      <c r="AN606" s="3" t="s">
        <v>42</v>
      </c>
      <c r="AO606" s="3" t="s">
        <v>4651</v>
      </c>
      <c r="AP606" s="3" t="s">
        <v>45</v>
      </c>
    </row>
    <row r="607" spans="1:42" x14ac:dyDescent="0.6">
      <c r="A607" s="3" t="s">
        <v>35</v>
      </c>
      <c r="B607" s="3" t="s">
        <v>138</v>
      </c>
      <c r="C607" s="3" t="s">
        <v>4652</v>
      </c>
      <c r="D607" s="3">
        <v>2022</v>
      </c>
      <c r="E607" s="3">
        <v>4</v>
      </c>
      <c r="F607" s="3">
        <v>22</v>
      </c>
      <c r="G607" s="5">
        <v>0.37215277777777778</v>
      </c>
      <c r="H607" s="3" t="s">
        <v>39</v>
      </c>
      <c r="I607" s="3" t="s">
        <v>4654</v>
      </c>
      <c r="J607" s="3">
        <v>5582</v>
      </c>
      <c r="K607" s="3" t="s">
        <v>4655</v>
      </c>
      <c r="L607" s="3" t="s">
        <v>42</v>
      </c>
      <c r="M607" s="3" t="s">
        <v>43</v>
      </c>
      <c r="O607" s="3" t="s">
        <v>44</v>
      </c>
      <c r="P607" s="3" t="s">
        <v>45</v>
      </c>
      <c r="Q607" s="3">
        <v>1</v>
      </c>
      <c r="R607" s="3" t="s">
        <v>187</v>
      </c>
      <c r="S607" s="3">
        <v>0</v>
      </c>
      <c r="T607" s="3" t="s">
        <v>45</v>
      </c>
      <c r="U607" s="3">
        <v>8524</v>
      </c>
      <c r="V607" s="3" t="s">
        <v>1247</v>
      </c>
      <c r="W607" s="3" t="s">
        <v>1248</v>
      </c>
      <c r="X607" s="3" t="s">
        <v>49</v>
      </c>
      <c r="Y607" s="3" t="s">
        <v>4656</v>
      </c>
      <c r="Z607" s="3" t="s">
        <v>4657</v>
      </c>
      <c r="AA607" s="3" t="s">
        <v>2173</v>
      </c>
      <c r="AB607" s="3" t="s">
        <v>53</v>
      </c>
      <c r="AC607" s="3" t="str">
        <f>VLOOKUP(AA607,Sheet2!A:E,2,FALSE)</f>
        <v>PC Team</v>
      </c>
      <c r="AD607" s="3" t="str">
        <f>VLOOKUP(AA607,Sheet2!A:E,3,FALSE)</f>
        <v>7Sense (Lenovo)</v>
      </c>
      <c r="AE607" s="3" t="str">
        <f>VLOOKUP(AA607,Sheet2!A:E,4,FALSE)</f>
        <v>Second Tier</v>
      </c>
      <c r="AF607" s="3" t="str">
        <f>VLOOKUP(AA607,Sheet2!A:E,5,FALSE)</f>
        <v>Onsite</v>
      </c>
      <c r="AG607" s="3" t="s">
        <v>54</v>
      </c>
      <c r="AH607" s="3" t="s">
        <v>640</v>
      </c>
      <c r="AI607" s="3" t="s">
        <v>4658</v>
      </c>
      <c r="AJ607" s="3" t="s">
        <v>2694</v>
      </c>
      <c r="AL607" s="3" t="s">
        <v>43</v>
      </c>
      <c r="AM607" s="3" t="s">
        <v>58</v>
      </c>
      <c r="AN607" s="3" t="s">
        <v>42</v>
      </c>
      <c r="AO607" s="3" t="s">
        <v>4652</v>
      </c>
      <c r="AP607" s="3" t="s">
        <v>45</v>
      </c>
    </row>
    <row r="608" spans="1:42" x14ac:dyDescent="0.6">
      <c r="A608" s="3" t="s">
        <v>35</v>
      </c>
      <c r="B608" s="3" t="s">
        <v>59</v>
      </c>
      <c r="C608" s="3" t="s">
        <v>4659</v>
      </c>
      <c r="D608" s="3">
        <v>2022</v>
      </c>
      <c r="E608" s="3">
        <v>4</v>
      </c>
      <c r="F608" s="3">
        <v>22</v>
      </c>
      <c r="G608" s="5">
        <v>0.37437499999999996</v>
      </c>
      <c r="H608" s="3" t="s">
        <v>39</v>
      </c>
      <c r="I608" s="3" t="s">
        <v>4661</v>
      </c>
      <c r="J608" s="3">
        <v>5583</v>
      </c>
      <c r="K608" s="3" t="s">
        <v>4662</v>
      </c>
      <c r="L608" s="3" t="s">
        <v>42</v>
      </c>
      <c r="M608" s="3" t="s">
        <v>43</v>
      </c>
      <c r="O608" s="3" t="s">
        <v>44</v>
      </c>
      <c r="P608" s="3" t="s">
        <v>45</v>
      </c>
      <c r="Q608" s="3">
        <v>1</v>
      </c>
      <c r="R608" s="3" t="s">
        <v>347</v>
      </c>
      <c r="S608" s="3">
        <v>0</v>
      </c>
      <c r="T608" s="3" t="s">
        <v>45</v>
      </c>
      <c r="U608" s="3">
        <v>6706</v>
      </c>
      <c r="V608" s="3" t="s">
        <v>225</v>
      </c>
      <c r="W608" s="3" t="s">
        <v>226</v>
      </c>
      <c r="X608" s="3" t="s">
        <v>49</v>
      </c>
      <c r="Y608" s="3" t="s">
        <v>4663</v>
      </c>
      <c r="Z608" s="3" t="s">
        <v>4659</v>
      </c>
      <c r="AA608" s="3" t="s">
        <v>350</v>
      </c>
      <c r="AB608" s="3" t="s">
        <v>53</v>
      </c>
      <c r="AC608" s="3" t="str">
        <f>VLOOKUP(AA608,Sheet2!A:E,2,FALSE)</f>
        <v>ระบบการศึกษา</v>
      </c>
      <c r="AD608" s="3" t="str">
        <f>VLOOKUP(AA608,Sheet2!A:E,3,FALSE)</f>
        <v>CRA</v>
      </c>
      <c r="AE608" s="3" t="str">
        <f>VLOOKUP(AA608,Sheet2!A:E,4,FALSE)</f>
        <v>Second Tier</v>
      </c>
      <c r="AF608" s="3" t="str">
        <f>VLOOKUP(AA608,Sheet2!A:E,5,FALSE)</f>
        <v>Second Tier</v>
      </c>
      <c r="AG608" s="3" t="s">
        <v>54</v>
      </c>
      <c r="AH608" s="3" t="s">
        <v>351</v>
      </c>
      <c r="AI608" s="3" t="s">
        <v>4664</v>
      </c>
      <c r="AJ608" s="3" t="s">
        <v>232</v>
      </c>
      <c r="AL608" s="3" t="s">
        <v>43</v>
      </c>
      <c r="AM608" s="3" t="s">
        <v>58</v>
      </c>
      <c r="AN608" s="3" t="s">
        <v>42</v>
      </c>
      <c r="AO608" s="3" t="s">
        <v>4659</v>
      </c>
      <c r="AP608" s="3" t="s">
        <v>45</v>
      </c>
    </row>
    <row r="609" spans="1:42" x14ac:dyDescent="0.6">
      <c r="A609" s="3" t="s">
        <v>35</v>
      </c>
      <c r="B609" s="3" t="s">
        <v>59</v>
      </c>
      <c r="C609" s="3" t="s">
        <v>4594</v>
      </c>
      <c r="D609" s="3">
        <v>2022</v>
      </c>
      <c r="E609" s="3">
        <v>4</v>
      </c>
      <c r="F609" s="3">
        <v>22</v>
      </c>
      <c r="G609" s="5">
        <v>0.37886574074074075</v>
      </c>
      <c r="H609" s="3" t="s">
        <v>39</v>
      </c>
      <c r="I609" s="3" t="s">
        <v>4666</v>
      </c>
      <c r="J609" s="3">
        <v>5584</v>
      </c>
      <c r="K609" s="3" t="s">
        <v>4667</v>
      </c>
      <c r="L609" s="3" t="s">
        <v>42</v>
      </c>
      <c r="M609" s="3" t="s">
        <v>43</v>
      </c>
      <c r="O609" s="3" t="s">
        <v>44</v>
      </c>
      <c r="P609" s="3" t="s">
        <v>45</v>
      </c>
      <c r="Q609" s="3">
        <v>1</v>
      </c>
      <c r="R609" s="3" t="s">
        <v>46</v>
      </c>
      <c r="S609" s="3">
        <v>0</v>
      </c>
      <c r="T609" s="3" t="s">
        <v>45</v>
      </c>
      <c r="U609" s="3">
        <v>8147</v>
      </c>
      <c r="V609" s="3" t="s">
        <v>4668</v>
      </c>
      <c r="W609" s="3" t="s">
        <v>4669</v>
      </c>
      <c r="X609" s="3" t="s">
        <v>49</v>
      </c>
      <c r="Y609" s="3" t="s">
        <v>4670</v>
      </c>
      <c r="Z609" s="3" t="s">
        <v>4671</v>
      </c>
      <c r="AA609" s="3" t="s">
        <v>134</v>
      </c>
      <c r="AB609" s="3" t="s">
        <v>53</v>
      </c>
      <c r="AC609" s="3" t="str">
        <f>VLOOKUP(AA609,Sheet2!A:E,2,FALSE)</f>
        <v>IT Support</v>
      </c>
      <c r="AD609" s="3" t="str">
        <f>VLOOKUP(AA609,Sheet2!A:E,3,FALSE)</f>
        <v>Point IT</v>
      </c>
      <c r="AE609" s="3" t="str">
        <f>VLOOKUP(AA609,Sheet2!A:E,4,FALSE)</f>
        <v>Second Tier</v>
      </c>
      <c r="AF609" s="3" t="str">
        <f>VLOOKUP(AA609,Sheet2!A:E,5,FALSE)</f>
        <v>Onsite</v>
      </c>
      <c r="AG609" s="3" t="s">
        <v>54</v>
      </c>
      <c r="AH609" s="3" t="s">
        <v>179</v>
      </c>
      <c r="AI609" s="3" t="s">
        <v>4672</v>
      </c>
      <c r="AJ609" s="3" t="s">
        <v>982</v>
      </c>
      <c r="AL609" s="3" t="s">
        <v>43</v>
      </c>
      <c r="AM609" s="3" t="s">
        <v>58</v>
      </c>
      <c r="AN609" s="3" t="s">
        <v>42</v>
      </c>
      <c r="AO609" s="3" t="s">
        <v>4594</v>
      </c>
      <c r="AP609" s="3" t="s">
        <v>45</v>
      </c>
    </row>
    <row r="610" spans="1:42" x14ac:dyDescent="0.6">
      <c r="A610" s="3" t="s">
        <v>35</v>
      </c>
      <c r="B610" s="3" t="s">
        <v>59</v>
      </c>
      <c r="C610" s="3" t="s">
        <v>4673</v>
      </c>
      <c r="D610" s="3">
        <v>2022</v>
      </c>
      <c r="E610" s="3">
        <v>4</v>
      </c>
      <c r="F610" s="3">
        <v>22</v>
      </c>
      <c r="G610" s="5">
        <v>0.38134259259259262</v>
      </c>
      <c r="H610" s="3" t="s">
        <v>39</v>
      </c>
      <c r="I610" s="3" t="s">
        <v>43</v>
      </c>
      <c r="J610" s="3">
        <v>5585</v>
      </c>
      <c r="K610" s="3" t="s">
        <v>4675</v>
      </c>
      <c r="L610" s="3" t="s">
        <v>42</v>
      </c>
      <c r="M610" s="3" t="s">
        <v>43</v>
      </c>
      <c r="O610" s="3" t="s">
        <v>44</v>
      </c>
      <c r="P610" s="3" t="s">
        <v>45</v>
      </c>
      <c r="Q610" s="3">
        <v>1</v>
      </c>
      <c r="R610" s="3" t="s">
        <v>46</v>
      </c>
      <c r="S610" s="3">
        <v>0</v>
      </c>
      <c r="T610" s="3" t="s">
        <v>164</v>
      </c>
      <c r="U610" s="3">
        <v>8642</v>
      </c>
      <c r="V610" s="3" t="s">
        <v>4676</v>
      </c>
      <c r="W610" s="3" t="s">
        <v>4677</v>
      </c>
      <c r="X610" s="3" t="s">
        <v>49</v>
      </c>
      <c r="Y610" s="3" t="s">
        <v>4678</v>
      </c>
      <c r="Z610" s="3" t="s">
        <v>4679</v>
      </c>
      <c r="AA610" s="3" t="s">
        <v>134</v>
      </c>
      <c r="AB610" s="3" t="s">
        <v>53</v>
      </c>
      <c r="AC610" s="3" t="str">
        <f>VLOOKUP(AA610,Sheet2!A:E,2,FALSE)</f>
        <v>IT Support</v>
      </c>
      <c r="AD610" s="3" t="str">
        <f>VLOOKUP(AA610,Sheet2!A:E,3,FALSE)</f>
        <v>Point IT</v>
      </c>
      <c r="AE610" s="3" t="str">
        <f>VLOOKUP(AA610,Sheet2!A:E,4,FALSE)</f>
        <v>Second Tier</v>
      </c>
      <c r="AF610" s="3" t="str">
        <f>VLOOKUP(AA610,Sheet2!A:E,5,FALSE)</f>
        <v>Onsite</v>
      </c>
      <c r="AG610" s="3" t="s">
        <v>54</v>
      </c>
      <c r="AH610" s="3" t="s">
        <v>179</v>
      </c>
      <c r="AI610" s="3" t="s">
        <v>4680</v>
      </c>
      <c r="AJ610" s="3" t="s">
        <v>4681</v>
      </c>
      <c r="AL610" s="3" t="s">
        <v>43</v>
      </c>
      <c r="AM610" s="3" t="s">
        <v>58</v>
      </c>
      <c r="AN610" s="3" t="s">
        <v>42</v>
      </c>
      <c r="AO610" s="3" t="s">
        <v>4673</v>
      </c>
      <c r="AP610" s="3" t="s">
        <v>45</v>
      </c>
    </row>
    <row r="611" spans="1:42" x14ac:dyDescent="0.6">
      <c r="A611" s="3" t="s">
        <v>35</v>
      </c>
      <c r="B611" s="3" t="s">
        <v>59</v>
      </c>
      <c r="C611" s="3" t="s">
        <v>4682</v>
      </c>
      <c r="D611" s="3">
        <v>2022</v>
      </c>
      <c r="E611" s="3">
        <v>4</v>
      </c>
      <c r="F611" s="3">
        <v>22</v>
      </c>
      <c r="G611" s="5">
        <v>0.38365740740740745</v>
      </c>
      <c r="H611" s="3" t="s">
        <v>39</v>
      </c>
      <c r="I611" s="3" t="s">
        <v>43</v>
      </c>
      <c r="J611" s="3">
        <v>5586</v>
      </c>
      <c r="K611" s="3" t="s">
        <v>4684</v>
      </c>
      <c r="L611" s="3" t="s">
        <v>42</v>
      </c>
      <c r="M611" s="3" t="s">
        <v>43</v>
      </c>
      <c r="O611" s="3" t="s">
        <v>44</v>
      </c>
      <c r="P611" s="3" t="s">
        <v>45</v>
      </c>
      <c r="Q611" s="3">
        <v>1</v>
      </c>
      <c r="R611" s="3" t="s">
        <v>46</v>
      </c>
      <c r="S611" s="3">
        <v>0</v>
      </c>
      <c r="T611" s="3" t="s">
        <v>164</v>
      </c>
      <c r="U611" s="3">
        <v>8161</v>
      </c>
      <c r="V611" s="3" t="s">
        <v>4685</v>
      </c>
      <c r="W611" s="3" t="s">
        <v>4686</v>
      </c>
      <c r="X611" s="3" t="s">
        <v>49</v>
      </c>
      <c r="Y611" s="3" t="s">
        <v>4687</v>
      </c>
      <c r="Z611" s="3" t="s">
        <v>4688</v>
      </c>
      <c r="AA611" s="3" t="s">
        <v>229</v>
      </c>
      <c r="AB611" s="3" t="s">
        <v>53</v>
      </c>
      <c r="AC611" s="3" t="str">
        <f>VLOOKUP(AA611,Sheet2!A:E,2,FALSE)</f>
        <v>IT Support</v>
      </c>
      <c r="AD611" s="3" t="str">
        <f>VLOOKUP(AA611,Sheet2!A:E,3,FALSE)</f>
        <v>Point IT</v>
      </c>
      <c r="AE611" s="3" t="str">
        <f>VLOOKUP(AA611,Sheet2!A:E,4,FALSE)</f>
        <v>Second Tier</v>
      </c>
      <c r="AF611" s="3" t="str">
        <f>VLOOKUP(AA611,Sheet2!A:E,5,FALSE)</f>
        <v>Onsite</v>
      </c>
      <c r="AG611" s="3" t="s">
        <v>54</v>
      </c>
      <c r="AH611" s="3" t="s">
        <v>70</v>
      </c>
      <c r="AI611" s="3" t="s">
        <v>4689</v>
      </c>
      <c r="AJ611" s="3" t="s">
        <v>327</v>
      </c>
      <c r="AL611" s="3" t="s">
        <v>43</v>
      </c>
      <c r="AM611" s="3" t="s">
        <v>85</v>
      </c>
      <c r="AN611" s="3" t="s">
        <v>42</v>
      </c>
      <c r="AO611" s="3" t="s">
        <v>4682</v>
      </c>
      <c r="AP611" s="3" t="s">
        <v>45</v>
      </c>
    </row>
    <row r="612" spans="1:42" x14ac:dyDescent="0.6">
      <c r="A612" s="3" t="s">
        <v>35</v>
      </c>
      <c r="B612" s="3" t="s">
        <v>442</v>
      </c>
      <c r="C612" s="3" t="s">
        <v>4690</v>
      </c>
      <c r="D612" s="3">
        <v>2022</v>
      </c>
      <c r="E612" s="3">
        <v>4</v>
      </c>
      <c r="F612" s="3">
        <v>22</v>
      </c>
      <c r="G612" s="5">
        <v>0.38968749999999996</v>
      </c>
      <c r="H612" s="3" t="s">
        <v>39</v>
      </c>
      <c r="I612" s="3" t="s">
        <v>43</v>
      </c>
      <c r="J612" s="3">
        <v>5587</v>
      </c>
      <c r="K612" s="3" t="s">
        <v>4692</v>
      </c>
      <c r="L612" s="3" t="s">
        <v>4693</v>
      </c>
      <c r="M612" s="3" t="s">
        <v>49</v>
      </c>
      <c r="N612" s="3" t="s">
        <v>4694</v>
      </c>
      <c r="O612" s="3" t="s">
        <v>44</v>
      </c>
      <c r="P612" s="3" t="s">
        <v>45</v>
      </c>
      <c r="Q612" s="3">
        <v>1</v>
      </c>
      <c r="R612" s="3" t="s">
        <v>548</v>
      </c>
      <c r="S612" s="3">
        <v>1</v>
      </c>
      <c r="T612" s="3" t="s">
        <v>164</v>
      </c>
      <c r="U612" s="3">
        <v>8429</v>
      </c>
      <c r="V612" s="3" t="s">
        <v>4504</v>
      </c>
      <c r="W612" s="3" t="s">
        <v>4505</v>
      </c>
      <c r="X612" s="3" t="s">
        <v>49</v>
      </c>
      <c r="Y612" s="3" t="s">
        <v>4695</v>
      </c>
      <c r="Z612" s="3" t="s">
        <v>4690</v>
      </c>
      <c r="AA612" s="3" t="s">
        <v>349</v>
      </c>
      <c r="AB612" s="3" t="s">
        <v>53</v>
      </c>
      <c r="AC612" s="3" t="str">
        <f>VLOOKUP(AA612,Sheet2!A:E,2,FALSE)</f>
        <v>E-sarabun</v>
      </c>
      <c r="AD612" s="3" t="str">
        <f>VLOOKUP(AA612,Sheet2!A:E,3,FALSE)</f>
        <v>CRA</v>
      </c>
      <c r="AE612" s="3" t="str">
        <f>VLOOKUP(AA612,Sheet2!A:E,4,FALSE)</f>
        <v>Second Tier</v>
      </c>
      <c r="AF612" s="3" t="str">
        <f>VLOOKUP(AA612,Sheet2!A:E,5,FALSE)</f>
        <v>Second Tier</v>
      </c>
      <c r="AG612" s="3" t="s">
        <v>54</v>
      </c>
      <c r="AH612" s="3" t="s">
        <v>478</v>
      </c>
      <c r="AI612" s="3" t="s">
        <v>4507</v>
      </c>
      <c r="AJ612" s="3" t="s">
        <v>253</v>
      </c>
      <c r="AL612" s="3" t="s">
        <v>43</v>
      </c>
      <c r="AM612" s="3" t="s">
        <v>85</v>
      </c>
      <c r="AN612" s="3" t="s">
        <v>42</v>
      </c>
      <c r="AO612" s="3" t="s">
        <v>4690</v>
      </c>
      <c r="AP612" s="3" t="s">
        <v>45</v>
      </c>
    </row>
    <row r="613" spans="1:42" x14ac:dyDescent="0.6">
      <c r="A613" s="3" t="s">
        <v>35</v>
      </c>
      <c r="B613" s="3" t="s">
        <v>233</v>
      </c>
      <c r="C613" s="3" t="s">
        <v>4696</v>
      </c>
      <c r="D613" s="3">
        <v>2022</v>
      </c>
      <c r="E613" s="3">
        <v>4</v>
      </c>
      <c r="F613" s="3">
        <v>22</v>
      </c>
      <c r="G613" s="5">
        <v>0.41337962962962965</v>
      </c>
      <c r="H613" s="3" t="s">
        <v>39</v>
      </c>
      <c r="I613" s="3" t="s">
        <v>4698</v>
      </c>
      <c r="J613" s="3">
        <v>5588</v>
      </c>
      <c r="K613" s="3" t="s">
        <v>4699</v>
      </c>
      <c r="L613" s="3" t="s">
        <v>42</v>
      </c>
      <c r="M613" s="3" t="s">
        <v>43</v>
      </c>
      <c r="O613" s="3" t="s">
        <v>44</v>
      </c>
      <c r="P613" s="3" t="s">
        <v>45</v>
      </c>
      <c r="Q613" s="3">
        <v>1</v>
      </c>
      <c r="S613" s="3">
        <v>0</v>
      </c>
      <c r="T613" s="3" t="s">
        <v>45</v>
      </c>
      <c r="U613" s="3">
        <v>8682</v>
      </c>
      <c r="V613" s="3" t="s">
        <v>4700</v>
      </c>
      <c r="W613" s="3" t="s">
        <v>4701</v>
      </c>
      <c r="X613" s="3" t="s">
        <v>49</v>
      </c>
      <c r="Y613" s="3" t="s">
        <v>4702</v>
      </c>
      <c r="Z613" s="3" t="s">
        <v>4696</v>
      </c>
      <c r="AA613" s="3" t="s">
        <v>730</v>
      </c>
      <c r="AB613" s="3" t="s">
        <v>53</v>
      </c>
      <c r="AC613" s="3" t="str">
        <f>VLOOKUP(AA613,Sheet2!A:E,2,FALSE)</f>
        <v>IT Support</v>
      </c>
      <c r="AD613" s="3" t="str">
        <f>VLOOKUP(AA613,Sheet2!A:E,3,FALSE)</f>
        <v>Point IT</v>
      </c>
      <c r="AE613" s="3" t="str">
        <f>VLOOKUP(AA613,Sheet2!A:E,4,FALSE)</f>
        <v>Frist Tier</v>
      </c>
      <c r="AF613" s="3" t="str">
        <f>VLOOKUP(AA613,Sheet2!A:E,5,FALSE)</f>
        <v>Frist Tier</v>
      </c>
      <c r="AG613" s="3" t="s">
        <v>54</v>
      </c>
      <c r="AH613" s="3" t="s">
        <v>1675</v>
      </c>
      <c r="AI613" s="3" t="s">
        <v>4703</v>
      </c>
      <c r="AJ613" s="3" t="s">
        <v>211</v>
      </c>
      <c r="AL613" s="3" t="s">
        <v>43</v>
      </c>
      <c r="AM613" s="3" t="s">
        <v>85</v>
      </c>
      <c r="AN613" s="3" t="s">
        <v>42</v>
      </c>
      <c r="AO613" s="3" t="s">
        <v>4696</v>
      </c>
      <c r="AP613" s="3" t="s">
        <v>45</v>
      </c>
    </row>
    <row r="614" spans="1:42" x14ac:dyDescent="0.6">
      <c r="A614" s="3" t="s">
        <v>35</v>
      </c>
      <c r="B614" s="3" t="s">
        <v>59</v>
      </c>
      <c r="C614" s="3" t="s">
        <v>4704</v>
      </c>
      <c r="D614" s="3">
        <v>2022</v>
      </c>
      <c r="E614" s="3">
        <v>4</v>
      </c>
      <c r="F614" s="3">
        <v>22</v>
      </c>
      <c r="G614" s="5">
        <v>0.41532407407407407</v>
      </c>
      <c r="H614" s="3" t="s">
        <v>39</v>
      </c>
      <c r="I614" s="3" t="s">
        <v>4706</v>
      </c>
      <c r="J614" s="3">
        <v>5589</v>
      </c>
      <c r="K614" s="3" t="s">
        <v>4707</v>
      </c>
      <c r="L614" s="3" t="s">
        <v>42</v>
      </c>
      <c r="M614" s="3" t="s">
        <v>43</v>
      </c>
      <c r="O614" s="3" t="s">
        <v>44</v>
      </c>
      <c r="P614" s="3" t="s">
        <v>45</v>
      </c>
      <c r="Q614" s="3">
        <v>1</v>
      </c>
      <c r="R614" s="3" t="s">
        <v>46</v>
      </c>
      <c r="S614" s="3">
        <v>0</v>
      </c>
      <c r="T614" s="3" t="s">
        <v>45</v>
      </c>
      <c r="U614" s="3">
        <v>6419</v>
      </c>
      <c r="V614" s="3" t="s">
        <v>1505</v>
      </c>
      <c r="W614" s="3" t="s">
        <v>1506</v>
      </c>
      <c r="X614" s="3" t="s">
        <v>49</v>
      </c>
      <c r="Y614" s="3" t="s">
        <v>4708</v>
      </c>
      <c r="Z614" s="3" t="s">
        <v>4704</v>
      </c>
      <c r="AA614" s="3" t="s">
        <v>292</v>
      </c>
      <c r="AB614" s="3" t="s">
        <v>53</v>
      </c>
      <c r="AC614" s="3" t="str">
        <f>VLOOKUP(AA614,Sheet2!A:E,2,FALSE)</f>
        <v>IT Support</v>
      </c>
      <c r="AD614" s="3" t="str">
        <f>VLOOKUP(AA614,Sheet2!A:E,3,FALSE)</f>
        <v>Point IT</v>
      </c>
      <c r="AE614" s="3" t="str">
        <f>VLOOKUP(AA614,Sheet2!A:E,4,FALSE)</f>
        <v>Frist Tier</v>
      </c>
      <c r="AF614" s="3" t="str">
        <f>VLOOKUP(AA614,Sheet2!A:E,5,FALSE)</f>
        <v>Frist Tier</v>
      </c>
      <c r="AG614" s="3" t="s">
        <v>54</v>
      </c>
      <c r="AH614" s="3" t="s">
        <v>351</v>
      </c>
      <c r="AI614" s="3" t="s">
        <v>4709</v>
      </c>
      <c r="AJ614" s="3" t="s">
        <v>1438</v>
      </c>
      <c r="AL614" s="3" t="s">
        <v>43</v>
      </c>
      <c r="AM614" s="3" t="s">
        <v>58</v>
      </c>
      <c r="AN614" s="3" t="s">
        <v>42</v>
      </c>
      <c r="AO614" s="3" t="s">
        <v>4704</v>
      </c>
      <c r="AP614" s="3" t="s">
        <v>45</v>
      </c>
    </row>
    <row r="615" spans="1:42" x14ac:dyDescent="0.6">
      <c r="A615" s="3" t="s">
        <v>35</v>
      </c>
      <c r="B615" s="3" t="s">
        <v>149</v>
      </c>
      <c r="D615" s="3">
        <v>2022</v>
      </c>
      <c r="E615" s="3">
        <v>4</v>
      </c>
      <c r="F615" s="3">
        <v>22</v>
      </c>
      <c r="G615" s="5">
        <v>0.41728009259259258</v>
      </c>
      <c r="H615" s="3" t="s">
        <v>39</v>
      </c>
      <c r="I615" s="3" t="s">
        <v>4711</v>
      </c>
      <c r="J615" s="3">
        <v>5590</v>
      </c>
      <c r="K615" s="3" t="s">
        <v>4712</v>
      </c>
      <c r="L615" s="3" t="s">
        <v>42</v>
      </c>
      <c r="M615" s="3" t="s">
        <v>43</v>
      </c>
      <c r="O615" s="3" t="s">
        <v>44</v>
      </c>
      <c r="P615" s="3" t="s">
        <v>45</v>
      </c>
      <c r="Q615" s="3">
        <v>1</v>
      </c>
      <c r="R615" s="3" t="s">
        <v>907</v>
      </c>
      <c r="S615" s="3">
        <v>0</v>
      </c>
      <c r="T615" s="3" t="s">
        <v>164</v>
      </c>
      <c r="U615" s="3">
        <v>6860</v>
      </c>
      <c r="V615" s="3" t="s">
        <v>4713</v>
      </c>
      <c r="W615" s="3" t="s">
        <v>4714</v>
      </c>
      <c r="X615" s="3" t="s">
        <v>43</v>
      </c>
      <c r="AA615" s="3" t="s">
        <v>2060</v>
      </c>
      <c r="AB615" s="3" t="s">
        <v>1970</v>
      </c>
      <c r="AC615" s="3" t="str">
        <f>VLOOKUP(AA615,Sheet2!A:E,2,FALSE)</f>
        <v>Programer</v>
      </c>
      <c r="AD615" s="3" t="str">
        <f>VLOOKUP(AA615,Sheet2!A:E,3,FALSE)</f>
        <v>CRA</v>
      </c>
      <c r="AE615" s="3" t="str">
        <f>VLOOKUP(AA615,Sheet2!A:E,4,FALSE)</f>
        <v>Second Tier</v>
      </c>
      <c r="AF615" s="3" t="str">
        <f>VLOOKUP(AA615,Sheet2!A:E,5,FALSE)</f>
        <v>Second Tier</v>
      </c>
      <c r="AG615" s="3" t="s">
        <v>168</v>
      </c>
      <c r="AH615" s="3" t="s">
        <v>397</v>
      </c>
      <c r="AI615" s="3" t="s">
        <v>4715</v>
      </c>
      <c r="AJ615" s="3" t="s">
        <v>1192</v>
      </c>
      <c r="AL615" s="3" t="s">
        <v>43</v>
      </c>
      <c r="AM615" s="3" t="s">
        <v>85</v>
      </c>
      <c r="AN615" s="3" t="s">
        <v>42</v>
      </c>
      <c r="AO615" s="3" t="s">
        <v>4716</v>
      </c>
      <c r="AP615" s="3" t="s">
        <v>45</v>
      </c>
    </row>
    <row r="616" spans="1:42" x14ac:dyDescent="0.6">
      <c r="A616" s="3" t="s">
        <v>35</v>
      </c>
      <c r="B616" s="3" t="s">
        <v>59</v>
      </c>
      <c r="D616" s="3">
        <v>2022</v>
      </c>
      <c r="E616" s="3">
        <v>4</v>
      </c>
      <c r="F616" s="3">
        <v>22</v>
      </c>
      <c r="G616" s="5">
        <v>0.4195949074074074</v>
      </c>
      <c r="H616" s="3" t="s">
        <v>39</v>
      </c>
      <c r="I616" s="3" t="s">
        <v>4718</v>
      </c>
      <c r="J616" s="3">
        <v>5591</v>
      </c>
      <c r="K616" s="3" t="s">
        <v>4719</v>
      </c>
      <c r="L616" s="3" t="s">
        <v>42</v>
      </c>
      <c r="M616" s="3" t="s">
        <v>43</v>
      </c>
      <c r="O616" s="3" t="s">
        <v>44</v>
      </c>
      <c r="P616" s="3" t="s">
        <v>45</v>
      </c>
      <c r="Q616" s="3">
        <v>1</v>
      </c>
      <c r="R616" s="3" t="s">
        <v>907</v>
      </c>
      <c r="S616" s="3">
        <v>0</v>
      </c>
      <c r="T616" s="3" t="s">
        <v>164</v>
      </c>
      <c r="U616" s="3">
        <v>8547</v>
      </c>
      <c r="V616" s="3" t="s">
        <v>4720</v>
      </c>
      <c r="W616" s="3" t="s">
        <v>4721</v>
      </c>
      <c r="X616" s="3" t="s">
        <v>43</v>
      </c>
      <c r="AA616" s="3" t="s">
        <v>167</v>
      </c>
      <c r="AB616" s="3" t="s">
        <v>1970</v>
      </c>
      <c r="AC616" s="3" t="str">
        <f>VLOOKUP(AA616,Sheet2!A:E,2,FALSE)</f>
        <v>IT Manager</v>
      </c>
      <c r="AD616" s="3" t="str">
        <f>VLOOKUP(AA616,Sheet2!A:E,3,FALSE)</f>
        <v>CRA</v>
      </c>
      <c r="AE616" s="3" t="str">
        <f>VLOOKUP(AA616,Sheet2!A:E,4,FALSE)</f>
        <v>Second Tier</v>
      </c>
      <c r="AF616" s="3" t="str">
        <f>VLOOKUP(AA616,Sheet2!A:E,5,FALSE)</f>
        <v>Second Tier</v>
      </c>
      <c r="AG616" s="3" t="s">
        <v>168</v>
      </c>
      <c r="AH616" s="3" t="s">
        <v>70</v>
      </c>
      <c r="AI616" s="3" t="s">
        <v>4722</v>
      </c>
      <c r="AJ616" s="3" t="s">
        <v>912</v>
      </c>
      <c r="AL616" s="3" t="s">
        <v>43</v>
      </c>
      <c r="AM616" s="3" t="s">
        <v>85</v>
      </c>
      <c r="AN616" s="3" t="s">
        <v>42</v>
      </c>
      <c r="AO616" s="3" t="s">
        <v>4723</v>
      </c>
      <c r="AP616" s="3" t="s">
        <v>45</v>
      </c>
    </row>
    <row r="617" spans="1:42" x14ac:dyDescent="0.6">
      <c r="A617" s="3" t="s">
        <v>35</v>
      </c>
      <c r="B617" s="3" t="s">
        <v>138</v>
      </c>
      <c r="C617" s="3" t="s">
        <v>4724</v>
      </c>
      <c r="D617" s="3">
        <v>2022</v>
      </c>
      <c r="E617" s="3">
        <v>4</v>
      </c>
      <c r="F617" s="3">
        <v>22</v>
      </c>
      <c r="G617" s="5">
        <v>0.42129629629629628</v>
      </c>
      <c r="H617" s="3" t="s">
        <v>4726</v>
      </c>
      <c r="I617" s="3" t="s">
        <v>4727</v>
      </c>
      <c r="J617" s="3">
        <v>5592</v>
      </c>
      <c r="K617" s="3" t="s">
        <v>4728</v>
      </c>
      <c r="L617" s="3" t="s">
        <v>42</v>
      </c>
      <c r="M617" s="3" t="s">
        <v>43</v>
      </c>
      <c r="O617" s="3" t="s">
        <v>44</v>
      </c>
      <c r="P617" s="3" t="s">
        <v>45</v>
      </c>
      <c r="Q617" s="3">
        <v>1</v>
      </c>
      <c r="R617" s="3" t="s">
        <v>187</v>
      </c>
      <c r="S617" s="3">
        <v>0</v>
      </c>
      <c r="T617" s="3" t="s">
        <v>45</v>
      </c>
      <c r="U617" s="3">
        <v>586825525</v>
      </c>
      <c r="V617" s="3" t="s">
        <v>4729</v>
      </c>
      <c r="W617" s="3" t="s">
        <v>4730</v>
      </c>
      <c r="X617" s="3" t="s">
        <v>49</v>
      </c>
      <c r="Y617" s="3" t="s">
        <v>4731</v>
      </c>
      <c r="Z617" s="3" t="s">
        <v>4732</v>
      </c>
      <c r="AA617" s="3" t="s">
        <v>121</v>
      </c>
      <c r="AB617" s="3" t="s">
        <v>53</v>
      </c>
      <c r="AC617" s="3" t="str">
        <f>VLOOKUP(AA617,Sheet2!A:E,2,FALSE)</f>
        <v>IT Support</v>
      </c>
      <c r="AD617" s="3" t="str">
        <f>VLOOKUP(AA617,Sheet2!A:E,3,FALSE)</f>
        <v>Point IT</v>
      </c>
      <c r="AE617" s="3" t="str">
        <f>VLOOKUP(AA617,Sheet2!A:E,4,FALSE)</f>
        <v>Second Tier</v>
      </c>
      <c r="AF617" s="3" t="str">
        <f>VLOOKUP(AA617,Sheet2!A:E,5,FALSE)</f>
        <v>Onsite</v>
      </c>
      <c r="AG617" s="3" t="s">
        <v>54</v>
      </c>
      <c r="AH617" s="3" t="s">
        <v>640</v>
      </c>
      <c r="AI617" s="3" t="s">
        <v>4733</v>
      </c>
      <c r="AJ617" s="3" t="s">
        <v>671</v>
      </c>
      <c r="AL617" s="3" t="s">
        <v>43</v>
      </c>
      <c r="AM617" s="3" t="s">
        <v>58</v>
      </c>
      <c r="AN617" s="3" t="s">
        <v>42</v>
      </c>
      <c r="AO617" s="3" t="s">
        <v>4724</v>
      </c>
      <c r="AP617" s="3" t="s">
        <v>45</v>
      </c>
    </row>
    <row r="618" spans="1:42" x14ac:dyDescent="0.6">
      <c r="A618" s="3" t="s">
        <v>35</v>
      </c>
      <c r="B618" s="3" t="s">
        <v>59</v>
      </c>
      <c r="C618" s="3" t="s">
        <v>4734</v>
      </c>
      <c r="D618" s="3">
        <v>2022</v>
      </c>
      <c r="E618" s="3">
        <v>4</v>
      </c>
      <c r="F618" s="3">
        <v>22</v>
      </c>
      <c r="G618" s="5">
        <v>0.42385416666666664</v>
      </c>
      <c r="H618" s="3" t="s">
        <v>39</v>
      </c>
      <c r="I618" s="3" t="s">
        <v>4736</v>
      </c>
      <c r="J618" s="3">
        <v>5593</v>
      </c>
      <c r="K618" s="3" t="s">
        <v>4737</v>
      </c>
      <c r="L618" s="3" t="s">
        <v>42</v>
      </c>
      <c r="M618" s="3" t="s">
        <v>43</v>
      </c>
      <c r="O618" s="3" t="s">
        <v>44</v>
      </c>
      <c r="P618" s="3" t="s">
        <v>45</v>
      </c>
      <c r="Q618" s="3">
        <v>1</v>
      </c>
      <c r="R618" s="3" t="s">
        <v>46</v>
      </c>
      <c r="S618" s="3">
        <v>0</v>
      </c>
      <c r="T618" s="3" t="s">
        <v>45</v>
      </c>
      <c r="U618" s="3">
        <v>8459</v>
      </c>
      <c r="V618" s="3" t="s">
        <v>636</v>
      </c>
      <c r="W618" s="3" t="s">
        <v>637</v>
      </c>
      <c r="X618" s="3" t="s">
        <v>49</v>
      </c>
      <c r="Y618" s="3" t="s">
        <v>4738</v>
      </c>
      <c r="Z618" s="3" t="s">
        <v>4739</v>
      </c>
      <c r="AA618" s="3" t="s">
        <v>292</v>
      </c>
      <c r="AB618" s="3" t="s">
        <v>53</v>
      </c>
      <c r="AC618" s="3" t="str">
        <f>VLOOKUP(AA618,Sheet2!A:E,2,FALSE)</f>
        <v>IT Support</v>
      </c>
      <c r="AD618" s="3" t="str">
        <f>VLOOKUP(AA618,Sheet2!A:E,3,FALSE)</f>
        <v>Point IT</v>
      </c>
      <c r="AE618" s="3" t="str">
        <f>VLOOKUP(AA618,Sheet2!A:E,4,FALSE)</f>
        <v>Frist Tier</v>
      </c>
      <c r="AF618" s="3" t="str">
        <f>VLOOKUP(AA618,Sheet2!A:E,5,FALSE)</f>
        <v>Frist Tier</v>
      </c>
      <c r="AG618" s="3" t="s">
        <v>54</v>
      </c>
      <c r="AH618" s="3" t="s">
        <v>179</v>
      </c>
      <c r="AI618" s="3" t="s">
        <v>4740</v>
      </c>
      <c r="AJ618" s="3" t="s">
        <v>390</v>
      </c>
      <c r="AL618" s="3" t="s">
        <v>43</v>
      </c>
      <c r="AM618" s="3" t="s">
        <v>85</v>
      </c>
      <c r="AN618" s="3" t="s">
        <v>42</v>
      </c>
      <c r="AO618" s="3" t="s">
        <v>4734</v>
      </c>
      <c r="AP618" s="3" t="s">
        <v>45</v>
      </c>
    </row>
    <row r="619" spans="1:42" x14ac:dyDescent="0.6">
      <c r="A619" s="3" t="s">
        <v>35</v>
      </c>
      <c r="B619" s="3" t="s">
        <v>442</v>
      </c>
      <c r="C619" s="3" t="s">
        <v>4741</v>
      </c>
      <c r="D619" s="3">
        <v>2022</v>
      </c>
      <c r="E619" s="3">
        <v>4</v>
      </c>
      <c r="F619" s="3">
        <v>22</v>
      </c>
      <c r="G619" s="5">
        <v>0.4256712962962963</v>
      </c>
      <c r="H619" s="3" t="s">
        <v>39</v>
      </c>
      <c r="I619" s="3" t="s">
        <v>43</v>
      </c>
      <c r="J619" s="3">
        <v>5594</v>
      </c>
      <c r="K619" s="3" t="s">
        <v>4743</v>
      </c>
      <c r="L619" s="3" t="s">
        <v>4744</v>
      </c>
      <c r="M619" s="3" t="s">
        <v>49</v>
      </c>
      <c r="N619" s="3" t="s">
        <v>4745</v>
      </c>
      <c r="O619" s="3" t="s">
        <v>44</v>
      </c>
      <c r="P619" s="3" t="s">
        <v>45</v>
      </c>
      <c r="Q619" s="3">
        <v>1</v>
      </c>
      <c r="R619" s="3" t="s">
        <v>405</v>
      </c>
      <c r="S619" s="3">
        <v>1</v>
      </c>
      <c r="T619" s="3" t="s">
        <v>164</v>
      </c>
      <c r="U619" s="3">
        <v>8429</v>
      </c>
      <c r="V619" s="3" t="s">
        <v>4504</v>
      </c>
      <c r="W619" s="3" t="s">
        <v>4505</v>
      </c>
      <c r="X619" s="3" t="s">
        <v>49</v>
      </c>
      <c r="Y619" s="3" t="s">
        <v>4746</v>
      </c>
      <c r="Z619" s="3" t="s">
        <v>4741</v>
      </c>
      <c r="AA619" s="3" t="s">
        <v>349</v>
      </c>
      <c r="AB619" s="3" t="s">
        <v>53</v>
      </c>
      <c r="AC619" s="3" t="str">
        <f>VLOOKUP(AA619,Sheet2!A:E,2,FALSE)</f>
        <v>E-sarabun</v>
      </c>
      <c r="AD619" s="3" t="str">
        <f>VLOOKUP(AA619,Sheet2!A:E,3,FALSE)</f>
        <v>CRA</v>
      </c>
      <c r="AE619" s="3" t="str">
        <f>VLOOKUP(AA619,Sheet2!A:E,4,FALSE)</f>
        <v>Second Tier</v>
      </c>
      <c r="AF619" s="3" t="str">
        <f>VLOOKUP(AA619,Sheet2!A:E,5,FALSE)</f>
        <v>Second Tier</v>
      </c>
      <c r="AG619" s="3" t="s">
        <v>54</v>
      </c>
      <c r="AH619" s="3" t="s">
        <v>478</v>
      </c>
      <c r="AI619" s="3" t="s">
        <v>4507</v>
      </c>
      <c r="AJ619" s="3" t="s">
        <v>253</v>
      </c>
      <c r="AL619" s="3" t="s">
        <v>43</v>
      </c>
      <c r="AM619" s="3" t="s">
        <v>85</v>
      </c>
      <c r="AN619" s="3" t="s">
        <v>42</v>
      </c>
      <c r="AO619" s="3" t="s">
        <v>4741</v>
      </c>
      <c r="AP619" s="3" t="s">
        <v>45</v>
      </c>
    </row>
    <row r="620" spans="1:42" x14ac:dyDescent="0.6">
      <c r="A620" s="3" t="s">
        <v>35</v>
      </c>
      <c r="B620" s="3" t="s">
        <v>233</v>
      </c>
      <c r="D620" s="3">
        <v>2022</v>
      </c>
      <c r="E620" s="3">
        <v>4</v>
      </c>
      <c r="F620" s="3">
        <v>22</v>
      </c>
      <c r="G620" s="5">
        <v>0.43240740740740741</v>
      </c>
      <c r="H620" s="3" t="s">
        <v>39</v>
      </c>
      <c r="I620" s="3" t="s">
        <v>4748</v>
      </c>
      <c r="J620" s="3">
        <v>5595</v>
      </c>
      <c r="K620" s="3" t="s">
        <v>4749</v>
      </c>
      <c r="L620" s="3" t="s">
        <v>42</v>
      </c>
      <c r="M620" s="3" t="s">
        <v>43</v>
      </c>
      <c r="O620" s="3" t="s">
        <v>44</v>
      </c>
      <c r="P620" s="3" t="s">
        <v>45</v>
      </c>
      <c r="Q620" s="3">
        <v>1</v>
      </c>
      <c r="S620" s="3">
        <v>0</v>
      </c>
      <c r="T620" s="3" t="s">
        <v>164</v>
      </c>
      <c r="U620" s="3">
        <v>6834</v>
      </c>
      <c r="V620" s="3" t="s">
        <v>4750</v>
      </c>
      <c r="W620" s="3" t="s">
        <v>4751</v>
      </c>
      <c r="X620" s="3" t="s">
        <v>43</v>
      </c>
      <c r="AA620" s="3" t="s">
        <v>2060</v>
      </c>
      <c r="AB620" s="3" t="s">
        <v>1970</v>
      </c>
      <c r="AC620" s="3" t="str">
        <f>VLOOKUP(AA620,Sheet2!A:E,2,FALSE)</f>
        <v>Programer</v>
      </c>
      <c r="AD620" s="3" t="str">
        <f>VLOOKUP(AA620,Sheet2!A:E,3,FALSE)</f>
        <v>CRA</v>
      </c>
      <c r="AE620" s="3" t="str">
        <f>VLOOKUP(AA620,Sheet2!A:E,4,FALSE)</f>
        <v>Second Tier</v>
      </c>
      <c r="AF620" s="3" t="str">
        <f>VLOOKUP(AA620,Sheet2!A:E,5,FALSE)</f>
        <v>Second Tier</v>
      </c>
      <c r="AG620" s="3" t="s">
        <v>168</v>
      </c>
      <c r="AH620" s="3" t="s">
        <v>531</v>
      </c>
      <c r="AI620" s="3" t="s">
        <v>4752</v>
      </c>
      <c r="AJ620" s="3" t="s">
        <v>4235</v>
      </c>
      <c r="AL620" s="3" t="s">
        <v>43</v>
      </c>
      <c r="AM620" s="3" t="s">
        <v>85</v>
      </c>
      <c r="AN620" s="3" t="s">
        <v>42</v>
      </c>
      <c r="AO620" s="3" t="s">
        <v>4753</v>
      </c>
      <c r="AP620" s="3" t="s">
        <v>45</v>
      </c>
    </row>
    <row r="621" spans="1:42" x14ac:dyDescent="0.6">
      <c r="A621" s="3" t="s">
        <v>35</v>
      </c>
      <c r="B621" s="3" t="s">
        <v>59</v>
      </c>
      <c r="C621" s="3" t="s">
        <v>4754</v>
      </c>
      <c r="D621" s="3">
        <v>2022</v>
      </c>
      <c r="E621" s="3">
        <v>4</v>
      </c>
      <c r="F621" s="3">
        <v>22</v>
      </c>
      <c r="G621" s="5">
        <v>0.43339120370370371</v>
      </c>
      <c r="H621" s="3" t="s">
        <v>39</v>
      </c>
      <c r="I621" s="3" t="s">
        <v>203</v>
      </c>
      <c r="J621" s="3">
        <v>5596</v>
      </c>
      <c r="K621" s="3" t="s">
        <v>4756</v>
      </c>
      <c r="L621" s="3" t="s">
        <v>42</v>
      </c>
      <c r="M621" s="3" t="s">
        <v>43</v>
      </c>
      <c r="O621" s="3" t="s">
        <v>44</v>
      </c>
      <c r="P621" s="3" t="s">
        <v>45</v>
      </c>
      <c r="Q621" s="3">
        <v>1</v>
      </c>
      <c r="R621" s="3" t="s">
        <v>46</v>
      </c>
      <c r="S621" s="3">
        <v>0</v>
      </c>
      <c r="T621" s="3" t="s">
        <v>45</v>
      </c>
      <c r="U621" s="3">
        <v>8759</v>
      </c>
      <c r="V621" s="3" t="s">
        <v>205</v>
      </c>
      <c r="W621" s="3" t="s">
        <v>206</v>
      </c>
      <c r="X621" s="3" t="s">
        <v>49</v>
      </c>
      <c r="Y621" s="3" t="s">
        <v>4757</v>
      </c>
      <c r="Z621" s="3" t="s">
        <v>4758</v>
      </c>
      <c r="AA621" s="3" t="s">
        <v>121</v>
      </c>
      <c r="AB621" s="3" t="s">
        <v>53</v>
      </c>
      <c r="AC621" s="3" t="str">
        <f>VLOOKUP(AA621,Sheet2!A:E,2,FALSE)</f>
        <v>IT Support</v>
      </c>
      <c r="AD621" s="3" t="str">
        <f>VLOOKUP(AA621,Sheet2!A:E,3,FALSE)</f>
        <v>Point IT</v>
      </c>
      <c r="AE621" s="3" t="str">
        <f>VLOOKUP(AA621,Sheet2!A:E,4,FALSE)</f>
        <v>Second Tier</v>
      </c>
      <c r="AF621" s="3" t="str">
        <f>VLOOKUP(AA621,Sheet2!A:E,5,FALSE)</f>
        <v>Onsite</v>
      </c>
      <c r="AG621" s="3" t="s">
        <v>54</v>
      </c>
      <c r="AH621" s="3" t="s">
        <v>209</v>
      </c>
      <c r="AI621" s="3" t="s">
        <v>210</v>
      </c>
      <c r="AJ621" s="3" t="s">
        <v>211</v>
      </c>
      <c r="AK621" s="3" t="s">
        <v>100</v>
      </c>
      <c r="AL621" s="3" t="s">
        <v>43</v>
      </c>
      <c r="AM621" s="3" t="s">
        <v>58</v>
      </c>
      <c r="AN621" s="3" t="s">
        <v>42</v>
      </c>
      <c r="AO621" s="3" t="s">
        <v>4759</v>
      </c>
      <c r="AP621" s="3" t="s">
        <v>45</v>
      </c>
    </row>
    <row r="622" spans="1:42" x14ac:dyDescent="0.6">
      <c r="A622" s="3" t="s">
        <v>35</v>
      </c>
      <c r="B622" s="3" t="s">
        <v>149</v>
      </c>
      <c r="D622" s="3">
        <v>2022</v>
      </c>
      <c r="E622" s="3">
        <v>4</v>
      </c>
      <c r="F622" s="3">
        <v>22</v>
      </c>
      <c r="G622" s="5">
        <v>0.43774305555555554</v>
      </c>
      <c r="H622" s="3" t="s">
        <v>39</v>
      </c>
      <c r="I622" s="3" t="s">
        <v>4761</v>
      </c>
      <c r="J622" s="3">
        <v>5597</v>
      </c>
      <c r="K622" s="3" t="s">
        <v>4762</v>
      </c>
      <c r="L622" s="3" t="s">
        <v>42</v>
      </c>
      <c r="M622" s="3" t="s">
        <v>43</v>
      </c>
      <c r="O622" s="3" t="s">
        <v>44</v>
      </c>
      <c r="P622" s="3" t="s">
        <v>45</v>
      </c>
      <c r="Q622" s="3">
        <v>1</v>
      </c>
      <c r="R622" s="3" t="s">
        <v>907</v>
      </c>
      <c r="S622" s="3">
        <v>0</v>
      </c>
      <c r="T622" s="3" t="s">
        <v>164</v>
      </c>
      <c r="U622" s="3">
        <v>6383</v>
      </c>
      <c r="V622" s="3" t="s">
        <v>4763</v>
      </c>
      <c r="W622" s="3" t="s">
        <v>4764</v>
      </c>
      <c r="X622" s="3" t="s">
        <v>43</v>
      </c>
      <c r="AA622" s="3" t="s">
        <v>1969</v>
      </c>
      <c r="AB622" s="3" t="s">
        <v>1970</v>
      </c>
      <c r="AC622" s="3" t="str">
        <f>VLOOKUP(AA622,Sheet2!A:E,2,FALSE)</f>
        <v>Programer</v>
      </c>
      <c r="AD622" s="3" t="str">
        <f>VLOOKUP(AA622,Sheet2!A:E,3,FALSE)</f>
        <v>CRA</v>
      </c>
      <c r="AE622" s="3" t="str">
        <f>VLOOKUP(AA622,Sheet2!A:E,4,FALSE)</f>
        <v>Second Tier</v>
      </c>
      <c r="AF622" s="3" t="str">
        <f>VLOOKUP(AA622,Sheet2!A:E,5,FALSE)</f>
        <v>Second Tier</v>
      </c>
      <c r="AG622" s="3" t="s">
        <v>168</v>
      </c>
      <c r="AH622" s="3" t="s">
        <v>431</v>
      </c>
      <c r="AI622" s="3" t="s">
        <v>4765</v>
      </c>
      <c r="AJ622" s="3" t="s">
        <v>4766</v>
      </c>
      <c r="AL622" s="3" t="s">
        <v>43</v>
      </c>
      <c r="AM622" s="3" t="s">
        <v>85</v>
      </c>
      <c r="AN622" s="3" t="s">
        <v>42</v>
      </c>
      <c r="AO622" s="3" t="s">
        <v>4767</v>
      </c>
      <c r="AP622" s="3" t="s">
        <v>45</v>
      </c>
    </row>
    <row r="623" spans="1:42" x14ac:dyDescent="0.6">
      <c r="A623" s="3" t="s">
        <v>35</v>
      </c>
      <c r="D623" s="3">
        <v>2022</v>
      </c>
      <c r="E623" s="3">
        <v>4</v>
      </c>
      <c r="F623" s="3">
        <v>22</v>
      </c>
      <c r="G623" s="5">
        <v>0.44332175925925926</v>
      </c>
      <c r="I623" s="3" t="s">
        <v>4769</v>
      </c>
      <c r="J623" s="3">
        <v>5598</v>
      </c>
      <c r="K623" s="3" t="s">
        <v>4770</v>
      </c>
      <c r="L623" s="3" t="s">
        <v>42</v>
      </c>
      <c r="M623" s="3" t="s">
        <v>43</v>
      </c>
      <c r="O623" s="3" t="s">
        <v>44</v>
      </c>
      <c r="P623" s="3" t="s">
        <v>45</v>
      </c>
      <c r="Q623" s="3">
        <v>1</v>
      </c>
      <c r="S623" s="3">
        <v>0</v>
      </c>
      <c r="T623" s="3" t="s">
        <v>164</v>
      </c>
      <c r="U623" s="3">
        <v>8241</v>
      </c>
      <c r="V623" s="3" t="s">
        <v>4771</v>
      </c>
      <c r="W623" s="3" t="s">
        <v>4772</v>
      </c>
      <c r="X623" s="3" t="s">
        <v>43</v>
      </c>
      <c r="AA623" s="3" t="s">
        <v>2885</v>
      </c>
      <c r="AB623" s="3" t="s">
        <v>1970</v>
      </c>
      <c r="AC623" s="3" t="str">
        <f>VLOOKUP(AA623,Sheet2!A:E,2,FALSE)</f>
        <v>Programer</v>
      </c>
      <c r="AD623" s="3" t="str">
        <f>VLOOKUP(AA623,Sheet2!A:E,3,FALSE)</f>
        <v>CRA</v>
      </c>
      <c r="AE623" s="3" t="str">
        <f>VLOOKUP(AA623,Sheet2!A:E,4,FALSE)</f>
        <v>Second Tier</v>
      </c>
      <c r="AF623" s="3" t="str">
        <f>VLOOKUP(AA623,Sheet2!A:E,5,FALSE)</f>
        <v>Second Tier</v>
      </c>
      <c r="AG623" s="3" t="s">
        <v>168</v>
      </c>
      <c r="AI623" s="3" t="s">
        <v>4773</v>
      </c>
      <c r="AJ623" s="3" t="s">
        <v>390</v>
      </c>
      <c r="AL623" s="3" t="s">
        <v>43</v>
      </c>
      <c r="AM623" s="3" t="s">
        <v>85</v>
      </c>
      <c r="AN623" s="3" t="s">
        <v>42</v>
      </c>
      <c r="AO623" s="3" t="s">
        <v>4774</v>
      </c>
      <c r="AP623" s="3" t="s">
        <v>45</v>
      </c>
    </row>
    <row r="624" spans="1:42" x14ac:dyDescent="0.6">
      <c r="A624" s="3" t="s">
        <v>35</v>
      </c>
      <c r="D624" s="3">
        <v>2022</v>
      </c>
      <c r="E624" s="3">
        <v>4</v>
      </c>
      <c r="F624" s="3">
        <v>22</v>
      </c>
      <c r="G624" s="5">
        <v>0.44633101851851853</v>
      </c>
      <c r="H624" s="3" t="s">
        <v>3511</v>
      </c>
      <c r="I624" s="3" t="s">
        <v>4776</v>
      </c>
      <c r="J624" s="3">
        <v>5599</v>
      </c>
      <c r="K624" s="3" t="s">
        <v>4777</v>
      </c>
      <c r="L624" s="3" t="s">
        <v>42</v>
      </c>
      <c r="M624" s="3" t="s">
        <v>43</v>
      </c>
      <c r="O624" s="3" t="s">
        <v>44</v>
      </c>
      <c r="P624" s="3" t="s">
        <v>45</v>
      </c>
      <c r="Q624" s="3">
        <v>1</v>
      </c>
      <c r="S624" s="3">
        <v>0</v>
      </c>
      <c r="T624" s="3" t="s">
        <v>164</v>
      </c>
      <c r="U624" s="3">
        <v>6860</v>
      </c>
      <c r="V624" s="3" t="s">
        <v>4778</v>
      </c>
      <c r="W624" s="3" t="s">
        <v>4779</v>
      </c>
      <c r="X624" s="3" t="s">
        <v>43</v>
      </c>
      <c r="AA624" s="3" t="s">
        <v>2060</v>
      </c>
      <c r="AB624" s="3" t="s">
        <v>1970</v>
      </c>
      <c r="AC624" s="3" t="str">
        <f>VLOOKUP(AA624,Sheet2!A:E,2,FALSE)</f>
        <v>Programer</v>
      </c>
      <c r="AD624" s="3" t="str">
        <f>VLOOKUP(AA624,Sheet2!A:E,3,FALSE)</f>
        <v>CRA</v>
      </c>
      <c r="AE624" s="3" t="str">
        <f>VLOOKUP(AA624,Sheet2!A:E,4,FALSE)</f>
        <v>Second Tier</v>
      </c>
      <c r="AF624" s="3" t="str">
        <f>VLOOKUP(AA624,Sheet2!A:E,5,FALSE)</f>
        <v>Second Tier</v>
      </c>
      <c r="AG624" s="3" t="s">
        <v>168</v>
      </c>
      <c r="AI624" s="3" t="s">
        <v>4780</v>
      </c>
      <c r="AJ624" s="3" t="s">
        <v>1192</v>
      </c>
      <c r="AL624" s="3" t="s">
        <v>43</v>
      </c>
      <c r="AM624" s="3" t="s">
        <v>85</v>
      </c>
      <c r="AN624" s="3" t="s">
        <v>42</v>
      </c>
      <c r="AO624" s="3" t="s">
        <v>4781</v>
      </c>
      <c r="AP624" s="3" t="s">
        <v>45</v>
      </c>
    </row>
    <row r="625" spans="1:42" x14ac:dyDescent="0.6">
      <c r="A625" s="3" t="s">
        <v>35</v>
      </c>
      <c r="D625" s="3">
        <v>2022</v>
      </c>
      <c r="E625" s="3">
        <v>4</v>
      </c>
      <c r="F625" s="3">
        <v>22</v>
      </c>
      <c r="G625" s="5">
        <v>0.44909722222222226</v>
      </c>
      <c r="I625" s="3" t="s">
        <v>4783</v>
      </c>
      <c r="J625" s="3">
        <v>5600</v>
      </c>
      <c r="K625" s="3" t="s">
        <v>4784</v>
      </c>
      <c r="L625" s="3" t="s">
        <v>42</v>
      </c>
      <c r="M625" s="3" t="s">
        <v>43</v>
      </c>
      <c r="O625" s="3" t="s">
        <v>44</v>
      </c>
      <c r="P625" s="3" t="s">
        <v>45</v>
      </c>
      <c r="Q625" s="3">
        <v>1</v>
      </c>
      <c r="S625" s="3">
        <v>0</v>
      </c>
      <c r="T625" s="3" t="s">
        <v>164</v>
      </c>
      <c r="U625" s="3">
        <v>6416</v>
      </c>
      <c r="V625" s="3" t="s">
        <v>4785</v>
      </c>
      <c r="W625" s="3" t="s">
        <v>4786</v>
      </c>
      <c r="X625" s="3" t="s">
        <v>43</v>
      </c>
      <c r="AA625" s="3" t="s">
        <v>1969</v>
      </c>
      <c r="AB625" s="3" t="s">
        <v>1970</v>
      </c>
      <c r="AC625" s="3" t="str">
        <f>VLOOKUP(AA625,Sheet2!A:E,2,FALSE)</f>
        <v>Programer</v>
      </c>
      <c r="AD625" s="3" t="str">
        <f>VLOOKUP(AA625,Sheet2!A:E,3,FALSE)</f>
        <v>CRA</v>
      </c>
      <c r="AE625" s="3" t="str">
        <f>VLOOKUP(AA625,Sheet2!A:E,4,FALSE)</f>
        <v>Second Tier</v>
      </c>
      <c r="AF625" s="3" t="str">
        <f>VLOOKUP(AA625,Sheet2!A:E,5,FALSE)</f>
        <v>Second Tier</v>
      </c>
      <c r="AG625" s="3" t="s">
        <v>168</v>
      </c>
      <c r="AI625" s="3" t="s">
        <v>4787</v>
      </c>
      <c r="AJ625" s="3" t="s">
        <v>1438</v>
      </c>
      <c r="AL625" s="3" t="s">
        <v>43</v>
      </c>
      <c r="AM625" s="3" t="s">
        <v>85</v>
      </c>
      <c r="AN625" s="3" t="s">
        <v>42</v>
      </c>
      <c r="AO625" s="3" t="s">
        <v>4788</v>
      </c>
      <c r="AP625" s="3" t="s">
        <v>45</v>
      </c>
    </row>
    <row r="626" spans="1:42" x14ac:dyDescent="0.6">
      <c r="A626" s="3" t="s">
        <v>35</v>
      </c>
      <c r="D626" s="3">
        <v>2022</v>
      </c>
      <c r="E626" s="3">
        <v>4</v>
      </c>
      <c r="F626" s="3">
        <v>22</v>
      </c>
      <c r="G626" s="5">
        <v>0.45113425925925926</v>
      </c>
      <c r="I626" s="3" t="s">
        <v>4790</v>
      </c>
      <c r="J626" s="3">
        <v>5601</v>
      </c>
      <c r="K626" s="3" t="s">
        <v>4791</v>
      </c>
      <c r="L626" s="3" t="s">
        <v>42</v>
      </c>
      <c r="M626" s="3" t="s">
        <v>43</v>
      </c>
      <c r="O626" s="3" t="s">
        <v>44</v>
      </c>
      <c r="P626" s="3" t="s">
        <v>45</v>
      </c>
      <c r="Q626" s="3">
        <v>1</v>
      </c>
      <c r="S626" s="3">
        <v>0</v>
      </c>
      <c r="T626" s="3" t="s">
        <v>164</v>
      </c>
      <c r="U626" s="3">
        <v>6416</v>
      </c>
      <c r="V626" s="3" t="s">
        <v>4785</v>
      </c>
      <c r="W626" s="3" t="s">
        <v>4786</v>
      </c>
      <c r="X626" s="3" t="s">
        <v>43</v>
      </c>
      <c r="AA626" s="3" t="s">
        <v>1969</v>
      </c>
      <c r="AB626" s="3" t="s">
        <v>1970</v>
      </c>
      <c r="AC626" s="3" t="str">
        <f>VLOOKUP(AA626,Sheet2!A:E,2,FALSE)</f>
        <v>Programer</v>
      </c>
      <c r="AD626" s="3" t="str">
        <f>VLOOKUP(AA626,Sheet2!A:E,3,FALSE)</f>
        <v>CRA</v>
      </c>
      <c r="AE626" s="3" t="str">
        <f>VLOOKUP(AA626,Sheet2!A:E,4,FALSE)</f>
        <v>Second Tier</v>
      </c>
      <c r="AF626" s="3" t="str">
        <f>VLOOKUP(AA626,Sheet2!A:E,5,FALSE)</f>
        <v>Second Tier</v>
      </c>
      <c r="AG626" s="3" t="s">
        <v>168</v>
      </c>
      <c r="AI626" s="3" t="s">
        <v>4787</v>
      </c>
      <c r="AJ626" s="3" t="s">
        <v>1438</v>
      </c>
      <c r="AL626" s="3" t="s">
        <v>43</v>
      </c>
      <c r="AM626" s="3" t="s">
        <v>85</v>
      </c>
      <c r="AN626" s="3" t="s">
        <v>42</v>
      </c>
      <c r="AO626" s="3" t="s">
        <v>4792</v>
      </c>
      <c r="AP626" s="3" t="s">
        <v>45</v>
      </c>
    </row>
    <row r="627" spans="1:42" x14ac:dyDescent="0.6">
      <c r="A627" s="3" t="s">
        <v>35</v>
      </c>
      <c r="D627" s="3">
        <v>2022</v>
      </c>
      <c r="E627" s="3">
        <v>4</v>
      </c>
      <c r="F627" s="3">
        <v>22</v>
      </c>
      <c r="G627" s="5">
        <v>0.45304398148148151</v>
      </c>
      <c r="I627" s="3" t="s">
        <v>4794</v>
      </c>
      <c r="J627" s="3">
        <v>5602</v>
      </c>
      <c r="K627" s="3" t="s">
        <v>4795</v>
      </c>
      <c r="L627" s="3" t="s">
        <v>42</v>
      </c>
      <c r="M627" s="3" t="s">
        <v>43</v>
      </c>
      <c r="O627" s="3" t="s">
        <v>44</v>
      </c>
      <c r="P627" s="3" t="s">
        <v>45</v>
      </c>
      <c r="Q627" s="3">
        <v>1</v>
      </c>
      <c r="S627" s="3">
        <v>0</v>
      </c>
      <c r="T627" s="3" t="s">
        <v>164</v>
      </c>
      <c r="U627" s="3">
        <v>8547</v>
      </c>
      <c r="V627" s="3" t="s">
        <v>4720</v>
      </c>
      <c r="W627" s="3" t="s">
        <v>4721</v>
      </c>
      <c r="X627" s="3" t="s">
        <v>43</v>
      </c>
      <c r="AA627" s="3" t="s">
        <v>167</v>
      </c>
      <c r="AB627" s="3" t="s">
        <v>1970</v>
      </c>
      <c r="AC627" s="3" t="str">
        <f>VLOOKUP(AA627,Sheet2!A:E,2,FALSE)</f>
        <v>IT Manager</v>
      </c>
      <c r="AD627" s="3" t="str">
        <f>VLOOKUP(AA627,Sheet2!A:E,3,FALSE)</f>
        <v>CRA</v>
      </c>
      <c r="AE627" s="3" t="str">
        <f>VLOOKUP(AA627,Sheet2!A:E,4,FALSE)</f>
        <v>Second Tier</v>
      </c>
      <c r="AF627" s="3" t="str">
        <f>VLOOKUP(AA627,Sheet2!A:E,5,FALSE)</f>
        <v>Second Tier</v>
      </c>
      <c r="AG627" s="3" t="s">
        <v>168</v>
      </c>
      <c r="AI627" s="3" t="s">
        <v>4722</v>
      </c>
      <c r="AJ627" s="3" t="s">
        <v>2292</v>
      </c>
      <c r="AL627" s="3" t="s">
        <v>43</v>
      </c>
      <c r="AM627" s="3" t="s">
        <v>85</v>
      </c>
      <c r="AN627" s="3" t="s">
        <v>42</v>
      </c>
      <c r="AO627" s="3" t="s">
        <v>4796</v>
      </c>
      <c r="AP627" s="3" t="s">
        <v>45</v>
      </c>
    </row>
    <row r="628" spans="1:42" x14ac:dyDescent="0.6">
      <c r="A628" s="3" t="s">
        <v>35</v>
      </c>
      <c r="D628" s="3">
        <v>2022</v>
      </c>
      <c r="E628" s="3">
        <v>4</v>
      </c>
      <c r="F628" s="3">
        <v>22</v>
      </c>
      <c r="G628" s="5">
        <v>0.45701388888888889</v>
      </c>
      <c r="I628" s="3" t="s">
        <v>4798</v>
      </c>
      <c r="J628" s="3">
        <v>5603</v>
      </c>
      <c r="K628" s="3" t="s">
        <v>4799</v>
      </c>
      <c r="L628" s="3" t="s">
        <v>42</v>
      </c>
      <c r="M628" s="3" t="s">
        <v>43</v>
      </c>
      <c r="O628" s="3" t="s">
        <v>44</v>
      </c>
      <c r="P628" s="3" t="s">
        <v>45</v>
      </c>
      <c r="Q628" s="3">
        <v>1</v>
      </c>
      <c r="S628" s="3">
        <v>0</v>
      </c>
      <c r="T628" s="3" t="s">
        <v>164</v>
      </c>
      <c r="U628" s="3">
        <v>1110</v>
      </c>
      <c r="V628" s="3" t="s">
        <v>3925</v>
      </c>
      <c r="W628" s="3" t="s">
        <v>3926</v>
      </c>
      <c r="X628" s="3" t="s">
        <v>43</v>
      </c>
      <c r="AA628" s="3" t="s">
        <v>430</v>
      </c>
      <c r="AB628" s="3" t="s">
        <v>1970</v>
      </c>
      <c r="AC628" s="3" t="str">
        <f>VLOOKUP(AA628,Sheet2!A:E,2,FALSE)</f>
        <v>Application Support</v>
      </c>
      <c r="AD628" s="3" t="str">
        <f>VLOOKUP(AA628,Sheet2!A:E,3,FALSE)</f>
        <v>CRA</v>
      </c>
      <c r="AE628" s="3" t="str">
        <f>VLOOKUP(AA628,Sheet2!A:E,4,FALSE)</f>
        <v>Second Tier</v>
      </c>
      <c r="AF628" s="3" t="str">
        <f>VLOOKUP(AA628,Sheet2!A:E,5,FALSE)</f>
        <v>Second Tier</v>
      </c>
      <c r="AG628" s="3" t="s">
        <v>168</v>
      </c>
      <c r="AI628" s="3" t="s">
        <v>4800</v>
      </c>
      <c r="AJ628" s="3" t="s">
        <v>4801</v>
      </c>
      <c r="AL628" s="3" t="s">
        <v>43</v>
      </c>
      <c r="AM628" s="3" t="s">
        <v>85</v>
      </c>
      <c r="AN628" s="3" t="s">
        <v>42</v>
      </c>
      <c r="AO628" s="3" t="s">
        <v>4802</v>
      </c>
      <c r="AP628" s="3" t="s">
        <v>45</v>
      </c>
    </row>
    <row r="629" spans="1:42" x14ac:dyDescent="0.6">
      <c r="A629" s="3" t="s">
        <v>35</v>
      </c>
      <c r="D629" s="3">
        <v>2022</v>
      </c>
      <c r="E629" s="3">
        <v>4</v>
      </c>
      <c r="F629" s="3">
        <v>22</v>
      </c>
      <c r="G629" s="5">
        <v>0.47207175925925932</v>
      </c>
      <c r="I629" s="3" t="s">
        <v>4804</v>
      </c>
      <c r="J629" s="3">
        <v>5604</v>
      </c>
      <c r="K629" s="3" t="s">
        <v>4805</v>
      </c>
      <c r="L629" s="3" t="s">
        <v>42</v>
      </c>
      <c r="M629" s="3" t="s">
        <v>43</v>
      </c>
      <c r="O629" s="3" t="s">
        <v>44</v>
      </c>
      <c r="P629" s="3" t="s">
        <v>45</v>
      </c>
      <c r="Q629" s="3">
        <v>1</v>
      </c>
      <c r="S629" s="3">
        <v>0</v>
      </c>
      <c r="T629" s="3" t="s">
        <v>164</v>
      </c>
      <c r="U629" s="3">
        <v>8547</v>
      </c>
      <c r="V629" s="3" t="s">
        <v>4806</v>
      </c>
      <c r="W629" s="3" t="s">
        <v>2125</v>
      </c>
      <c r="X629" s="3" t="s">
        <v>43</v>
      </c>
      <c r="AA629" s="3" t="s">
        <v>167</v>
      </c>
      <c r="AB629" s="3" t="s">
        <v>1970</v>
      </c>
      <c r="AC629" s="3" t="str">
        <f>VLOOKUP(AA629,Sheet2!A:E,2,FALSE)</f>
        <v>IT Manager</v>
      </c>
      <c r="AD629" s="3" t="str">
        <f>VLOOKUP(AA629,Sheet2!A:E,3,FALSE)</f>
        <v>CRA</v>
      </c>
      <c r="AE629" s="3" t="str">
        <f>VLOOKUP(AA629,Sheet2!A:E,4,FALSE)</f>
        <v>Second Tier</v>
      </c>
      <c r="AF629" s="3" t="str">
        <f>VLOOKUP(AA629,Sheet2!A:E,5,FALSE)</f>
        <v>Second Tier</v>
      </c>
      <c r="AG629" s="3" t="s">
        <v>168</v>
      </c>
      <c r="AI629" s="3" t="s">
        <v>4807</v>
      </c>
      <c r="AJ629" s="3" t="s">
        <v>912</v>
      </c>
      <c r="AL629" s="3" t="s">
        <v>43</v>
      </c>
      <c r="AM629" s="3" t="s">
        <v>85</v>
      </c>
      <c r="AN629" s="3" t="s">
        <v>42</v>
      </c>
      <c r="AO629" s="3" t="s">
        <v>4808</v>
      </c>
      <c r="AP629" s="3" t="s">
        <v>45</v>
      </c>
    </row>
    <row r="630" spans="1:42" x14ac:dyDescent="0.6">
      <c r="A630" s="3" t="s">
        <v>35</v>
      </c>
      <c r="D630" s="3">
        <v>2022</v>
      </c>
      <c r="E630" s="3">
        <v>4</v>
      </c>
      <c r="F630" s="3">
        <v>22</v>
      </c>
      <c r="G630" s="5">
        <v>0.47635416666666663</v>
      </c>
      <c r="I630" s="3" t="s">
        <v>4810</v>
      </c>
      <c r="J630" s="3">
        <v>5605</v>
      </c>
      <c r="K630" s="3" t="s">
        <v>4811</v>
      </c>
      <c r="L630" s="3" t="s">
        <v>42</v>
      </c>
      <c r="M630" s="3" t="s">
        <v>43</v>
      </c>
      <c r="O630" s="3" t="s">
        <v>44</v>
      </c>
      <c r="P630" s="3" t="s">
        <v>45</v>
      </c>
      <c r="Q630" s="3">
        <v>1</v>
      </c>
      <c r="S630" s="3">
        <v>0</v>
      </c>
      <c r="T630" s="3" t="s">
        <v>164</v>
      </c>
      <c r="U630" s="3">
        <v>8547</v>
      </c>
      <c r="V630" s="3" t="s">
        <v>4720</v>
      </c>
      <c r="W630" s="3" t="s">
        <v>4721</v>
      </c>
      <c r="X630" s="3" t="s">
        <v>43</v>
      </c>
      <c r="AA630" s="3" t="s">
        <v>167</v>
      </c>
      <c r="AB630" s="3" t="s">
        <v>1970</v>
      </c>
      <c r="AC630" s="3" t="str">
        <f>VLOOKUP(AA630,Sheet2!A:E,2,FALSE)</f>
        <v>IT Manager</v>
      </c>
      <c r="AD630" s="3" t="str">
        <f>VLOOKUP(AA630,Sheet2!A:E,3,FALSE)</f>
        <v>CRA</v>
      </c>
      <c r="AE630" s="3" t="str">
        <f>VLOOKUP(AA630,Sheet2!A:E,4,FALSE)</f>
        <v>Second Tier</v>
      </c>
      <c r="AF630" s="3" t="str">
        <f>VLOOKUP(AA630,Sheet2!A:E,5,FALSE)</f>
        <v>Second Tier</v>
      </c>
      <c r="AG630" s="3" t="s">
        <v>168</v>
      </c>
      <c r="AI630" s="3" t="s">
        <v>4722</v>
      </c>
      <c r="AJ630" s="3" t="s">
        <v>912</v>
      </c>
      <c r="AL630" s="3" t="s">
        <v>43</v>
      </c>
      <c r="AM630" s="3" t="s">
        <v>85</v>
      </c>
      <c r="AN630" s="3" t="s">
        <v>42</v>
      </c>
      <c r="AO630" s="3" t="s">
        <v>4812</v>
      </c>
      <c r="AP630" s="3" t="s">
        <v>45</v>
      </c>
    </row>
    <row r="631" spans="1:42" x14ac:dyDescent="0.6">
      <c r="A631" s="3" t="s">
        <v>35</v>
      </c>
      <c r="B631" s="3" t="s">
        <v>59</v>
      </c>
      <c r="C631" s="3" t="s">
        <v>4813</v>
      </c>
      <c r="D631" s="3">
        <v>2022</v>
      </c>
      <c r="E631" s="3">
        <v>4</v>
      </c>
      <c r="F631" s="3">
        <v>22</v>
      </c>
      <c r="G631" s="5">
        <v>0.48971064814814813</v>
      </c>
      <c r="H631" s="3" t="s">
        <v>39</v>
      </c>
      <c r="I631" s="3" t="s">
        <v>4815</v>
      </c>
      <c r="J631" s="3">
        <v>5606</v>
      </c>
      <c r="K631" s="3" t="s">
        <v>4816</v>
      </c>
      <c r="L631" s="3" t="s">
        <v>42</v>
      </c>
      <c r="M631" s="3" t="s">
        <v>43</v>
      </c>
      <c r="O631" s="3" t="s">
        <v>44</v>
      </c>
      <c r="P631" s="3" t="s">
        <v>45</v>
      </c>
      <c r="Q631" s="3">
        <v>1</v>
      </c>
      <c r="R631" s="3" t="s">
        <v>347</v>
      </c>
      <c r="S631" s="3">
        <v>0</v>
      </c>
      <c r="T631" s="3" t="s">
        <v>45</v>
      </c>
      <c r="U631" s="3">
        <v>6753</v>
      </c>
      <c r="V631" s="3" t="s">
        <v>4068</v>
      </c>
      <c r="W631" s="3" t="s">
        <v>4069</v>
      </c>
      <c r="X631" s="3" t="s">
        <v>49</v>
      </c>
      <c r="Y631" s="3" t="s">
        <v>4817</v>
      </c>
      <c r="Z631" s="3" t="s">
        <v>4813</v>
      </c>
      <c r="AA631" s="3" t="s">
        <v>350</v>
      </c>
      <c r="AB631" s="3" t="s">
        <v>53</v>
      </c>
      <c r="AC631" s="3" t="str">
        <f>VLOOKUP(AA631,Sheet2!A:E,2,FALSE)</f>
        <v>ระบบการศึกษา</v>
      </c>
      <c r="AD631" s="3" t="str">
        <f>VLOOKUP(AA631,Sheet2!A:E,3,FALSE)</f>
        <v>CRA</v>
      </c>
      <c r="AE631" s="3" t="str">
        <f>VLOOKUP(AA631,Sheet2!A:E,4,FALSE)</f>
        <v>Second Tier</v>
      </c>
      <c r="AF631" s="3" t="str">
        <f>VLOOKUP(AA631,Sheet2!A:E,5,FALSE)</f>
        <v>Second Tier</v>
      </c>
      <c r="AG631" s="3" t="s">
        <v>54</v>
      </c>
      <c r="AH631" s="3" t="s">
        <v>351</v>
      </c>
      <c r="AI631" s="3" t="s">
        <v>4818</v>
      </c>
      <c r="AJ631" s="3" t="s">
        <v>1140</v>
      </c>
      <c r="AL631" s="3" t="s">
        <v>43</v>
      </c>
      <c r="AM631" s="3" t="s">
        <v>58</v>
      </c>
      <c r="AN631" s="3" t="s">
        <v>42</v>
      </c>
      <c r="AO631" s="3" t="s">
        <v>4813</v>
      </c>
      <c r="AP631" s="3" t="s">
        <v>45</v>
      </c>
    </row>
    <row r="632" spans="1:42" x14ac:dyDescent="0.6">
      <c r="A632" s="3" t="s">
        <v>35</v>
      </c>
      <c r="B632" s="3" t="s">
        <v>59</v>
      </c>
      <c r="C632" s="3" t="s">
        <v>4819</v>
      </c>
      <c r="D632" s="3">
        <v>2022</v>
      </c>
      <c r="E632" s="3">
        <v>4</v>
      </c>
      <c r="F632" s="3">
        <v>22</v>
      </c>
      <c r="G632" s="5">
        <v>0.49409722222222219</v>
      </c>
      <c r="H632" s="3" t="s">
        <v>39</v>
      </c>
      <c r="I632" s="3" t="s">
        <v>4821</v>
      </c>
      <c r="J632" s="3">
        <v>5607</v>
      </c>
      <c r="K632" s="3" t="s">
        <v>4822</v>
      </c>
      <c r="L632" s="3" t="s">
        <v>42</v>
      </c>
      <c r="M632" s="3" t="s">
        <v>43</v>
      </c>
      <c r="O632" s="3" t="s">
        <v>44</v>
      </c>
      <c r="P632" s="3" t="s">
        <v>45</v>
      </c>
      <c r="Q632" s="3">
        <v>1</v>
      </c>
      <c r="R632" s="3" t="s">
        <v>347</v>
      </c>
      <c r="S632" s="3">
        <v>0</v>
      </c>
      <c r="T632" s="3" t="s">
        <v>45</v>
      </c>
      <c r="U632" s="3">
        <v>6375</v>
      </c>
      <c r="V632" s="3" t="s">
        <v>4823</v>
      </c>
      <c r="W632" s="3" t="s">
        <v>4824</v>
      </c>
      <c r="X632" s="3" t="s">
        <v>49</v>
      </c>
      <c r="Y632" s="3" t="s">
        <v>4825</v>
      </c>
      <c r="Z632" s="3" t="s">
        <v>4819</v>
      </c>
      <c r="AA632" s="3" t="s">
        <v>350</v>
      </c>
      <c r="AB632" s="3" t="s">
        <v>53</v>
      </c>
      <c r="AC632" s="3" t="str">
        <f>VLOOKUP(AA632,Sheet2!A:E,2,FALSE)</f>
        <v>ระบบการศึกษา</v>
      </c>
      <c r="AD632" s="3" t="str">
        <f>VLOOKUP(AA632,Sheet2!A:E,3,FALSE)</f>
        <v>CRA</v>
      </c>
      <c r="AE632" s="3" t="str">
        <f>VLOOKUP(AA632,Sheet2!A:E,4,FALSE)</f>
        <v>Second Tier</v>
      </c>
      <c r="AF632" s="3" t="str">
        <f>VLOOKUP(AA632,Sheet2!A:E,5,FALSE)</f>
        <v>Second Tier</v>
      </c>
      <c r="AG632" s="3" t="s">
        <v>54</v>
      </c>
      <c r="AH632" s="3" t="s">
        <v>351</v>
      </c>
      <c r="AI632" s="3" t="s">
        <v>4826</v>
      </c>
      <c r="AJ632" s="3" t="s">
        <v>2279</v>
      </c>
      <c r="AL632" s="3" t="s">
        <v>43</v>
      </c>
      <c r="AM632" s="3" t="s">
        <v>58</v>
      </c>
      <c r="AN632" s="3" t="s">
        <v>42</v>
      </c>
      <c r="AO632" s="3" t="s">
        <v>4819</v>
      </c>
      <c r="AP632" s="3" t="s">
        <v>45</v>
      </c>
    </row>
    <row r="633" spans="1:42" x14ac:dyDescent="0.6">
      <c r="A633" s="3" t="s">
        <v>35</v>
      </c>
      <c r="B633" s="3" t="s">
        <v>442</v>
      </c>
      <c r="C633" s="3" t="s">
        <v>4827</v>
      </c>
      <c r="D633" s="3">
        <v>2022</v>
      </c>
      <c r="E633" s="3">
        <v>4</v>
      </c>
      <c r="F633" s="3">
        <v>22</v>
      </c>
      <c r="G633" s="5">
        <v>0.50059027777777776</v>
      </c>
      <c r="I633" s="3" t="s">
        <v>43</v>
      </c>
      <c r="J633" s="3">
        <v>5608</v>
      </c>
      <c r="K633" s="3" t="s">
        <v>4829</v>
      </c>
      <c r="L633" s="3" t="s">
        <v>42</v>
      </c>
      <c r="M633" s="3" t="s">
        <v>43</v>
      </c>
      <c r="O633" s="3" t="s">
        <v>44</v>
      </c>
      <c r="P633" s="3" t="s">
        <v>45</v>
      </c>
      <c r="Q633" s="3">
        <v>1</v>
      </c>
      <c r="R633" s="3" t="s">
        <v>405</v>
      </c>
      <c r="S633" s="3">
        <v>0</v>
      </c>
      <c r="T633" s="3" t="s">
        <v>164</v>
      </c>
      <c r="U633" s="3">
        <v>8411</v>
      </c>
      <c r="V633" s="3" t="s">
        <v>4830</v>
      </c>
      <c r="W633" s="3" t="s">
        <v>4831</v>
      </c>
      <c r="X633" s="3" t="s">
        <v>49</v>
      </c>
      <c r="Y633" s="3" t="s">
        <v>4832</v>
      </c>
      <c r="Z633" s="3" t="s">
        <v>4827</v>
      </c>
      <c r="AA633" s="3" t="s">
        <v>349</v>
      </c>
      <c r="AB633" s="3" t="s">
        <v>53</v>
      </c>
      <c r="AC633" s="3" t="str">
        <f>VLOOKUP(AA633,Sheet2!A:E,2,FALSE)</f>
        <v>E-sarabun</v>
      </c>
      <c r="AD633" s="3" t="str">
        <f>VLOOKUP(AA633,Sheet2!A:E,3,FALSE)</f>
        <v>CRA</v>
      </c>
      <c r="AE633" s="3" t="str">
        <f>VLOOKUP(AA633,Sheet2!A:E,4,FALSE)</f>
        <v>Second Tier</v>
      </c>
      <c r="AF633" s="3" t="str">
        <f>VLOOKUP(AA633,Sheet2!A:E,5,FALSE)</f>
        <v>Second Tier</v>
      </c>
      <c r="AG633" s="3" t="s">
        <v>54</v>
      </c>
      <c r="AH633" s="3" t="s">
        <v>478</v>
      </c>
      <c r="AI633" s="3" t="s">
        <v>4833</v>
      </c>
      <c r="AL633" s="3" t="s">
        <v>43</v>
      </c>
      <c r="AM633" s="3" t="s">
        <v>85</v>
      </c>
      <c r="AN633" s="3" t="s">
        <v>42</v>
      </c>
      <c r="AO633" s="3" t="s">
        <v>4827</v>
      </c>
      <c r="AP633" s="3" t="s">
        <v>45</v>
      </c>
    </row>
    <row r="634" spans="1:42" x14ac:dyDescent="0.6">
      <c r="A634" s="3" t="s">
        <v>35</v>
      </c>
      <c r="B634" s="3" t="s">
        <v>442</v>
      </c>
      <c r="C634" s="3" t="s">
        <v>4834</v>
      </c>
      <c r="D634" s="3">
        <v>2022</v>
      </c>
      <c r="E634" s="3">
        <v>4</v>
      </c>
      <c r="F634" s="3">
        <v>22</v>
      </c>
      <c r="G634" s="5">
        <v>0.50287037037037041</v>
      </c>
      <c r="I634" s="3" t="s">
        <v>43</v>
      </c>
      <c r="J634" s="3">
        <v>5609</v>
      </c>
      <c r="K634" s="3" t="s">
        <v>4836</v>
      </c>
      <c r="L634" s="3" t="s">
        <v>42</v>
      </c>
      <c r="M634" s="3" t="s">
        <v>43</v>
      </c>
      <c r="O634" s="3" t="s">
        <v>44</v>
      </c>
      <c r="P634" s="3" t="s">
        <v>45</v>
      </c>
      <c r="Q634" s="3">
        <v>2</v>
      </c>
      <c r="R634" s="3" t="s">
        <v>154</v>
      </c>
      <c r="S634" s="3">
        <v>0</v>
      </c>
      <c r="T634" s="3" t="s">
        <v>164</v>
      </c>
      <c r="U634" s="3">
        <v>8164</v>
      </c>
      <c r="V634" s="3" t="s">
        <v>2213</v>
      </c>
      <c r="W634" s="3" t="s">
        <v>2214</v>
      </c>
      <c r="X634" s="3" t="s">
        <v>49</v>
      </c>
      <c r="Y634" s="3" t="s">
        <v>4837</v>
      </c>
      <c r="Z634" s="3" t="s">
        <v>4834</v>
      </c>
      <c r="AA634" s="3" t="s">
        <v>349</v>
      </c>
      <c r="AB634" s="3" t="s">
        <v>53</v>
      </c>
      <c r="AC634" s="3" t="str">
        <f>VLOOKUP(AA634,Sheet2!A:E,2,FALSE)</f>
        <v>E-sarabun</v>
      </c>
      <c r="AD634" s="3" t="str">
        <f>VLOOKUP(AA634,Sheet2!A:E,3,FALSE)</f>
        <v>CRA</v>
      </c>
      <c r="AE634" s="3" t="str">
        <f>VLOOKUP(AA634,Sheet2!A:E,4,FALSE)</f>
        <v>Second Tier</v>
      </c>
      <c r="AF634" s="3" t="str">
        <f>VLOOKUP(AA634,Sheet2!A:E,5,FALSE)</f>
        <v>Second Tier</v>
      </c>
      <c r="AG634" s="3" t="s">
        <v>54</v>
      </c>
      <c r="AH634" s="3" t="s">
        <v>478</v>
      </c>
      <c r="AI634" s="3" t="s">
        <v>4838</v>
      </c>
      <c r="AK634" s="3" t="s">
        <v>100</v>
      </c>
      <c r="AL634" s="3" t="s">
        <v>43</v>
      </c>
      <c r="AM634" s="3" t="s">
        <v>85</v>
      </c>
      <c r="AN634" s="3" t="s">
        <v>42</v>
      </c>
      <c r="AO634" s="3" t="s">
        <v>4839</v>
      </c>
      <c r="AP634" s="3" t="s">
        <v>45</v>
      </c>
    </row>
    <row r="635" spans="1:42" x14ac:dyDescent="0.6">
      <c r="A635" s="3" t="s">
        <v>35</v>
      </c>
      <c r="B635" s="3" t="s">
        <v>59</v>
      </c>
      <c r="C635" s="3" t="s">
        <v>4840</v>
      </c>
      <c r="D635" s="3">
        <v>2022</v>
      </c>
      <c r="E635" s="3">
        <v>4</v>
      </c>
      <c r="F635" s="3">
        <v>22</v>
      </c>
      <c r="G635" s="5">
        <v>0.50326388888888884</v>
      </c>
      <c r="H635" s="3" t="s">
        <v>39</v>
      </c>
      <c r="I635" s="3" t="s">
        <v>4842</v>
      </c>
      <c r="J635" s="3">
        <v>5610</v>
      </c>
      <c r="K635" s="3" t="s">
        <v>4843</v>
      </c>
      <c r="L635" s="3" t="s">
        <v>42</v>
      </c>
      <c r="M635" s="3" t="s">
        <v>43</v>
      </c>
      <c r="O635" s="3" t="s">
        <v>44</v>
      </c>
      <c r="P635" s="3" t="s">
        <v>45</v>
      </c>
      <c r="Q635" s="3">
        <v>1</v>
      </c>
      <c r="R635" s="3" t="s">
        <v>154</v>
      </c>
      <c r="S635" s="3">
        <v>0</v>
      </c>
      <c r="T635" s="3" t="s">
        <v>45</v>
      </c>
      <c r="U635" s="3">
        <v>6482</v>
      </c>
      <c r="V635" s="3" t="s">
        <v>4844</v>
      </c>
      <c r="W635" s="3" t="s">
        <v>4845</v>
      </c>
      <c r="X635" s="3" t="s">
        <v>49</v>
      </c>
      <c r="Y635" s="3" t="s">
        <v>4846</v>
      </c>
      <c r="Z635" s="3" t="s">
        <v>4847</v>
      </c>
      <c r="AA635" s="3" t="s">
        <v>52</v>
      </c>
      <c r="AB635" s="3" t="s">
        <v>53</v>
      </c>
      <c r="AC635" s="3" t="str">
        <f>VLOOKUP(AA635,Sheet2!A:E,2,FALSE)</f>
        <v>Application Support</v>
      </c>
      <c r="AD635" s="3" t="str">
        <f>VLOOKUP(AA635,Sheet2!A:E,3,FALSE)</f>
        <v>CRA</v>
      </c>
      <c r="AE635" s="3" t="str">
        <f>VLOOKUP(AA635,Sheet2!A:E,4,FALSE)</f>
        <v>Second Tier</v>
      </c>
      <c r="AF635" s="3" t="str">
        <f>VLOOKUP(AA635,Sheet2!A:E,5,FALSE)</f>
        <v>Second Tier</v>
      </c>
      <c r="AG635" s="3" t="s">
        <v>54</v>
      </c>
      <c r="AH635" s="3" t="s">
        <v>70</v>
      </c>
      <c r="AI635" s="3" t="s">
        <v>4848</v>
      </c>
      <c r="AJ635" s="3" t="s">
        <v>57</v>
      </c>
      <c r="AL635" s="3" t="s">
        <v>43</v>
      </c>
      <c r="AM635" s="3" t="s">
        <v>85</v>
      </c>
      <c r="AN635" s="3" t="s">
        <v>42</v>
      </c>
      <c r="AO635" s="3" t="s">
        <v>4840</v>
      </c>
      <c r="AP635" s="3" t="s">
        <v>45</v>
      </c>
    </row>
    <row r="636" spans="1:42" x14ac:dyDescent="0.6">
      <c r="A636" s="3" t="s">
        <v>35</v>
      </c>
      <c r="B636" s="3" t="s">
        <v>149</v>
      </c>
      <c r="C636" s="3" t="s">
        <v>4849</v>
      </c>
      <c r="D636" s="3">
        <v>2022</v>
      </c>
      <c r="E636" s="3">
        <v>4</v>
      </c>
      <c r="F636" s="3">
        <v>22</v>
      </c>
      <c r="G636" s="5">
        <v>0.50523148148148145</v>
      </c>
      <c r="H636" s="3" t="s">
        <v>39</v>
      </c>
      <c r="I636" s="3" t="s">
        <v>4851</v>
      </c>
      <c r="J636" s="3">
        <v>5611</v>
      </c>
      <c r="K636" s="3" t="s">
        <v>4852</v>
      </c>
      <c r="L636" s="3" t="s">
        <v>42</v>
      </c>
      <c r="M636" s="3" t="s">
        <v>43</v>
      </c>
      <c r="O636" s="3" t="s">
        <v>44</v>
      </c>
      <c r="P636" s="3" t="s">
        <v>45</v>
      </c>
      <c r="Q636" s="3">
        <v>2</v>
      </c>
      <c r="R636" s="3" t="s">
        <v>46</v>
      </c>
      <c r="S636" s="3">
        <v>0</v>
      </c>
      <c r="T636" s="3" t="s">
        <v>45</v>
      </c>
      <c r="U636" s="3">
        <v>863368521</v>
      </c>
      <c r="V636" s="3" t="s">
        <v>1017</v>
      </c>
      <c r="W636" s="3" t="s">
        <v>1018</v>
      </c>
      <c r="X636" s="3" t="s">
        <v>49</v>
      </c>
      <c r="Y636" s="3" t="s">
        <v>4853</v>
      </c>
      <c r="Z636" s="3" t="s">
        <v>4854</v>
      </c>
      <c r="AA636" s="3" t="s">
        <v>121</v>
      </c>
      <c r="AB636" s="3" t="s">
        <v>53</v>
      </c>
      <c r="AC636" s="3" t="str">
        <f>VLOOKUP(AA636,Sheet2!A:E,2,FALSE)</f>
        <v>IT Support</v>
      </c>
      <c r="AD636" s="3" t="str">
        <f>VLOOKUP(AA636,Sheet2!A:E,3,FALSE)</f>
        <v>Point IT</v>
      </c>
      <c r="AE636" s="3" t="str">
        <f>VLOOKUP(AA636,Sheet2!A:E,4,FALSE)</f>
        <v>Second Tier</v>
      </c>
      <c r="AF636" s="3" t="str">
        <f>VLOOKUP(AA636,Sheet2!A:E,5,FALSE)</f>
        <v>Onsite</v>
      </c>
      <c r="AG636" s="3" t="s">
        <v>54</v>
      </c>
      <c r="AH636" s="3" t="s">
        <v>397</v>
      </c>
      <c r="AI636" s="3" t="s">
        <v>4855</v>
      </c>
      <c r="AJ636" s="3" t="s">
        <v>2694</v>
      </c>
      <c r="AL636" s="3" t="s">
        <v>43</v>
      </c>
      <c r="AM636" s="3" t="s">
        <v>58</v>
      </c>
      <c r="AN636" s="3" t="s">
        <v>42</v>
      </c>
      <c r="AO636" s="3" t="s">
        <v>4849</v>
      </c>
      <c r="AP636" s="3" t="s">
        <v>45</v>
      </c>
    </row>
    <row r="637" spans="1:42" x14ac:dyDescent="0.6">
      <c r="A637" s="3" t="s">
        <v>35</v>
      </c>
      <c r="B637" s="3" t="s">
        <v>442</v>
      </c>
      <c r="C637" s="3" t="s">
        <v>4856</v>
      </c>
      <c r="D637" s="3">
        <v>2022</v>
      </c>
      <c r="E637" s="3">
        <v>4</v>
      </c>
      <c r="F637" s="3">
        <v>22</v>
      </c>
      <c r="G637" s="5">
        <v>0.54028935185185178</v>
      </c>
      <c r="I637" s="3" t="s">
        <v>43</v>
      </c>
      <c r="J637" s="3">
        <v>5612</v>
      </c>
      <c r="K637" s="3" t="s">
        <v>4858</v>
      </c>
      <c r="L637" s="3" t="s">
        <v>42</v>
      </c>
      <c r="M637" s="3" t="s">
        <v>43</v>
      </c>
      <c r="O637" s="3" t="s">
        <v>44</v>
      </c>
      <c r="P637" s="3" t="s">
        <v>45</v>
      </c>
      <c r="Q637" s="3">
        <v>1</v>
      </c>
      <c r="R637" s="3" t="s">
        <v>405</v>
      </c>
      <c r="S637" s="3">
        <v>0</v>
      </c>
      <c r="T637" s="3" t="s">
        <v>164</v>
      </c>
      <c r="U637" s="3">
        <v>8472</v>
      </c>
      <c r="V637" s="3" t="s">
        <v>4859</v>
      </c>
      <c r="W637" s="3" t="s">
        <v>4860</v>
      </c>
      <c r="X637" s="3" t="s">
        <v>49</v>
      </c>
      <c r="Y637" s="3" t="s">
        <v>4861</v>
      </c>
      <c r="Z637" s="3" t="s">
        <v>4856</v>
      </c>
      <c r="AA637" s="3" t="s">
        <v>349</v>
      </c>
      <c r="AB637" s="3" t="s">
        <v>53</v>
      </c>
      <c r="AC637" s="3" t="str">
        <f>VLOOKUP(AA637,Sheet2!A:E,2,FALSE)</f>
        <v>E-sarabun</v>
      </c>
      <c r="AD637" s="3" t="str">
        <f>VLOOKUP(AA637,Sheet2!A:E,3,FALSE)</f>
        <v>CRA</v>
      </c>
      <c r="AE637" s="3" t="str">
        <f>VLOOKUP(AA637,Sheet2!A:E,4,FALSE)</f>
        <v>Second Tier</v>
      </c>
      <c r="AF637" s="3" t="str">
        <f>VLOOKUP(AA637,Sheet2!A:E,5,FALSE)</f>
        <v>Second Tier</v>
      </c>
      <c r="AG637" s="3" t="s">
        <v>54</v>
      </c>
      <c r="AH637" s="3" t="s">
        <v>478</v>
      </c>
      <c r="AI637" s="3" t="s">
        <v>4862</v>
      </c>
      <c r="AL637" s="3" t="s">
        <v>43</v>
      </c>
      <c r="AM637" s="3" t="s">
        <v>85</v>
      </c>
      <c r="AN637" s="3" t="s">
        <v>42</v>
      </c>
      <c r="AO637" s="3" t="s">
        <v>4856</v>
      </c>
      <c r="AP637" s="3" t="s">
        <v>45</v>
      </c>
    </row>
    <row r="638" spans="1:42" x14ac:dyDescent="0.6">
      <c r="A638" s="3" t="s">
        <v>35</v>
      </c>
      <c r="B638" s="3" t="s">
        <v>149</v>
      </c>
      <c r="C638" s="3" t="s">
        <v>4863</v>
      </c>
      <c r="D638" s="3">
        <v>2022</v>
      </c>
      <c r="E638" s="3">
        <v>4</v>
      </c>
      <c r="F638" s="3">
        <v>22</v>
      </c>
      <c r="G638" s="5">
        <v>0.54538194444444443</v>
      </c>
      <c r="H638" s="3" t="s">
        <v>39</v>
      </c>
      <c r="I638" s="3" t="s">
        <v>4865</v>
      </c>
      <c r="J638" s="3">
        <v>5613</v>
      </c>
      <c r="K638" s="3" t="s">
        <v>4866</v>
      </c>
      <c r="L638" s="3" t="s">
        <v>42</v>
      </c>
      <c r="M638" s="3" t="s">
        <v>43</v>
      </c>
      <c r="O638" s="3" t="s">
        <v>44</v>
      </c>
      <c r="P638" s="3" t="s">
        <v>45</v>
      </c>
      <c r="Q638" s="3">
        <v>1</v>
      </c>
      <c r="R638" s="3" t="s">
        <v>46</v>
      </c>
      <c r="S638" s="3">
        <v>0</v>
      </c>
      <c r="T638" s="3" t="s">
        <v>45</v>
      </c>
      <c r="U638" s="3">
        <v>6417</v>
      </c>
      <c r="V638" s="3" t="s">
        <v>1505</v>
      </c>
      <c r="W638" s="3" t="s">
        <v>1506</v>
      </c>
      <c r="X638" s="3" t="s">
        <v>49</v>
      </c>
      <c r="Y638" s="3" t="s">
        <v>4867</v>
      </c>
      <c r="Z638" s="3" t="s">
        <v>4863</v>
      </c>
      <c r="AA638" s="3" t="s">
        <v>730</v>
      </c>
      <c r="AB638" s="3" t="s">
        <v>53</v>
      </c>
      <c r="AC638" s="3" t="str">
        <f>VLOOKUP(AA638,Sheet2!A:E,2,FALSE)</f>
        <v>IT Support</v>
      </c>
      <c r="AD638" s="3" t="str">
        <f>VLOOKUP(AA638,Sheet2!A:E,3,FALSE)</f>
        <v>Point IT</v>
      </c>
      <c r="AE638" s="3" t="str">
        <f>VLOOKUP(AA638,Sheet2!A:E,4,FALSE)</f>
        <v>Frist Tier</v>
      </c>
      <c r="AF638" s="3" t="str">
        <f>VLOOKUP(AA638,Sheet2!A:E,5,FALSE)</f>
        <v>Frist Tier</v>
      </c>
      <c r="AG638" s="3" t="s">
        <v>54</v>
      </c>
      <c r="AH638" s="3" t="s">
        <v>887</v>
      </c>
      <c r="AI638" s="3" t="s">
        <v>2533</v>
      </c>
      <c r="AJ638" s="3" t="s">
        <v>1438</v>
      </c>
      <c r="AL638" s="3" t="s">
        <v>43</v>
      </c>
      <c r="AM638" s="3" t="s">
        <v>58</v>
      </c>
      <c r="AN638" s="3" t="s">
        <v>42</v>
      </c>
      <c r="AO638" s="3" t="s">
        <v>4863</v>
      </c>
      <c r="AP638" s="3" t="s">
        <v>45</v>
      </c>
    </row>
    <row r="639" spans="1:42" x14ac:dyDescent="0.6">
      <c r="A639" s="3" t="s">
        <v>35</v>
      </c>
      <c r="B639" s="3" t="s">
        <v>59</v>
      </c>
      <c r="C639" s="3" t="s">
        <v>4868</v>
      </c>
      <c r="D639" s="3">
        <v>2022</v>
      </c>
      <c r="E639" s="3">
        <v>4</v>
      </c>
      <c r="F639" s="3">
        <v>22</v>
      </c>
      <c r="G639" s="5">
        <v>0.5527199074074074</v>
      </c>
      <c r="H639" s="3" t="s">
        <v>39</v>
      </c>
      <c r="I639" s="3" t="s">
        <v>4870</v>
      </c>
      <c r="J639" s="3">
        <v>5614</v>
      </c>
      <c r="K639" s="3" t="s">
        <v>4871</v>
      </c>
      <c r="L639" s="3" t="s">
        <v>42</v>
      </c>
      <c r="M639" s="3" t="s">
        <v>43</v>
      </c>
      <c r="O639" s="3" t="s">
        <v>44</v>
      </c>
      <c r="P639" s="3" t="s">
        <v>45</v>
      </c>
      <c r="Q639" s="3">
        <v>1</v>
      </c>
      <c r="R639" s="3" t="s">
        <v>347</v>
      </c>
      <c r="S639" s="3">
        <v>0</v>
      </c>
      <c r="T639" s="3" t="s">
        <v>45</v>
      </c>
      <c r="U639" s="3">
        <v>6859</v>
      </c>
      <c r="V639" s="3" t="s">
        <v>4872</v>
      </c>
      <c r="W639" s="3" t="s">
        <v>4873</v>
      </c>
      <c r="X639" s="3" t="s">
        <v>49</v>
      </c>
      <c r="Y639" s="3" t="s">
        <v>4874</v>
      </c>
      <c r="Z639" s="3" t="s">
        <v>4868</v>
      </c>
      <c r="AA639" s="3" t="s">
        <v>350</v>
      </c>
      <c r="AB639" s="3" t="s">
        <v>53</v>
      </c>
      <c r="AC639" s="3" t="str">
        <f>VLOOKUP(AA639,Sheet2!A:E,2,FALSE)</f>
        <v>ระบบการศึกษา</v>
      </c>
      <c r="AD639" s="3" t="str">
        <f>VLOOKUP(AA639,Sheet2!A:E,3,FALSE)</f>
        <v>CRA</v>
      </c>
      <c r="AE639" s="3" t="str">
        <f>VLOOKUP(AA639,Sheet2!A:E,4,FALSE)</f>
        <v>Second Tier</v>
      </c>
      <c r="AF639" s="3" t="str">
        <f>VLOOKUP(AA639,Sheet2!A:E,5,FALSE)</f>
        <v>Second Tier</v>
      </c>
      <c r="AG639" s="3" t="s">
        <v>54</v>
      </c>
      <c r="AH639" s="3" t="s">
        <v>351</v>
      </c>
      <c r="AI639" s="3" t="s">
        <v>4870</v>
      </c>
      <c r="AJ639" s="3" t="s">
        <v>2895</v>
      </c>
      <c r="AL639" s="3" t="s">
        <v>43</v>
      </c>
      <c r="AM639" s="3" t="s">
        <v>58</v>
      </c>
      <c r="AN639" s="3" t="s">
        <v>42</v>
      </c>
      <c r="AO639" s="3" t="s">
        <v>4868</v>
      </c>
      <c r="AP639" s="3" t="s">
        <v>45</v>
      </c>
    </row>
    <row r="640" spans="1:42" x14ac:dyDescent="0.6">
      <c r="A640" s="3" t="s">
        <v>35</v>
      </c>
      <c r="B640" s="3" t="s">
        <v>59</v>
      </c>
      <c r="C640" s="3" t="s">
        <v>4875</v>
      </c>
      <c r="D640" s="3">
        <v>2022</v>
      </c>
      <c r="E640" s="3">
        <v>4</v>
      </c>
      <c r="F640" s="3">
        <v>22</v>
      </c>
      <c r="G640" s="5">
        <v>0.56458333333333333</v>
      </c>
      <c r="H640" s="3" t="s">
        <v>39</v>
      </c>
      <c r="I640" s="3" t="s">
        <v>4877</v>
      </c>
      <c r="J640" s="3">
        <v>5615</v>
      </c>
      <c r="K640" s="3" t="s">
        <v>4878</v>
      </c>
      <c r="L640" s="3" t="s">
        <v>42</v>
      </c>
      <c r="M640" s="3" t="s">
        <v>43</v>
      </c>
      <c r="O640" s="3" t="s">
        <v>44</v>
      </c>
      <c r="P640" s="3" t="s">
        <v>45</v>
      </c>
      <c r="Q640" s="3">
        <v>1</v>
      </c>
      <c r="R640" s="3" t="s">
        <v>347</v>
      </c>
      <c r="S640" s="3">
        <v>0</v>
      </c>
      <c r="T640" s="3" t="s">
        <v>45</v>
      </c>
      <c r="U640" s="3">
        <v>6569</v>
      </c>
      <c r="V640" s="3" t="s">
        <v>1824</v>
      </c>
      <c r="W640" s="3" t="s">
        <v>1825</v>
      </c>
      <c r="X640" s="3" t="s">
        <v>49</v>
      </c>
      <c r="Y640" s="3" t="s">
        <v>4879</v>
      </c>
      <c r="Z640" s="3" t="s">
        <v>4875</v>
      </c>
      <c r="AA640" s="3" t="s">
        <v>350</v>
      </c>
      <c r="AB640" s="3" t="s">
        <v>53</v>
      </c>
      <c r="AC640" s="3" t="str">
        <f>VLOOKUP(AA640,Sheet2!A:E,2,FALSE)</f>
        <v>ระบบการศึกษา</v>
      </c>
      <c r="AD640" s="3" t="str">
        <f>VLOOKUP(AA640,Sheet2!A:E,3,FALSE)</f>
        <v>CRA</v>
      </c>
      <c r="AE640" s="3" t="str">
        <f>VLOOKUP(AA640,Sheet2!A:E,4,FALSE)</f>
        <v>Second Tier</v>
      </c>
      <c r="AF640" s="3" t="str">
        <f>VLOOKUP(AA640,Sheet2!A:E,5,FALSE)</f>
        <v>Second Tier</v>
      </c>
      <c r="AG640" s="3" t="s">
        <v>54</v>
      </c>
      <c r="AH640" s="3" t="s">
        <v>351</v>
      </c>
      <c r="AI640" s="3" t="s">
        <v>4880</v>
      </c>
      <c r="AJ640" s="3" t="s">
        <v>1828</v>
      </c>
      <c r="AL640" s="3" t="s">
        <v>43</v>
      </c>
      <c r="AM640" s="3" t="s">
        <v>58</v>
      </c>
      <c r="AN640" s="3" t="s">
        <v>42</v>
      </c>
      <c r="AO640" s="3" t="s">
        <v>4875</v>
      </c>
      <c r="AP640" s="3" t="s">
        <v>45</v>
      </c>
    </row>
    <row r="641" spans="1:42" x14ac:dyDescent="0.6">
      <c r="A641" s="3" t="s">
        <v>35</v>
      </c>
      <c r="B641" s="3" t="s">
        <v>233</v>
      </c>
      <c r="C641" s="3" t="s">
        <v>4881</v>
      </c>
      <c r="D641" s="3">
        <v>2022</v>
      </c>
      <c r="E641" s="3">
        <v>4</v>
      </c>
      <c r="F641" s="3">
        <v>22</v>
      </c>
      <c r="G641" s="5">
        <v>0.58089120370370373</v>
      </c>
      <c r="H641" s="3" t="s">
        <v>39</v>
      </c>
      <c r="I641" s="3" t="s">
        <v>4883</v>
      </c>
      <c r="J641" s="3">
        <v>5616</v>
      </c>
      <c r="K641" s="3" t="s">
        <v>4884</v>
      </c>
      <c r="L641" s="3" t="s">
        <v>4885</v>
      </c>
      <c r="M641" s="3" t="s">
        <v>49</v>
      </c>
      <c r="N641" s="3" t="s">
        <v>4886</v>
      </c>
      <c r="O641" s="3" t="s">
        <v>44</v>
      </c>
      <c r="P641" s="3" t="s">
        <v>45</v>
      </c>
      <c r="Q641" s="3">
        <v>1</v>
      </c>
      <c r="S641" s="3">
        <v>1</v>
      </c>
      <c r="T641" s="3" t="s">
        <v>45</v>
      </c>
      <c r="U641" s="3">
        <v>8693</v>
      </c>
      <c r="V641" s="3" t="s">
        <v>4887</v>
      </c>
      <c r="W641" s="3" t="s">
        <v>4888</v>
      </c>
      <c r="X641" s="3" t="s">
        <v>49</v>
      </c>
      <c r="Y641" s="3" t="s">
        <v>4889</v>
      </c>
      <c r="Z641" s="3" t="s">
        <v>4881</v>
      </c>
      <c r="AA641" s="3" t="s">
        <v>292</v>
      </c>
      <c r="AB641" s="3" t="s">
        <v>53</v>
      </c>
      <c r="AC641" s="3" t="str">
        <f>VLOOKUP(AA641,Sheet2!A:E,2,FALSE)</f>
        <v>IT Support</v>
      </c>
      <c r="AD641" s="3" t="str">
        <f>VLOOKUP(AA641,Sheet2!A:E,3,FALSE)</f>
        <v>Point IT</v>
      </c>
      <c r="AE641" s="3" t="str">
        <f>VLOOKUP(AA641,Sheet2!A:E,4,FALSE)</f>
        <v>Frist Tier</v>
      </c>
      <c r="AF641" s="3" t="str">
        <f>VLOOKUP(AA641,Sheet2!A:E,5,FALSE)</f>
        <v>Frist Tier</v>
      </c>
      <c r="AG641" s="3" t="s">
        <v>54</v>
      </c>
      <c r="AH641" s="3" t="s">
        <v>980</v>
      </c>
      <c r="AI641" s="3" t="s">
        <v>4890</v>
      </c>
      <c r="AJ641" s="3" t="s">
        <v>4122</v>
      </c>
      <c r="AL641" s="3" t="s">
        <v>43</v>
      </c>
      <c r="AM641" s="3" t="s">
        <v>85</v>
      </c>
      <c r="AN641" s="3" t="s">
        <v>42</v>
      </c>
      <c r="AO641" s="3" t="s">
        <v>4881</v>
      </c>
      <c r="AP641" s="3" t="s">
        <v>45</v>
      </c>
    </row>
    <row r="642" spans="1:42" x14ac:dyDescent="0.6">
      <c r="A642" s="3" t="s">
        <v>35</v>
      </c>
      <c r="B642" s="3" t="s">
        <v>73</v>
      </c>
      <c r="C642" s="3" t="s">
        <v>4891</v>
      </c>
      <c r="D642" s="3">
        <v>2022</v>
      </c>
      <c r="E642" s="3">
        <v>4</v>
      </c>
      <c r="F642" s="3">
        <v>22</v>
      </c>
      <c r="G642" s="5">
        <v>0.61111111111111105</v>
      </c>
      <c r="H642" s="3" t="s">
        <v>39</v>
      </c>
      <c r="I642" s="3" t="s">
        <v>4893</v>
      </c>
      <c r="J642" s="3">
        <v>5617</v>
      </c>
      <c r="K642" s="3" t="s">
        <v>4894</v>
      </c>
      <c r="L642" s="3" t="s">
        <v>42</v>
      </c>
      <c r="M642" s="3" t="s">
        <v>43</v>
      </c>
      <c r="O642" s="3" t="s">
        <v>44</v>
      </c>
      <c r="P642" s="3" t="s">
        <v>45</v>
      </c>
      <c r="Q642" s="3">
        <v>1</v>
      </c>
      <c r="R642" s="3" t="s">
        <v>864</v>
      </c>
      <c r="S642" s="3">
        <v>0</v>
      </c>
      <c r="T642" s="3" t="s">
        <v>45</v>
      </c>
      <c r="U642" s="3">
        <v>6416</v>
      </c>
      <c r="V642" s="3" t="s">
        <v>1505</v>
      </c>
      <c r="W642" s="3" t="s">
        <v>1506</v>
      </c>
      <c r="X642" s="3" t="s">
        <v>49</v>
      </c>
      <c r="Y642" s="3" t="s">
        <v>4895</v>
      </c>
      <c r="Z642" s="3" t="s">
        <v>4891</v>
      </c>
      <c r="AA642" s="3" t="s">
        <v>292</v>
      </c>
      <c r="AB642" s="3" t="s">
        <v>53</v>
      </c>
      <c r="AC642" s="3" t="str">
        <f>VLOOKUP(AA642,Sheet2!A:E,2,FALSE)</f>
        <v>IT Support</v>
      </c>
      <c r="AD642" s="3" t="str">
        <f>VLOOKUP(AA642,Sheet2!A:E,3,FALSE)</f>
        <v>Point IT</v>
      </c>
      <c r="AE642" s="3" t="str">
        <f>VLOOKUP(AA642,Sheet2!A:E,4,FALSE)</f>
        <v>Frist Tier</v>
      </c>
      <c r="AF642" s="3" t="str">
        <f>VLOOKUP(AA642,Sheet2!A:E,5,FALSE)</f>
        <v>Frist Tier</v>
      </c>
      <c r="AG642" s="3" t="s">
        <v>54</v>
      </c>
      <c r="AH642" s="3" t="s">
        <v>122</v>
      </c>
      <c r="AI642" s="3" t="s">
        <v>4896</v>
      </c>
      <c r="AJ642" s="3" t="s">
        <v>1438</v>
      </c>
      <c r="AL642" s="3" t="s">
        <v>43</v>
      </c>
      <c r="AM642" s="3" t="s">
        <v>85</v>
      </c>
      <c r="AN642" s="3" t="s">
        <v>42</v>
      </c>
      <c r="AO642" s="3" t="s">
        <v>4891</v>
      </c>
      <c r="AP642" s="3" t="s">
        <v>45</v>
      </c>
    </row>
    <row r="643" spans="1:42" x14ac:dyDescent="0.6">
      <c r="A643" s="3" t="s">
        <v>35</v>
      </c>
      <c r="B643" s="3" t="s">
        <v>36</v>
      </c>
      <c r="D643" s="3">
        <v>2022</v>
      </c>
      <c r="E643" s="3">
        <v>4</v>
      </c>
      <c r="F643" s="3">
        <v>22</v>
      </c>
      <c r="G643" s="5">
        <v>0.63434027777777779</v>
      </c>
      <c r="H643" s="3" t="s">
        <v>4898</v>
      </c>
      <c r="I643" s="3" t="s">
        <v>4899</v>
      </c>
      <c r="J643" s="3">
        <v>5618</v>
      </c>
      <c r="K643" s="3" t="s">
        <v>4900</v>
      </c>
      <c r="L643" s="3" t="s">
        <v>42</v>
      </c>
      <c r="M643" s="3" t="s">
        <v>43</v>
      </c>
      <c r="O643" s="3" t="s">
        <v>44</v>
      </c>
      <c r="P643" s="3" t="s">
        <v>45</v>
      </c>
      <c r="Q643" s="3">
        <v>1</v>
      </c>
      <c r="R643" s="3" t="s">
        <v>90</v>
      </c>
      <c r="S643" s="3">
        <v>0</v>
      </c>
      <c r="T643" s="3" t="s">
        <v>45</v>
      </c>
      <c r="U643" s="3">
        <v>8888</v>
      </c>
      <c r="V643" s="3" t="s">
        <v>4901</v>
      </c>
      <c r="W643" s="3" t="s">
        <v>4902</v>
      </c>
      <c r="X643" s="3" t="s">
        <v>43</v>
      </c>
      <c r="AA643" s="3" t="s">
        <v>2881</v>
      </c>
      <c r="AB643" s="3" t="s">
        <v>96</v>
      </c>
      <c r="AC643" s="3" t="str">
        <f>VLOOKUP(AA643,Sheet2!A:E,2,FALSE)</f>
        <v>Network</v>
      </c>
      <c r="AD643" s="3" t="str">
        <f>VLOOKUP(AA643,Sheet2!A:E,3,FALSE)</f>
        <v>CRA</v>
      </c>
      <c r="AE643" s="3" t="str">
        <f>VLOOKUP(AA643,Sheet2!A:E,4,FALSE)</f>
        <v>Second Tier</v>
      </c>
      <c r="AF643" s="3" t="str">
        <f>VLOOKUP(AA643,Sheet2!A:E,5,FALSE)</f>
        <v>Second Tier</v>
      </c>
      <c r="AG643" s="3" t="s">
        <v>168</v>
      </c>
      <c r="AH643" s="3" t="s">
        <v>4903</v>
      </c>
      <c r="AI643" s="3" t="s">
        <v>4904</v>
      </c>
      <c r="AJ643" s="3" t="s">
        <v>242</v>
      </c>
      <c r="AL643" s="3" t="s">
        <v>43</v>
      </c>
      <c r="AM643" s="3" t="s">
        <v>58</v>
      </c>
      <c r="AN643" s="3" t="s">
        <v>42</v>
      </c>
      <c r="AO643" s="3" t="s">
        <v>4897</v>
      </c>
      <c r="AP643" s="3" t="s">
        <v>45</v>
      </c>
    </row>
    <row r="644" spans="1:42" x14ac:dyDescent="0.6">
      <c r="A644" s="3" t="s">
        <v>35</v>
      </c>
      <c r="B644" s="3" t="s">
        <v>138</v>
      </c>
      <c r="C644" s="3" t="s">
        <v>4905</v>
      </c>
      <c r="D644" s="3">
        <v>2022</v>
      </c>
      <c r="E644" s="3">
        <v>4</v>
      </c>
      <c r="F644" s="3">
        <v>22</v>
      </c>
      <c r="G644" s="5">
        <v>0.63826388888888885</v>
      </c>
      <c r="H644" s="3" t="s">
        <v>39</v>
      </c>
      <c r="I644" s="3" t="s">
        <v>4907</v>
      </c>
      <c r="J644" s="3">
        <v>5619</v>
      </c>
      <c r="K644" s="3" t="s">
        <v>4908</v>
      </c>
      <c r="L644" s="3" t="s">
        <v>42</v>
      </c>
      <c r="M644" s="3" t="s">
        <v>43</v>
      </c>
      <c r="O644" s="3" t="s">
        <v>44</v>
      </c>
      <c r="P644" s="3" t="s">
        <v>45</v>
      </c>
      <c r="Q644" s="3">
        <v>3</v>
      </c>
      <c r="R644" s="3" t="s">
        <v>90</v>
      </c>
      <c r="S644" s="3">
        <v>0</v>
      </c>
      <c r="T644" s="3" t="s">
        <v>45</v>
      </c>
      <c r="U644" s="3">
        <v>8603</v>
      </c>
      <c r="V644" s="3" t="s">
        <v>4909</v>
      </c>
      <c r="W644" s="3" t="s">
        <v>4910</v>
      </c>
      <c r="X644" s="3" t="s">
        <v>49</v>
      </c>
      <c r="Y644" s="3" t="s">
        <v>4911</v>
      </c>
      <c r="Z644" s="3" t="s">
        <v>4905</v>
      </c>
      <c r="AA644" s="3" t="s">
        <v>134</v>
      </c>
      <c r="AB644" s="3" t="s">
        <v>53</v>
      </c>
      <c r="AC644" s="3" t="str">
        <f>VLOOKUP(AA644,Sheet2!A:E,2,FALSE)</f>
        <v>IT Support</v>
      </c>
      <c r="AD644" s="3" t="str">
        <f>VLOOKUP(AA644,Sheet2!A:E,3,FALSE)</f>
        <v>Point IT</v>
      </c>
      <c r="AE644" s="3" t="str">
        <f>VLOOKUP(AA644,Sheet2!A:E,4,FALSE)</f>
        <v>Second Tier</v>
      </c>
      <c r="AF644" s="3" t="str">
        <f>VLOOKUP(AA644,Sheet2!A:E,5,FALSE)</f>
        <v>Onsite</v>
      </c>
      <c r="AG644" s="3" t="s">
        <v>54</v>
      </c>
      <c r="AH644" s="3" t="s">
        <v>640</v>
      </c>
      <c r="AI644" s="3" t="s">
        <v>4912</v>
      </c>
      <c r="AJ644" s="3" t="s">
        <v>220</v>
      </c>
      <c r="AL644" s="3" t="s">
        <v>43</v>
      </c>
      <c r="AM644" s="3" t="s">
        <v>58</v>
      </c>
      <c r="AN644" s="3" t="s">
        <v>42</v>
      </c>
      <c r="AO644" s="3" t="s">
        <v>4913</v>
      </c>
      <c r="AP644" s="3" t="s">
        <v>45</v>
      </c>
    </row>
    <row r="645" spans="1:42" x14ac:dyDescent="0.6">
      <c r="A645" s="3" t="s">
        <v>35</v>
      </c>
      <c r="C645" s="3" t="s">
        <v>4914</v>
      </c>
      <c r="D645" s="3">
        <v>2022</v>
      </c>
      <c r="E645" s="3">
        <v>4</v>
      </c>
      <c r="F645" s="3">
        <v>22</v>
      </c>
      <c r="G645" s="5">
        <v>0.64192129629629624</v>
      </c>
      <c r="H645" s="3" t="s">
        <v>4916</v>
      </c>
      <c r="I645" s="3" t="s">
        <v>4917</v>
      </c>
      <c r="J645" s="3">
        <v>5620</v>
      </c>
      <c r="K645" s="3" t="s">
        <v>4918</v>
      </c>
      <c r="L645" s="3" t="s">
        <v>42</v>
      </c>
      <c r="M645" s="3" t="s">
        <v>43</v>
      </c>
      <c r="O645" s="3" t="s">
        <v>44</v>
      </c>
      <c r="P645" s="3" t="s">
        <v>45</v>
      </c>
      <c r="Q645" s="3">
        <v>1</v>
      </c>
      <c r="S645" s="3">
        <v>0</v>
      </c>
      <c r="T645" s="3" t="s">
        <v>45</v>
      </c>
      <c r="U645" s="3">
        <v>6587</v>
      </c>
      <c r="V645" s="3" t="s">
        <v>1122</v>
      </c>
      <c r="W645" s="3" t="s">
        <v>1123</v>
      </c>
      <c r="X645" s="3" t="s">
        <v>49</v>
      </c>
      <c r="Y645" s="3" t="s">
        <v>4919</v>
      </c>
      <c r="Z645" s="3" t="s">
        <v>4920</v>
      </c>
      <c r="AA645" s="3" t="s">
        <v>312</v>
      </c>
      <c r="AB645" s="3" t="s">
        <v>53</v>
      </c>
      <c r="AC645" s="3" t="str">
        <f>VLOOKUP(AA645,Sheet2!A:E,2,FALSE)</f>
        <v>Network</v>
      </c>
      <c r="AD645" s="3" t="str">
        <f>VLOOKUP(AA645,Sheet2!A:E,3,FALSE)</f>
        <v>CRA</v>
      </c>
      <c r="AE645" s="3" t="str">
        <f>VLOOKUP(AA645,Sheet2!A:E,4,FALSE)</f>
        <v>Second Tier</v>
      </c>
      <c r="AF645" s="3" t="str">
        <f>VLOOKUP(AA645,Sheet2!A:E,5,FALSE)</f>
        <v>Second Tier</v>
      </c>
      <c r="AG645" s="3" t="s">
        <v>54</v>
      </c>
      <c r="AI645" s="3" t="s">
        <v>4917</v>
      </c>
      <c r="AJ645" s="3" t="s">
        <v>4921</v>
      </c>
      <c r="AL645" s="3" t="s">
        <v>43</v>
      </c>
      <c r="AM645" s="3" t="s">
        <v>58</v>
      </c>
      <c r="AN645" s="3" t="s">
        <v>42</v>
      </c>
      <c r="AO645" s="3" t="s">
        <v>4922</v>
      </c>
      <c r="AP645" s="3" t="s">
        <v>45</v>
      </c>
    </row>
    <row r="646" spans="1:42" x14ac:dyDescent="0.6">
      <c r="A646" s="3" t="s">
        <v>35</v>
      </c>
      <c r="B646" s="3" t="s">
        <v>442</v>
      </c>
      <c r="C646" s="3" t="s">
        <v>4923</v>
      </c>
      <c r="D646" s="3">
        <v>2022</v>
      </c>
      <c r="E646" s="3">
        <v>4</v>
      </c>
      <c r="F646" s="3">
        <v>22</v>
      </c>
      <c r="G646" s="5">
        <v>0.64342592592592596</v>
      </c>
      <c r="H646" s="3" t="s">
        <v>4925</v>
      </c>
      <c r="I646" s="3" t="s">
        <v>43</v>
      </c>
      <c r="J646" s="3">
        <v>5621</v>
      </c>
      <c r="K646" s="3" t="s">
        <v>4926</v>
      </c>
      <c r="L646" s="3" t="s">
        <v>42</v>
      </c>
      <c r="M646" s="3" t="s">
        <v>43</v>
      </c>
      <c r="O646" s="3" t="s">
        <v>44</v>
      </c>
      <c r="P646" s="3" t="s">
        <v>45</v>
      </c>
      <c r="Q646" s="3">
        <v>1</v>
      </c>
      <c r="R646" s="3" t="s">
        <v>64</v>
      </c>
      <c r="S646" s="3">
        <v>0</v>
      </c>
      <c r="T646" s="3" t="s">
        <v>164</v>
      </c>
      <c r="U646" s="3">
        <v>8669</v>
      </c>
      <c r="V646" s="3" t="s">
        <v>4927</v>
      </c>
      <c r="W646" s="3" t="s">
        <v>4928</v>
      </c>
      <c r="X646" s="3" t="s">
        <v>49</v>
      </c>
      <c r="Y646" s="3" t="s">
        <v>4929</v>
      </c>
      <c r="Z646" s="3" t="s">
        <v>4923</v>
      </c>
      <c r="AA646" s="3" t="s">
        <v>349</v>
      </c>
      <c r="AB646" s="3" t="s">
        <v>53</v>
      </c>
      <c r="AC646" s="3" t="str">
        <f>VLOOKUP(AA646,Sheet2!A:E,2,FALSE)</f>
        <v>E-sarabun</v>
      </c>
      <c r="AD646" s="3" t="str">
        <f>VLOOKUP(AA646,Sheet2!A:E,3,FALSE)</f>
        <v>CRA</v>
      </c>
      <c r="AE646" s="3" t="str">
        <f>VLOOKUP(AA646,Sheet2!A:E,4,FALSE)</f>
        <v>Second Tier</v>
      </c>
      <c r="AF646" s="3" t="str">
        <f>VLOOKUP(AA646,Sheet2!A:E,5,FALSE)</f>
        <v>Second Tier</v>
      </c>
      <c r="AG646" s="3" t="s">
        <v>54</v>
      </c>
      <c r="AH646" s="3" t="s">
        <v>478</v>
      </c>
      <c r="AI646" s="3" t="s">
        <v>4930</v>
      </c>
      <c r="AL646" s="3" t="s">
        <v>43</v>
      </c>
      <c r="AM646" s="3" t="s">
        <v>85</v>
      </c>
      <c r="AN646" s="3" t="s">
        <v>42</v>
      </c>
      <c r="AO646" s="3" t="s">
        <v>4923</v>
      </c>
      <c r="AP646" s="3" t="s">
        <v>45</v>
      </c>
    </row>
    <row r="647" spans="1:42" x14ac:dyDescent="0.6">
      <c r="A647" s="3" t="s">
        <v>35</v>
      </c>
      <c r="B647" s="3" t="s">
        <v>149</v>
      </c>
      <c r="D647" s="3">
        <v>2022</v>
      </c>
      <c r="E647" s="3">
        <v>4</v>
      </c>
      <c r="F647" s="3">
        <v>22</v>
      </c>
      <c r="G647" s="5">
        <v>0.65274305555555556</v>
      </c>
      <c r="H647" s="3" t="s">
        <v>39</v>
      </c>
      <c r="I647" s="3" t="s">
        <v>4932</v>
      </c>
      <c r="J647" s="3">
        <v>5622</v>
      </c>
      <c r="K647" s="3" t="s">
        <v>4933</v>
      </c>
      <c r="L647" s="3" t="s">
        <v>42</v>
      </c>
      <c r="M647" s="3" t="s">
        <v>43</v>
      </c>
      <c r="O647" s="3" t="s">
        <v>44</v>
      </c>
      <c r="P647" s="3" t="s">
        <v>45</v>
      </c>
      <c r="Q647" s="3">
        <v>1</v>
      </c>
      <c r="R647" s="3" t="s">
        <v>907</v>
      </c>
      <c r="S647" s="3">
        <v>0</v>
      </c>
      <c r="T647" s="3" t="s">
        <v>45</v>
      </c>
      <c r="U647" s="3">
        <v>812685771</v>
      </c>
      <c r="V647" s="3" t="s">
        <v>4099</v>
      </c>
      <c r="W647" s="3" t="s">
        <v>4100</v>
      </c>
      <c r="X647" s="3" t="s">
        <v>43</v>
      </c>
      <c r="AA647" s="3" t="s">
        <v>430</v>
      </c>
      <c r="AB647" s="3" t="s">
        <v>53</v>
      </c>
      <c r="AC647" s="3" t="str">
        <f>VLOOKUP(AA647,Sheet2!A:E,2,FALSE)</f>
        <v>Application Support</v>
      </c>
      <c r="AD647" s="3" t="str">
        <f>VLOOKUP(AA647,Sheet2!A:E,3,FALSE)</f>
        <v>CRA</v>
      </c>
      <c r="AE647" s="3" t="str">
        <f>VLOOKUP(AA647,Sheet2!A:E,4,FALSE)</f>
        <v>Second Tier</v>
      </c>
      <c r="AF647" s="3" t="str">
        <f>VLOOKUP(AA647,Sheet2!A:E,5,FALSE)</f>
        <v>Second Tier</v>
      </c>
      <c r="AG647" s="3" t="s">
        <v>168</v>
      </c>
      <c r="AH647" s="3" t="s">
        <v>431</v>
      </c>
      <c r="AI647" s="3" t="s">
        <v>4934</v>
      </c>
      <c r="AJ647" s="3" t="s">
        <v>1743</v>
      </c>
      <c r="AL647" s="3" t="s">
        <v>43</v>
      </c>
      <c r="AM647" s="3" t="s">
        <v>85</v>
      </c>
      <c r="AN647" s="3" t="s">
        <v>42</v>
      </c>
      <c r="AO647" s="3" t="s">
        <v>4935</v>
      </c>
      <c r="AP647" s="3" t="s">
        <v>45</v>
      </c>
    </row>
    <row r="648" spans="1:42" x14ac:dyDescent="0.6">
      <c r="A648" s="3" t="s">
        <v>35</v>
      </c>
      <c r="B648" s="3" t="s">
        <v>303</v>
      </c>
      <c r="C648" s="3" t="s">
        <v>4936</v>
      </c>
      <c r="D648" s="3">
        <v>2022</v>
      </c>
      <c r="E648" s="3">
        <v>4</v>
      </c>
      <c r="F648" s="3">
        <v>22</v>
      </c>
      <c r="G648" s="5">
        <v>0.6559490740740741</v>
      </c>
      <c r="H648" s="3" t="s">
        <v>39</v>
      </c>
      <c r="I648" s="3" t="s">
        <v>43</v>
      </c>
      <c r="J648" s="3">
        <v>5623</v>
      </c>
      <c r="K648" s="3" t="s">
        <v>4938</v>
      </c>
      <c r="L648" s="3" t="s">
        <v>4939</v>
      </c>
      <c r="M648" s="3" t="s">
        <v>366</v>
      </c>
      <c r="N648" s="3" t="s">
        <v>4940</v>
      </c>
      <c r="O648" s="3" t="s">
        <v>44</v>
      </c>
      <c r="P648" s="3" t="s">
        <v>45</v>
      </c>
      <c r="Q648" s="3">
        <v>1</v>
      </c>
      <c r="R648" s="3" t="s">
        <v>907</v>
      </c>
      <c r="S648" s="3">
        <v>1</v>
      </c>
      <c r="T648" s="3" t="s">
        <v>164</v>
      </c>
      <c r="U648" s="3">
        <v>659640955</v>
      </c>
      <c r="V648" s="3" t="s">
        <v>1672</v>
      </c>
      <c r="W648" s="3" t="s">
        <v>1673</v>
      </c>
      <c r="X648" s="3" t="s">
        <v>49</v>
      </c>
      <c r="Y648" s="3" t="s">
        <v>4941</v>
      </c>
      <c r="Z648" s="3" t="s">
        <v>4936</v>
      </c>
      <c r="AA648" s="3" t="s">
        <v>542</v>
      </c>
      <c r="AB648" s="3" t="s">
        <v>53</v>
      </c>
      <c r="AC648" s="3" t="str">
        <f>VLOOKUP(AA648,Sheet2!A:E,2,FALSE)</f>
        <v>IT Support</v>
      </c>
      <c r="AD648" s="3" t="str">
        <f>VLOOKUP(AA648,Sheet2!A:E,3,FALSE)</f>
        <v>CRA</v>
      </c>
      <c r="AE648" s="3" t="str">
        <f>VLOOKUP(AA648,Sheet2!A:E,4,FALSE)</f>
        <v>Second Tier</v>
      </c>
      <c r="AF648" s="3" t="str">
        <f>VLOOKUP(AA648,Sheet2!A:E,5,FALSE)</f>
        <v>Onsite</v>
      </c>
      <c r="AG648" s="3" t="s">
        <v>54</v>
      </c>
      <c r="AH648" s="3" t="s">
        <v>679</v>
      </c>
      <c r="AI648" s="3" t="s">
        <v>1942</v>
      </c>
      <c r="AJ648" s="3" t="s">
        <v>315</v>
      </c>
      <c r="AK648" s="3" t="s">
        <v>100</v>
      </c>
      <c r="AL648" s="3" t="s">
        <v>43</v>
      </c>
      <c r="AM648" s="3" t="s">
        <v>85</v>
      </c>
      <c r="AN648" s="3" t="s">
        <v>42</v>
      </c>
      <c r="AO648" s="3" t="s">
        <v>4942</v>
      </c>
      <c r="AP648" s="3" t="s">
        <v>45</v>
      </c>
    </row>
    <row r="649" spans="1:42" x14ac:dyDescent="0.6">
      <c r="A649" s="3" t="s">
        <v>35</v>
      </c>
      <c r="B649" s="3" t="s">
        <v>442</v>
      </c>
      <c r="C649" s="3" t="s">
        <v>4943</v>
      </c>
      <c r="D649" s="3">
        <v>2022</v>
      </c>
      <c r="E649" s="3">
        <v>4</v>
      </c>
      <c r="F649" s="3">
        <v>22</v>
      </c>
      <c r="G649" s="5">
        <v>0.67612268518518526</v>
      </c>
      <c r="H649" s="3" t="s">
        <v>39</v>
      </c>
      <c r="I649" s="3" t="s">
        <v>43</v>
      </c>
      <c r="J649" s="3">
        <v>5624</v>
      </c>
      <c r="K649" s="3" t="s">
        <v>4945</v>
      </c>
      <c r="L649" s="3" t="s">
        <v>42</v>
      </c>
      <c r="M649" s="3" t="s">
        <v>43</v>
      </c>
      <c r="O649" s="3" t="s">
        <v>44</v>
      </c>
      <c r="P649" s="3" t="s">
        <v>45</v>
      </c>
      <c r="Q649" s="3">
        <v>1</v>
      </c>
      <c r="R649" s="3" t="s">
        <v>548</v>
      </c>
      <c r="S649" s="3">
        <v>0</v>
      </c>
      <c r="T649" s="3" t="s">
        <v>164</v>
      </c>
      <c r="U649" s="3">
        <v>645855254</v>
      </c>
      <c r="V649" s="3" t="s">
        <v>1238</v>
      </c>
      <c r="W649" s="3" t="s">
        <v>542</v>
      </c>
      <c r="X649" s="3" t="s">
        <v>49</v>
      </c>
      <c r="Y649" s="3" t="s">
        <v>4946</v>
      </c>
      <c r="Z649" s="3" t="s">
        <v>4943</v>
      </c>
      <c r="AA649" s="3" t="s">
        <v>349</v>
      </c>
      <c r="AB649" s="3" t="s">
        <v>53</v>
      </c>
      <c r="AC649" s="3" t="str">
        <f>VLOOKUP(AA649,Sheet2!A:E,2,FALSE)</f>
        <v>E-sarabun</v>
      </c>
      <c r="AD649" s="3" t="str">
        <f>VLOOKUP(AA649,Sheet2!A:E,3,FALSE)</f>
        <v>CRA</v>
      </c>
      <c r="AE649" s="3" t="str">
        <f>VLOOKUP(AA649,Sheet2!A:E,4,FALSE)</f>
        <v>Second Tier</v>
      </c>
      <c r="AF649" s="3" t="str">
        <f>VLOOKUP(AA649,Sheet2!A:E,5,FALSE)</f>
        <v>Second Tier</v>
      </c>
      <c r="AG649" s="3" t="s">
        <v>54</v>
      </c>
      <c r="AH649" s="3" t="s">
        <v>478</v>
      </c>
      <c r="AI649" s="3" t="s">
        <v>1554</v>
      </c>
      <c r="AJ649" s="3" t="s">
        <v>242</v>
      </c>
      <c r="AL649" s="3" t="s">
        <v>43</v>
      </c>
      <c r="AM649" s="3" t="s">
        <v>85</v>
      </c>
      <c r="AN649" s="3" t="s">
        <v>42</v>
      </c>
      <c r="AO649" s="3" t="s">
        <v>4943</v>
      </c>
      <c r="AP649" s="3" t="s">
        <v>45</v>
      </c>
    </row>
    <row r="650" spans="1:42" x14ac:dyDescent="0.6">
      <c r="A650" s="3" t="s">
        <v>35</v>
      </c>
      <c r="B650" s="3" t="s">
        <v>36</v>
      </c>
      <c r="C650" s="3" t="s">
        <v>4947</v>
      </c>
      <c r="D650" s="3">
        <v>2022</v>
      </c>
      <c r="E650" s="3">
        <v>4</v>
      </c>
      <c r="F650" s="3">
        <v>22</v>
      </c>
      <c r="G650" s="5">
        <v>0.68511574074074078</v>
      </c>
      <c r="H650" s="3" t="s">
        <v>39</v>
      </c>
      <c r="I650" s="3" t="s">
        <v>4949</v>
      </c>
      <c r="J650" s="3">
        <v>5625</v>
      </c>
      <c r="K650" s="3" t="s">
        <v>4950</v>
      </c>
      <c r="L650" s="3" t="s">
        <v>42</v>
      </c>
      <c r="M650" s="3" t="s">
        <v>43</v>
      </c>
      <c r="O650" s="3" t="s">
        <v>44</v>
      </c>
      <c r="P650" s="3" t="s">
        <v>45</v>
      </c>
      <c r="Q650" s="3">
        <v>1</v>
      </c>
      <c r="R650" s="3" t="s">
        <v>90</v>
      </c>
      <c r="S650" s="3">
        <v>0</v>
      </c>
      <c r="T650" s="3" t="s">
        <v>45</v>
      </c>
      <c r="U650" s="3">
        <v>6424</v>
      </c>
      <c r="V650" s="3" t="s">
        <v>117</v>
      </c>
      <c r="W650" s="3" t="s">
        <v>118</v>
      </c>
      <c r="X650" s="3" t="s">
        <v>49</v>
      </c>
      <c r="Y650" s="3" t="s">
        <v>4951</v>
      </c>
      <c r="Z650" s="3" t="s">
        <v>4947</v>
      </c>
      <c r="AA650" s="3" t="s">
        <v>292</v>
      </c>
      <c r="AB650" s="3" t="s">
        <v>53</v>
      </c>
      <c r="AC650" s="3" t="str">
        <f>VLOOKUP(AA650,Sheet2!A:E,2,FALSE)</f>
        <v>IT Support</v>
      </c>
      <c r="AD650" s="3" t="str">
        <f>VLOOKUP(AA650,Sheet2!A:E,3,FALSE)</f>
        <v>Point IT</v>
      </c>
      <c r="AE650" s="3" t="str">
        <f>VLOOKUP(AA650,Sheet2!A:E,4,FALSE)</f>
        <v>Frist Tier</v>
      </c>
      <c r="AF650" s="3" t="str">
        <f>VLOOKUP(AA650,Sheet2!A:E,5,FALSE)</f>
        <v>Frist Tier</v>
      </c>
      <c r="AG650" s="3" t="s">
        <v>54</v>
      </c>
      <c r="AH650" s="3" t="s">
        <v>97</v>
      </c>
      <c r="AI650" s="3" t="s">
        <v>4949</v>
      </c>
      <c r="AJ650" s="3" t="s">
        <v>124</v>
      </c>
      <c r="AL650" s="3" t="s">
        <v>43</v>
      </c>
      <c r="AM650" s="3" t="s">
        <v>58</v>
      </c>
      <c r="AN650" s="3" t="s">
        <v>42</v>
      </c>
      <c r="AO650" s="3" t="s">
        <v>4947</v>
      </c>
      <c r="AP650" s="3" t="s">
        <v>45</v>
      </c>
    </row>
    <row r="651" spans="1:42" x14ac:dyDescent="0.6">
      <c r="A651" s="3" t="s">
        <v>35</v>
      </c>
      <c r="B651" s="3" t="s">
        <v>59</v>
      </c>
      <c r="D651" s="3">
        <v>2022</v>
      </c>
      <c r="E651" s="3">
        <v>4</v>
      </c>
      <c r="F651" s="3">
        <v>22</v>
      </c>
      <c r="G651" s="5">
        <v>0.69991898148148157</v>
      </c>
      <c r="H651" s="3" t="s">
        <v>39</v>
      </c>
      <c r="I651" s="3" t="s">
        <v>43</v>
      </c>
      <c r="J651" s="3">
        <v>5626</v>
      </c>
      <c r="K651" s="3" t="s">
        <v>4953</v>
      </c>
      <c r="L651" s="3" t="s">
        <v>42</v>
      </c>
      <c r="M651" s="3" t="s">
        <v>43</v>
      </c>
      <c r="O651" s="3" t="s">
        <v>44</v>
      </c>
      <c r="P651" s="3" t="s">
        <v>45</v>
      </c>
      <c r="Q651" s="3">
        <v>1</v>
      </c>
      <c r="R651" s="3" t="s">
        <v>154</v>
      </c>
      <c r="S651" s="3">
        <v>0</v>
      </c>
      <c r="T651" s="3" t="s">
        <v>164</v>
      </c>
      <c r="U651" s="3">
        <v>626463563</v>
      </c>
      <c r="V651" s="3" t="s">
        <v>4230</v>
      </c>
      <c r="W651" s="3" t="s">
        <v>4231</v>
      </c>
      <c r="X651" s="3" t="s">
        <v>43</v>
      </c>
      <c r="AA651" s="3" t="s">
        <v>2125</v>
      </c>
      <c r="AB651" s="3" t="s">
        <v>53</v>
      </c>
      <c r="AC651" s="3" t="str">
        <f>VLOOKUP(AA651,Sheet2!A:E,2,FALSE)</f>
        <v>PMO</v>
      </c>
      <c r="AD651" s="3" t="str">
        <f>VLOOKUP(AA651,Sheet2!A:E,3,FALSE)</f>
        <v>CRA</v>
      </c>
      <c r="AE651" s="3" t="str">
        <f>VLOOKUP(AA651,Sheet2!A:E,4,FALSE)</f>
        <v>Second Tier</v>
      </c>
      <c r="AF651" s="3" t="str">
        <f>VLOOKUP(AA651,Sheet2!A:E,5,FALSE)</f>
        <v>Second Tier</v>
      </c>
      <c r="AG651" s="3" t="s">
        <v>168</v>
      </c>
      <c r="AH651" s="3" t="s">
        <v>1149</v>
      </c>
      <c r="AI651" s="3" t="s">
        <v>4954</v>
      </c>
      <c r="AJ651" s="3" t="s">
        <v>4235</v>
      </c>
      <c r="AL651" s="3" t="s">
        <v>43</v>
      </c>
      <c r="AM651" s="3" t="s">
        <v>85</v>
      </c>
      <c r="AN651" s="3" t="s">
        <v>42</v>
      </c>
      <c r="AO651" s="3" t="s">
        <v>4955</v>
      </c>
      <c r="AP651" s="3" t="s">
        <v>45</v>
      </c>
    </row>
    <row r="652" spans="1:42" x14ac:dyDescent="0.6">
      <c r="A652" s="3" t="s">
        <v>35</v>
      </c>
      <c r="B652" s="3" t="s">
        <v>73</v>
      </c>
      <c r="C652" s="3" t="s">
        <v>4956</v>
      </c>
      <c r="D652" s="3">
        <v>2022</v>
      </c>
      <c r="E652" s="3">
        <v>4</v>
      </c>
      <c r="F652" s="3">
        <v>22</v>
      </c>
      <c r="G652" s="5">
        <v>0.73900462962962965</v>
      </c>
      <c r="I652" s="3" t="s">
        <v>4958</v>
      </c>
      <c r="J652" s="3">
        <v>5627</v>
      </c>
      <c r="K652" s="3" t="s">
        <v>4959</v>
      </c>
      <c r="L652" s="3" t="s">
        <v>42</v>
      </c>
      <c r="M652" s="3" t="s">
        <v>43</v>
      </c>
      <c r="O652" s="3" t="s">
        <v>44</v>
      </c>
      <c r="P652" s="3" t="s">
        <v>45</v>
      </c>
      <c r="Q652" s="3">
        <v>1</v>
      </c>
      <c r="R652" s="3" t="s">
        <v>46</v>
      </c>
      <c r="S652" s="3">
        <v>0</v>
      </c>
      <c r="T652" s="3" t="s">
        <v>45</v>
      </c>
      <c r="U652" s="3">
        <v>8656</v>
      </c>
      <c r="V652" s="3" t="s">
        <v>4960</v>
      </c>
      <c r="W652" s="3" t="s">
        <v>4961</v>
      </c>
      <c r="X652" s="3" t="s">
        <v>49</v>
      </c>
      <c r="Y652" s="3" t="s">
        <v>4962</v>
      </c>
      <c r="Z652" s="3" t="s">
        <v>4956</v>
      </c>
      <c r="AA652" s="3" t="s">
        <v>542</v>
      </c>
      <c r="AB652" s="3" t="s">
        <v>53</v>
      </c>
      <c r="AC652" s="3" t="str">
        <f>VLOOKUP(AA652,Sheet2!A:E,2,FALSE)</f>
        <v>IT Support</v>
      </c>
      <c r="AD652" s="3" t="str">
        <f>VLOOKUP(AA652,Sheet2!A:E,3,FALSE)</f>
        <v>CRA</v>
      </c>
      <c r="AE652" s="3" t="str">
        <f>VLOOKUP(AA652,Sheet2!A:E,4,FALSE)</f>
        <v>Second Tier</v>
      </c>
      <c r="AF652" s="3" t="str">
        <f>VLOOKUP(AA652,Sheet2!A:E,5,FALSE)</f>
        <v>Onsite</v>
      </c>
      <c r="AG652" s="3" t="s">
        <v>54</v>
      </c>
      <c r="AH652" s="3" t="s">
        <v>122</v>
      </c>
      <c r="AI652" s="3" t="s">
        <v>4963</v>
      </c>
      <c r="AJ652" s="3" t="s">
        <v>461</v>
      </c>
      <c r="AK652" s="3" t="s">
        <v>1458</v>
      </c>
      <c r="AL652" s="3" t="s">
        <v>43</v>
      </c>
      <c r="AM652" s="3" t="s">
        <v>85</v>
      </c>
      <c r="AN652" s="3" t="s">
        <v>42</v>
      </c>
      <c r="AO652" s="3" t="s">
        <v>4964</v>
      </c>
      <c r="AP652" s="3" t="s">
        <v>45</v>
      </c>
    </row>
    <row r="653" spans="1:42" x14ac:dyDescent="0.6">
      <c r="A653" s="3" t="s">
        <v>35</v>
      </c>
      <c r="B653" s="3" t="s">
        <v>125</v>
      </c>
      <c r="C653" s="3" t="s">
        <v>4965</v>
      </c>
      <c r="D653" s="3">
        <v>2022</v>
      </c>
      <c r="E653" s="3">
        <v>4</v>
      </c>
      <c r="F653" s="3">
        <v>23</v>
      </c>
      <c r="G653" s="5">
        <v>0.33456018518518515</v>
      </c>
      <c r="I653" s="3" t="s">
        <v>4967</v>
      </c>
      <c r="J653" s="3">
        <v>5628</v>
      </c>
      <c r="K653" s="3" t="s">
        <v>4968</v>
      </c>
      <c r="L653" s="3" t="s">
        <v>42</v>
      </c>
      <c r="M653" s="3" t="s">
        <v>43</v>
      </c>
      <c r="O653" s="3" t="s">
        <v>44</v>
      </c>
      <c r="P653" s="3" t="s">
        <v>45</v>
      </c>
      <c r="Q653" s="3">
        <v>1</v>
      </c>
      <c r="R653" s="3" t="s">
        <v>90</v>
      </c>
      <c r="S653" s="3">
        <v>0</v>
      </c>
      <c r="T653" s="3" t="s">
        <v>45</v>
      </c>
      <c r="U653" s="3">
        <v>8888</v>
      </c>
      <c r="V653" s="3" t="s">
        <v>1238</v>
      </c>
      <c r="W653" s="3" t="s">
        <v>542</v>
      </c>
      <c r="X653" s="3" t="s">
        <v>49</v>
      </c>
      <c r="Y653" s="3" t="s">
        <v>42</v>
      </c>
      <c r="Z653" s="3" t="s">
        <v>4969</v>
      </c>
      <c r="AA653" s="3" t="s">
        <v>229</v>
      </c>
      <c r="AB653" s="3" t="s">
        <v>96</v>
      </c>
      <c r="AC653" s="3" t="str">
        <f>VLOOKUP(AA653,Sheet2!A:E,2,FALSE)</f>
        <v>IT Support</v>
      </c>
      <c r="AD653" s="3" t="str">
        <f>VLOOKUP(AA653,Sheet2!A:E,3,FALSE)</f>
        <v>Point IT</v>
      </c>
      <c r="AE653" s="3" t="str">
        <f>VLOOKUP(AA653,Sheet2!A:E,4,FALSE)</f>
        <v>Second Tier</v>
      </c>
      <c r="AF653" s="3" t="str">
        <f>VLOOKUP(AA653,Sheet2!A:E,5,FALSE)</f>
        <v>Onsite</v>
      </c>
      <c r="AG653" s="3" t="s">
        <v>54</v>
      </c>
      <c r="AH653" s="3" t="s">
        <v>1742</v>
      </c>
      <c r="AI653" s="3" t="s">
        <v>4970</v>
      </c>
      <c r="AJ653" s="3" t="s">
        <v>2868</v>
      </c>
      <c r="AL653" s="3" t="s">
        <v>43</v>
      </c>
      <c r="AM653" s="3" t="s">
        <v>58</v>
      </c>
      <c r="AN653" s="3" t="s">
        <v>42</v>
      </c>
      <c r="AO653" s="3" t="s">
        <v>4965</v>
      </c>
      <c r="AP653" s="3" t="s">
        <v>45</v>
      </c>
    </row>
    <row r="654" spans="1:42" x14ac:dyDescent="0.6">
      <c r="A654" s="3" t="s">
        <v>35</v>
      </c>
      <c r="B654" s="3" t="s">
        <v>59</v>
      </c>
      <c r="C654" s="3" t="s">
        <v>4971</v>
      </c>
      <c r="D654" s="3">
        <v>2022</v>
      </c>
      <c r="E654" s="3">
        <v>4</v>
      </c>
      <c r="F654" s="3">
        <v>23</v>
      </c>
      <c r="G654" s="5">
        <v>0.33618055555555554</v>
      </c>
      <c r="I654" s="3" t="s">
        <v>4973</v>
      </c>
      <c r="J654" s="3">
        <v>5629</v>
      </c>
      <c r="K654" s="3" t="s">
        <v>4968</v>
      </c>
      <c r="L654" s="3" t="s">
        <v>42</v>
      </c>
      <c r="M654" s="3" t="s">
        <v>43</v>
      </c>
      <c r="O654" s="3" t="s">
        <v>44</v>
      </c>
      <c r="P654" s="3" t="s">
        <v>45</v>
      </c>
      <c r="Q654" s="3">
        <v>1</v>
      </c>
      <c r="R654" s="3" t="s">
        <v>46</v>
      </c>
      <c r="S654" s="3">
        <v>0</v>
      </c>
      <c r="T654" s="3" t="s">
        <v>45</v>
      </c>
      <c r="U654" s="3">
        <v>5789</v>
      </c>
      <c r="V654" s="3" t="s">
        <v>1238</v>
      </c>
      <c r="W654" s="3" t="s">
        <v>542</v>
      </c>
      <c r="X654" s="3" t="s">
        <v>49</v>
      </c>
      <c r="Y654" s="3" t="s">
        <v>42</v>
      </c>
      <c r="Z654" s="3" t="s">
        <v>4974</v>
      </c>
      <c r="AA654" s="3" t="s">
        <v>229</v>
      </c>
      <c r="AB654" s="3" t="s">
        <v>96</v>
      </c>
      <c r="AC654" s="3" t="str">
        <f>VLOOKUP(AA654,Sheet2!A:E,2,FALSE)</f>
        <v>IT Support</v>
      </c>
      <c r="AD654" s="3" t="str">
        <f>VLOOKUP(AA654,Sheet2!A:E,3,FALSE)</f>
        <v>Point IT</v>
      </c>
      <c r="AE654" s="3" t="str">
        <f>VLOOKUP(AA654,Sheet2!A:E,4,FALSE)</f>
        <v>Second Tier</v>
      </c>
      <c r="AF654" s="3" t="str">
        <f>VLOOKUP(AA654,Sheet2!A:E,5,FALSE)</f>
        <v>Onsite</v>
      </c>
      <c r="AG654" s="3" t="s">
        <v>54</v>
      </c>
      <c r="AH654" s="3" t="s">
        <v>179</v>
      </c>
      <c r="AI654" s="3" t="s">
        <v>4975</v>
      </c>
      <c r="AJ654" s="3" t="s">
        <v>4976</v>
      </c>
      <c r="AL654" s="3" t="s">
        <v>43</v>
      </c>
      <c r="AM654" s="3" t="s">
        <v>58</v>
      </c>
      <c r="AN654" s="3" t="s">
        <v>42</v>
      </c>
      <c r="AO654" s="3" t="s">
        <v>4971</v>
      </c>
      <c r="AP654" s="3" t="s">
        <v>45</v>
      </c>
    </row>
    <row r="655" spans="1:42" x14ac:dyDescent="0.6">
      <c r="A655" s="3" t="s">
        <v>35</v>
      </c>
      <c r="B655" s="3" t="s">
        <v>149</v>
      </c>
      <c r="C655" s="3" t="s">
        <v>4977</v>
      </c>
      <c r="D655" s="3">
        <v>2022</v>
      </c>
      <c r="E655" s="3">
        <v>4</v>
      </c>
      <c r="F655" s="3">
        <v>23</v>
      </c>
      <c r="G655" s="5">
        <v>0.36540509259259263</v>
      </c>
      <c r="I655" s="3" t="s">
        <v>4979</v>
      </c>
      <c r="J655" s="3">
        <v>5630</v>
      </c>
      <c r="K655" s="3" t="s">
        <v>4980</v>
      </c>
      <c r="L655" s="3" t="s">
        <v>42</v>
      </c>
      <c r="M655" s="3" t="s">
        <v>43</v>
      </c>
      <c r="O655" s="3" t="s">
        <v>44</v>
      </c>
      <c r="P655" s="3" t="s">
        <v>45</v>
      </c>
      <c r="Q655" s="3">
        <v>1</v>
      </c>
      <c r="R655" s="3" t="s">
        <v>154</v>
      </c>
      <c r="S655" s="3">
        <v>0</v>
      </c>
      <c r="T655" s="3" t="s">
        <v>45</v>
      </c>
      <c r="U655" s="3">
        <v>6856</v>
      </c>
      <c r="V655" s="3" t="s">
        <v>991</v>
      </c>
      <c r="W655" s="3" t="s">
        <v>992</v>
      </c>
      <c r="X655" s="3" t="s">
        <v>49</v>
      </c>
      <c r="Y655" s="3" t="s">
        <v>4981</v>
      </c>
      <c r="Z655" s="3" t="s">
        <v>4977</v>
      </c>
      <c r="AA655" s="3" t="s">
        <v>542</v>
      </c>
      <c r="AB655" s="3" t="s">
        <v>53</v>
      </c>
      <c r="AC655" s="3" t="str">
        <f>VLOOKUP(AA655,Sheet2!A:E,2,FALSE)</f>
        <v>IT Support</v>
      </c>
      <c r="AD655" s="3" t="str">
        <f>VLOOKUP(AA655,Sheet2!A:E,3,FALSE)</f>
        <v>CRA</v>
      </c>
      <c r="AE655" s="3" t="str">
        <f>VLOOKUP(AA655,Sheet2!A:E,4,FALSE)</f>
        <v>Second Tier</v>
      </c>
      <c r="AF655" s="3" t="str">
        <f>VLOOKUP(AA655,Sheet2!A:E,5,FALSE)</f>
        <v>Onsite</v>
      </c>
      <c r="AG655" s="3" t="s">
        <v>54</v>
      </c>
      <c r="AH655" s="3" t="s">
        <v>3466</v>
      </c>
      <c r="AI655" s="3" t="s">
        <v>4982</v>
      </c>
      <c r="AJ655" s="3" t="s">
        <v>2265</v>
      </c>
      <c r="AK655" s="3" t="s">
        <v>100</v>
      </c>
      <c r="AL655" s="3" t="s">
        <v>43</v>
      </c>
      <c r="AM655" s="3" t="s">
        <v>85</v>
      </c>
      <c r="AN655" s="3" t="s">
        <v>42</v>
      </c>
      <c r="AO655" s="3" t="s">
        <v>4983</v>
      </c>
      <c r="AP655" s="3" t="s">
        <v>45</v>
      </c>
    </row>
    <row r="656" spans="1:42" x14ac:dyDescent="0.6">
      <c r="A656" s="3" t="s">
        <v>35</v>
      </c>
      <c r="B656" s="3" t="s">
        <v>59</v>
      </c>
      <c r="C656" s="3" t="s">
        <v>4984</v>
      </c>
      <c r="D656" s="3">
        <v>2022</v>
      </c>
      <c r="E656" s="3">
        <v>4</v>
      </c>
      <c r="F656" s="3">
        <v>23</v>
      </c>
      <c r="G656" s="5">
        <v>0.3991319444444445</v>
      </c>
      <c r="H656" s="3" t="s">
        <v>39</v>
      </c>
      <c r="I656" s="3" t="s">
        <v>4986</v>
      </c>
      <c r="J656" s="3">
        <v>5631</v>
      </c>
      <c r="K656" s="3" t="s">
        <v>4968</v>
      </c>
      <c r="L656" s="3" t="s">
        <v>42</v>
      </c>
      <c r="M656" s="3" t="s">
        <v>43</v>
      </c>
      <c r="O656" s="3" t="s">
        <v>44</v>
      </c>
      <c r="P656" s="3" t="s">
        <v>45</v>
      </c>
      <c r="Q656" s="3">
        <v>1</v>
      </c>
      <c r="R656" s="3" t="s">
        <v>46</v>
      </c>
      <c r="S656" s="3">
        <v>0</v>
      </c>
      <c r="T656" s="3" t="s">
        <v>45</v>
      </c>
      <c r="U656" s="3">
        <v>5725</v>
      </c>
      <c r="V656" s="3" t="s">
        <v>437</v>
      </c>
      <c r="W656" s="3" t="s">
        <v>438</v>
      </c>
      <c r="X656" s="3" t="s">
        <v>49</v>
      </c>
      <c r="Y656" s="3" t="s">
        <v>42</v>
      </c>
      <c r="Z656" s="3" t="s">
        <v>4987</v>
      </c>
      <c r="AA656" s="3" t="s">
        <v>177</v>
      </c>
      <c r="AB656" s="3" t="s">
        <v>53</v>
      </c>
      <c r="AC656" s="3" t="str">
        <f>VLOOKUP(AA656,Sheet2!A:E,2,FALSE)</f>
        <v>IT Support</v>
      </c>
      <c r="AD656" s="3" t="str">
        <f>VLOOKUP(AA656,Sheet2!A:E,3,FALSE)</f>
        <v>Point IT</v>
      </c>
      <c r="AE656" s="3" t="str">
        <f>VLOOKUP(AA656,Sheet2!A:E,4,FALSE)</f>
        <v>Second Tier</v>
      </c>
      <c r="AF656" s="3" t="str">
        <f>VLOOKUP(AA656,Sheet2!A:E,5,FALSE)</f>
        <v>Onsite</v>
      </c>
      <c r="AG656" s="3" t="s">
        <v>54</v>
      </c>
      <c r="AH656" s="3" t="s">
        <v>351</v>
      </c>
      <c r="AI656" s="3" t="s">
        <v>4986</v>
      </c>
      <c r="AJ656" s="3" t="s">
        <v>441</v>
      </c>
      <c r="AL656" s="3" t="s">
        <v>43</v>
      </c>
      <c r="AM656" s="3" t="s">
        <v>58</v>
      </c>
      <c r="AN656" s="3" t="s">
        <v>42</v>
      </c>
      <c r="AO656" s="3" t="s">
        <v>4971</v>
      </c>
      <c r="AP656" s="3" t="s">
        <v>45</v>
      </c>
    </row>
    <row r="657" spans="1:42" x14ac:dyDescent="0.6">
      <c r="A657" s="3" t="s">
        <v>35</v>
      </c>
      <c r="B657" s="3" t="s">
        <v>36</v>
      </c>
      <c r="C657" s="3" t="s">
        <v>4988</v>
      </c>
      <c r="D657" s="3">
        <v>2022</v>
      </c>
      <c r="E657" s="3">
        <v>4</v>
      </c>
      <c r="F657" s="3">
        <v>23</v>
      </c>
      <c r="G657" s="5">
        <v>0.54168981481481482</v>
      </c>
      <c r="H657" s="3" t="s">
        <v>39</v>
      </c>
      <c r="I657" s="3" t="s">
        <v>4990</v>
      </c>
      <c r="J657" s="3">
        <v>5632</v>
      </c>
      <c r="K657" s="3" t="s">
        <v>4991</v>
      </c>
      <c r="L657" s="3" t="s">
        <v>42</v>
      </c>
      <c r="M657" s="3" t="s">
        <v>43</v>
      </c>
      <c r="O657" s="3" t="s">
        <v>44</v>
      </c>
      <c r="P657" s="3" t="s">
        <v>45</v>
      </c>
      <c r="Q657" s="3">
        <v>1</v>
      </c>
      <c r="R657" s="3" t="s">
        <v>46</v>
      </c>
      <c r="S657" s="3">
        <v>0</v>
      </c>
      <c r="T657" s="3" t="s">
        <v>45</v>
      </c>
      <c r="U657" s="3">
        <v>6477</v>
      </c>
      <c r="V657" s="3" t="s">
        <v>4992</v>
      </c>
      <c r="W657" s="3" t="s">
        <v>4993</v>
      </c>
      <c r="X657" s="3" t="s">
        <v>49</v>
      </c>
      <c r="Y657" s="3" t="s">
        <v>42</v>
      </c>
      <c r="Z657" s="3" t="s">
        <v>4994</v>
      </c>
      <c r="AA657" s="3" t="s">
        <v>52</v>
      </c>
      <c r="AB657" s="3" t="s">
        <v>53</v>
      </c>
      <c r="AC657" s="3" t="str">
        <f>VLOOKUP(AA657,Sheet2!A:E,2,FALSE)</f>
        <v>Application Support</v>
      </c>
      <c r="AD657" s="3" t="str">
        <f>VLOOKUP(AA657,Sheet2!A:E,3,FALSE)</f>
        <v>CRA</v>
      </c>
      <c r="AE657" s="3" t="str">
        <f>VLOOKUP(AA657,Sheet2!A:E,4,FALSE)</f>
        <v>Second Tier</v>
      </c>
      <c r="AF657" s="3" t="str">
        <f>VLOOKUP(AA657,Sheet2!A:E,5,FALSE)</f>
        <v>Second Tier</v>
      </c>
      <c r="AG657" s="3" t="s">
        <v>54</v>
      </c>
      <c r="AH657" s="3" t="s">
        <v>55</v>
      </c>
      <c r="AI657" s="3" t="s">
        <v>4995</v>
      </c>
      <c r="AL657" s="3" t="s">
        <v>43</v>
      </c>
      <c r="AM657" s="3" t="s">
        <v>58</v>
      </c>
      <c r="AN657" s="3" t="s">
        <v>42</v>
      </c>
      <c r="AO657" s="3" t="s">
        <v>4996</v>
      </c>
      <c r="AP657" s="3" t="s">
        <v>45</v>
      </c>
    </row>
    <row r="658" spans="1:42" x14ac:dyDescent="0.6">
      <c r="A658" s="3" t="s">
        <v>35</v>
      </c>
      <c r="B658" s="3" t="s">
        <v>59</v>
      </c>
      <c r="C658" s="3" t="s">
        <v>4997</v>
      </c>
      <c r="D658" s="3">
        <v>2022</v>
      </c>
      <c r="E658" s="3">
        <v>4</v>
      </c>
      <c r="F658" s="3">
        <v>23</v>
      </c>
      <c r="G658" s="5">
        <v>0.64534722222222218</v>
      </c>
      <c r="H658" s="3" t="s">
        <v>39</v>
      </c>
      <c r="I658" s="3" t="s">
        <v>4999</v>
      </c>
      <c r="J658" s="3">
        <v>5633</v>
      </c>
      <c r="K658" s="3" t="s">
        <v>4968</v>
      </c>
      <c r="L658" s="3" t="s">
        <v>42</v>
      </c>
      <c r="M658" s="3" t="s">
        <v>43</v>
      </c>
      <c r="O658" s="3" t="s">
        <v>44</v>
      </c>
      <c r="P658" s="3" t="s">
        <v>45</v>
      </c>
      <c r="Q658" s="3">
        <v>1</v>
      </c>
      <c r="R658" s="3" t="s">
        <v>154</v>
      </c>
      <c r="S658" s="3">
        <v>0</v>
      </c>
      <c r="T658" s="3" t="s">
        <v>45</v>
      </c>
      <c r="U658" s="3">
        <v>6916</v>
      </c>
      <c r="V658" s="3" t="s">
        <v>5000</v>
      </c>
      <c r="W658" s="3" t="s">
        <v>5001</v>
      </c>
      <c r="X658" s="3" t="s">
        <v>49</v>
      </c>
      <c r="Y658" s="3" t="s">
        <v>42</v>
      </c>
      <c r="Z658" s="3" t="s">
        <v>5002</v>
      </c>
      <c r="AA658" s="3" t="s">
        <v>177</v>
      </c>
      <c r="AB658" s="3" t="s">
        <v>53</v>
      </c>
      <c r="AC658" s="3" t="str">
        <f>VLOOKUP(AA658,Sheet2!A:E,2,FALSE)</f>
        <v>IT Support</v>
      </c>
      <c r="AD658" s="3" t="str">
        <f>VLOOKUP(AA658,Sheet2!A:E,3,FALSE)</f>
        <v>Point IT</v>
      </c>
      <c r="AE658" s="3" t="str">
        <f>VLOOKUP(AA658,Sheet2!A:E,4,FALSE)</f>
        <v>Second Tier</v>
      </c>
      <c r="AF658" s="3" t="str">
        <f>VLOOKUP(AA658,Sheet2!A:E,5,FALSE)</f>
        <v>Onsite</v>
      </c>
      <c r="AG658" s="3" t="s">
        <v>54</v>
      </c>
      <c r="AH658" s="3" t="s">
        <v>179</v>
      </c>
      <c r="AI658" s="3" t="s">
        <v>5003</v>
      </c>
      <c r="AJ658" s="3" t="s">
        <v>2301</v>
      </c>
      <c r="AL658" s="3" t="s">
        <v>43</v>
      </c>
      <c r="AM658" s="3" t="s">
        <v>58</v>
      </c>
      <c r="AN658" s="3" t="s">
        <v>42</v>
      </c>
      <c r="AO658" s="3" t="s">
        <v>4997</v>
      </c>
      <c r="AP658" s="3" t="s">
        <v>45</v>
      </c>
    </row>
    <row r="659" spans="1:42" x14ac:dyDescent="0.6">
      <c r="A659" s="3" t="s">
        <v>35</v>
      </c>
      <c r="B659" s="3" t="s">
        <v>138</v>
      </c>
      <c r="C659" s="3" t="s">
        <v>4997</v>
      </c>
      <c r="D659" s="3">
        <v>2022</v>
      </c>
      <c r="E659" s="3">
        <v>4</v>
      </c>
      <c r="F659" s="3">
        <v>23</v>
      </c>
      <c r="G659" s="5">
        <v>0.66762731481481474</v>
      </c>
      <c r="H659" s="3" t="s">
        <v>39</v>
      </c>
      <c r="I659" s="3" t="s">
        <v>5005</v>
      </c>
      <c r="J659" s="3">
        <v>5634</v>
      </c>
      <c r="K659" s="3" t="s">
        <v>4968</v>
      </c>
      <c r="L659" s="3" t="s">
        <v>42</v>
      </c>
      <c r="M659" s="3" t="s">
        <v>43</v>
      </c>
      <c r="O659" s="3" t="s">
        <v>44</v>
      </c>
      <c r="P659" s="3" t="s">
        <v>45</v>
      </c>
      <c r="Q659" s="3">
        <v>1</v>
      </c>
      <c r="R659" s="3" t="s">
        <v>187</v>
      </c>
      <c r="S659" s="3">
        <v>0</v>
      </c>
      <c r="T659" s="3" t="s">
        <v>45</v>
      </c>
      <c r="U659" s="3">
        <v>5797</v>
      </c>
      <c r="V659" s="3" t="s">
        <v>5000</v>
      </c>
      <c r="W659" s="3" t="s">
        <v>5001</v>
      </c>
      <c r="X659" s="3" t="s">
        <v>49</v>
      </c>
      <c r="Y659" s="3" t="s">
        <v>42</v>
      </c>
      <c r="Z659" s="3" t="s">
        <v>5006</v>
      </c>
      <c r="AA659" s="3" t="s">
        <v>177</v>
      </c>
      <c r="AB659" s="3" t="s">
        <v>53</v>
      </c>
      <c r="AC659" s="3" t="str">
        <f>VLOOKUP(AA659,Sheet2!A:E,2,FALSE)</f>
        <v>IT Support</v>
      </c>
      <c r="AD659" s="3" t="str">
        <f>VLOOKUP(AA659,Sheet2!A:E,3,FALSE)</f>
        <v>Point IT</v>
      </c>
      <c r="AE659" s="3" t="str">
        <f>VLOOKUP(AA659,Sheet2!A:E,4,FALSE)</f>
        <v>Second Tier</v>
      </c>
      <c r="AF659" s="3" t="str">
        <f>VLOOKUP(AA659,Sheet2!A:E,5,FALSE)</f>
        <v>Onsite</v>
      </c>
      <c r="AG659" s="3" t="s">
        <v>54</v>
      </c>
      <c r="AH659" s="3" t="s">
        <v>147</v>
      </c>
      <c r="AI659" s="3" t="s">
        <v>5007</v>
      </c>
      <c r="AL659" s="3" t="s">
        <v>43</v>
      </c>
      <c r="AM659" s="3" t="s">
        <v>58</v>
      </c>
      <c r="AN659" s="3" t="s">
        <v>42</v>
      </c>
      <c r="AO659" s="3" t="s">
        <v>4997</v>
      </c>
      <c r="AP659" s="3" t="s">
        <v>45</v>
      </c>
    </row>
    <row r="660" spans="1:42" x14ac:dyDescent="0.6">
      <c r="A660" s="3" t="s">
        <v>35</v>
      </c>
      <c r="B660" s="3" t="s">
        <v>59</v>
      </c>
      <c r="D660" s="3">
        <v>2022</v>
      </c>
      <c r="E660" s="3">
        <v>4</v>
      </c>
      <c r="F660" s="3">
        <v>24</v>
      </c>
      <c r="G660" s="5">
        <v>7.5983796296296299E-2</v>
      </c>
      <c r="H660" s="3" t="s">
        <v>39</v>
      </c>
      <c r="I660" s="3" t="s">
        <v>5009</v>
      </c>
      <c r="J660" s="3">
        <v>5635</v>
      </c>
      <c r="K660" s="3" t="s">
        <v>5010</v>
      </c>
      <c r="L660" s="3" t="s">
        <v>5011</v>
      </c>
      <c r="M660" s="3" t="s">
        <v>49</v>
      </c>
      <c r="N660" s="3" t="s">
        <v>5012</v>
      </c>
      <c r="O660" s="3" t="s">
        <v>44</v>
      </c>
      <c r="P660" s="3" t="s">
        <v>45</v>
      </c>
      <c r="Q660" s="3">
        <v>1</v>
      </c>
      <c r="R660" s="3" t="s">
        <v>46</v>
      </c>
      <c r="S660" s="3">
        <v>1</v>
      </c>
      <c r="T660" s="3" t="s">
        <v>45</v>
      </c>
      <c r="U660" s="3">
        <v>654792454</v>
      </c>
      <c r="V660" s="3" t="s">
        <v>5013</v>
      </c>
      <c r="W660" s="3" t="s">
        <v>5014</v>
      </c>
      <c r="X660" s="3" t="s">
        <v>43</v>
      </c>
      <c r="AA660" s="3" t="s">
        <v>292</v>
      </c>
      <c r="AB660" s="3" t="s">
        <v>53</v>
      </c>
      <c r="AC660" s="3" t="str">
        <f>VLOOKUP(AA660,Sheet2!A:E,2,FALSE)</f>
        <v>IT Support</v>
      </c>
      <c r="AD660" s="3" t="str">
        <f>VLOOKUP(AA660,Sheet2!A:E,3,FALSE)</f>
        <v>Point IT</v>
      </c>
      <c r="AE660" s="3" t="str">
        <f>VLOOKUP(AA660,Sheet2!A:E,4,FALSE)</f>
        <v>Frist Tier</v>
      </c>
      <c r="AF660" s="3" t="str">
        <f>VLOOKUP(AA660,Sheet2!A:E,5,FALSE)</f>
        <v>Frist Tier</v>
      </c>
      <c r="AG660" s="3" t="s">
        <v>178</v>
      </c>
      <c r="AH660" s="3" t="s">
        <v>70</v>
      </c>
      <c r="AI660" s="3" t="s">
        <v>5015</v>
      </c>
      <c r="AJ660" s="3" t="s">
        <v>1042</v>
      </c>
      <c r="AL660" s="3" t="s">
        <v>43</v>
      </c>
      <c r="AM660" s="3" t="s">
        <v>85</v>
      </c>
      <c r="AN660" s="3" t="s">
        <v>42</v>
      </c>
      <c r="AO660" s="3" t="s">
        <v>5016</v>
      </c>
      <c r="AP660" s="3" t="s">
        <v>45</v>
      </c>
    </row>
    <row r="661" spans="1:42" x14ac:dyDescent="0.6">
      <c r="A661" s="3" t="s">
        <v>35</v>
      </c>
      <c r="B661" s="3" t="s">
        <v>138</v>
      </c>
      <c r="C661" s="3" t="s">
        <v>5017</v>
      </c>
      <c r="D661" s="3">
        <v>2022</v>
      </c>
      <c r="E661" s="3">
        <v>4</v>
      </c>
      <c r="F661" s="3">
        <v>24</v>
      </c>
      <c r="G661" s="5">
        <v>0.4236226851851852</v>
      </c>
      <c r="H661" s="3" t="s">
        <v>39</v>
      </c>
      <c r="I661" s="3" t="s">
        <v>5019</v>
      </c>
      <c r="J661" s="3">
        <v>5636</v>
      </c>
      <c r="K661" s="3" t="s">
        <v>5020</v>
      </c>
      <c r="L661" s="3" t="s">
        <v>42</v>
      </c>
      <c r="M661" s="3" t="s">
        <v>43</v>
      </c>
      <c r="O661" s="3" t="s">
        <v>44</v>
      </c>
      <c r="P661" s="3" t="s">
        <v>45</v>
      </c>
      <c r="Q661" s="3">
        <v>1</v>
      </c>
      <c r="R661" s="3" t="s">
        <v>187</v>
      </c>
      <c r="S661" s="3">
        <v>0</v>
      </c>
      <c r="T661" s="3" t="s">
        <v>45</v>
      </c>
      <c r="U661" s="3">
        <v>6212</v>
      </c>
      <c r="V661" s="3" t="s">
        <v>5021</v>
      </c>
      <c r="W661" s="3" t="s">
        <v>5022</v>
      </c>
      <c r="X661" s="3" t="s">
        <v>49</v>
      </c>
      <c r="Y661" s="3" t="s">
        <v>42</v>
      </c>
      <c r="Z661" s="3" t="s">
        <v>5023</v>
      </c>
      <c r="AA661" s="3" t="s">
        <v>177</v>
      </c>
      <c r="AB661" s="3" t="s">
        <v>53</v>
      </c>
      <c r="AC661" s="3" t="str">
        <f>VLOOKUP(AA661,Sheet2!A:E,2,FALSE)</f>
        <v>IT Support</v>
      </c>
      <c r="AD661" s="3" t="str">
        <f>VLOOKUP(AA661,Sheet2!A:E,3,FALSE)</f>
        <v>Point IT</v>
      </c>
      <c r="AE661" s="3" t="str">
        <f>VLOOKUP(AA661,Sheet2!A:E,4,FALSE)</f>
        <v>Second Tier</v>
      </c>
      <c r="AF661" s="3" t="str">
        <f>VLOOKUP(AA661,Sheet2!A:E,5,FALSE)</f>
        <v>Onsite</v>
      </c>
      <c r="AG661" s="3" t="s">
        <v>54</v>
      </c>
      <c r="AH661" s="3" t="s">
        <v>147</v>
      </c>
      <c r="AI661" s="3" t="s">
        <v>5024</v>
      </c>
      <c r="AJ661" s="3" t="s">
        <v>3468</v>
      </c>
      <c r="AL661" s="3" t="s">
        <v>43</v>
      </c>
      <c r="AM661" s="3" t="s">
        <v>58</v>
      </c>
      <c r="AN661" s="3" t="s">
        <v>42</v>
      </c>
      <c r="AO661" s="3" t="s">
        <v>5017</v>
      </c>
      <c r="AP661" s="3" t="s">
        <v>45</v>
      </c>
    </row>
    <row r="662" spans="1:42" x14ac:dyDescent="0.6">
      <c r="A662" s="3" t="s">
        <v>35</v>
      </c>
      <c r="B662" s="3" t="s">
        <v>59</v>
      </c>
      <c r="C662" s="3" t="s">
        <v>5025</v>
      </c>
      <c r="D662" s="3">
        <v>2022</v>
      </c>
      <c r="E662" s="3">
        <v>4</v>
      </c>
      <c r="F662" s="3">
        <v>24</v>
      </c>
      <c r="G662" s="5">
        <v>0.46009259259259255</v>
      </c>
      <c r="I662" s="3" t="s">
        <v>5027</v>
      </c>
      <c r="J662" s="3">
        <v>5637</v>
      </c>
      <c r="K662" s="3" t="s">
        <v>5028</v>
      </c>
      <c r="L662" s="3" t="s">
        <v>42</v>
      </c>
      <c r="M662" s="3" t="s">
        <v>43</v>
      </c>
      <c r="O662" s="3" t="s">
        <v>44</v>
      </c>
      <c r="P662" s="3" t="s">
        <v>45</v>
      </c>
      <c r="Q662" s="3">
        <v>1</v>
      </c>
      <c r="R662" s="3" t="s">
        <v>46</v>
      </c>
      <c r="S662" s="3">
        <v>0</v>
      </c>
      <c r="T662" s="3" t="s">
        <v>45</v>
      </c>
      <c r="U662" s="3">
        <v>6859</v>
      </c>
      <c r="V662" s="3" t="s">
        <v>5029</v>
      </c>
      <c r="W662" s="3" t="s">
        <v>5030</v>
      </c>
      <c r="X662" s="3" t="s">
        <v>49</v>
      </c>
      <c r="Y662" s="3" t="s">
        <v>42</v>
      </c>
      <c r="Z662" s="3" t="s">
        <v>5031</v>
      </c>
      <c r="AA662" s="3" t="s">
        <v>121</v>
      </c>
      <c r="AB662" s="3" t="s">
        <v>53</v>
      </c>
      <c r="AC662" s="3" t="str">
        <f>VLOOKUP(AA662,Sheet2!A:E,2,FALSE)</f>
        <v>IT Support</v>
      </c>
      <c r="AD662" s="3" t="str">
        <f>VLOOKUP(AA662,Sheet2!A:E,3,FALSE)</f>
        <v>Point IT</v>
      </c>
      <c r="AE662" s="3" t="str">
        <f>VLOOKUP(AA662,Sheet2!A:E,4,FALSE)</f>
        <v>Second Tier</v>
      </c>
      <c r="AF662" s="3" t="str">
        <f>VLOOKUP(AA662,Sheet2!A:E,5,FALSE)</f>
        <v>Onsite</v>
      </c>
      <c r="AG662" s="3" t="s">
        <v>54</v>
      </c>
      <c r="AH662" s="3" t="s">
        <v>209</v>
      </c>
      <c r="AI662" s="3" t="s">
        <v>5032</v>
      </c>
      <c r="AJ662" s="3" t="s">
        <v>112</v>
      </c>
      <c r="AL662" s="3" t="s">
        <v>43</v>
      </c>
      <c r="AM662" s="3" t="s">
        <v>85</v>
      </c>
      <c r="AN662" s="3" t="s">
        <v>42</v>
      </c>
      <c r="AO662" s="3" t="s">
        <v>5033</v>
      </c>
      <c r="AP662" s="3" t="s">
        <v>45</v>
      </c>
    </row>
    <row r="663" spans="1:42" x14ac:dyDescent="0.6">
      <c r="A663" s="3" t="s">
        <v>35</v>
      </c>
      <c r="B663" s="3" t="s">
        <v>59</v>
      </c>
      <c r="C663" s="3" t="s">
        <v>5034</v>
      </c>
      <c r="D663" s="3">
        <v>2022</v>
      </c>
      <c r="E663" s="3">
        <v>4</v>
      </c>
      <c r="F663" s="3">
        <v>24</v>
      </c>
      <c r="G663" s="5">
        <v>0.56245370370370373</v>
      </c>
      <c r="H663" s="3" t="s">
        <v>39</v>
      </c>
      <c r="I663" s="3" t="s">
        <v>5036</v>
      </c>
      <c r="J663" s="3">
        <v>5638</v>
      </c>
      <c r="K663" s="3" t="s">
        <v>5037</v>
      </c>
      <c r="L663" s="3" t="s">
        <v>42</v>
      </c>
      <c r="M663" s="3" t="s">
        <v>43</v>
      </c>
      <c r="O663" s="3" t="s">
        <v>44</v>
      </c>
      <c r="P663" s="3" t="s">
        <v>45</v>
      </c>
      <c r="Q663" s="3">
        <v>1</v>
      </c>
      <c r="R663" s="3" t="s">
        <v>46</v>
      </c>
      <c r="S663" s="3">
        <v>0</v>
      </c>
      <c r="T663" s="3" t="s">
        <v>45</v>
      </c>
      <c r="U663" s="3">
        <v>6133</v>
      </c>
      <c r="V663" s="3" t="s">
        <v>5029</v>
      </c>
      <c r="W663" s="3" t="s">
        <v>5030</v>
      </c>
      <c r="X663" s="3" t="s">
        <v>49</v>
      </c>
      <c r="Y663" s="3" t="s">
        <v>42</v>
      </c>
      <c r="Z663" s="3" t="s">
        <v>5038</v>
      </c>
      <c r="AA663" s="3" t="s">
        <v>177</v>
      </c>
      <c r="AB663" s="3" t="s">
        <v>53</v>
      </c>
      <c r="AC663" s="3" t="str">
        <f>VLOOKUP(AA663,Sheet2!A:E,2,FALSE)</f>
        <v>IT Support</v>
      </c>
      <c r="AD663" s="3" t="str">
        <f>VLOOKUP(AA663,Sheet2!A:E,3,FALSE)</f>
        <v>Point IT</v>
      </c>
      <c r="AE663" s="3" t="str">
        <f>VLOOKUP(AA663,Sheet2!A:E,4,FALSE)</f>
        <v>Second Tier</v>
      </c>
      <c r="AF663" s="3" t="str">
        <f>VLOOKUP(AA663,Sheet2!A:E,5,FALSE)</f>
        <v>Onsite</v>
      </c>
      <c r="AG663" s="3" t="s">
        <v>54</v>
      </c>
      <c r="AH663" s="3" t="s">
        <v>351</v>
      </c>
      <c r="AI663" s="3" t="s">
        <v>2025</v>
      </c>
      <c r="AJ663" s="3" t="s">
        <v>112</v>
      </c>
      <c r="AL663" s="3" t="s">
        <v>43</v>
      </c>
      <c r="AM663" s="3" t="s">
        <v>58</v>
      </c>
      <c r="AN663" s="3" t="s">
        <v>42</v>
      </c>
      <c r="AO663" s="3" t="s">
        <v>5039</v>
      </c>
      <c r="AP663" s="3" t="s">
        <v>45</v>
      </c>
    </row>
    <row r="664" spans="1:42" x14ac:dyDescent="0.6">
      <c r="A664" s="3" t="s">
        <v>35</v>
      </c>
      <c r="B664" s="3" t="s">
        <v>36</v>
      </c>
      <c r="D664" s="3">
        <v>2022</v>
      </c>
      <c r="E664" s="3">
        <v>4</v>
      </c>
      <c r="F664" s="3">
        <v>25</v>
      </c>
      <c r="G664" s="5">
        <v>0.27685185185185185</v>
      </c>
      <c r="H664" s="3" t="s">
        <v>39</v>
      </c>
      <c r="I664" s="3" t="s">
        <v>5041</v>
      </c>
      <c r="J664" s="3">
        <v>5639</v>
      </c>
      <c r="K664" s="3" t="s">
        <v>5042</v>
      </c>
      <c r="L664" s="3" t="s">
        <v>42</v>
      </c>
      <c r="M664" s="3" t="s">
        <v>43</v>
      </c>
      <c r="O664" s="3" t="s">
        <v>44</v>
      </c>
      <c r="P664" s="3" t="s">
        <v>45</v>
      </c>
      <c r="Q664" s="3">
        <v>1</v>
      </c>
      <c r="R664" s="3" t="s">
        <v>46</v>
      </c>
      <c r="S664" s="3">
        <v>0</v>
      </c>
      <c r="T664" s="3" t="s">
        <v>45</v>
      </c>
      <c r="U664" s="3">
        <v>8888</v>
      </c>
      <c r="V664" s="3" t="s">
        <v>1238</v>
      </c>
      <c r="W664" s="3" t="s">
        <v>542</v>
      </c>
      <c r="X664" s="3" t="s">
        <v>43</v>
      </c>
      <c r="AA664" s="3" t="s">
        <v>3280</v>
      </c>
      <c r="AB664" s="3" t="s">
        <v>96</v>
      </c>
      <c r="AC664" s="3" t="str">
        <f>VLOOKUP(AA664,Sheet2!A:E,2,FALSE)</f>
        <v>Programer</v>
      </c>
      <c r="AD664" s="3" t="str">
        <f>VLOOKUP(AA664,Sheet2!A:E,3,FALSE)</f>
        <v>CRA</v>
      </c>
      <c r="AE664" s="3" t="str">
        <f>VLOOKUP(AA664,Sheet2!A:E,4,FALSE)</f>
        <v>Second Tier</v>
      </c>
      <c r="AF664" s="3" t="str">
        <f>VLOOKUP(AA664,Sheet2!A:E,5,FALSE)</f>
        <v>Second Tier</v>
      </c>
      <c r="AG664" s="3" t="s">
        <v>168</v>
      </c>
      <c r="AH664" s="3" t="s">
        <v>55</v>
      </c>
      <c r="AI664" s="3" t="s">
        <v>5043</v>
      </c>
      <c r="AJ664" s="3" t="s">
        <v>1140</v>
      </c>
      <c r="AL664" s="3" t="s">
        <v>43</v>
      </c>
      <c r="AM664" s="3" t="s">
        <v>58</v>
      </c>
      <c r="AN664" s="3" t="s">
        <v>42</v>
      </c>
      <c r="AO664" s="3" t="s">
        <v>5044</v>
      </c>
      <c r="AP664" s="3" t="s">
        <v>45</v>
      </c>
    </row>
    <row r="665" spans="1:42" x14ac:dyDescent="0.6">
      <c r="A665" s="3" t="s">
        <v>35</v>
      </c>
      <c r="B665" s="3" t="s">
        <v>138</v>
      </c>
      <c r="C665" s="3" t="s">
        <v>5045</v>
      </c>
      <c r="D665" s="3">
        <v>2022</v>
      </c>
      <c r="E665" s="3">
        <v>4</v>
      </c>
      <c r="F665" s="3">
        <v>25</v>
      </c>
      <c r="G665" s="5">
        <v>0.33909722222222222</v>
      </c>
      <c r="H665" s="3" t="s">
        <v>39</v>
      </c>
      <c r="I665" s="3" t="s">
        <v>5047</v>
      </c>
      <c r="J665" s="3">
        <v>5640</v>
      </c>
      <c r="K665" s="3" t="s">
        <v>5048</v>
      </c>
      <c r="L665" s="3" t="s">
        <v>42</v>
      </c>
      <c r="M665" s="3" t="s">
        <v>43</v>
      </c>
      <c r="O665" s="3" t="s">
        <v>44</v>
      </c>
      <c r="P665" s="3" t="s">
        <v>45</v>
      </c>
      <c r="Q665" s="3">
        <v>1</v>
      </c>
      <c r="R665" s="3" t="s">
        <v>187</v>
      </c>
      <c r="S665" s="3">
        <v>0</v>
      </c>
      <c r="T665" s="3" t="s">
        <v>45</v>
      </c>
      <c r="U665" s="3">
        <v>6477</v>
      </c>
      <c r="V665" s="3" t="s">
        <v>143</v>
      </c>
      <c r="W665" s="3" t="s">
        <v>144</v>
      </c>
      <c r="X665" s="3" t="s">
        <v>49</v>
      </c>
      <c r="Y665" s="3" t="s">
        <v>5049</v>
      </c>
      <c r="Z665" s="3" t="s">
        <v>5050</v>
      </c>
      <c r="AA665" s="3" t="s">
        <v>81</v>
      </c>
      <c r="AB665" s="3" t="s">
        <v>53</v>
      </c>
      <c r="AC665" s="3" t="str">
        <f>VLOOKUP(AA665,Sheet2!A:E,2,FALSE)</f>
        <v>IT Support</v>
      </c>
      <c r="AD665" s="3" t="str">
        <f>VLOOKUP(AA665,Sheet2!A:E,3,FALSE)</f>
        <v>Point IT</v>
      </c>
      <c r="AE665" s="3" t="str">
        <f>VLOOKUP(AA665,Sheet2!A:E,4,FALSE)</f>
        <v>Second Tier</v>
      </c>
      <c r="AF665" s="3" t="str">
        <f>VLOOKUP(AA665,Sheet2!A:E,5,FALSE)</f>
        <v>Onsite</v>
      </c>
      <c r="AG665" s="3" t="s">
        <v>54</v>
      </c>
      <c r="AH665" s="3" t="s">
        <v>147</v>
      </c>
      <c r="AI665" s="3" t="s">
        <v>5051</v>
      </c>
      <c r="AJ665" s="3" t="s">
        <v>57</v>
      </c>
      <c r="AL665" s="3" t="s">
        <v>43</v>
      </c>
      <c r="AM665" s="3" t="s">
        <v>58</v>
      </c>
      <c r="AN665" s="3" t="s">
        <v>42</v>
      </c>
      <c r="AO665" s="3" t="s">
        <v>5045</v>
      </c>
      <c r="AP665" s="3" t="s">
        <v>45</v>
      </c>
    </row>
    <row r="666" spans="1:42" x14ac:dyDescent="0.6">
      <c r="A666" s="3" t="s">
        <v>35</v>
      </c>
      <c r="B666" s="3" t="s">
        <v>73</v>
      </c>
      <c r="C666" s="3" t="s">
        <v>5052</v>
      </c>
      <c r="D666" s="3">
        <v>2022</v>
      </c>
      <c r="E666" s="3">
        <v>4</v>
      </c>
      <c r="F666" s="3">
        <v>25</v>
      </c>
      <c r="G666" s="5">
        <v>0.33962962962962967</v>
      </c>
      <c r="H666" s="3" t="s">
        <v>39</v>
      </c>
      <c r="I666" s="3" t="s">
        <v>5054</v>
      </c>
      <c r="J666" s="3">
        <v>5641</v>
      </c>
      <c r="K666" s="3" t="s">
        <v>5055</v>
      </c>
      <c r="L666" s="3" t="s">
        <v>42</v>
      </c>
      <c r="M666" s="3" t="s">
        <v>43</v>
      </c>
      <c r="O666" s="3" t="s">
        <v>44</v>
      </c>
      <c r="P666" s="3" t="s">
        <v>45</v>
      </c>
      <c r="Q666" s="3">
        <v>1</v>
      </c>
      <c r="R666" s="3" t="s">
        <v>46</v>
      </c>
      <c r="S666" s="3">
        <v>0</v>
      </c>
      <c r="T666" s="3" t="s">
        <v>45</v>
      </c>
      <c r="U666" s="3">
        <v>6492</v>
      </c>
      <c r="V666" s="3" t="s">
        <v>1238</v>
      </c>
      <c r="W666" s="3" t="s">
        <v>542</v>
      </c>
      <c r="X666" s="3" t="s">
        <v>49</v>
      </c>
      <c r="Y666" s="3" t="s">
        <v>5056</v>
      </c>
      <c r="Z666" s="3" t="s">
        <v>5057</v>
      </c>
      <c r="AA666" s="3" t="s">
        <v>81</v>
      </c>
      <c r="AB666" s="3" t="s">
        <v>96</v>
      </c>
      <c r="AC666" s="3" t="str">
        <f>VLOOKUP(AA666,Sheet2!A:E,2,FALSE)</f>
        <v>IT Support</v>
      </c>
      <c r="AD666" s="3" t="str">
        <f>VLOOKUP(AA666,Sheet2!A:E,3,FALSE)</f>
        <v>Point IT</v>
      </c>
      <c r="AE666" s="3" t="str">
        <f>VLOOKUP(AA666,Sheet2!A:E,4,FALSE)</f>
        <v>Second Tier</v>
      </c>
      <c r="AF666" s="3" t="str">
        <f>VLOOKUP(AA666,Sheet2!A:E,5,FALSE)</f>
        <v>Onsite</v>
      </c>
      <c r="AG666" s="3" t="s">
        <v>54</v>
      </c>
      <c r="AH666" s="3" t="s">
        <v>230</v>
      </c>
      <c r="AI666" s="3" t="s">
        <v>5058</v>
      </c>
      <c r="AJ666" s="3" t="s">
        <v>671</v>
      </c>
      <c r="AL666" s="3" t="s">
        <v>43</v>
      </c>
      <c r="AM666" s="3" t="s">
        <v>58</v>
      </c>
      <c r="AN666" s="3" t="s">
        <v>42</v>
      </c>
      <c r="AO666" s="3" t="s">
        <v>5059</v>
      </c>
      <c r="AP666" s="3" t="s">
        <v>45</v>
      </c>
    </row>
    <row r="667" spans="1:42" x14ac:dyDescent="0.6">
      <c r="A667" s="3" t="s">
        <v>35</v>
      </c>
      <c r="B667" s="3" t="s">
        <v>233</v>
      </c>
      <c r="D667" s="3">
        <v>2022</v>
      </c>
      <c r="E667" s="3">
        <v>4</v>
      </c>
      <c r="F667" s="3">
        <v>25</v>
      </c>
      <c r="G667" s="5">
        <v>0.34391203703703704</v>
      </c>
      <c r="H667" s="3" t="s">
        <v>39</v>
      </c>
      <c r="I667" s="3" t="s">
        <v>5061</v>
      </c>
      <c r="J667" s="3">
        <v>5642</v>
      </c>
      <c r="K667" s="3" t="s">
        <v>5062</v>
      </c>
      <c r="L667" s="3" t="s">
        <v>42</v>
      </c>
      <c r="M667" s="3" t="s">
        <v>43</v>
      </c>
      <c r="O667" s="3" t="s">
        <v>44</v>
      </c>
      <c r="P667" s="3" t="s">
        <v>45</v>
      </c>
      <c r="Q667" s="3">
        <v>1</v>
      </c>
      <c r="S667" s="3">
        <v>0</v>
      </c>
      <c r="T667" s="3" t="s">
        <v>45</v>
      </c>
      <c r="U667" s="3">
        <v>642175520</v>
      </c>
      <c r="V667" s="3" t="s">
        <v>237</v>
      </c>
      <c r="W667" s="3" t="s">
        <v>238</v>
      </c>
      <c r="X667" s="3" t="s">
        <v>43</v>
      </c>
      <c r="AA667" s="3" t="s">
        <v>239</v>
      </c>
      <c r="AB667" s="3" t="s">
        <v>53</v>
      </c>
      <c r="AC667" s="3" t="str">
        <f>VLOOKUP(AA667,Sheet2!A:E,2,FALSE)</f>
        <v>Application Support</v>
      </c>
      <c r="AD667" s="3" t="str">
        <f>VLOOKUP(AA667,Sheet2!A:E,3,FALSE)</f>
        <v>CRA</v>
      </c>
      <c r="AE667" s="3" t="str">
        <f>VLOOKUP(AA667,Sheet2!A:E,4,FALSE)</f>
        <v>Second Tier</v>
      </c>
      <c r="AF667" s="3" t="str">
        <f>VLOOKUP(AA667,Sheet2!A:E,5,FALSE)</f>
        <v>Second Tier</v>
      </c>
      <c r="AG667" s="3" t="s">
        <v>168</v>
      </c>
      <c r="AH667" s="3" t="s">
        <v>240</v>
      </c>
      <c r="AI667" s="3" t="s">
        <v>1390</v>
      </c>
      <c r="AJ667" s="3" t="s">
        <v>242</v>
      </c>
      <c r="AL667" s="3" t="s">
        <v>43</v>
      </c>
      <c r="AM667" s="3" t="s">
        <v>85</v>
      </c>
      <c r="AN667" s="3" t="s">
        <v>42</v>
      </c>
      <c r="AO667" s="3" t="s">
        <v>5063</v>
      </c>
      <c r="AP667" s="3" t="s">
        <v>45</v>
      </c>
    </row>
    <row r="668" spans="1:42" x14ac:dyDescent="0.6">
      <c r="A668" s="3" t="s">
        <v>35</v>
      </c>
      <c r="B668" s="3" t="s">
        <v>233</v>
      </c>
      <c r="D668" s="3">
        <v>2022</v>
      </c>
      <c r="E668" s="3">
        <v>4</v>
      </c>
      <c r="F668" s="3">
        <v>25</v>
      </c>
      <c r="G668" s="5">
        <v>0.3454976851851852</v>
      </c>
      <c r="H668" s="3" t="s">
        <v>39</v>
      </c>
      <c r="I668" s="3" t="s">
        <v>5065</v>
      </c>
      <c r="J668" s="3">
        <v>5643</v>
      </c>
      <c r="K668" s="3" t="s">
        <v>5066</v>
      </c>
      <c r="L668" s="3" t="s">
        <v>42</v>
      </c>
      <c r="M668" s="3" t="s">
        <v>43</v>
      </c>
      <c r="O668" s="3" t="s">
        <v>44</v>
      </c>
      <c r="P668" s="3" t="s">
        <v>45</v>
      </c>
      <c r="Q668" s="3">
        <v>1</v>
      </c>
      <c r="S668" s="3">
        <v>0</v>
      </c>
      <c r="T668" s="3" t="s">
        <v>45</v>
      </c>
      <c r="U668" s="3">
        <v>642175520</v>
      </c>
      <c r="V668" s="3" t="s">
        <v>237</v>
      </c>
      <c r="W668" s="3" t="s">
        <v>238</v>
      </c>
      <c r="X668" s="3" t="s">
        <v>43</v>
      </c>
      <c r="AA668" s="3" t="s">
        <v>239</v>
      </c>
      <c r="AB668" s="3" t="s">
        <v>53</v>
      </c>
      <c r="AC668" s="3" t="str">
        <f>VLOOKUP(AA668,Sheet2!A:E,2,FALSE)</f>
        <v>Application Support</v>
      </c>
      <c r="AD668" s="3" t="str">
        <f>VLOOKUP(AA668,Sheet2!A:E,3,FALSE)</f>
        <v>CRA</v>
      </c>
      <c r="AE668" s="3" t="str">
        <f>VLOOKUP(AA668,Sheet2!A:E,4,FALSE)</f>
        <v>Second Tier</v>
      </c>
      <c r="AF668" s="3" t="str">
        <f>VLOOKUP(AA668,Sheet2!A:E,5,FALSE)</f>
        <v>Second Tier</v>
      </c>
      <c r="AG668" s="3" t="s">
        <v>168</v>
      </c>
      <c r="AH668" s="3" t="s">
        <v>240</v>
      </c>
      <c r="AI668" s="3" t="s">
        <v>1390</v>
      </c>
      <c r="AJ668" s="3" t="s">
        <v>242</v>
      </c>
      <c r="AL668" s="3" t="s">
        <v>43</v>
      </c>
      <c r="AM668" s="3" t="s">
        <v>85</v>
      </c>
      <c r="AN668" s="3" t="s">
        <v>42</v>
      </c>
      <c r="AO668" s="3" t="s">
        <v>5067</v>
      </c>
      <c r="AP668" s="3" t="s">
        <v>45</v>
      </c>
    </row>
    <row r="669" spans="1:42" x14ac:dyDescent="0.6">
      <c r="A669" s="3" t="s">
        <v>35</v>
      </c>
      <c r="B669" s="3" t="s">
        <v>233</v>
      </c>
      <c r="C669" s="3" t="s">
        <v>5068</v>
      </c>
      <c r="D669" s="3">
        <v>2022</v>
      </c>
      <c r="E669" s="3">
        <v>4</v>
      </c>
      <c r="F669" s="3">
        <v>25</v>
      </c>
      <c r="G669" s="5">
        <v>0.34996527777777775</v>
      </c>
      <c r="H669" s="3" t="s">
        <v>39</v>
      </c>
      <c r="I669" s="3" t="s">
        <v>5070</v>
      </c>
      <c r="J669" s="3">
        <v>5644</v>
      </c>
      <c r="K669" s="3" t="s">
        <v>5071</v>
      </c>
      <c r="L669" s="3" t="s">
        <v>42</v>
      </c>
      <c r="M669" s="3" t="s">
        <v>43</v>
      </c>
      <c r="O669" s="3" t="s">
        <v>44</v>
      </c>
      <c r="P669" s="3" t="s">
        <v>45</v>
      </c>
      <c r="Q669" s="3">
        <v>1</v>
      </c>
      <c r="S669" s="3">
        <v>0</v>
      </c>
      <c r="T669" s="3" t="s">
        <v>45</v>
      </c>
      <c r="U669" s="3">
        <v>6452</v>
      </c>
      <c r="V669" s="3" t="s">
        <v>263</v>
      </c>
      <c r="W669" s="3" t="s">
        <v>264</v>
      </c>
      <c r="X669" s="3" t="s">
        <v>49</v>
      </c>
      <c r="Y669" s="3" t="s">
        <v>5072</v>
      </c>
      <c r="Z669" s="3" t="s">
        <v>5068</v>
      </c>
      <c r="AA669" s="3" t="s">
        <v>110</v>
      </c>
      <c r="AB669" s="3" t="s">
        <v>53</v>
      </c>
      <c r="AC669" s="3" t="str">
        <f>VLOOKUP(AA669,Sheet2!A:E,2,FALSE)</f>
        <v>IT Support</v>
      </c>
      <c r="AD669" s="3" t="str">
        <f>VLOOKUP(AA669,Sheet2!A:E,3,FALSE)</f>
        <v>Point IT</v>
      </c>
      <c r="AE669" s="3" t="str">
        <f>VLOOKUP(AA669,Sheet2!A:E,4,FALSE)</f>
        <v>Second Tier</v>
      </c>
      <c r="AF669" s="3" t="str">
        <f>VLOOKUP(AA669,Sheet2!A:E,5,FALSE)</f>
        <v>Onsite</v>
      </c>
      <c r="AG669" s="3" t="s">
        <v>54</v>
      </c>
      <c r="AH669" s="3" t="s">
        <v>1675</v>
      </c>
      <c r="AI669" s="3" t="s">
        <v>5073</v>
      </c>
      <c r="AJ669" s="3" t="s">
        <v>268</v>
      </c>
      <c r="AL669" s="3" t="s">
        <v>43</v>
      </c>
      <c r="AM669" s="3" t="s">
        <v>85</v>
      </c>
      <c r="AN669" s="3" t="s">
        <v>42</v>
      </c>
      <c r="AO669" s="3" t="s">
        <v>5068</v>
      </c>
      <c r="AP669" s="3" t="s">
        <v>45</v>
      </c>
    </row>
    <row r="670" spans="1:42" x14ac:dyDescent="0.6">
      <c r="A670" s="3" t="s">
        <v>35</v>
      </c>
      <c r="B670" s="3" t="s">
        <v>138</v>
      </c>
      <c r="C670" s="3" t="s">
        <v>5074</v>
      </c>
      <c r="D670" s="3">
        <v>2022</v>
      </c>
      <c r="E670" s="3">
        <v>4</v>
      </c>
      <c r="F670" s="3">
        <v>25</v>
      </c>
      <c r="G670" s="5">
        <v>0.35052083333333334</v>
      </c>
      <c r="H670" s="3" t="s">
        <v>39</v>
      </c>
      <c r="I670" s="3" t="s">
        <v>5076</v>
      </c>
      <c r="J670" s="3">
        <v>5645</v>
      </c>
      <c r="K670" s="3" t="s">
        <v>5077</v>
      </c>
      <c r="L670" s="3" t="s">
        <v>42</v>
      </c>
      <c r="M670" s="3" t="s">
        <v>43</v>
      </c>
      <c r="O670" s="3" t="s">
        <v>44</v>
      </c>
      <c r="P670" s="3" t="s">
        <v>45</v>
      </c>
      <c r="Q670" s="3">
        <v>1</v>
      </c>
      <c r="R670" s="3" t="s">
        <v>187</v>
      </c>
      <c r="S670" s="3">
        <v>0</v>
      </c>
      <c r="T670" s="3" t="s">
        <v>45</v>
      </c>
      <c r="U670" s="3">
        <v>6418</v>
      </c>
      <c r="V670" s="3" t="s">
        <v>1505</v>
      </c>
      <c r="W670" s="3" t="s">
        <v>1506</v>
      </c>
      <c r="X670" s="3" t="s">
        <v>49</v>
      </c>
      <c r="Y670" s="3" t="s">
        <v>5078</v>
      </c>
      <c r="Z670" s="3" t="s">
        <v>5079</v>
      </c>
      <c r="AA670" s="3" t="s">
        <v>121</v>
      </c>
      <c r="AB670" s="3" t="s">
        <v>53</v>
      </c>
      <c r="AC670" s="3" t="str">
        <f>VLOOKUP(AA670,Sheet2!A:E,2,FALSE)</f>
        <v>IT Support</v>
      </c>
      <c r="AD670" s="3" t="str">
        <f>VLOOKUP(AA670,Sheet2!A:E,3,FALSE)</f>
        <v>Point IT</v>
      </c>
      <c r="AE670" s="3" t="str">
        <f>VLOOKUP(AA670,Sheet2!A:E,4,FALSE)</f>
        <v>Second Tier</v>
      </c>
      <c r="AF670" s="3" t="str">
        <f>VLOOKUP(AA670,Sheet2!A:E,5,FALSE)</f>
        <v>Onsite</v>
      </c>
      <c r="AG670" s="3" t="s">
        <v>54</v>
      </c>
      <c r="AH670" s="3" t="s">
        <v>640</v>
      </c>
      <c r="AI670" s="3" t="s">
        <v>5080</v>
      </c>
      <c r="AJ670" s="3" t="s">
        <v>1438</v>
      </c>
      <c r="AL670" s="3" t="s">
        <v>43</v>
      </c>
      <c r="AM670" s="3" t="s">
        <v>58</v>
      </c>
      <c r="AN670" s="3" t="s">
        <v>42</v>
      </c>
      <c r="AO670" s="3" t="s">
        <v>5074</v>
      </c>
      <c r="AP670" s="3" t="s">
        <v>45</v>
      </c>
    </row>
    <row r="671" spans="1:42" x14ac:dyDescent="0.6">
      <c r="A671" s="3" t="s">
        <v>35</v>
      </c>
      <c r="B671" s="3" t="s">
        <v>233</v>
      </c>
      <c r="D671" s="3">
        <v>2022</v>
      </c>
      <c r="E671" s="3">
        <v>4</v>
      </c>
      <c r="F671" s="3">
        <v>25</v>
      </c>
      <c r="G671" s="5">
        <v>0.35082175925925929</v>
      </c>
      <c r="H671" s="3" t="s">
        <v>39</v>
      </c>
      <c r="I671" s="3" t="s">
        <v>5082</v>
      </c>
      <c r="J671" s="3">
        <v>5646</v>
      </c>
      <c r="K671" s="3" t="s">
        <v>5083</v>
      </c>
      <c r="L671" s="3" t="s">
        <v>42</v>
      </c>
      <c r="M671" s="3" t="s">
        <v>43</v>
      </c>
      <c r="O671" s="3" t="s">
        <v>44</v>
      </c>
      <c r="P671" s="3" t="s">
        <v>45</v>
      </c>
      <c r="Q671" s="3">
        <v>1</v>
      </c>
      <c r="S671" s="3">
        <v>0</v>
      </c>
      <c r="T671" s="3" t="s">
        <v>45</v>
      </c>
      <c r="U671" s="3">
        <v>642175520</v>
      </c>
      <c r="V671" s="3" t="s">
        <v>237</v>
      </c>
      <c r="W671" s="3" t="s">
        <v>238</v>
      </c>
      <c r="X671" s="3" t="s">
        <v>43</v>
      </c>
      <c r="AA671" s="3" t="s">
        <v>239</v>
      </c>
      <c r="AB671" s="3" t="s">
        <v>53</v>
      </c>
      <c r="AC671" s="3" t="str">
        <f>VLOOKUP(AA671,Sheet2!A:E,2,FALSE)</f>
        <v>Application Support</v>
      </c>
      <c r="AD671" s="3" t="str">
        <f>VLOOKUP(AA671,Sheet2!A:E,3,FALSE)</f>
        <v>CRA</v>
      </c>
      <c r="AE671" s="3" t="str">
        <f>VLOOKUP(AA671,Sheet2!A:E,4,FALSE)</f>
        <v>Second Tier</v>
      </c>
      <c r="AF671" s="3" t="str">
        <f>VLOOKUP(AA671,Sheet2!A:E,5,FALSE)</f>
        <v>Second Tier</v>
      </c>
      <c r="AG671" s="3" t="s">
        <v>168</v>
      </c>
      <c r="AH671" s="3" t="s">
        <v>240</v>
      </c>
      <c r="AI671" s="3" t="s">
        <v>1390</v>
      </c>
      <c r="AJ671" s="3" t="s">
        <v>242</v>
      </c>
      <c r="AL671" s="3" t="s">
        <v>43</v>
      </c>
      <c r="AM671" s="3" t="s">
        <v>85</v>
      </c>
      <c r="AN671" s="3" t="s">
        <v>42</v>
      </c>
      <c r="AO671" s="3" t="s">
        <v>5084</v>
      </c>
      <c r="AP671" s="3" t="s">
        <v>45</v>
      </c>
    </row>
    <row r="672" spans="1:42" x14ac:dyDescent="0.6">
      <c r="A672" s="3" t="s">
        <v>35</v>
      </c>
      <c r="B672" s="3" t="s">
        <v>303</v>
      </c>
      <c r="C672" s="3" t="s">
        <v>5085</v>
      </c>
      <c r="D672" s="3">
        <v>2022</v>
      </c>
      <c r="E672" s="3">
        <v>4</v>
      </c>
      <c r="F672" s="3">
        <v>25</v>
      </c>
      <c r="G672" s="5">
        <v>0.35986111111111113</v>
      </c>
      <c r="H672" s="3" t="s">
        <v>39</v>
      </c>
      <c r="I672" s="3" t="s">
        <v>5087</v>
      </c>
      <c r="J672" s="3">
        <v>5647</v>
      </c>
      <c r="K672" s="3" t="s">
        <v>5088</v>
      </c>
      <c r="L672" s="3" t="s">
        <v>42</v>
      </c>
      <c r="M672" s="3" t="s">
        <v>43</v>
      </c>
      <c r="O672" s="3" t="s">
        <v>44</v>
      </c>
      <c r="P672" s="3" t="s">
        <v>45</v>
      </c>
      <c r="Q672" s="3">
        <v>1</v>
      </c>
      <c r="R672" s="3" t="s">
        <v>46</v>
      </c>
      <c r="S672" s="3">
        <v>0</v>
      </c>
      <c r="T672" s="3" t="s">
        <v>45</v>
      </c>
      <c r="U672" s="3">
        <v>8386</v>
      </c>
      <c r="V672" s="3" t="s">
        <v>5089</v>
      </c>
      <c r="W672" s="3" t="s">
        <v>5090</v>
      </c>
      <c r="X672" s="3" t="s">
        <v>49</v>
      </c>
      <c r="Y672" s="3" t="s">
        <v>5091</v>
      </c>
      <c r="Z672" s="3" t="s">
        <v>5092</v>
      </c>
      <c r="AA672" s="3" t="s">
        <v>312</v>
      </c>
      <c r="AB672" s="3" t="s">
        <v>53</v>
      </c>
      <c r="AC672" s="3" t="str">
        <f>VLOOKUP(AA672,Sheet2!A:E,2,FALSE)</f>
        <v>Network</v>
      </c>
      <c r="AD672" s="3" t="str">
        <f>VLOOKUP(AA672,Sheet2!A:E,3,FALSE)</f>
        <v>CRA</v>
      </c>
      <c r="AE672" s="3" t="str">
        <f>VLOOKUP(AA672,Sheet2!A:E,4,FALSE)</f>
        <v>Second Tier</v>
      </c>
      <c r="AF672" s="3" t="str">
        <f>VLOOKUP(AA672,Sheet2!A:E,5,FALSE)</f>
        <v>Second Tier</v>
      </c>
      <c r="AG672" s="3" t="s">
        <v>54</v>
      </c>
      <c r="AH672" s="3" t="s">
        <v>313</v>
      </c>
      <c r="AI672" s="3" t="s">
        <v>5093</v>
      </c>
      <c r="AJ672" s="3" t="s">
        <v>170</v>
      </c>
      <c r="AL672" s="3" t="s">
        <v>43</v>
      </c>
      <c r="AM672" s="3" t="s">
        <v>85</v>
      </c>
      <c r="AN672" s="3" t="s">
        <v>42</v>
      </c>
      <c r="AO672" s="3" t="s">
        <v>5094</v>
      </c>
      <c r="AP672" s="3" t="s">
        <v>45</v>
      </c>
    </row>
    <row r="673" spans="1:42" x14ac:dyDescent="0.6">
      <c r="A673" s="3" t="s">
        <v>35</v>
      </c>
      <c r="B673" s="3" t="s">
        <v>303</v>
      </c>
      <c r="C673" s="3" t="s">
        <v>5095</v>
      </c>
      <c r="D673" s="3">
        <v>2022</v>
      </c>
      <c r="E673" s="3">
        <v>4</v>
      </c>
      <c r="F673" s="3">
        <v>25</v>
      </c>
      <c r="G673" s="5">
        <v>0.36697916666666663</v>
      </c>
      <c r="H673" s="3" t="s">
        <v>39</v>
      </c>
      <c r="I673" s="3" t="s">
        <v>5097</v>
      </c>
      <c r="J673" s="3">
        <v>5648</v>
      </c>
      <c r="K673" s="3" t="s">
        <v>5098</v>
      </c>
      <c r="L673" s="3" t="s">
        <v>42</v>
      </c>
      <c r="M673" s="3" t="s">
        <v>43</v>
      </c>
      <c r="O673" s="3" t="s">
        <v>44</v>
      </c>
      <c r="P673" s="3" t="s">
        <v>45</v>
      </c>
      <c r="Q673" s="3">
        <v>1</v>
      </c>
      <c r="R673" s="3" t="s">
        <v>4607</v>
      </c>
      <c r="S673" s="3">
        <v>0</v>
      </c>
      <c r="T673" s="3" t="s">
        <v>45</v>
      </c>
      <c r="U673" s="3">
        <v>805833760</v>
      </c>
      <c r="V673" s="3" t="s">
        <v>5099</v>
      </c>
      <c r="W673" s="3" t="s">
        <v>5100</v>
      </c>
      <c r="X673" s="3" t="s">
        <v>49</v>
      </c>
      <c r="Y673" s="3" t="s">
        <v>5101</v>
      </c>
      <c r="Z673" s="3" t="s">
        <v>5102</v>
      </c>
      <c r="AA673" s="3" t="s">
        <v>312</v>
      </c>
      <c r="AB673" s="3" t="s">
        <v>53</v>
      </c>
      <c r="AC673" s="3" t="str">
        <f>VLOOKUP(AA673,Sheet2!A:E,2,FALSE)</f>
        <v>Network</v>
      </c>
      <c r="AD673" s="3" t="str">
        <f>VLOOKUP(AA673,Sheet2!A:E,3,FALSE)</f>
        <v>CRA</v>
      </c>
      <c r="AE673" s="3" t="str">
        <f>VLOOKUP(AA673,Sheet2!A:E,4,FALSE)</f>
        <v>Second Tier</v>
      </c>
      <c r="AF673" s="3" t="str">
        <f>VLOOKUP(AA673,Sheet2!A:E,5,FALSE)</f>
        <v>Second Tier</v>
      </c>
      <c r="AG673" s="3" t="s">
        <v>54</v>
      </c>
      <c r="AH673" s="3" t="s">
        <v>313</v>
      </c>
      <c r="AI673" s="3" t="s">
        <v>5103</v>
      </c>
      <c r="AJ673" s="3" t="s">
        <v>5104</v>
      </c>
      <c r="AL673" s="3" t="s">
        <v>43</v>
      </c>
      <c r="AM673" s="3" t="s">
        <v>58</v>
      </c>
      <c r="AN673" s="3" t="s">
        <v>42</v>
      </c>
      <c r="AO673" s="3" t="s">
        <v>5105</v>
      </c>
      <c r="AP673" s="3" t="s">
        <v>45</v>
      </c>
    </row>
    <row r="674" spans="1:42" x14ac:dyDescent="0.6">
      <c r="A674" s="3" t="s">
        <v>35</v>
      </c>
      <c r="B674" s="3" t="s">
        <v>73</v>
      </c>
      <c r="C674" s="3" t="s">
        <v>5106</v>
      </c>
      <c r="D674" s="3">
        <v>2022</v>
      </c>
      <c r="E674" s="3">
        <v>4</v>
      </c>
      <c r="F674" s="3">
        <v>25</v>
      </c>
      <c r="G674" s="5">
        <v>0.37043981481481486</v>
      </c>
      <c r="H674" s="3" t="s">
        <v>39</v>
      </c>
      <c r="I674" s="3" t="s">
        <v>5108</v>
      </c>
      <c r="J674" s="3">
        <v>5649</v>
      </c>
      <c r="K674" s="3" t="s">
        <v>5109</v>
      </c>
      <c r="L674" s="3" t="s">
        <v>42</v>
      </c>
      <c r="M674" s="3" t="s">
        <v>43</v>
      </c>
      <c r="O674" s="3" t="s">
        <v>44</v>
      </c>
      <c r="P674" s="3" t="s">
        <v>45</v>
      </c>
      <c r="Q674" s="3">
        <v>1</v>
      </c>
      <c r="R674" s="3" t="s">
        <v>46</v>
      </c>
      <c r="S674" s="3">
        <v>0</v>
      </c>
      <c r="T674" s="3" t="s">
        <v>45</v>
      </c>
      <c r="U674" s="3">
        <v>6492</v>
      </c>
      <c r="V674" s="3" t="s">
        <v>5110</v>
      </c>
      <c r="W674" s="3" t="s">
        <v>5111</v>
      </c>
      <c r="X674" s="3" t="s">
        <v>49</v>
      </c>
      <c r="Y674" s="3" t="s">
        <v>5112</v>
      </c>
      <c r="Z674" s="3" t="s">
        <v>5113</v>
      </c>
      <c r="AA674" s="3" t="s">
        <v>81</v>
      </c>
      <c r="AB674" s="3" t="s">
        <v>53</v>
      </c>
      <c r="AC674" s="3" t="str">
        <f>VLOOKUP(AA674,Sheet2!A:E,2,FALSE)</f>
        <v>IT Support</v>
      </c>
      <c r="AD674" s="3" t="str">
        <f>VLOOKUP(AA674,Sheet2!A:E,3,FALSE)</f>
        <v>Point IT</v>
      </c>
      <c r="AE674" s="3" t="str">
        <f>VLOOKUP(AA674,Sheet2!A:E,4,FALSE)</f>
        <v>Second Tier</v>
      </c>
      <c r="AF674" s="3" t="str">
        <f>VLOOKUP(AA674,Sheet2!A:E,5,FALSE)</f>
        <v>Onsite</v>
      </c>
      <c r="AG674" s="3" t="s">
        <v>54</v>
      </c>
      <c r="AH674" s="3" t="s">
        <v>122</v>
      </c>
      <c r="AI674" s="3" t="s">
        <v>5114</v>
      </c>
      <c r="AJ674" s="3" t="s">
        <v>671</v>
      </c>
      <c r="AL674" s="3" t="s">
        <v>43</v>
      </c>
      <c r="AM674" s="3" t="s">
        <v>58</v>
      </c>
      <c r="AN674" s="3" t="s">
        <v>42</v>
      </c>
      <c r="AO674" s="3" t="s">
        <v>5115</v>
      </c>
      <c r="AP674" s="3" t="s">
        <v>45</v>
      </c>
    </row>
    <row r="675" spans="1:42" x14ac:dyDescent="0.6">
      <c r="A675" s="3" t="s">
        <v>35</v>
      </c>
      <c r="B675" s="3" t="s">
        <v>59</v>
      </c>
      <c r="C675" s="3" t="s">
        <v>5116</v>
      </c>
      <c r="D675" s="3">
        <v>2022</v>
      </c>
      <c r="E675" s="3">
        <v>4</v>
      </c>
      <c r="F675" s="3">
        <v>25</v>
      </c>
      <c r="G675" s="5">
        <v>0.37137731481481479</v>
      </c>
      <c r="H675" s="3" t="s">
        <v>39</v>
      </c>
      <c r="I675" s="3" t="s">
        <v>5118</v>
      </c>
      <c r="J675" s="3">
        <v>5650</v>
      </c>
      <c r="K675" s="3" t="s">
        <v>5119</v>
      </c>
      <c r="L675" s="3" t="s">
        <v>42</v>
      </c>
      <c r="M675" s="3" t="s">
        <v>43</v>
      </c>
      <c r="O675" s="3" t="s">
        <v>44</v>
      </c>
      <c r="P675" s="3" t="s">
        <v>45</v>
      </c>
      <c r="Q675" s="3">
        <v>1</v>
      </c>
      <c r="R675" s="3" t="s">
        <v>64</v>
      </c>
      <c r="S675" s="3">
        <v>0</v>
      </c>
      <c r="T675" s="3" t="s">
        <v>45</v>
      </c>
      <c r="U675" s="3">
        <v>8608</v>
      </c>
      <c r="V675" s="3" t="s">
        <v>4909</v>
      </c>
      <c r="W675" s="3" t="s">
        <v>4910</v>
      </c>
      <c r="X675" s="3" t="s">
        <v>49</v>
      </c>
      <c r="Y675" s="3" t="s">
        <v>5120</v>
      </c>
      <c r="Z675" s="3" t="s">
        <v>5121</v>
      </c>
      <c r="AA675" s="3" t="s">
        <v>81</v>
      </c>
      <c r="AB675" s="3" t="s">
        <v>53</v>
      </c>
      <c r="AC675" s="3" t="str">
        <f>VLOOKUP(AA675,Sheet2!A:E,2,FALSE)</f>
        <v>IT Support</v>
      </c>
      <c r="AD675" s="3" t="str">
        <f>VLOOKUP(AA675,Sheet2!A:E,3,FALSE)</f>
        <v>Point IT</v>
      </c>
      <c r="AE675" s="3" t="str">
        <f>VLOOKUP(AA675,Sheet2!A:E,4,FALSE)</f>
        <v>Second Tier</v>
      </c>
      <c r="AF675" s="3" t="str">
        <f>VLOOKUP(AA675,Sheet2!A:E,5,FALSE)</f>
        <v>Onsite</v>
      </c>
      <c r="AG675" s="3" t="s">
        <v>54</v>
      </c>
      <c r="AH675" s="3" t="s">
        <v>3885</v>
      </c>
      <c r="AI675" s="3" t="s">
        <v>5122</v>
      </c>
      <c r="AJ675" s="3" t="s">
        <v>220</v>
      </c>
      <c r="AL675" s="3" t="s">
        <v>43</v>
      </c>
      <c r="AM675" s="3" t="s">
        <v>58</v>
      </c>
      <c r="AN675" s="3" t="s">
        <v>42</v>
      </c>
      <c r="AO675" s="3" t="s">
        <v>5116</v>
      </c>
      <c r="AP675" s="3" t="s">
        <v>45</v>
      </c>
    </row>
    <row r="676" spans="1:42" x14ac:dyDescent="0.6">
      <c r="A676" s="3" t="s">
        <v>35</v>
      </c>
      <c r="B676" s="3" t="s">
        <v>59</v>
      </c>
      <c r="C676" s="3" t="s">
        <v>5123</v>
      </c>
      <c r="D676" s="3">
        <v>2022</v>
      </c>
      <c r="E676" s="3">
        <v>4</v>
      </c>
      <c r="F676" s="3">
        <v>25</v>
      </c>
      <c r="G676" s="5">
        <v>0.37246527777777777</v>
      </c>
      <c r="H676" s="3" t="s">
        <v>39</v>
      </c>
      <c r="I676" s="3" t="s">
        <v>5125</v>
      </c>
      <c r="J676" s="3">
        <v>5651</v>
      </c>
      <c r="K676" s="3" t="s">
        <v>5126</v>
      </c>
      <c r="L676" s="3" t="s">
        <v>42</v>
      </c>
      <c r="M676" s="3" t="s">
        <v>43</v>
      </c>
      <c r="O676" s="3" t="s">
        <v>44</v>
      </c>
      <c r="P676" s="3" t="s">
        <v>45</v>
      </c>
      <c r="Q676" s="3">
        <v>1</v>
      </c>
      <c r="R676" s="3" t="s">
        <v>321</v>
      </c>
      <c r="S676" s="3">
        <v>0</v>
      </c>
      <c r="T676" s="3" t="s">
        <v>45</v>
      </c>
      <c r="U676" s="3">
        <v>6193</v>
      </c>
      <c r="V676" s="3" t="s">
        <v>2098</v>
      </c>
      <c r="W676" s="3" t="s">
        <v>2099</v>
      </c>
      <c r="X676" s="3" t="s">
        <v>49</v>
      </c>
      <c r="Y676" s="3" t="s">
        <v>5127</v>
      </c>
      <c r="Z676" s="3" t="s">
        <v>5128</v>
      </c>
      <c r="AA676" s="3" t="s">
        <v>69</v>
      </c>
      <c r="AB676" s="3" t="s">
        <v>53</v>
      </c>
      <c r="AC676" s="3" t="str">
        <f>VLOOKUP(AA676,Sheet2!A:E,2,FALSE)</f>
        <v>IT Support</v>
      </c>
      <c r="AD676" s="3" t="str">
        <f>VLOOKUP(AA676,Sheet2!A:E,3,FALSE)</f>
        <v>CRA</v>
      </c>
      <c r="AE676" s="3" t="str">
        <f>VLOOKUP(AA676,Sheet2!A:E,4,FALSE)</f>
        <v>Second Tier</v>
      </c>
      <c r="AF676" s="3" t="str">
        <f>VLOOKUP(AA676,Sheet2!A:E,5,FALSE)</f>
        <v>Onsite</v>
      </c>
      <c r="AG676" s="3" t="s">
        <v>54</v>
      </c>
      <c r="AH676" s="3" t="s">
        <v>410</v>
      </c>
      <c r="AI676" s="3" t="s">
        <v>5129</v>
      </c>
      <c r="AJ676" s="3" t="s">
        <v>5130</v>
      </c>
      <c r="AL676" s="3" t="s">
        <v>43</v>
      </c>
      <c r="AM676" s="3" t="s">
        <v>85</v>
      </c>
      <c r="AN676" s="3" t="s">
        <v>42</v>
      </c>
      <c r="AO676" s="3" t="s">
        <v>5123</v>
      </c>
      <c r="AP676" s="3" t="s">
        <v>45</v>
      </c>
    </row>
    <row r="677" spans="1:42" x14ac:dyDescent="0.6">
      <c r="A677" s="3" t="s">
        <v>35</v>
      </c>
      <c r="B677" s="3" t="s">
        <v>303</v>
      </c>
      <c r="C677" s="3" t="s">
        <v>5131</v>
      </c>
      <c r="D677" s="3">
        <v>2022</v>
      </c>
      <c r="E677" s="3">
        <v>4</v>
      </c>
      <c r="F677" s="3">
        <v>25</v>
      </c>
      <c r="G677" s="5">
        <v>0.38292824074074078</v>
      </c>
      <c r="H677" s="3" t="s">
        <v>39</v>
      </c>
      <c r="I677" s="3" t="s">
        <v>5133</v>
      </c>
      <c r="J677" s="3">
        <v>5652</v>
      </c>
      <c r="K677" s="3" t="s">
        <v>5134</v>
      </c>
      <c r="L677" s="3" t="s">
        <v>42</v>
      </c>
      <c r="M677" s="3" t="s">
        <v>43</v>
      </c>
      <c r="O677" s="3" t="s">
        <v>44</v>
      </c>
      <c r="P677" s="3" t="s">
        <v>45</v>
      </c>
      <c r="Q677" s="3">
        <v>1</v>
      </c>
      <c r="R677" s="3" t="s">
        <v>4607</v>
      </c>
      <c r="S677" s="3">
        <v>0</v>
      </c>
      <c r="T677" s="3" t="s">
        <v>45</v>
      </c>
      <c r="U677" s="3">
        <v>917974442</v>
      </c>
      <c r="V677" s="3" t="s">
        <v>5135</v>
      </c>
      <c r="W677" s="3" t="s">
        <v>5136</v>
      </c>
      <c r="X677" s="3" t="s">
        <v>49</v>
      </c>
      <c r="Y677" s="3" t="s">
        <v>5137</v>
      </c>
      <c r="Z677" s="3" t="s">
        <v>5138</v>
      </c>
      <c r="AA677" s="3" t="s">
        <v>121</v>
      </c>
      <c r="AB677" s="3" t="s">
        <v>53</v>
      </c>
      <c r="AC677" s="3" t="str">
        <f>VLOOKUP(AA677,Sheet2!A:E,2,FALSE)</f>
        <v>IT Support</v>
      </c>
      <c r="AD677" s="3" t="str">
        <f>VLOOKUP(AA677,Sheet2!A:E,3,FALSE)</f>
        <v>Point IT</v>
      </c>
      <c r="AE677" s="3" t="str">
        <f>VLOOKUP(AA677,Sheet2!A:E,4,FALSE)</f>
        <v>Second Tier</v>
      </c>
      <c r="AF677" s="3" t="str">
        <f>VLOOKUP(AA677,Sheet2!A:E,5,FALSE)</f>
        <v>Onsite</v>
      </c>
      <c r="AG677" s="3" t="s">
        <v>54</v>
      </c>
      <c r="AH677" s="3" t="s">
        <v>313</v>
      </c>
      <c r="AI677" s="3" t="s">
        <v>5139</v>
      </c>
      <c r="AJ677" s="3" t="s">
        <v>315</v>
      </c>
      <c r="AL677" s="3" t="s">
        <v>43</v>
      </c>
      <c r="AM677" s="3" t="s">
        <v>58</v>
      </c>
      <c r="AN677" s="3" t="s">
        <v>42</v>
      </c>
      <c r="AO677" s="3" t="s">
        <v>5131</v>
      </c>
      <c r="AP677" s="3" t="s">
        <v>45</v>
      </c>
    </row>
    <row r="678" spans="1:42" x14ac:dyDescent="0.6">
      <c r="A678" s="3" t="s">
        <v>35</v>
      </c>
      <c r="B678" s="3" t="s">
        <v>59</v>
      </c>
      <c r="C678" s="3" t="s">
        <v>5140</v>
      </c>
      <c r="D678" s="3">
        <v>2022</v>
      </c>
      <c r="E678" s="3">
        <v>4</v>
      </c>
      <c r="F678" s="3">
        <v>25</v>
      </c>
      <c r="G678" s="5">
        <v>0.38949074074074069</v>
      </c>
      <c r="H678" s="3" t="s">
        <v>39</v>
      </c>
      <c r="I678" s="3" t="s">
        <v>5142</v>
      </c>
      <c r="J678" s="3">
        <v>5653</v>
      </c>
      <c r="K678" s="3" t="s">
        <v>5143</v>
      </c>
      <c r="L678" s="3" t="s">
        <v>42</v>
      </c>
      <c r="M678" s="3" t="s">
        <v>43</v>
      </c>
      <c r="O678" s="3" t="s">
        <v>44</v>
      </c>
      <c r="P678" s="3" t="s">
        <v>45</v>
      </c>
      <c r="Q678" s="3">
        <v>1</v>
      </c>
      <c r="R678" s="3" t="s">
        <v>46</v>
      </c>
      <c r="S678" s="3">
        <v>0</v>
      </c>
      <c r="T678" s="3" t="s">
        <v>45</v>
      </c>
      <c r="U678" s="3">
        <v>8650</v>
      </c>
      <c r="V678" s="3" t="s">
        <v>4568</v>
      </c>
      <c r="W678" s="3" t="s">
        <v>4569</v>
      </c>
      <c r="X678" s="3" t="s">
        <v>49</v>
      </c>
      <c r="Y678" s="3" t="s">
        <v>5144</v>
      </c>
      <c r="Z678" s="3" t="s">
        <v>5140</v>
      </c>
      <c r="AA678" s="3" t="s">
        <v>292</v>
      </c>
      <c r="AB678" s="3" t="s">
        <v>53</v>
      </c>
      <c r="AC678" s="3" t="str">
        <f>VLOOKUP(AA678,Sheet2!A:E,2,FALSE)</f>
        <v>IT Support</v>
      </c>
      <c r="AD678" s="3" t="str">
        <f>VLOOKUP(AA678,Sheet2!A:E,3,FALSE)</f>
        <v>Point IT</v>
      </c>
      <c r="AE678" s="3" t="str">
        <f>VLOOKUP(AA678,Sheet2!A:E,4,FALSE)</f>
        <v>Frist Tier</v>
      </c>
      <c r="AF678" s="3" t="str">
        <f>VLOOKUP(AA678,Sheet2!A:E,5,FALSE)</f>
        <v>Frist Tier</v>
      </c>
      <c r="AG678" s="3" t="s">
        <v>54</v>
      </c>
      <c r="AH678" s="3" t="s">
        <v>70</v>
      </c>
      <c r="AI678" s="3" t="s">
        <v>5145</v>
      </c>
      <c r="AJ678" s="3" t="s">
        <v>211</v>
      </c>
      <c r="AL678" s="3" t="s">
        <v>43</v>
      </c>
      <c r="AM678" s="3" t="s">
        <v>58</v>
      </c>
      <c r="AN678" s="3" t="s">
        <v>42</v>
      </c>
      <c r="AO678" s="3" t="s">
        <v>5140</v>
      </c>
      <c r="AP678" s="3" t="s">
        <v>45</v>
      </c>
    </row>
    <row r="679" spans="1:42" x14ac:dyDescent="0.6">
      <c r="A679" s="3" t="s">
        <v>35</v>
      </c>
      <c r="B679" s="3" t="s">
        <v>442</v>
      </c>
      <c r="C679" s="3" t="s">
        <v>5146</v>
      </c>
      <c r="D679" s="3">
        <v>2022</v>
      </c>
      <c r="E679" s="3">
        <v>4</v>
      </c>
      <c r="F679" s="3">
        <v>25</v>
      </c>
      <c r="G679" s="5">
        <v>0.39181712962962961</v>
      </c>
      <c r="H679" s="3" t="s">
        <v>39</v>
      </c>
      <c r="I679" s="3" t="s">
        <v>5148</v>
      </c>
      <c r="J679" s="3">
        <v>5654</v>
      </c>
      <c r="K679" s="3" t="s">
        <v>5149</v>
      </c>
      <c r="L679" s="3" t="s">
        <v>42</v>
      </c>
      <c r="M679" s="3" t="s">
        <v>43</v>
      </c>
      <c r="O679" s="3" t="s">
        <v>44</v>
      </c>
      <c r="P679" s="3" t="s">
        <v>45</v>
      </c>
      <c r="Q679" s="3">
        <v>1</v>
      </c>
      <c r="R679" s="3" t="s">
        <v>46</v>
      </c>
      <c r="S679" s="3">
        <v>0</v>
      </c>
      <c r="T679" s="3" t="s">
        <v>45</v>
      </c>
      <c r="U679" s="3">
        <v>8644</v>
      </c>
      <c r="V679" s="3" t="s">
        <v>5150</v>
      </c>
      <c r="W679" s="3" t="s">
        <v>5151</v>
      </c>
      <c r="X679" s="3" t="s">
        <v>49</v>
      </c>
      <c r="Y679" s="3" t="s">
        <v>5152</v>
      </c>
      <c r="Z679" s="3" t="s">
        <v>5153</v>
      </c>
      <c r="AA679" s="3" t="s">
        <v>121</v>
      </c>
      <c r="AB679" s="3" t="s">
        <v>53</v>
      </c>
      <c r="AC679" s="3" t="str">
        <f>VLOOKUP(AA679,Sheet2!A:E,2,FALSE)</f>
        <v>IT Support</v>
      </c>
      <c r="AD679" s="3" t="str">
        <f>VLOOKUP(AA679,Sheet2!A:E,3,FALSE)</f>
        <v>Point IT</v>
      </c>
      <c r="AE679" s="3" t="str">
        <f>VLOOKUP(AA679,Sheet2!A:E,4,FALSE)</f>
        <v>Second Tier</v>
      </c>
      <c r="AF679" s="3" t="str">
        <f>VLOOKUP(AA679,Sheet2!A:E,5,FALSE)</f>
        <v>Onsite</v>
      </c>
      <c r="AG679" s="3" t="s">
        <v>54</v>
      </c>
      <c r="AH679" s="3" t="s">
        <v>478</v>
      </c>
      <c r="AI679" s="3" t="s">
        <v>5154</v>
      </c>
      <c r="AJ679" s="3" t="s">
        <v>2018</v>
      </c>
      <c r="AL679" s="3" t="s">
        <v>43</v>
      </c>
      <c r="AM679" s="3" t="s">
        <v>58</v>
      </c>
      <c r="AN679" s="3" t="s">
        <v>42</v>
      </c>
      <c r="AO679" s="3" t="s">
        <v>5146</v>
      </c>
      <c r="AP679" s="3" t="s">
        <v>45</v>
      </c>
    </row>
    <row r="680" spans="1:42" x14ac:dyDescent="0.6">
      <c r="A680" s="3" t="s">
        <v>35</v>
      </c>
      <c r="B680" s="3" t="s">
        <v>303</v>
      </c>
      <c r="C680" s="3" t="s">
        <v>5155</v>
      </c>
      <c r="D680" s="3">
        <v>2022</v>
      </c>
      <c r="E680" s="3">
        <v>4</v>
      </c>
      <c r="F680" s="3">
        <v>25</v>
      </c>
      <c r="G680" s="5">
        <v>0.40371527777777777</v>
      </c>
      <c r="H680" s="3" t="s">
        <v>39</v>
      </c>
      <c r="I680" s="3" t="s">
        <v>5157</v>
      </c>
      <c r="J680" s="3">
        <v>5655</v>
      </c>
      <c r="K680" s="3" t="s">
        <v>5158</v>
      </c>
      <c r="L680" s="3" t="s">
        <v>42</v>
      </c>
      <c r="M680" s="3" t="s">
        <v>43</v>
      </c>
      <c r="O680" s="3" t="s">
        <v>44</v>
      </c>
      <c r="P680" s="3" t="s">
        <v>45</v>
      </c>
      <c r="Q680" s="3">
        <v>1</v>
      </c>
      <c r="R680" s="3" t="s">
        <v>4607</v>
      </c>
      <c r="S680" s="3">
        <v>0</v>
      </c>
      <c r="T680" s="3" t="s">
        <v>45</v>
      </c>
      <c r="U680" s="3">
        <v>6451</v>
      </c>
      <c r="V680" s="3" t="s">
        <v>263</v>
      </c>
      <c r="W680" s="3" t="s">
        <v>264</v>
      </c>
      <c r="X680" s="3" t="s">
        <v>49</v>
      </c>
      <c r="Y680" s="3" t="s">
        <v>5159</v>
      </c>
      <c r="Z680" s="3" t="s">
        <v>5155</v>
      </c>
      <c r="AA680" s="3" t="s">
        <v>292</v>
      </c>
      <c r="AB680" s="3" t="s">
        <v>53</v>
      </c>
      <c r="AC680" s="3" t="str">
        <f>VLOOKUP(AA680,Sheet2!A:E,2,FALSE)</f>
        <v>IT Support</v>
      </c>
      <c r="AD680" s="3" t="str">
        <f>VLOOKUP(AA680,Sheet2!A:E,3,FALSE)</f>
        <v>Point IT</v>
      </c>
      <c r="AE680" s="3" t="str">
        <f>VLOOKUP(AA680,Sheet2!A:E,4,FALSE)</f>
        <v>Frist Tier</v>
      </c>
      <c r="AF680" s="3" t="str">
        <f>VLOOKUP(AA680,Sheet2!A:E,5,FALSE)</f>
        <v>Frist Tier</v>
      </c>
      <c r="AG680" s="3" t="s">
        <v>54</v>
      </c>
      <c r="AH680" s="3" t="s">
        <v>313</v>
      </c>
      <c r="AI680" s="3" t="s">
        <v>946</v>
      </c>
      <c r="AJ680" s="3" t="s">
        <v>268</v>
      </c>
      <c r="AL680" s="3" t="s">
        <v>43</v>
      </c>
      <c r="AM680" s="3" t="s">
        <v>58</v>
      </c>
      <c r="AN680" s="3" t="s">
        <v>42</v>
      </c>
      <c r="AO680" s="3" t="s">
        <v>5155</v>
      </c>
      <c r="AP680" s="3" t="s">
        <v>45</v>
      </c>
    </row>
    <row r="681" spans="1:42" x14ac:dyDescent="0.6">
      <c r="A681" s="3" t="s">
        <v>35</v>
      </c>
      <c r="B681" s="3" t="s">
        <v>149</v>
      </c>
      <c r="D681" s="3">
        <v>2022</v>
      </c>
      <c r="E681" s="3">
        <v>4</v>
      </c>
      <c r="F681" s="3">
        <v>25</v>
      </c>
      <c r="G681" s="5">
        <v>0.40725694444444444</v>
      </c>
      <c r="H681" s="3" t="s">
        <v>5161</v>
      </c>
      <c r="I681" s="3" t="s">
        <v>5162</v>
      </c>
      <c r="J681" s="3">
        <v>5656</v>
      </c>
      <c r="K681" s="3" t="s">
        <v>5163</v>
      </c>
      <c r="L681" s="3" t="s">
        <v>42</v>
      </c>
      <c r="M681" s="3" t="s">
        <v>43</v>
      </c>
      <c r="O681" s="3" t="s">
        <v>44</v>
      </c>
      <c r="P681" s="3" t="s">
        <v>45</v>
      </c>
      <c r="Q681" s="3">
        <v>1</v>
      </c>
      <c r="R681" s="3" t="s">
        <v>548</v>
      </c>
      <c r="S681" s="3">
        <v>0</v>
      </c>
      <c r="T681" s="3" t="s">
        <v>45</v>
      </c>
      <c r="U681" s="3">
        <v>6081</v>
      </c>
      <c r="V681" s="3" t="s">
        <v>5164</v>
      </c>
      <c r="W681" s="3" t="s">
        <v>5165</v>
      </c>
      <c r="X681" s="3" t="s">
        <v>43</v>
      </c>
      <c r="AA681" s="3" t="s">
        <v>430</v>
      </c>
      <c r="AB681" s="3" t="s">
        <v>96</v>
      </c>
      <c r="AC681" s="3" t="str">
        <f>VLOOKUP(AA681,Sheet2!A:E,2,FALSE)</f>
        <v>Application Support</v>
      </c>
      <c r="AD681" s="3" t="str">
        <f>VLOOKUP(AA681,Sheet2!A:E,3,FALSE)</f>
        <v>CRA</v>
      </c>
      <c r="AE681" s="3" t="str">
        <f>VLOOKUP(AA681,Sheet2!A:E,4,FALSE)</f>
        <v>Second Tier</v>
      </c>
      <c r="AF681" s="3" t="str">
        <f>VLOOKUP(AA681,Sheet2!A:E,5,FALSE)</f>
        <v>Second Tier</v>
      </c>
      <c r="AG681" s="3" t="s">
        <v>168</v>
      </c>
      <c r="AH681" s="3" t="s">
        <v>5166</v>
      </c>
      <c r="AI681" s="3" t="s">
        <v>5167</v>
      </c>
      <c r="AJ681" s="3" t="s">
        <v>2836</v>
      </c>
      <c r="AL681" s="3" t="s">
        <v>43</v>
      </c>
      <c r="AM681" s="3" t="s">
        <v>58</v>
      </c>
      <c r="AN681" s="3" t="s">
        <v>42</v>
      </c>
      <c r="AO681" s="3" t="s">
        <v>5160</v>
      </c>
      <c r="AP681" s="3" t="s">
        <v>45</v>
      </c>
    </row>
    <row r="682" spans="1:42" x14ac:dyDescent="0.6">
      <c r="A682" s="3" t="s">
        <v>35</v>
      </c>
      <c r="B682" s="3" t="s">
        <v>303</v>
      </c>
      <c r="D682" s="3">
        <v>2022</v>
      </c>
      <c r="E682" s="3">
        <v>4</v>
      </c>
      <c r="F682" s="3">
        <v>25</v>
      </c>
      <c r="G682" s="5">
        <v>0.4221759259259259</v>
      </c>
      <c r="I682" s="3" t="s">
        <v>5169</v>
      </c>
      <c r="J682" s="3">
        <v>5657</v>
      </c>
      <c r="K682" s="3" t="s">
        <v>5170</v>
      </c>
      <c r="L682" s="3" t="s">
        <v>42</v>
      </c>
      <c r="M682" s="3" t="s">
        <v>43</v>
      </c>
      <c r="O682" s="3" t="s">
        <v>44</v>
      </c>
      <c r="P682" s="3" t="s">
        <v>5171</v>
      </c>
      <c r="Q682" s="3">
        <v>1</v>
      </c>
      <c r="R682" s="3" t="s">
        <v>4607</v>
      </c>
      <c r="S682" s="3">
        <v>0</v>
      </c>
      <c r="T682" s="3" t="s">
        <v>164</v>
      </c>
      <c r="U682" s="3">
        <v>8888</v>
      </c>
      <c r="V682" s="3" t="s">
        <v>1238</v>
      </c>
      <c r="W682" s="3" t="s">
        <v>542</v>
      </c>
      <c r="X682" s="3" t="s">
        <v>43</v>
      </c>
      <c r="AA682" s="3" t="s">
        <v>2881</v>
      </c>
      <c r="AB682" s="3" t="s">
        <v>96</v>
      </c>
      <c r="AC682" s="3" t="str">
        <f>VLOOKUP(AA682,Sheet2!A:E,2,FALSE)</f>
        <v>Network</v>
      </c>
      <c r="AD682" s="3" t="str">
        <f>VLOOKUP(AA682,Sheet2!A:E,3,FALSE)</f>
        <v>CRA</v>
      </c>
      <c r="AE682" s="3" t="str">
        <f>VLOOKUP(AA682,Sheet2!A:E,4,FALSE)</f>
        <v>Second Tier</v>
      </c>
      <c r="AF682" s="3" t="str">
        <f>VLOOKUP(AA682,Sheet2!A:E,5,FALSE)</f>
        <v>Second Tier</v>
      </c>
      <c r="AG682" s="3" t="s">
        <v>168</v>
      </c>
      <c r="AH682" s="3" t="s">
        <v>313</v>
      </c>
      <c r="AI682" s="3" t="s">
        <v>5172</v>
      </c>
      <c r="AJ682" s="3" t="s">
        <v>533</v>
      </c>
      <c r="AL682" s="3" t="s">
        <v>43</v>
      </c>
      <c r="AM682" s="3" t="s">
        <v>58</v>
      </c>
      <c r="AN682" s="3" t="s">
        <v>42</v>
      </c>
      <c r="AO682" s="3" t="s">
        <v>5173</v>
      </c>
      <c r="AP682" s="3" t="s">
        <v>45</v>
      </c>
    </row>
    <row r="683" spans="1:42" x14ac:dyDescent="0.6">
      <c r="A683" s="3" t="s">
        <v>35</v>
      </c>
      <c r="B683" s="3" t="s">
        <v>303</v>
      </c>
      <c r="C683" s="3" t="s">
        <v>5174</v>
      </c>
      <c r="D683" s="3">
        <v>2022</v>
      </c>
      <c r="E683" s="3">
        <v>4</v>
      </c>
      <c r="F683" s="3">
        <v>25</v>
      </c>
      <c r="G683" s="5">
        <v>0.42517361111111113</v>
      </c>
      <c r="H683" s="3" t="s">
        <v>39</v>
      </c>
      <c r="I683" s="3" t="s">
        <v>5176</v>
      </c>
      <c r="J683" s="3">
        <v>5658</v>
      </c>
      <c r="K683" s="3" t="s">
        <v>5177</v>
      </c>
      <c r="L683" s="3" t="s">
        <v>42</v>
      </c>
      <c r="M683" s="3" t="s">
        <v>43</v>
      </c>
      <c r="O683" s="3" t="s">
        <v>44</v>
      </c>
      <c r="P683" s="3" t="s">
        <v>45</v>
      </c>
      <c r="Q683" s="3">
        <v>1</v>
      </c>
      <c r="R683" s="3" t="s">
        <v>4607</v>
      </c>
      <c r="S683" s="3">
        <v>0</v>
      </c>
      <c r="T683" s="3" t="s">
        <v>45</v>
      </c>
      <c r="U683" s="3">
        <v>8718</v>
      </c>
      <c r="V683" s="3" t="s">
        <v>1001</v>
      </c>
      <c r="W683" s="3" t="s">
        <v>1002</v>
      </c>
      <c r="X683" s="3" t="s">
        <v>49</v>
      </c>
      <c r="Y683" s="3" t="s">
        <v>5178</v>
      </c>
      <c r="Z683" s="3" t="s">
        <v>5174</v>
      </c>
      <c r="AA683" s="3" t="s">
        <v>292</v>
      </c>
      <c r="AB683" s="3" t="s">
        <v>53</v>
      </c>
      <c r="AC683" s="3" t="str">
        <f>VLOOKUP(AA683,Sheet2!A:E,2,FALSE)</f>
        <v>IT Support</v>
      </c>
      <c r="AD683" s="3" t="str">
        <f>VLOOKUP(AA683,Sheet2!A:E,3,FALSE)</f>
        <v>Point IT</v>
      </c>
      <c r="AE683" s="3" t="str">
        <f>VLOOKUP(AA683,Sheet2!A:E,4,FALSE)</f>
        <v>Frist Tier</v>
      </c>
      <c r="AF683" s="3" t="str">
        <f>VLOOKUP(AA683,Sheet2!A:E,5,FALSE)</f>
        <v>Frist Tier</v>
      </c>
      <c r="AG683" s="3" t="s">
        <v>54</v>
      </c>
      <c r="AH683" s="3" t="s">
        <v>313</v>
      </c>
      <c r="AI683" s="3" t="s">
        <v>5179</v>
      </c>
      <c r="AJ683" s="3" t="s">
        <v>912</v>
      </c>
      <c r="AL683" s="3" t="s">
        <v>43</v>
      </c>
      <c r="AM683" s="3" t="s">
        <v>58</v>
      </c>
      <c r="AN683" s="3" t="s">
        <v>42</v>
      </c>
      <c r="AO683" s="3" t="s">
        <v>5174</v>
      </c>
      <c r="AP683" s="3" t="s">
        <v>45</v>
      </c>
    </row>
    <row r="684" spans="1:42" x14ac:dyDescent="0.6">
      <c r="A684" s="3" t="s">
        <v>35</v>
      </c>
      <c r="B684" s="3" t="s">
        <v>59</v>
      </c>
      <c r="C684" s="3" t="s">
        <v>5180</v>
      </c>
      <c r="D684" s="3">
        <v>2022</v>
      </c>
      <c r="E684" s="3">
        <v>4</v>
      </c>
      <c r="F684" s="3">
        <v>25</v>
      </c>
      <c r="G684" s="5">
        <v>0.42523148148148149</v>
      </c>
      <c r="H684" s="3" t="s">
        <v>39</v>
      </c>
      <c r="I684" s="3" t="s">
        <v>5182</v>
      </c>
      <c r="J684" s="3">
        <v>5659</v>
      </c>
      <c r="K684" s="3" t="s">
        <v>5183</v>
      </c>
      <c r="L684" s="3" t="s">
        <v>5184</v>
      </c>
      <c r="M684" s="3" t="s">
        <v>49</v>
      </c>
      <c r="N684" s="3" t="s">
        <v>5185</v>
      </c>
      <c r="O684" s="3" t="s">
        <v>44</v>
      </c>
      <c r="P684" s="3" t="s">
        <v>45</v>
      </c>
      <c r="Q684" s="3">
        <v>2</v>
      </c>
      <c r="R684" s="3" t="s">
        <v>154</v>
      </c>
      <c r="S684" s="3">
        <v>1</v>
      </c>
      <c r="T684" s="3" t="s">
        <v>45</v>
      </c>
      <c r="U684" s="3">
        <v>8241</v>
      </c>
      <c r="V684" s="3" t="s">
        <v>4771</v>
      </c>
      <c r="W684" s="3" t="s">
        <v>4772</v>
      </c>
      <c r="X684" s="3" t="s">
        <v>49</v>
      </c>
      <c r="Y684" s="3" t="s">
        <v>5184</v>
      </c>
      <c r="Z684" s="3" t="s">
        <v>5186</v>
      </c>
      <c r="AA684" s="3" t="s">
        <v>52</v>
      </c>
      <c r="AB684" s="3" t="s">
        <v>53</v>
      </c>
      <c r="AC684" s="3" t="str">
        <f>VLOOKUP(AA684,Sheet2!A:E,2,FALSE)</f>
        <v>Application Support</v>
      </c>
      <c r="AD684" s="3" t="str">
        <f>VLOOKUP(AA684,Sheet2!A:E,3,FALSE)</f>
        <v>CRA</v>
      </c>
      <c r="AE684" s="3" t="str">
        <f>VLOOKUP(AA684,Sheet2!A:E,4,FALSE)</f>
        <v>Second Tier</v>
      </c>
      <c r="AF684" s="3" t="str">
        <f>VLOOKUP(AA684,Sheet2!A:E,5,FALSE)</f>
        <v>Second Tier</v>
      </c>
      <c r="AG684" s="3" t="s">
        <v>54</v>
      </c>
      <c r="AH684" s="3" t="s">
        <v>70</v>
      </c>
      <c r="AI684" s="3" t="s">
        <v>5187</v>
      </c>
      <c r="AJ684" s="3" t="s">
        <v>390</v>
      </c>
      <c r="AL684" s="3" t="s">
        <v>43</v>
      </c>
      <c r="AM684" s="3" t="s">
        <v>85</v>
      </c>
      <c r="AN684" s="3" t="s">
        <v>42</v>
      </c>
      <c r="AO684" s="3" t="s">
        <v>5188</v>
      </c>
      <c r="AP684" s="3" t="s">
        <v>45</v>
      </c>
    </row>
    <row r="685" spans="1:42" x14ac:dyDescent="0.6">
      <c r="A685" s="3" t="s">
        <v>35</v>
      </c>
      <c r="B685" s="3" t="s">
        <v>303</v>
      </c>
      <c r="C685" s="3" t="s">
        <v>5189</v>
      </c>
      <c r="D685" s="3">
        <v>2022</v>
      </c>
      <c r="E685" s="3">
        <v>4</v>
      </c>
      <c r="F685" s="3">
        <v>25</v>
      </c>
      <c r="G685" s="5">
        <v>0.42767361111111107</v>
      </c>
      <c r="H685" s="3" t="s">
        <v>39</v>
      </c>
      <c r="I685" s="3" t="s">
        <v>5191</v>
      </c>
      <c r="J685" s="3">
        <v>5660</v>
      </c>
      <c r="K685" s="3" t="s">
        <v>5192</v>
      </c>
      <c r="L685" s="3" t="s">
        <v>42</v>
      </c>
      <c r="M685" s="3" t="s">
        <v>43</v>
      </c>
      <c r="O685" s="3" t="s">
        <v>44</v>
      </c>
      <c r="P685" s="3" t="s">
        <v>45</v>
      </c>
      <c r="Q685" s="3">
        <v>1</v>
      </c>
      <c r="R685" s="3" t="s">
        <v>4607</v>
      </c>
      <c r="S685" s="3">
        <v>0</v>
      </c>
      <c r="T685" s="3" t="s">
        <v>45</v>
      </c>
      <c r="U685" s="3">
        <v>6477</v>
      </c>
      <c r="V685" s="3" t="s">
        <v>143</v>
      </c>
      <c r="W685" s="3" t="s">
        <v>144</v>
      </c>
      <c r="X685" s="3" t="s">
        <v>49</v>
      </c>
      <c r="Y685" s="3" t="s">
        <v>5193</v>
      </c>
      <c r="Z685" s="3" t="s">
        <v>5189</v>
      </c>
      <c r="AA685" s="3" t="s">
        <v>292</v>
      </c>
      <c r="AB685" s="3" t="s">
        <v>53</v>
      </c>
      <c r="AC685" s="3" t="str">
        <f>VLOOKUP(AA685,Sheet2!A:E,2,FALSE)</f>
        <v>IT Support</v>
      </c>
      <c r="AD685" s="3" t="str">
        <f>VLOOKUP(AA685,Sheet2!A:E,3,FALSE)</f>
        <v>Point IT</v>
      </c>
      <c r="AE685" s="3" t="str">
        <f>VLOOKUP(AA685,Sheet2!A:E,4,FALSE)</f>
        <v>Frist Tier</v>
      </c>
      <c r="AF685" s="3" t="str">
        <f>VLOOKUP(AA685,Sheet2!A:E,5,FALSE)</f>
        <v>Frist Tier</v>
      </c>
      <c r="AG685" s="3" t="s">
        <v>54</v>
      </c>
      <c r="AH685" s="3" t="s">
        <v>313</v>
      </c>
      <c r="AI685" s="3" t="s">
        <v>5194</v>
      </c>
      <c r="AJ685" s="3" t="s">
        <v>57</v>
      </c>
      <c r="AL685" s="3" t="s">
        <v>43</v>
      </c>
      <c r="AM685" s="3" t="s">
        <v>58</v>
      </c>
      <c r="AN685" s="3" t="s">
        <v>42</v>
      </c>
      <c r="AO685" s="3" t="s">
        <v>5189</v>
      </c>
      <c r="AP685" s="3" t="s">
        <v>45</v>
      </c>
    </row>
    <row r="686" spans="1:42" x14ac:dyDescent="0.6">
      <c r="A686" s="3" t="s">
        <v>35</v>
      </c>
      <c r="B686" s="3" t="s">
        <v>303</v>
      </c>
      <c r="C686" s="3" t="s">
        <v>5195</v>
      </c>
      <c r="D686" s="3">
        <v>2022</v>
      </c>
      <c r="E686" s="3">
        <v>4</v>
      </c>
      <c r="F686" s="3">
        <v>25</v>
      </c>
      <c r="G686" s="5">
        <v>0.43381944444444448</v>
      </c>
      <c r="H686" s="3" t="s">
        <v>39</v>
      </c>
      <c r="I686" s="3" t="s">
        <v>5197</v>
      </c>
      <c r="J686" s="3">
        <v>5661</v>
      </c>
      <c r="K686" s="3" t="s">
        <v>5198</v>
      </c>
      <c r="L686" s="3" t="s">
        <v>42</v>
      </c>
      <c r="M686" s="3" t="s">
        <v>43</v>
      </c>
      <c r="O686" s="3" t="s">
        <v>44</v>
      </c>
      <c r="P686" s="3" t="s">
        <v>45</v>
      </c>
      <c r="Q686" s="3">
        <v>1</v>
      </c>
      <c r="R686" s="3" t="s">
        <v>4607</v>
      </c>
      <c r="S686" s="3">
        <v>0</v>
      </c>
      <c r="T686" s="3" t="s">
        <v>45</v>
      </c>
      <c r="U686" s="3">
        <v>6706</v>
      </c>
      <c r="V686" s="3" t="s">
        <v>225</v>
      </c>
      <c r="W686" s="3" t="s">
        <v>226</v>
      </c>
      <c r="X686" s="3" t="s">
        <v>49</v>
      </c>
      <c r="Y686" s="3" t="s">
        <v>5199</v>
      </c>
      <c r="Z686" s="3" t="s">
        <v>5200</v>
      </c>
      <c r="AA686" s="3" t="s">
        <v>81</v>
      </c>
      <c r="AB686" s="3" t="s">
        <v>53</v>
      </c>
      <c r="AC686" s="3" t="str">
        <f>VLOOKUP(AA686,Sheet2!A:E,2,FALSE)</f>
        <v>IT Support</v>
      </c>
      <c r="AD686" s="3" t="str">
        <f>VLOOKUP(AA686,Sheet2!A:E,3,FALSE)</f>
        <v>Point IT</v>
      </c>
      <c r="AE686" s="3" t="str">
        <f>VLOOKUP(AA686,Sheet2!A:E,4,FALSE)</f>
        <v>Second Tier</v>
      </c>
      <c r="AF686" s="3" t="str">
        <f>VLOOKUP(AA686,Sheet2!A:E,5,FALSE)</f>
        <v>Onsite</v>
      </c>
      <c r="AG686" s="3" t="s">
        <v>54</v>
      </c>
      <c r="AH686" s="3" t="s">
        <v>313</v>
      </c>
      <c r="AI686" s="3" t="s">
        <v>5201</v>
      </c>
      <c r="AJ686" s="3" t="s">
        <v>232</v>
      </c>
      <c r="AL686" s="3" t="s">
        <v>43</v>
      </c>
      <c r="AM686" s="3" t="s">
        <v>58</v>
      </c>
      <c r="AN686" s="3" t="s">
        <v>42</v>
      </c>
      <c r="AO686" s="3" t="s">
        <v>5195</v>
      </c>
      <c r="AP686" s="3" t="s">
        <v>45</v>
      </c>
    </row>
    <row r="687" spans="1:42" x14ac:dyDescent="0.6">
      <c r="A687" s="3" t="s">
        <v>35</v>
      </c>
      <c r="B687" s="3" t="s">
        <v>303</v>
      </c>
      <c r="C687" s="3" t="s">
        <v>5202</v>
      </c>
      <c r="D687" s="3">
        <v>2022</v>
      </c>
      <c r="E687" s="3">
        <v>4</v>
      </c>
      <c r="F687" s="3">
        <v>25</v>
      </c>
      <c r="G687" s="5">
        <v>0.43395833333333328</v>
      </c>
      <c r="H687" s="3" t="s">
        <v>39</v>
      </c>
      <c r="I687" s="3" t="s">
        <v>5204</v>
      </c>
      <c r="J687" s="3">
        <v>5662</v>
      </c>
      <c r="K687" s="3" t="s">
        <v>5198</v>
      </c>
      <c r="L687" s="3" t="s">
        <v>42</v>
      </c>
      <c r="M687" s="3" t="s">
        <v>43</v>
      </c>
      <c r="O687" s="3" t="s">
        <v>44</v>
      </c>
      <c r="P687" s="3" t="s">
        <v>45</v>
      </c>
      <c r="Q687" s="3">
        <v>1</v>
      </c>
      <c r="R687" s="3" t="s">
        <v>4607</v>
      </c>
      <c r="S687" s="3">
        <v>0</v>
      </c>
      <c r="T687" s="3" t="s">
        <v>45</v>
      </c>
      <c r="U687" s="3">
        <v>6226</v>
      </c>
      <c r="V687" s="3" t="s">
        <v>1861</v>
      </c>
      <c r="W687" s="3" t="s">
        <v>1862</v>
      </c>
      <c r="X687" s="3" t="s">
        <v>49</v>
      </c>
      <c r="Y687" s="3" t="s">
        <v>4379</v>
      </c>
      <c r="Z687" s="3" t="s">
        <v>5202</v>
      </c>
      <c r="AA687" s="3" t="s">
        <v>292</v>
      </c>
      <c r="AB687" s="3" t="s">
        <v>53</v>
      </c>
      <c r="AC687" s="3" t="str">
        <f>VLOOKUP(AA687,Sheet2!A:E,2,FALSE)</f>
        <v>IT Support</v>
      </c>
      <c r="AD687" s="3" t="str">
        <f>VLOOKUP(AA687,Sheet2!A:E,3,FALSE)</f>
        <v>Point IT</v>
      </c>
      <c r="AE687" s="3" t="str">
        <f>VLOOKUP(AA687,Sheet2!A:E,4,FALSE)</f>
        <v>Frist Tier</v>
      </c>
      <c r="AF687" s="3" t="str">
        <f>VLOOKUP(AA687,Sheet2!A:E,5,FALSE)</f>
        <v>Frist Tier</v>
      </c>
      <c r="AG687" s="3" t="s">
        <v>54</v>
      </c>
      <c r="AH687" s="3" t="s">
        <v>313</v>
      </c>
      <c r="AI687" s="3" t="s">
        <v>5205</v>
      </c>
      <c r="AJ687" s="3" t="s">
        <v>193</v>
      </c>
      <c r="AL687" s="3" t="s">
        <v>43</v>
      </c>
      <c r="AM687" s="3" t="s">
        <v>58</v>
      </c>
      <c r="AN687" s="3" t="s">
        <v>42</v>
      </c>
      <c r="AO687" s="3" t="s">
        <v>5202</v>
      </c>
      <c r="AP687" s="3" t="s">
        <v>45</v>
      </c>
    </row>
    <row r="688" spans="1:42" x14ac:dyDescent="0.6">
      <c r="A688" s="3" t="s">
        <v>35</v>
      </c>
      <c r="B688" s="3" t="s">
        <v>303</v>
      </c>
      <c r="C688" s="3" t="s">
        <v>5206</v>
      </c>
      <c r="D688" s="3">
        <v>2022</v>
      </c>
      <c r="E688" s="3">
        <v>4</v>
      </c>
      <c r="F688" s="3">
        <v>25</v>
      </c>
      <c r="G688" s="5">
        <v>0.43415509259259261</v>
      </c>
      <c r="H688" s="3" t="s">
        <v>39</v>
      </c>
      <c r="I688" s="3" t="s">
        <v>5208</v>
      </c>
      <c r="J688" s="3">
        <v>5663</v>
      </c>
      <c r="K688" s="3" t="s">
        <v>5209</v>
      </c>
      <c r="L688" s="3" t="s">
        <v>42</v>
      </c>
      <c r="M688" s="3" t="s">
        <v>43</v>
      </c>
      <c r="O688" s="3" t="s">
        <v>44</v>
      </c>
      <c r="P688" s="3" t="s">
        <v>45</v>
      </c>
      <c r="Q688" s="3">
        <v>1</v>
      </c>
      <c r="R688" s="3" t="s">
        <v>4607</v>
      </c>
      <c r="S688" s="3">
        <v>0</v>
      </c>
      <c r="T688" s="3" t="s">
        <v>45</v>
      </c>
      <c r="U688" s="3">
        <v>6477</v>
      </c>
      <c r="V688" s="3" t="s">
        <v>143</v>
      </c>
      <c r="W688" s="3" t="s">
        <v>144</v>
      </c>
      <c r="X688" s="3" t="s">
        <v>49</v>
      </c>
      <c r="Y688" s="3" t="s">
        <v>5210</v>
      </c>
      <c r="Z688" s="3" t="s">
        <v>5211</v>
      </c>
      <c r="AA688" s="3" t="s">
        <v>81</v>
      </c>
      <c r="AB688" s="3" t="s">
        <v>53</v>
      </c>
      <c r="AC688" s="3" t="str">
        <f>VLOOKUP(AA688,Sheet2!A:E,2,FALSE)</f>
        <v>IT Support</v>
      </c>
      <c r="AD688" s="3" t="str">
        <f>VLOOKUP(AA688,Sheet2!A:E,3,FALSE)</f>
        <v>Point IT</v>
      </c>
      <c r="AE688" s="3" t="str">
        <f>VLOOKUP(AA688,Sheet2!A:E,4,FALSE)</f>
        <v>Second Tier</v>
      </c>
      <c r="AF688" s="3" t="str">
        <f>VLOOKUP(AA688,Sheet2!A:E,5,FALSE)</f>
        <v>Onsite</v>
      </c>
      <c r="AG688" s="3" t="s">
        <v>54</v>
      </c>
      <c r="AH688" s="3" t="s">
        <v>313</v>
      </c>
      <c r="AI688" s="3" t="s">
        <v>5212</v>
      </c>
      <c r="AJ688" s="3" t="s">
        <v>57</v>
      </c>
      <c r="AL688" s="3" t="s">
        <v>43</v>
      </c>
      <c r="AM688" s="3" t="s">
        <v>58</v>
      </c>
      <c r="AN688" s="3" t="s">
        <v>42</v>
      </c>
      <c r="AO688" s="3" t="s">
        <v>5206</v>
      </c>
      <c r="AP688" s="3" t="s">
        <v>45</v>
      </c>
    </row>
    <row r="689" spans="1:42" x14ac:dyDescent="0.6">
      <c r="A689" s="3" t="s">
        <v>35</v>
      </c>
      <c r="B689" s="3" t="s">
        <v>303</v>
      </c>
      <c r="C689" s="3" t="s">
        <v>5213</v>
      </c>
      <c r="D689" s="3">
        <v>2022</v>
      </c>
      <c r="E689" s="3">
        <v>4</v>
      </c>
      <c r="F689" s="3">
        <v>25</v>
      </c>
      <c r="G689" s="5">
        <v>0.43599537037037034</v>
      </c>
      <c r="H689" s="3" t="s">
        <v>39</v>
      </c>
      <c r="I689" s="3" t="s">
        <v>5215</v>
      </c>
      <c r="J689" s="3">
        <v>5664</v>
      </c>
      <c r="K689" s="3" t="s">
        <v>5216</v>
      </c>
      <c r="L689" s="3" t="s">
        <v>42</v>
      </c>
      <c r="M689" s="3" t="s">
        <v>43</v>
      </c>
      <c r="O689" s="3" t="s">
        <v>44</v>
      </c>
      <c r="P689" s="3" t="s">
        <v>45</v>
      </c>
      <c r="Q689" s="3">
        <v>1</v>
      </c>
      <c r="R689" s="3" t="s">
        <v>4607</v>
      </c>
      <c r="S689" s="3">
        <v>0</v>
      </c>
      <c r="T689" s="3" t="s">
        <v>45</v>
      </c>
      <c r="U689" s="3">
        <v>8609</v>
      </c>
      <c r="V689" s="3" t="s">
        <v>721</v>
      </c>
      <c r="W689" s="3" t="s">
        <v>722</v>
      </c>
      <c r="X689" s="3" t="s">
        <v>49</v>
      </c>
      <c r="Y689" s="3" t="s">
        <v>5217</v>
      </c>
      <c r="Z689" s="3" t="s">
        <v>5213</v>
      </c>
      <c r="AA689" s="3" t="s">
        <v>292</v>
      </c>
      <c r="AB689" s="3" t="s">
        <v>53</v>
      </c>
      <c r="AC689" s="3" t="str">
        <f>VLOOKUP(AA689,Sheet2!A:E,2,FALSE)</f>
        <v>IT Support</v>
      </c>
      <c r="AD689" s="3" t="str">
        <f>VLOOKUP(AA689,Sheet2!A:E,3,FALSE)</f>
        <v>Point IT</v>
      </c>
      <c r="AE689" s="3" t="str">
        <f>VLOOKUP(AA689,Sheet2!A:E,4,FALSE)</f>
        <v>Frist Tier</v>
      </c>
      <c r="AF689" s="3" t="str">
        <f>VLOOKUP(AA689,Sheet2!A:E,5,FALSE)</f>
        <v>Frist Tier</v>
      </c>
      <c r="AG689" s="3" t="s">
        <v>54</v>
      </c>
      <c r="AH689" s="3" t="s">
        <v>313</v>
      </c>
      <c r="AI689" s="3" t="s">
        <v>5215</v>
      </c>
      <c r="AJ689" s="3" t="s">
        <v>573</v>
      </c>
      <c r="AL689" s="3" t="s">
        <v>43</v>
      </c>
      <c r="AM689" s="3" t="s">
        <v>58</v>
      </c>
      <c r="AN689" s="3" t="s">
        <v>42</v>
      </c>
      <c r="AO689" s="3" t="s">
        <v>5213</v>
      </c>
      <c r="AP689" s="3" t="s">
        <v>45</v>
      </c>
    </row>
    <row r="690" spans="1:42" x14ac:dyDescent="0.6">
      <c r="A690" s="3" t="s">
        <v>35</v>
      </c>
      <c r="B690" s="3" t="s">
        <v>303</v>
      </c>
      <c r="C690" s="3" t="s">
        <v>5218</v>
      </c>
      <c r="D690" s="3">
        <v>2022</v>
      </c>
      <c r="E690" s="3">
        <v>4</v>
      </c>
      <c r="F690" s="3">
        <v>25</v>
      </c>
      <c r="G690" s="5">
        <v>0.43722222222222223</v>
      </c>
      <c r="H690" s="3" t="s">
        <v>39</v>
      </c>
      <c r="I690" s="3" t="s">
        <v>5220</v>
      </c>
      <c r="J690" s="3">
        <v>5665</v>
      </c>
      <c r="K690" s="3" t="s">
        <v>5221</v>
      </c>
      <c r="L690" s="3" t="s">
        <v>42</v>
      </c>
      <c r="M690" s="3" t="s">
        <v>43</v>
      </c>
      <c r="O690" s="3" t="s">
        <v>44</v>
      </c>
      <c r="P690" s="3" t="s">
        <v>45</v>
      </c>
      <c r="Q690" s="3">
        <v>1</v>
      </c>
      <c r="R690" s="3" t="s">
        <v>4607</v>
      </c>
      <c r="S690" s="3">
        <v>0</v>
      </c>
      <c r="T690" s="3" t="s">
        <v>45</v>
      </c>
      <c r="U690" s="3">
        <v>809</v>
      </c>
      <c r="V690" s="3" t="s">
        <v>1183</v>
      </c>
      <c r="W690" s="3" t="s">
        <v>1184</v>
      </c>
      <c r="X690" s="3" t="s">
        <v>49</v>
      </c>
      <c r="Y690" s="3" t="s">
        <v>5222</v>
      </c>
      <c r="Z690" s="3" t="s">
        <v>5223</v>
      </c>
      <c r="AA690" s="3" t="s">
        <v>81</v>
      </c>
      <c r="AB690" s="3" t="s">
        <v>53</v>
      </c>
      <c r="AC690" s="3" t="str">
        <f>VLOOKUP(AA690,Sheet2!A:E,2,FALSE)</f>
        <v>IT Support</v>
      </c>
      <c r="AD690" s="3" t="str">
        <f>VLOOKUP(AA690,Sheet2!A:E,3,FALSE)</f>
        <v>Point IT</v>
      </c>
      <c r="AE690" s="3" t="str">
        <f>VLOOKUP(AA690,Sheet2!A:E,4,FALSE)</f>
        <v>Second Tier</v>
      </c>
      <c r="AF690" s="3" t="str">
        <f>VLOOKUP(AA690,Sheet2!A:E,5,FALSE)</f>
        <v>Onsite</v>
      </c>
      <c r="AG690" s="3" t="s">
        <v>54</v>
      </c>
      <c r="AH690" s="3" t="s">
        <v>313</v>
      </c>
      <c r="AI690" s="3" t="s">
        <v>5224</v>
      </c>
      <c r="AJ690" s="3" t="s">
        <v>220</v>
      </c>
      <c r="AL690" s="3" t="s">
        <v>43</v>
      </c>
      <c r="AM690" s="3" t="s">
        <v>58</v>
      </c>
      <c r="AN690" s="3" t="s">
        <v>42</v>
      </c>
      <c r="AO690" s="3" t="s">
        <v>5218</v>
      </c>
      <c r="AP690" s="3" t="s">
        <v>45</v>
      </c>
    </row>
    <row r="691" spans="1:42" x14ac:dyDescent="0.6">
      <c r="A691" s="3" t="s">
        <v>35</v>
      </c>
      <c r="B691" s="3" t="s">
        <v>303</v>
      </c>
      <c r="C691" s="3" t="s">
        <v>5225</v>
      </c>
      <c r="D691" s="3">
        <v>2022</v>
      </c>
      <c r="E691" s="3">
        <v>4</v>
      </c>
      <c r="F691" s="3">
        <v>25</v>
      </c>
      <c r="G691" s="5">
        <v>0.44127314814814816</v>
      </c>
      <c r="H691" s="3" t="s">
        <v>39</v>
      </c>
      <c r="I691" s="3" t="s">
        <v>5227</v>
      </c>
      <c r="J691" s="3">
        <v>5666</v>
      </c>
      <c r="K691" s="3" t="s">
        <v>5228</v>
      </c>
      <c r="L691" s="3" t="s">
        <v>42</v>
      </c>
      <c r="M691" s="3" t="s">
        <v>43</v>
      </c>
      <c r="O691" s="3" t="s">
        <v>44</v>
      </c>
      <c r="P691" s="3" t="s">
        <v>45</v>
      </c>
      <c r="Q691" s="3">
        <v>1</v>
      </c>
      <c r="R691" s="3" t="s">
        <v>4607</v>
      </c>
      <c r="S691" s="3">
        <v>0</v>
      </c>
      <c r="T691" s="3" t="s">
        <v>45</v>
      </c>
      <c r="U691" s="3">
        <v>6246</v>
      </c>
      <c r="V691" s="3" t="s">
        <v>1861</v>
      </c>
      <c r="W691" s="3" t="s">
        <v>1862</v>
      </c>
      <c r="X691" s="3" t="s">
        <v>49</v>
      </c>
      <c r="Y691" s="3" t="s">
        <v>5229</v>
      </c>
      <c r="Z691" s="3" t="s">
        <v>5225</v>
      </c>
      <c r="AA691" s="3" t="s">
        <v>292</v>
      </c>
      <c r="AB691" s="3" t="s">
        <v>53</v>
      </c>
      <c r="AC691" s="3" t="str">
        <f>VLOOKUP(AA691,Sheet2!A:E,2,FALSE)</f>
        <v>IT Support</v>
      </c>
      <c r="AD691" s="3" t="str">
        <f>VLOOKUP(AA691,Sheet2!A:E,3,FALSE)</f>
        <v>Point IT</v>
      </c>
      <c r="AE691" s="3" t="str">
        <f>VLOOKUP(AA691,Sheet2!A:E,4,FALSE)</f>
        <v>Frist Tier</v>
      </c>
      <c r="AF691" s="3" t="str">
        <f>VLOOKUP(AA691,Sheet2!A:E,5,FALSE)</f>
        <v>Frist Tier</v>
      </c>
      <c r="AG691" s="3" t="s">
        <v>54</v>
      </c>
      <c r="AH691" s="3" t="s">
        <v>313</v>
      </c>
      <c r="AI691" s="3" t="s">
        <v>5230</v>
      </c>
      <c r="AJ691" s="3" t="s">
        <v>193</v>
      </c>
      <c r="AL691" s="3" t="s">
        <v>43</v>
      </c>
      <c r="AM691" s="3" t="s">
        <v>58</v>
      </c>
      <c r="AN691" s="3" t="s">
        <v>42</v>
      </c>
      <c r="AO691" s="3" t="s">
        <v>5225</v>
      </c>
      <c r="AP691" s="3" t="s">
        <v>45</v>
      </c>
    </row>
    <row r="692" spans="1:42" x14ac:dyDescent="0.6">
      <c r="A692" s="3" t="s">
        <v>35</v>
      </c>
      <c r="B692" s="3" t="s">
        <v>303</v>
      </c>
      <c r="C692" s="3" t="s">
        <v>5231</v>
      </c>
      <c r="D692" s="3">
        <v>2022</v>
      </c>
      <c r="E692" s="3">
        <v>4</v>
      </c>
      <c r="F692" s="3">
        <v>25</v>
      </c>
      <c r="G692" s="5">
        <v>0.44164351851851852</v>
      </c>
      <c r="H692" s="3" t="s">
        <v>39</v>
      </c>
      <c r="I692" s="3" t="s">
        <v>5233</v>
      </c>
      <c r="J692" s="3">
        <v>5667</v>
      </c>
      <c r="K692" s="3" t="s">
        <v>5234</v>
      </c>
      <c r="L692" s="3" t="s">
        <v>42</v>
      </c>
      <c r="M692" s="3" t="s">
        <v>43</v>
      </c>
      <c r="O692" s="3" t="s">
        <v>44</v>
      </c>
      <c r="P692" s="3" t="s">
        <v>45</v>
      </c>
      <c r="Q692" s="3">
        <v>1</v>
      </c>
      <c r="R692" s="3" t="s">
        <v>4607</v>
      </c>
      <c r="S692" s="3">
        <v>0</v>
      </c>
      <c r="T692" s="3" t="s">
        <v>45</v>
      </c>
      <c r="U692" s="3">
        <v>905961165</v>
      </c>
      <c r="V692" s="3" t="s">
        <v>5235</v>
      </c>
      <c r="W692" s="3" t="s">
        <v>5236</v>
      </c>
      <c r="X692" s="3" t="s">
        <v>49</v>
      </c>
      <c r="Y692" s="3" t="s">
        <v>5237</v>
      </c>
      <c r="Z692" s="3" t="s">
        <v>5238</v>
      </c>
      <c r="AA692" s="3" t="s">
        <v>121</v>
      </c>
      <c r="AB692" s="3" t="s">
        <v>96</v>
      </c>
      <c r="AC692" s="3" t="str">
        <f>VLOOKUP(AA692,Sheet2!A:E,2,FALSE)</f>
        <v>IT Support</v>
      </c>
      <c r="AD692" s="3" t="str">
        <f>VLOOKUP(AA692,Sheet2!A:E,3,FALSE)</f>
        <v>Point IT</v>
      </c>
      <c r="AE692" s="3" t="str">
        <f>VLOOKUP(AA692,Sheet2!A:E,4,FALSE)</f>
        <v>Second Tier</v>
      </c>
      <c r="AF692" s="3" t="str">
        <f>VLOOKUP(AA692,Sheet2!A:E,5,FALSE)</f>
        <v>Onsite</v>
      </c>
      <c r="AG692" s="3" t="s">
        <v>54</v>
      </c>
      <c r="AH692" s="3" t="s">
        <v>313</v>
      </c>
      <c r="AI692" s="3" t="s">
        <v>5239</v>
      </c>
      <c r="AJ692" s="3" t="s">
        <v>867</v>
      </c>
      <c r="AL692" s="3" t="s">
        <v>43</v>
      </c>
      <c r="AM692" s="3" t="s">
        <v>58</v>
      </c>
      <c r="AN692" s="3" t="s">
        <v>42</v>
      </c>
      <c r="AO692" s="3" t="s">
        <v>5231</v>
      </c>
      <c r="AP692" s="3" t="s">
        <v>45</v>
      </c>
    </row>
    <row r="693" spans="1:42" x14ac:dyDescent="0.6">
      <c r="A693" s="3" t="s">
        <v>35</v>
      </c>
      <c r="B693" s="3" t="s">
        <v>59</v>
      </c>
      <c r="C693" s="3" t="s">
        <v>5240</v>
      </c>
      <c r="D693" s="3">
        <v>2022</v>
      </c>
      <c r="E693" s="3">
        <v>4</v>
      </c>
      <c r="F693" s="3">
        <v>25</v>
      </c>
      <c r="G693" s="5">
        <v>0.45112268518518522</v>
      </c>
      <c r="H693" s="3" t="s">
        <v>39</v>
      </c>
      <c r="I693" s="3" t="s">
        <v>5242</v>
      </c>
      <c r="J693" s="3">
        <v>5668</v>
      </c>
      <c r="K693" s="3" t="s">
        <v>5243</v>
      </c>
      <c r="L693" s="3" t="s">
        <v>42</v>
      </c>
      <c r="M693" s="3" t="s">
        <v>43</v>
      </c>
      <c r="O693" s="3" t="s">
        <v>44</v>
      </c>
      <c r="P693" s="3" t="s">
        <v>45</v>
      </c>
      <c r="Q693" s="3">
        <v>1</v>
      </c>
      <c r="R693" s="3" t="s">
        <v>46</v>
      </c>
      <c r="S693" s="3">
        <v>0</v>
      </c>
      <c r="T693" s="3" t="s">
        <v>45</v>
      </c>
      <c r="U693" s="3">
        <v>8524</v>
      </c>
      <c r="V693" s="3" t="s">
        <v>1247</v>
      </c>
      <c r="W693" s="3" t="s">
        <v>1248</v>
      </c>
      <c r="X693" s="3" t="s">
        <v>49</v>
      </c>
      <c r="Y693" s="3" t="s">
        <v>5244</v>
      </c>
      <c r="Z693" s="3" t="s">
        <v>5245</v>
      </c>
      <c r="AA693" s="3" t="s">
        <v>81</v>
      </c>
      <c r="AB693" s="3" t="s">
        <v>53</v>
      </c>
      <c r="AC693" s="3" t="str">
        <f>VLOOKUP(AA693,Sheet2!A:E,2,FALSE)</f>
        <v>IT Support</v>
      </c>
      <c r="AD693" s="3" t="str">
        <f>VLOOKUP(AA693,Sheet2!A:E,3,FALSE)</f>
        <v>Point IT</v>
      </c>
      <c r="AE693" s="3" t="str">
        <f>VLOOKUP(AA693,Sheet2!A:E,4,FALSE)</f>
        <v>Second Tier</v>
      </c>
      <c r="AF693" s="3" t="str">
        <f>VLOOKUP(AA693,Sheet2!A:E,5,FALSE)</f>
        <v>Onsite</v>
      </c>
      <c r="AG693" s="3" t="s">
        <v>54</v>
      </c>
      <c r="AH693" s="3" t="s">
        <v>179</v>
      </c>
      <c r="AI693" s="3" t="s">
        <v>5246</v>
      </c>
      <c r="AJ693" s="3" t="s">
        <v>390</v>
      </c>
      <c r="AL693" s="3" t="s">
        <v>43</v>
      </c>
      <c r="AM693" s="3" t="s">
        <v>58</v>
      </c>
      <c r="AN693" s="3" t="s">
        <v>42</v>
      </c>
      <c r="AO693" s="3" t="s">
        <v>5240</v>
      </c>
      <c r="AP693" s="3" t="s">
        <v>45</v>
      </c>
    </row>
    <row r="694" spans="1:42" x14ac:dyDescent="0.6">
      <c r="A694" s="3" t="s">
        <v>35</v>
      </c>
      <c r="B694" s="3" t="s">
        <v>138</v>
      </c>
      <c r="C694" s="3" t="s">
        <v>5247</v>
      </c>
      <c r="D694" s="3">
        <v>2022</v>
      </c>
      <c r="E694" s="3">
        <v>4</v>
      </c>
      <c r="F694" s="3">
        <v>25</v>
      </c>
      <c r="G694" s="5">
        <v>0.46447916666666672</v>
      </c>
      <c r="H694" s="3" t="s">
        <v>39</v>
      </c>
      <c r="I694" s="3" t="s">
        <v>5249</v>
      </c>
      <c r="J694" s="3">
        <v>5669</v>
      </c>
      <c r="K694" s="3" t="s">
        <v>5250</v>
      </c>
      <c r="L694" s="3" t="s">
        <v>42</v>
      </c>
      <c r="M694" s="3" t="s">
        <v>43</v>
      </c>
      <c r="O694" s="3" t="s">
        <v>44</v>
      </c>
      <c r="P694" s="3" t="s">
        <v>45</v>
      </c>
      <c r="Q694" s="3">
        <v>1</v>
      </c>
      <c r="R694" s="3" t="s">
        <v>187</v>
      </c>
      <c r="S694" s="3">
        <v>0</v>
      </c>
      <c r="T694" s="3" t="s">
        <v>45</v>
      </c>
      <c r="U694" s="3">
        <v>8202</v>
      </c>
      <c r="V694" s="3" t="s">
        <v>1087</v>
      </c>
      <c r="W694" s="3" t="s">
        <v>1088</v>
      </c>
      <c r="X694" s="3" t="s">
        <v>49</v>
      </c>
      <c r="Y694" s="3" t="s">
        <v>5251</v>
      </c>
      <c r="Z694" s="3" t="s">
        <v>5247</v>
      </c>
      <c r="AA694" s="3" t="s">
        <v>292</v>
      </c>
      <c r="AB694" s="3" t="s">
        <v>53</v>
      </c>
      <c r="AC694" s="3" t="str">
        <f>VLOOKUP(AA694,Sheet2!A:E,2,FALSE)</f>
        <v>IT Support</v>
      </c>
      <c r="AD694" s="3" t="str">
        <f>VLOOKUP(AA694,Sheet2!A:E,3,FALSE)</f>
        <v>Point IT</v>
      </c>
      <c r="AE694" s="3" t="str">
        <f>VLOOKUP(AA694,Sheet2!A:E,4,FALSE)</f>
        <v>Frist Tier</v>
      </c>
      <c r="AF694" s="3" t="str">
        <f>VLOOKUP(AA694,Sheet2!A:E,5,FALSE)</f>
        <v>Frist Tier</v>
      </c>
      <c r="AG694" s="3" t="s">
        <v>54</v>
      </c>
      <c r="AH694" s="3" t="s">
        <v>640</v>
      </c>
      <c r="AI694" s="3" t="s">
        <v>5252</v>
      </c>
      <c r="AJ694" s="3" t="s">
        <v>242</v>
      </c>
      <c r="AL694" s="3" t="s">
        <v>43</v>
      </c>
      <c r="AM694" s="3" t="s">
        <v>58</v>
      </c>
      <c r="AN694" s="3" t="s">
        <v>42</v>
      </c>
      <c r="AO694" s="3" t="s">
        <v>5247</v>
      </c>
      <c r="AP694" s="3" t="s">
        <v>45</v>
      </c>
    </row>
    <row r="695" spans="1:42" x14ac:dyDescent="0.6">
      <c r="A695" s="3" t="s">
        <v>35</v>
      </c>
      <c r="B695" s="3" t="s">
        <v>303</v>
      </c>
      <c r="C695" s="3" t="s">
        <v>5253</v>
      </c>
      <c r="D695" s="3">
        <v>2022</v>
      </c>
      <c r="E695" s="3">
        <v>4</v>
      </c>
      <c r="F695" s="3">
        <v>25</v>
      </c>
      <c r="G695" s="5">
        <v>0.46528935185185188</v>
      </c>
      <c r="H695" s="3" t="s">
        <v>39</v>
      </c>
      <c r="I695" s="3" t="s">
        <v>5255</v>
      </c>
      <c r="J695" s="3">
        <v>5670</v>
      </c>
      <c r="K695" s="3" t="s">
        <v>5256</v>
      </c>
      <c r="L695" s="3" t="s">
        <v>42</v>
      </c>
      <c r="M695" s="3" t="s">
        <v>43</v>
      </c>
      <c r="O695" s="3" t="s">
        <v>44</v>
      </c>
      <c r="P695" s="3" t="s">
        <v>45</v>
      </c>
      <c r="Q695" s="3">
        <v>1</v>
      </c>
      <c r="R695" s="3" t="s">
        <v>4607</v>
      </c>
      <c r="S695" s="3">
        <v>0</v>
      </c>
      <c r="T695" s="3" t="s">
        <v>45</v>
      </c>
      <c r="U695" s="3">
        <v>6084</v>
      </c>
      <c r="V695" s="3" t="s">
        <v>5257</v>
      </c>
      <c r="W695" s="3" t="s">
        <v>5258</v>
      </c>
      <c r="X695" s="3" t="s">
        <v>49</v>
      </c>
      <c r="Y695" s="3" t="s">
        <v>5259</v>
      </c>
      <c r="Z695" s="3" t="s">
        <v>5260</v>
      </c>
      <c r="AA695" s="3" t="s">
        <v>81</v>
      </c>
      <c r="AB695" s="3" t="s">
        <v>53</v>
      </c>
      <c r="AC695" s="3" t="str">
        <f>VLOOKUP(AA695,Sheet2!A:E,2,FALSE)</f>
        <v>IT Support</v>
      </c>
      <c r="AD695" s="3" t="str">
        <f>VLOOKUP(AA695,Sheet2!A:E,3,FALSE)</f>
        <v>Point IT</v>
      </c>
      <c r="AE695" s="3" t="str">
        <f>VLOOKUP(AA695,Sheet2!A:E,4,FALSE)</f>
        <v>Second Tier</v>
      </c>
      <c r="AF695" s="3" t="str">
        <f>VLOOKUP(AA695,Sheet2!A:E,5,FALSE)</f>
        <v>Onsite</v>
      </c>
      <c r="AG695" s="3" t="s">
        <v>54</v>
      </c>
      <c r="AH695" s="3" t="s">
        <v>313</v>
      </c>
      <c r="AI695" s="3" t="s">
        <v>5261</v>
      </c>
      <c r="AJ695" s="3" t="s">
        <v>5262</v>
      </c>
      <c r="AL695" s="3" t="s">
        <v>43</v>
      </c>
      <c r="AM695" s="3" t="s">
        <v>58</v>
      </c>
      <c r="AN695" s="3" t="s">
        <v>42</v>
      </c>
      <c r="AO695" s="3" t="s">
        <v>5253</v>
      </c>
      <c r="AP695" s="3" t="s">
        <v>45</v>
      </c>
    </row>
    <row r="696" spans="1:42" x14ac:dyDescent="0.6">
      <c r="A696" s="3" t="s">
        <v>35</v>
      </c>
      <c r="B696" s="3" t="s">
        <v>59</v>
      </c>
      <c r="C696" s="3" t="s">
        <v>5263</v>
      </c>
      <c r="D696" s="3">
        <v>2022</v>
      </c>
      <c r="E696" s="3">
        <v>4</v>
      </c>
      <c r="F696" s="3">
        <v>25</v>
      </c>
      <c r="G696" s="5">
        <v>0.4656481481481482</v>
      </c>
      <c r="H696" s="3" t="s">
        <v>39</v>
      </c>
      <c r="I696" s="3" t="s">
        <v>5265</v>
      </c>
      <c r="J696" s="3">
        <v>5671</v>
      </c>
      <c r="K696" s="3" t="s">
        <v>5266</v>
      </c>
      <c r="L696" s="3" t="s">
        <v>42</v>
      </c>
      <c r="M696" s="3" t="s">
        <v>43</v>
      </c>
      <c r="O696" s="3" t="s">
        <v>44</v>
      </c>
      <c r="P696" s="3" t="s">
        <v>45</v>
      </c>
      <c r="Q696" s="3">
        <v>1</v>
      </c>
      <c r="R696" s="3" t="s">
        <v>46</v>
      </c>
      <c r="S696" s="3">
        <v>0</v>
      </c>
      <c r="T696" s="3" t="s">
        <v>45</v>
      </c>
      <c r="U696" s="3">
        <v>660464591</v>
      </c>
      <c r="V696" s="3" t="s">
        <v>5267</v>
      </c>
      <c r="W696" s="3" t="s">
        <v>5268</v>
      </c>
      <c r="X696" s="3" t="s">
        <v>49</v>
      </c>
      <c r="Y696" s="3" t="s">
        <v>5269</v>
      </c>
      <c r="Z696" s="3" t="s">
        <v>5270</v>
      </c>
      <c r="AA696" s="3" t="s">
        <v>121</v>
      </c>
      <c r="AB696" s="3" t="s">
        <v>53</v>
      </c>
      <c r="AC696" s="3" t="str">
        <f>VLOOKUP(AA696,Sheet2!A:E,2,FALSE)</f>
        <v>IT Support</v>
      </c>
      <c r="AD696" s="3" t="str">
        <f>VLOOKUP(AA696,Sheet2!A:E,3,FALSE)</f>
        <v>Point IT</v>
      </c>
      <c r="AE696" s="3" t="str">
        <f>VLOOKUP(AA696,Sheet2!A:E,4,FALSE)</f>
        <v>Second Tier</v>
      </c>
      <c r="AF696" s="3" t="str">
        <f>VLOOKUP(AA696,Sheet2!A:E,5,FALSE)</f>
        <v>Onsite</v>
      </c>
      <c r="AG696" s="3" t="s">
        <v>54</v>
      </c>
      <c r="AH696" s="3" t="s">
        <v>179</v>
      </c>
      <c r="AI696" s="3" t="s">
        <v>5271</v>
      </c>
      <c r="AJ696" s="3" t="s">
        <v>651</v>
      </c>
      <c r="AL696" s="3" t="s">
        <v>43</v>
      </c>
      <c r="AM696" s="3" t="s">
        <v>58</v>
      </c>
      <c r="AN696" s="3" t="s">
        <v>42</v>
      </c>
      <c r="AO696" s="3" t="s">
        <v>4535</v>
      </c>
      <c r="AP696" s="3" t="s">
        <v>45</v>
      </c>
    </row>
    <row r="697" spans="1:42" x14ac:dyDescent="0.6">
      <c r="A697" s="3" t="s">
        <v>35</v>
      </c>
      <c r="B697" s="3" t="s">
        <v>303</v>
      </c>
      <c r="C697" s="3" t="s">
        <v>5272</v>
      </c>
      <c r="D697" s="3">
        <v>2022</v>
      </c>
      <c r="E697" s="3">
        <v>4</v>
      </c>
      <c r="F697" s="3">
        <v>25</v>
      </c>
      <c r="G697" s="5">
        <v>0.46953703703703703</v>
      </c>
      <c r="H697" s="3" t="s">
        <v>39</v>
      </c>
      <c r="I697" s="3" t="s">
        <v>5274</v>
      </c>
      <c r="J697" s="3">
        <v>5672</v>
      </c>
      <c r="K697" s="3" t="s">
        <v>5275</v>
      </c>
      <c r="L697" s="3" t="s">
        <v>42</v>
      </c>
      <c r="M697" s="3" t="s">
        <v>43</v>
      </c>
      <c r="O697" s="3" t="s">
        <v>44</v>
      </c>
      <c r="P697" s="3" t="s">
        <v>45</v>
      </c>
      <c r="Q697" s="3">
        <v>1</v>
      </c>
      <c r="R697" s="3" t="s">
        <v>4607</v>
      </c>
      <c r="S697" s="3">
        <v>0</v>
      </c>
      <c r="T697" s="3" t="s">
        <v>45</v>
      </c>
      <c r="U697" s="3">
        <v>5602</v>
      </c>
      <c r="V697" s="3" t="s">
        <v>1278</v>
      </c>
      <c r="W697" s="3" t="s">
        <v>1279</v>
      </c>
      <c r="X697" s="3" t="s">
        <v>49</v>
      </c>
      <c r="Y697" s="3" t="s">
        <v>5276</v>
      </c>
      <c r="Z697" s="3" t="s">
        <v>5277</v>
      </c>
      <c r="AA697" s="3" t="s">
        <v>81</v>
      </c>
      <c r="AB697" s="3" t="s">
        <v>53</v>
      </c>
      <c r="AC697" s="3" t="str">
        <f>VLOOKUP(AA697,Sheet2!A:E,2,FALSE)</f>
        <v>IT Support</v>
      </c>
      <c r="AD697" s="3" t="str">
        <f>VLOOKUP(AA697,Sheet2!A:E,3,FALSE)</f>
        <v>Point IT</v>
      </c>
      <c r="AE697" s="3" t="str">
        <f>VLOOKUP(AA697,Sheet2!A:E,4,FALSE)</f>
        <v>Second Tier</v>
      </c>
      <c r="AF697" s="3" t="str">
        <f>VLOOKUP(AA697,Sheet2!A:E,5,FALSE)</f>
        <v>Onsite</v>
      </c>
      <c r="AG697" s="3" t="s">
        <v>54</v>
      </c>
      <c r="AH697" s="3" t="s">
        <v>313</v>
      </c>
      <c r="AI697" s="3" t="s">
        <v>5278</v>
      </c>
      <c r="AJ697" s="3" t="s">
        <v>513</v>
      </c>
      <c r="AL697" s="3" t="s">
        <v>43</v>
      </c>
      <c r="AM697" s="3" t="s">
        <v>58</v>
      </c>
      <c r="AN697" s="3" t="s">
        <v>42</v>
      </c>
      <c r="AO697" s="3" t="s">
        <v>5279</v>
      </c>
      <c r="AP697" s="3" t="s">
        <v>45</v>
      </c>
    </row>
    <row r="698" spans="1:42" x14ac:dyDescent="0.6">
      <c r="A698" s="3" t="s">
        <v>35</v>
      </c>
      <c r="B698" s="3" t="s">
        <v>233</v>
      </c>
      <c r="D698" s="3">
        <v>2022</v>
      </c>
      <c r="E698" s="3">
        <v>4</v>
      </c>
      <c r="F698" s="3">
        <v>25</v>
      </c>
      <c r="G698" s="5">
        <v>0.47203703703703703</v>
      </c>
      <c r="H698" s="3" t="s">
        <v>39</v>
      </c>
      <c r="I698" s="3" t="s">
        <v>5281</v>
      </c>
      <c r="J698" s="3">
        <v>5673</v>
      </c>
      <c r="K698" s="3" t="s">
        <v>5282</v>
      </c>
      <c r="L698" s="3" t="s">
        <v>42</v>
      </c>
      <c r="M698" s="3" t="s">
        <v>43</v>
      </c>
      <c r="O698" s="3" t="s">
        <v>44</v>
      </c>
      <c r="P698" s="3" t="s">
        <v>45</v>
      </c>
      <c r="Q698" s="3">
        <v>1</v>
      </c>
      <c r="S698" s="3">
        <v>0</v>
      </c>
      <c r="T698" s="3" t="s">
        <v>45</v>
      </c>
      <c r="U698" s="3">
        <v>642175520</v>
      </c>
      <c r="V698" s="3" t="s">
        <v>237</v>
      </c>
      <c r="W698" s="3" t="s">
        <v>238</v>
      </c>
      <c r="X698" s="3" t="s">
        <v>43</v>
      </c>
      <c r="AA698" s="3" t="s">
        <v>239</v>
      </c>
      <c r="AB698" s="3" t="s">
        <v>53</v>
      </c>
      <c r="AC698" s="3" t="str">
        <f>VLOOKUP(AA698,Sheet2!A:E,2,FALSE)</f>
        <v>Application Support</v>
      </c>
      <c r="AD698" s="3" t="str">
        <f>VLOOKUP(AA698,Sheet2!A:E,3,FALSE)</f>
        <v>CRA</v>
      </c>
      <c r="AE698" s="3" t="str">
        <f>VLOOKUP(AA698,Sheet2!A:E,4,FALSE)</f>
        <v>Second Tier</v>
      </c>
      <c r="AF698" s="3" t="str">
        <f>VLOOKUP(AA698,Sheet2!A:E,5,FALSE)</f>
        <v>Second Tier</v>
      </c>
      <c r="AG698" s="3" t="s">
        <v>168</v>
      </c>
      <c r="AH698" s="3" t="s">
        <v>240</v>
      </c>
      <c r="AI698" s="3" t="s">
        <v>776</v>
      </c>
      <c r="AJ698" s="3" t="s">
        <v>242</v>
      </c>
      <c r="AL698" s="3" t="s">
        <v>43</v>
      </c>
      <c r="AM698" s="3" t="s">
        <v>85</v>
      </c>
      <c r="AN698" s="3" t="s">
        <v>42</v>
      </c>
      <c r="AO698" s="3" t="s">
        <v>5283</v>
      </c>
      <c r="AP698" s="3" t="s">
        <v>45</v>
      </c>
    </row>
    <row r="699" spans="1:42" x14ac:dyDescent="0.6">
      <c r="A699" s="3" t="s">
        <v>35</v>
      </c>
      <c r="B699" s="3" t="s">
        <v>303</v>
      </c>
      <c r="C699" s="3" t="s">
        <v>5284</v>
      </c>
      <c r="D699" s="3">
        <v>2022</v>
      </c>
      <c r="E699" s="3">
        <v>4</v>
      </c>
      <c r="F699" s="3">
        <v>25</v>
      </c>
      <c r="G699" s="5">
        <v>0.49026620370370372</v>
      </c>
      <c r="H699" s="3" t="s">
        <v>39</v>
      </c>
      <c r="I699" s="3" t="s">
        <v>5286</v>
      </c>
      <c r="J699" s="3">
        <v>5674</v>
      </c>
      <c r="K699" s="3" t="s">
        <v>5287</v>
      </c>
      <c r="L699" s="3" t="s">
        <v>42</v>
      </c>
      <c r="M699" s="3" t="s">
        <v>43</v>
      </c>
      <c r="O699" s="3" t="s">
        <v>44</v>
      </c>
      <c r="P699" s="3" t="s">
        <v>45</v>
      </c>
      <c r="Q699" s="3">
        <v>1</v>
      </c>
      <c r="R699" s="3" t="s">
        <v>4607</v>
      </c>
      <c r="S699" s="3">
        <v>0</v>
      </c>
      <c r="T699" s="3" t="s">
        <v>45</v>
      </c>
      <c r="U699" s="3">
        <v>5720</v>
      </c>
      <c r="V699" s="3" t="s">
        <v>5288</v>
      </c>
      <c r="W699" s="3" t="s">
        <v>5289</v>
      </c>
      <c r="X699" s="3" t="s">
        <v>49</v>
      </c>
      <c r="Y699" s="3" t="s">
        <v>5290</v>
      </c>
      <c r="Z699" s="3" t="s">
        <v>5291</v>
      </c>
      <c r="AA699" s="3" t="s">
        <v>81</v>
      </c>
      <c r="AB699" s="3" t="s">
        <v>53</v>
      </c>
      <c r="AC699" s="3" t="str">
        <f>VLOOKUP(AA699,Sheet2!A:E,2,FALSE)</f>
        <v>IT Support</v>
      </c>
      <c r="AD699" s="3" t="str">
        <f>VLOOKUP(AA699,Sheet2!A:E,3,FALSE)</f>
        <v>Point IT</v>
      </c>
      <c r="AE699" s="3" t="str">
        <f>VLOOKUP(AA699,Sheet2!A:E,4,FALSE)</f>
        <v>Second Tier</v>
      </c>
      <c r="AF699" s="3" t="str">
        <f>VLOOKUP(AA699,Sheet2!A:E,5,FALSE)</f>
        <v>Onsite</v>
      </c>
      <c r="AG699" s="3" t="s">
        <v>54</v>
      </c>
      <c r="AH699" s="3" t="s">
        <v>313</v>
      </c>
      <c r="AI699" s="3" t="s">
        <v>5286</v>
      </c>
      <c r="AJ699" s="3" t="s">
        <v>337</v>
      </c>
      <c r="AL699" s="3" t="s">
        <v>43</v>
      </c>
      <c r="AM699" s="3" t="s">
        <v>58</v>
      </c>
      <c r="AN699" s="3" t="s">
        <v>42</v>
      </c>
      <c r="AO699" s="3" t="s">
        <v>5284</v>
      </c>
      <c r="AP699" s="3" t="s">
        <v>45</v>
      </c>
    </row>
    <row r="700" spans="1:42" x14ac:dyDescent="0.6">
      <c r="A700" s="3" t="s">
        <v>35</v>
      </c>
      <c r="B700" s="3" t="s">
        <v>303</v>
      </c>
      <c r="C700" s="3" t="s">
        <v>5292</v>
      </c>
      <c r="D700" s="3">
        <v>2022</v>
      </c>
      <c r="E700" s="3">
        <v>4</v>
      </c>
      <c r="F700" s="3">
        <v>25</v>
      </c>
      <c r="G700" s="5">
        <v>0.50413194444444442</v>
      </c>
      <c r="H700" s="3" t="s">
        <v>39</v>
      </c>
      <c r="I700" s="3" t="s">
        <v>5294</v>
      </c>
      <c r="J700" s="3">
        <v>5675</v>
      </c>
      <c r="K700" s="3" t="s">
        <v>5295</v>
      </c>
      <c r="L700" s="3" t="s">
        <v>42</v>
      </c>
      <c r="M700" s="3" t="s">
        <v>43</v>
      </c>
      <c r="O700" s="3" t="s">
        <v>44</v>
      </c>
      <c r="P700" s="3" t="s">
        <v>45</v>
      </c>
      <c r="Q700" s="3">
        <v>1</v>
      </c>
      <c r="R700" s="3" t="s">
        <v>4607</v>
      </c>
      <c r="S700" s="3">
        <v>0</v>
      </c>
      <c r="T700" s="3" t="s">
        <v>45</v>
      </c>
      <c r="U700" s="3">
        <v>5765</v>
      </c>
      <c r="V700" s="3" t="s">
        <v>47</v>
      </c>
      <c r="W700" s="3" t="s">
        <v>48</v>
      </c>
      <c r="X700" s="3" t="s">
        <v>49</v>
      </c>
      <c r="Y700" s="3" t="s">
        <v>5296</v>
      </c>
      <c r="Z700" s="3" t="s">
        <v>5297</v>
      </c>
      <c r="AA700" s="3" t="s">
        <v>81</v>
      </c>
      <c r="AB700" s="3" t="s">
        <v>53</v>
      </c>
      <c r="AC700" s="3" t="str">
        <f>VLOOKUP(AA700,Sheet2!A:E,2,FALSE)</f>
        <v>IT Support</v>
      </c>
      <c r="AD700" s="3" t="str">
        <f>VLOOKUP(AA700,Sheet2!A:E,3,FALSE)</f>
        <v>Point IT</v>
      </c>
      <c r="AE700" s="3" t="str">
        <f>VLOOKUP(AA700,Sheet2!A:E,4,FALSE)</f>
        <v>Second Tier</v>
      </c>
      <c r="AF700" s="3" t="str">
        <f>VLOOKUP(AA700,Sheet2!A:E,5,FALSE)</f>
        <v>Onsite</v>
      </c>
      <c r="AG700" s="3" t="s">
        <v>54</v>
      </c>
      <c r="AH700" s="3" t="s">
        <v>313</v>
      </c>
      <c r="AI700" s="3" t="s">
        <v>5298</v>
      </c>
      <c r="AJ700" s="3" t="s">
        <v>1192</v>
      </c>
      <c r="AL700" s="3" t="s">
        <v>43</v>
      </c>
      <c r="AM700" s="3" t="s">
        <v>58</v>
      </c>
      <c r="AN700" s="3" t="s">
        <v>42</v>
      </c>
      <c r="AO700" s="3" t="s">
        <v>5292</v>
      </c>
      <c r="AP700" s="3" t="s">
        <v>45</v>
      </c>
    </row>
    <row r="701" spans="1:42" x14ac:dyDescent="0.6">
      <c r="A701" s="3" t="s">
        <v>35</v>
      </c>
      <c r="D701" s="3">
        <v>2022</v>
      </c>
      <c r="E701" s="3">
        <v>4</v>
      </c>
      <c r="F701" s="3">
        <v>25</v>
      </c>
      <c r="G701" s="5">
        <v>0.50527777777777783</v>
      </c>
      <c r="H701" s="3" t="s">
        <v>4726</v>
      </c>
      <c r="I701" s="3" t="s">
        <v>5300</v>
      </c>
      <c r="J701" s="3">
        <v>5676</v>
      </c>
      <c r="K701" s="3" t="s">
        <v>5301</v>
      </c>
      <c r="L701" s="3" t="s">
        <v>42</v>
      </c>
      <c r="M701" s="3" t="s">
        <v>43</v>
      </c>
      <c r="O701" s="3" t="s">
        <v>44</v>
      </c>
      <c r="P701" s="3" t="s">
        <v>45</v>
      </c>
      <c r="Q701" s="3">
        <v>1</v>
      </c>
      <c r="S701" s="3">
        <v>0</v>
      </c>
      <c r="T701" s="3" t="s">
        <v>45</v>
      </c>
      <c r="U701" s="3">
        <v>7046</v>
      </c>
      <c r="V701" s="3" t="s">
        <v>5302</v>
      </c>
      <c r="W701" s="3" t="s">
        <v>5303</v>
      </c>
      <c r="X701" s="3" t="s">
        <v>43</v>
      </c>
      <c r="AA701" s="3" t="s">
        <v>81</v>
      </c>
      <c r="AB701" s="3" t="s">
        <v>53</v>
      </c>
      <c r="AC701" s="3" t="str">
        <f>VLOOKUP(AA701,Sheet2!A:E,2,FALSE)</f>
        <v>IT Support</v>
      </c>
      <c r="AD701" s="3" t="str">
        <f>VLOOKUP(AA701,Sheet2!A:E,3,FALSE)</f>
        <v>Point IT</v>
      </c>
      <c r="AE701" s="3" t="str">
        <f>VLOOKUP(AA701,Sheet2!A:E,4,FALSE)</f>
        <v>Second Tier</v>
      </c>
      <c r="AF701" s="3" t="str">
        <f>VLOOKUP(AA701,Sheet2!A:E,5,FALSE)</f>
        <v>Onsite</v>
      </c>
      <c r="AG701" s="3" t="s">
        <v>178</v>
      </c>
      <c r="AI701" s="3" t="s">
        <v>5304</v>
      </c>
      <c r="AJ701" s="3" t="s">
        <v>671</v>
      </c>
      <c r="AL701" s="3" t="s">
        <v>43</v>
      </c>
      <c r="AM701" s="3" t="s">
        <v>58</v>
      </c>
      <c r="AN701" s="3" t="s">
        <v>42</v>
      </c>
      <c r="AO701" s="3" t="s">
        <v>5305</v>
      </c>
      <c r="AP701" s="3" t="s">
        <v>45</v>
      </c>
    </row>
    <row r="702" spans="1:42" x14ac:dyDescent="0.6">
      <c r="A702" s="3" t="s">
        <v>35</v>
      </c>
      <c r="B702" s="3" t="s">
        <v>59</v>
      </c>
      <c r="C702" s="3" t="s">
        <v>5306</v>
      </c>
      <c r="D702" s="3">
        <v>2022</v>
      </c>
      <c r="E702" s="3">
        <v>4</v>
      </c>
      <c r="F702" s="3">
        <v>25</v>
      </c>
      <c r="G702" s="5">
        <v>0.51247685185185188</v>
      </c>
      <c r="H702" s="3" t="s">
        <v>39</v>
      </c>
      <c r="I702" s="3" t="s">
        <v>5308</v>
      </c>
      <c r="J702" s="3">
        <v>5677</v>
      </c>
      <c r="K702" s="3" t="s">
        <v>5309</v>
      </c>
      <c r="L702" s="3" t="s">
        <v>42</v>
      </c>
      <c r="M702" s="3" t="s">
        <v>43</v>
      </c>
      <c r="O702" s="3" t="s">
        <v>44</v>
      </c>
      <c r="P702" s="3" t="s">
        <v>45</v>
      </c>
      <c r="Q702" s="3">
        <v>1</v>
      </c>
      <c r="R702" s="3" t="s">
        <v>46</v>
      </c>
      <c r="S702" s="3">
        <v>0</v>
      </c>
      <c r="T702" s="3" t="s">
        <v>45</v>
      </c>
      <c r="U702" s="3">
        <v>5722</v>
      </c>
      <c r="V702" s="3" t="s">
        <v>1287</v>
      </c>
      <c r="W702" s="3" t="s">
        <v>1288</v>
      </c>
      <c r="X702" s="3" t="s">
        <v>49</v>
      </c>
      <c r="Y702" s="3" t="s">
        <v>5310</v>
      </c>
      <c r="Z702" s="3" t="s">
        <v>5306</v>
      </c>
      <c r="AA702" s="3" t="s">
        <v>730</v>
      </c>
      <c r="AB702" s="3" t="s">
        <v>53</v>
      </c>
      <c r="AC702" s="3" t="str">
        <f>VLOOKUP(AA702,Sheet2!A:E,2,FALSE)</f>
        <v>IT Support</v>
      </c>
      <c r="AD702" s="3" t="str">
        <f>VLOOKUP(AA702,Sheet2!A:E,3,FALSE)</f>
        <v>Point IT</v>
      </c>
      <c r="AE702" s="3" t="str">
        <f>VLOOKUP(AA702,Sheet2!A:E,4,FALSE)</f>
        <v>Frist Tier</v>
      </c>
      <c r="AF702" s="3" t="str">
        <f>VLOOKUP(AA702,Sheet2!A:E,5,FALSE)</f>
        <v>Frist Tier</v>
      </c>
      <c r="AG702" s="3" t="s">
        <v>54</v>
      </c>
      <c r="AH702" s="3" t="s">
        <v>209</v>
      </c>
      <c r="AI702" s="3" t="s">
        <v>5311</v>
      </c>
      <c r="AJ702" s="3" t="s">
        <v>337</v>
      </c>
      <c r="AL702" s="3" t="s">
        <v>43</v>
      </c>
      <c r="AM702" s="3" t="s">
        <v>58</v>
      </c>
      <c r="AN702" s="3" t="s">
        <v>42</v>
      </c>
      <c r="AO702" s="3" t="s">
        <v>5312</v>
      </c>
      <c r="AP702" s="3" t="s">
        <v>45</v>
      </c>
    </row>
    <row r="703" spans="1:42" x14ac:dyDescent="0.6">
      <c r="A703" s="3" t="s">
        <v>35</v>
      </c>
      <c r="B703" s="3" t="s">
        <v>303</v>
      </c>
      <c r="C703" s="3" t="s">
        <v>5313</v>
      </c>
      <c r="D703" s="3">
        <v>2022</v>
      </c>
      <c r="E703" s="3">
        <v>4</v>
      </c>
      <c r="F703" s="3">
        <v>25</v>
      </c>
      <c r="G703" s="5">
        <v>0.51457175925925924</v>
      </c>
      <c r="H703" s="3" t="s">
        <v>39</v>
      </c>
      <c r="I703" s="3" t="s">
        <v>5315</v>
      </c>
      <c r="J703" s="3">
        <v>5678</v>
      </c>
      <c r="K703" s="3" t="s">
        <v>5316</v>
      </c>
      <c r="L703" s="3" t="s">
        <v>42</v>
      </c>
      <c r="M703" s="3" t="s">
        <v>43</v>
      </c>
      <c r="O703" s="3" t="s">
        <v>44</v>
      </c>
      <c r="P703" s="3" t="s">
        <v>45</v>
      </c>
      <c r="Q703" s="3">
        <v>1</v>
      </c>
      <c r="R703" s="3" t="s">
        <v>4607</v>
      </c>
      <c r="S703" s="3">
        <v>0</v>
      </c>
      <c r="T703" s="3" t="s">
        <v>45</v>
      </c>
      <c r="U703" s="3">
        <v>5744</v>
      </c>
      <c r="V703" s="3" t="s">
        <v>5317</v>
      </c>
      <c r="W703" s="3" t="s">
        <v>5318</v>
      </c>
      <c r="X703" s="3" t="s">
        <v>49</v>
      </c>
      <c r="Y703" s="3" t="s">
        <v>5319</v>
      </c>
      <c r="Z703" s="3" t="s">
        <v>5320</v>
      </c>
      <c r="AA703" s="3" t="s">
        <v>81</v>
      </c>
      <c r="AB703" s="3" t="s">
        <v>53</v>
      </c>
      <c r="AC703" s="3" t="str">
        <f>VLOOKUP(AA703,Sheet2!A:E,2,FALSE)</f>
        <v>IT Support</v>
      </c>
      <c r="AD703" s="3" t="str">
        <f>VLOOKUP(AA703,Sheet2!A:E,3,FALSE)</f>
        <v>Point IT</v>
      </c>
      <c r="AE703" s="3" t="str">
        <f>VLOOKUP(AA703,Sheet2!A:E,4,FALSE)</f>
        <v>Second Tier</v>
      </c>
      <c r="AF703" s="3" t="str">
        <f>VLOOKUP(AA703,Sheet2!A:E,5,FALSE)</f>
        <v>Onsite</v>
      </c>
      <c r="AG703" s="3" t="s">
        <v>54</v>
      </c>
      <c r="AH703" s="3" t="s">
        <v>313</v>
      </c>
      <c r="AI703" s="3" t="s">
        <v>5321</v>
      </c>
      <c r="AJ703" s="3" t="s">
        <v>84</v>
      </c>
      <c r="AL703" s="3" t="s">
        <v>43</v>
      </c>
      <c r="AM703" s="3" t="s">
        <v>58</v>
      </c>
      <c r="AN703" s="3" t="s">
        <v>42</v>
      </c>
      <c r="AO703" s="3" t="s">
        <v>5313</v>
      </c>
      <c r="AP703" s="3" t="s">
        <v>45</v>
      </c>
    </row>
    <row r="704" spans="1:42" x14ac:dyDescent="0.6">
      <c r="A704" s="3" t="s">
        <v>35</v>
      </c>
      <c r="B704" s="3" t="s">
        <v>36</v>
      </c>
      <c r="C704" s="3" t="s">
        <v>5322</v>
      </c>
      <c r="D704" s="3">
        <v>2022</v>
      </c>
      <c r="E704" s="3">
        <v>4</v>
      </c>
      <c r="F704" s="3">
        <v>25</v>
      </c>
      <c r="G704" s="5">
        <v>0.53009259259259256</v>
      </c>
      <c r="H704" s="3" t="s">
        <v>39</v>
      </c>
      <c r="I704" s="3" t="s">
        <v>5324</v>
      </c>
      <c r="J704" s="3">
        <v>5679</v>
      </c>
      <c r="K704" s="3" t="s">
        <v>5325</v>
      </c>
      <c r="L704" s="3" t="s">
        <v>42</v>
      </c>
      <c r="M704" s="3" t="s">
        <v>43</v>
      </c>
      <c r="O704" s="3" t="s">
        <v>44</v>
      </c>
      <c r="P704" s="3" t="s">
        <v>45</v>
      </c>
      <c r="Q704" s="3">
        <v>1</v>
      </c>
      <c r="R704" s="3" t="s">
        <v>46</v>
      </c>
      <c r="S704" s="3">
        <v>0</v>
      </c>
      <c r="T704" s="3" t="s">
        <v>45</v>
      </c>
      <c r="U704" s="3">
        <v>8459</v>
      </c>
      <c r="V704" s="3" t="s">
        <v>636</v>
      </c>
      <c r="W704" s="3" t="s">
        <v>637</v>
      </c>
      <c r="X704" s="3" t="s">
        <v>49</v>
      </c>
      <c r="Y704" s="3" t="s">
        <v>5326</v>
      </c>
      <c r="Z704" s="3" t="s">
        <v>5327</v>
      </c>
      <c r="AA704" s="3" t="s">
        <v>2173</v>
      </c>
      <c r="AB704" s="3" t="s">
        <v>53</v>
      </c>
      <c r="AC704" s="3" t="str">
        <f>VLOOKUP(AA704,Sheet2!A:E,2,FALSE)</f>
        <v>PC Team</v>
      </c>
      <c r="AD704" s="3" t="str">
        <f>VLOOKUP(AA704,Sheet2!A:E,3,FALSE)</f>
        <v>7Sense (Lenovo)</v>
      </c>
      <c r="AE704" s="3" t="str">
        <f>VLOOKUP(AA704,Sheet2!A:E,4,FALSE)</f>
        <v>Second Tier</v>
      </c>
      <c r="AF704" s="3" t="str">
        <f>VLOOKUP(AA704,Sheet2!A:E,5,FALSE)</f>
        <v>Onsite</v>
      </c>
      <c r="AG704" s="3" t="s">
        <v>54</v>
      </c>
      <c r="AH704" s="3" t="s">
        <v>369</v>
      </c>
      <c r="AI704" s="3" t="s">
        <v>5328</v>
      </c>
      <c r="AJ704" s="3" t="s">
        <v>390</v>
      </c>
      <c r="AL704" s="3" t="s">
        <v>43</v>
      </c>
      <c r="AM704" s="3" t="s">
        <v>58</v>
      </c>
      <c r="AN704" s="3" t="s">
        <v>42</v>
      </c>
      <c r="AO704" s="3" t="s">
        <v>5322</v>
      </c>
      <c r="AP704" s="3" t="s">
        <v>45</v>
      </c>
    </row>
    <row r="705" spans="1:42" x14ac:dyDescent="0.6">
      <c r="A705" s="3" t="s">
        <v>35</v>
      </c>
      <c r="B705" s="3" t="s">
        <v>303</v>
      </c>
      <c r="C705" s="3" t="s">
        <v>5329</v>
      </c>
      <c r="D705" s="3">
        <v>2022</v>
      </c>
      <c r="E705" s="3">
        <v>4</v>
      </c>
      <c r="F705" s="3">
        <v>25</v>
      </c>
      <c r="G705" s="5">
        <v>0.53049768518518514</v>
      </c>
      <c r="H705" s="3" t="s">
        <v>39</v>
      </c>
      <c r="I705" s="3" t="s">
        <v>5331</v>
      </c>
      <c r="J705" s="3">
        <v>5680</v>
      </c>
      <c r="K705" s="3" t="s">
        <v>5332</v>
      </c>
      <c r="L705" s="3" t="s">
        <v>42</v>
      </c>
      <c r="M705" s="3" t="s">
        <v>43</v>
      </c>
      <c r="O705" s="3" t="s">
        <v>44</v>
      </c>
      <c r="P705" s="3" t="s">
        <v>45</v>
      </c>
      <c r="Q705" s="3">
        <v>1</v>
      </c>
      <c r="R705" s="3" t="s">
        <v>4607</v>
      </c>
      <c r="S705" s="3">
        <v>0</v>
      </c>
      <c r="T705" s="3" t="s">
        <v>45</v>
      </c>
      <c r="U705" s="3">
        <v>982795048</v>
      </c>
      <c r="V705" s="3" t="s">
        <v>1531</v>
      </c>
      <c r="W705" s="3" t="s">
        <v>1532</v>
      </c>
      <c r="X705" s="3" t="s">
        <v>49</v>
      </c>
      <c r="Y705" s="3" t="s">
        <v>5333</v>
      </c>
      <c r="Z705" s="3" t="s">
        <v>5334</v>
      </c>
      <c r="AA705" s="3" t="s">
        <v>81</v>
      </c>
      <c r="AB705" s="3" t="s">
        <v>53</v>
      </c>
      <c r="AC705" s="3" t="str">
        <f>VLOOKUP(AA705,Sheet2!A:E,2,FALSE)</f>
        <v>IT Support</v>
      </c>
      <c r="AD705" s="3" t="str">
        <f>VLOOKUP(AA705,Sheet2!A:E,3,FALSE)</f>
        <v>Point IT</v>
      </c>
      <c r="AE705" s="3" t="str">
        <f>VLOOKUP(AA705,Sheet2!A:E,4,FALSE)</f>
        <v>Second Tier</v>
      </c>
      <c r="AF705" s="3" t="str">
        <f>VLOOKUP(AA705,Sheet2!A:E,5,FALSE)</f>
        <v>Onsite</v>
      </c>
      <c r="AG705" s="3" t="s">
        <v>54</v>
      </c>
      <c r="AH705" s="3" t="s">
        <v>313</v>
      </c>
      <c r="AI705" s="3" t="s">
        <v>5335</v>
      </c>
      <c r="AJ705" s="3" t="s">
        <v>84</v>
      </c>
      <c r="AL705" s="3" t="s">
        <v>43</v>
      </c>
      <c r="AM705" s="3" t="s">
        <v>58</v>
      </c>
      <c r="AN705" s="3" t="s">
        <v>42</v>
      </c>
      <c r="AO705" s="3" t="s">
        <v>5329</v>
      </c>
      <c r="AP705" s="3" t="s">
        <v>45</v>
      </c>
    </row>
    <row r="706" spans="1:42" x14ac:dyDescent="0.6">
      <c r="A706" s="3" t="s">
        <v>35</v>
      </c>
      <c r="B706" s="3" t="s">
        <v>303</v>
      </c>
      <c r="C706" s="3" t="s">
        <v>5336</v>
      </c>
      <c r="D706" s="3">
        <v>2022</v>
      </c>
      <c r="E706" s="3">
        <v>4</v>
      </c>
      <c r="F706" s="3">
        <v>25</v>
      </c>
      <c r="G706" s="5">
        <v>0.55321759259259262</v>
      </c>
      <c r="H706" s="3" t="s">
        <v>39</v>
      </c>
      <c r="I706" s="3" t="s">
        <v>5338</v>
      </c>
      <c r="J706" s="3">
        <v>5682</v>
      </c>
      <c r="K706" s="3" t="s">
        <v>5339</v>
      </c>
      <c r="L706" s="3" t="s">
        <v>42</v>
      </c>
      <c r="M706" s="3" t="s">
        <v>43</v>
      </c>
      <c r="O706" s="3" t="s">
        <v>44</v>
      </c>
      <c r="P706" s="3" t="s">
        <v>45</v>
      </c>
      <c r="Q706" s="3">
        <v>1</v>
      </c>
      <c r="R706" s="3" t="s">
        <v>4607</v>
      </c>
      <c r="S706" s="3">
        <v>0</v>
      </c>
      <c r="T706" s="3" t="s">
        <v>45</v>
      </c>
      <c r="U706" s="3">
        <v>6193</v>
      </c>
      <c r="V706" s="3" t="s">
        <v>2098</v>
      </c>
      <c r="W706" s="3" t="s">
        <v>2099</v>
      </c>
      <c r="X706" s="3" t="s">
        <v>49</v>
      </c>
      <c r="Y706" s="3" t="s">
        <v>5340</v>
      </c>
      <c r="Z706" s="3" t="s">
        <v>5336</v>
      </c>
      <c r="AA706" s="3" t="s">
        <v>110</v>
      </c>
      <c r="AB706" s="3" t="s">
        <v>53</v>
      </c>
      <c r="AC706" s="3" t="str">
        <f>VLOOKUP(AA706,Sheet2!A:E,2,FALSE)</f>
        <v>IT Support</v>
      </c>
      <c r="AD706" s="3" t="str">
        <f>VLOOKUP(AA706,Sheet2!A:E,3,FALSE)</f>
        <v>Point IT</v>
      </c>
      <c r="AE706" s="3" t="str">
        <f>VLOOKUP(AA706,Sheet2!A:E,4,FALSE)</f>
        <v>Second Tier</v>
      </c>
      <c r="AF706" s="3" t="str">
        <f>VLOOKUP(AA706,Sheet2!A:E,5,FALSE)</f>
        <v>Onsite</v>
      </c>
      <c r="AG706" s="3" t="s">
        <v>54</v>
      </c>
      <c r="AH706" s="3" t="s">
        <v>313</v>
      </c>
      <c r="AI706" s="3" t="s">
        <v>5341</v>
      </c>
      <c r="AJ706" s="3" t="s">
        <v>3770</v>
      </c>
      <c r="AL706" s="3" t="s">
        <v>43</v>
      </c>
      <c r="AM706" s="3" t="s">
        <v>58</v>
      </c>
      <c r="AN706" s="3" t="s">
        <v>42</v>
      </c>
      <c r="AO706" s="3" t="s">
        <v>5336</v>
      </c>
      <c r="AP706" s="3" t="s">
        <v>45</v>
      </c>
    </row>
    <row r="707" spans="1:42" x14ac:dyDescent="0.6">
      <c r="A707" s="3" t="s">
        <v>35</v>
      </c>
      <c r="B707" s="3" t="s">
        <v>149</v>
      </c>
      <c r="C707" s="3" t="s">
        <v>5342</v>
      </c>
      <c r="D707" s="3">
        <v>2022</v>
      </c>
      <c r="E707" s="3">
        <v>4</v>
      </c>
      <c r="F707" s="3">
        <v>25</v>
      </c>
      <c r="G707" s="5">
        <v>0.56729166666666664</v>
      </c>
      <c r="H707" s="3" t="s">
        <v>39</v>
      </c>
      <c r="I707" s="3" t="s">
        <v>5344</v>
      </c>
      <c r="J707" s="3">
        <v>5685</v>
      </c>
      <c r="K707" s="3" t="s">
        <v>5345</v>
      </c>
      <c r="L707" s="3" t="s">
        <v>42</v>
      </c>
      <c r="M707" s="3" t="s">
        <v>43</v>
      </c>
      <c r="O707" s="3" t="s">
        <v>44</v>
      </c>
      <c r="P707" s="3" t="s">
        <v>45</v>
      </c>
      <c r="Q707" s="3">
        <v>1</v>
      </c>
      <c r="R707" s="3" t="s">
        <v>46</v>
      </c>
      <c r="S707" s="3">
        <v>0</v>
      </c>
      <c r="T707" s="3" t="s">
        <v>45</v>
      </c>
      <c r="U707" s="3">
        <v>877990683</v>
      </c>
      <c r="V707" s="3" t="s">
        <v>2274</v>
      </c>
      <c r="W707" s="3" t="s">
        <v>2275</v>
      </c>
      <c r="X707" s="3" t="s">
        <v>49</v>
      </c>
      <c r="Y707" s="3" t="s">
        <v>5346</v>
      </c>
      <c r="Z707" s="3" t="s">
        <v>5342</v>
      </c>
      <c r="AA707" s="3" t="s">
        <v>110</v>
      </c>
      <c r="AB707" s="3" t="s">
        <v>53</v>
      </c>
      <c r="AC707" s="3" t="str">
        <f>VLOOKUP(AA707,Sheet2!A:E,2,FALSE)</f>
        <v>IT Support</v>
      </c>
      <c r="AD707" s="3" t="str">
        <f>VLOOKUP(AA707,Sheet2!A:E,3,FALSE)</f>
        <v>Point IT</v>
      </c>
      <c r="AE707" s="3" t="str">
        <f>VLOOKUP(AA707,Sheet2!A:E,4,FALSE)</f>
        <v>Second Tier</v>
      </c>
      <c r="AF707" s="3" t="str">
        <f>VLOOKUP(AA707,Sheet2!A:E,5,FALSE)</f>
        <v>Onsite</v>
      </c>
      <c r="AG707" s="3" t="s">
        <v>54</v>
      </c>
      <c r="AH707" s="3" t="s">
        <v>887</v>
      </c>
      <c r="AI707" s="3" t="s">
        <v>3267</v>
      </c>
      <c r="AJ707" s="3" t="s">
        <v>2279</v>
      </c>
      <c r="AL707" s="3" t="s">
        <v>43</v>
      </c>
      <c r="AM707" s="3" t="s">
        <v>58</v>
      </c>
      <c r="AN707" s="3" t="s">
        <v>42</v>
      </c>
      <c r="AO707" s="3" t="s">
        <v>5342</v>
      </c>
      <c r="AP707" s="3" t="s">
        <v>45</v>
      </c>
    </row>
    <row r="708" spans="1:42" x14ac:dyDescent="0.6">
      <c r="A708" s="3" t="s">
        <v>35</v>
      </c>
      <c r="D708" s="3">
        <v>2022</v>
      </c>
      <c r="E708" s="3">
        <v>4</v>
      </c>
      <c r="F708" s="3">
        <v>25</v>
      </c>
      <c r="G708" s="5">
        <v>0.57018518518518524</v>
      </c>
      <c r="H708" s="3" t="s">
        <v>4726</v>
      </c>
      <c r="I708" s="3" t="s">
        <v>5348</v>
      </c>
      <c r="J708" s="3">
        <v>5686</v>
      </c>
      <c r="K708" s="3" t="s">
        <v>5349</v>
      </c>
      <c r="L708" s="3" t="s">
        <v>42</v>
      </c>
      <c r="M708" s="3" t="s">
        <v>43</v>
      </c>
      <c r="O708" s="3" t="s">
        <v>44</v>
      </c>
      <c r="P708" s="3" t="s">
        <v>45</v>
      </c>
      <c r="Q708" s="3">
        <v>1</v>
      </c>
      <c r="S708" s="3">
        <v>0</v>
      </c>
      <c r="T708" s="3" t="s">
        <v>45</v>
      </c>
      <c r="U708" s="3">
        <v>7046</v>
      </c>
      <c r="V708" s="3" t="s">
        <v>666</v>
      </c>
      <c r="W708" s="3" t="s">
        <v>667</v>
      </c>
      <c r="X708" s="3" t="s">
        <v>43</v>
      </c>
      <c r="AA708" s="3" t="s">
        <v>81</v>
      </c>
      <c r="AB708" s="3" t="s">
        <v>53</v>
      </c>
      <c r="AC708" s="3" t="str">
        <f>VLOOKUP(AA708,Sheet2!A:E,2,FALSE)</f>
        <v>IT Support</v>
      </c>
      <c r="AD708" s="3" t="str">
        <f>VLOOKUP(AA708,Sheet2!A:E,3,FALSE)</f>
        <v>Point IT</v>
      </c>
      <c r="AE708" s="3" t="str">
        <f>VLOOKUP(AA708,Sheet2!A:E,4,FALSE)</f>
        <v>Second Tier</v>
      </c>
      <c r="AF708" s="3" t="str">
        <f>VLOOKUP(AA708,Sheet2!A:E,5,FALSE)</f>
        <v>Onsite</v>
      </c>
      <c r="AG708" s="3" t="s">
        <v>178</v>
      </c>
      <c r="AI708" s="3" t="s">
        <v>5350</v>
      </c>
      <c r="AJ708" s="3" t="s">
        <v>671</v>
      </c>
      <c r="AL708" s="3" t="s">
        <v>43</v>
      </c>
      <c r="AM708" s="3" t="s">
        <v>58</v>
      </c>
      <c r="AN708" s="3" t="s">
        <v>42</v>
      </c>
      <c r="AO708" s="3" t="s">
        <v>5351</v>
      </c>
      <c r="AP708" s="3" t="s">
        <v>45</v>
      </c>
    </row>
    <row r="709" spans="1:42" x14ac:dyDescent="0.6">
      <c r="A709" s="3" t="s">
        <v>35</v>
      </c>
      <c r="B709" s="3" t="s">
        <v>59</v>
      </c>
      <c r="C709" s="3" t="s">
        <v>5352</v>
      </c>
      <c r="D709" s="3">
        <v>2022</v>
      </c>
      <c r="E709" s="3">
        <v>4</v>
      </c>
      <c r="F709" s="3">
        <v>25</v>
      </c>
      <c r="G709" s="5">
        <v>0.57230324074074079</v>
      </c>
      <c r="H709" s="3" t="s">
        <v>39</v>
      </c>
      <c r="I709" s="3" t="s">
        <v>5354</v>
      </c>
      <c r="J709" s="3">
        <v>5687</v>
      </c>
      <c r="K709" s="3" t="s">
        <v>5355</v>
      </c>
      <c r="L709" s="3" t="s">
        <v>5356</v>
      </c>
      <c r="M709" s="3" t="s">
        <v>49</v>
      </c>
      <c r="N709" s="3" t="s">
        <v>5357</v>
      </c>
      <c r="O709" s="3" t="s">
        <v>44</v>
      </c>
      <c r="P709" s="3" t="s">
        <v>45</v>
      </c>
      <c r="Q709" s="3">
        <v>1</v>
      </c>
      <c r="R709" s="3" t="s">
        <v>154</v>
      </c>
      <c r="S709" s="3">
        <v>1</v>
      </c>
      <c r="T709" s="3" t="s">
        <v>45</v>
      </c>
      <c r="U709" s="3">
        <v>877990683</v>
      </c>
      <c r="V709" s="3" t="s">
        <v>2274</v>
      </c>
      <c r="W709" s="3" t="s">
        <v>2275</v>
      </c>
      <c r="X709" s="3" t="s">
        <v>49</v>
      </c>
      <c r="Y709" s="3" t="s">
        <v>5356</v>
      </c>
      <c r="Z709" s="3" t="s">
        <v>5358</v>
      </c>
      <c r="AA709" s="3" t="s">
        <v>52</v>
      </c>
      <c r="AB709" s="3" t="s">
        <v>53</v>
      </c>
      <c r="AC709" s="3" t="str">
        <f>VLOOKUP(AA709,Sheet2!A:E,2,FALSE)</f>
        <v>Application Support</v>
      </c>
      <c r="AD709" s="3" t="str">
        <f>VLOOKUP(AA709,Sheet2!A:E,3,FALSE)</f>
        <v>CRA</v>
      </c>
      <c r="AE709" s="3" t="str">
        <f>VLOOKUP(AA709,Sheet2!A:E,4,FALSE)</f>
        <v>Second Tier</v>
      </c>
      <c r="AF709" s="3" t="str">
        <f>VLOOKUP(AA709,Sheet2!A:E,5,FALSE)</f>
        <v>Second Tier</v>
      </c>
      <c r="AG709" s="3" t="s">
        <v>54</v>
      </c>
      <c r="AH709" s="3" t="s">
        <v>70</v>
      </c>
      <c r="AI709" s="3" t="s">
        <v>5359</v>
      </c>
      <c r="AJ709" s="3" t="s">
        <v>2279</v>
      </c>
      <c r="AL709" s="3" t="s">
        <v>43</v>
      </c>
      <c r="AM709" s="3" t="s">
        <v>85</v>
      </c>
      <c r="AN709" s="3" t="s">
        <v>42</v>
      </c>
      <c r="AO709" s="3" t="s">
        <v>5360</v>
      </c>
      <c r="AP709" s="3" t="s">
        <v>45</v>
      </c>
    </row>
    <row r="710" spans="1:42" x14ac:dyDescent="0.6">
      <c r="A710" s="3" t="s">
        <v>35</v>
      </c>
      <c r="D710" s="3">
        <v>2022</v>
      </c>
      <c r="E710" s="3">
        <v>4</v>
      </c>
      <c r="F710" s="3">
        <v>25</v>
      </c>
      <c r="G710" s="5">
        <v>0.58302083333333332</v>
      </c>
      <c r="H710" s="3" t="s">
        <v>5362</v>
      </c>
      <c r="I710" s="3" t="s">
        <v>5363</v>
      </c>
      <c r="J710" s="3">
        <v>5690</v>
      </c>
      <c r="K710" s="3" t="s">
        <v>5364</v>
      </c>
      <c r="L710" s="3" t="s">
        <v>42</v>
      </c>
      <c r="M710" s="3" t="s">
        <v>43</v>
      </c>
      <c r="O710" s="3" t="s">
        <v>44</v>
      </c>
      <c r="P710" s="3" t="s">
        <v>45</v>
      </c>
      <c r="Q710" s="3">
        <v>1</v>
      </c>
      <c r="S710" s="3">
        <v>0</v>
      </c>
      <c r="T710" s="3" t="s">
        <v>164</v>
      </c>
      <c r="U710" s="3">
        <v>8370</v>
      </c>
      <c r="V710" s="3" t="s">
        <v>5365</v>
      </c>
      <c r="W710" s="3" t="s">
        <v>2885</v>
      </c>
      <c r="X710" s="3" t="s">
        <v>43</v>
      </c>
      <c r="AA710" s="3" t="s">
        <v>5366</v>
      </c>
      <c r="AB710" s="3" t="s">
        <v>96</v>
      </c>
      <c r="AC710" s="3">
        <f>VLOOKUP(AA710,Sheet2!A:E,2,FALSE)</f>
        <v>0</v>
      </c>
      <c r="AD710" s="3">
        <f>VLOOKUP(AA710,Sheet2!A:E,3,FALSE)</f>
        <v>0</v>
      </c>
      <c r="AE710" s="3">
        <f>VLOOKUP(AA710,Sheet2!A:E,4,FALSE)</f>
        <v>0</v>
      </c>
      <c r="AF710" s="3">
        <f>VLOOKUP(AA710,Sheet2!A:E,5,FALSE)</f>
        <v>0</v>
      </c>
      <c r="AG710" s="3" t="s">
        <v>168</v>
      </c>
      <c r="AI710" s="3" t="s">
        <v>5363</v>
      </c>
      <c r="AJ710" s="3" t="s">
        <v>242</v>
      </c>
      <c r="AL710" s="3" t="s">
        <v>43</v>
      </c>
      <c r="AM710" s="3" t="s">
        <v>85</v>
      </c>
      <c r="AN710" s="3" t="s">
        <v>42</v>
      </c>
      <c r="AO710" s="3" t="s">
        <v>5367</v>
      </c>
      <c r="AP710" s="3" t="s">
        <v>45</v>
      </c>
    </row>
    <row r="711" spans="1:42" x14ac:dyDescent="0.6">
      <c r="A711" s="3" t="s">
        <v>35</v>
      </c>
      <c r="B711" s="3" t="s">
        <v>303</v>
      </c>
      <c r="C711" s="3" t="s">
        <v>5368</v>
      </c>
      <c r="D711" s="3">
        <v>2022</v>
      </c>
      <c r="E711" s="3">
        <v>4</v>
      </c>
      <c r="F711" s="3">
        <v>25</v>
      </c>
      <c r="G711" s="5">
        <v>0.60256944444444438</v>
      </c>
      <c r="H711" s="3" t="s">
        <v>39</v>
      </c>
      <c r="I711" s="3" t="s">
        <v>5370</v>
      </c>
      <c r="J711" s="3">
        <v>5691</v>
      </c>
      <c r="K711" s="3" t="s">
        <v>5371</v>
      </c>
      <c r="L711" s="3" t="s">
        <v>5372</v>
      </c>
      <c r="M711" s="3" t="s">
        <v>49</v>
      </c>
      <c r="N711" s="3" t="s">
        <v>5373</v>
      </c>
      <c r="O711" s="3" t="s">
        <v>44</v>
      </c>
      <c r="P711" s="3" t="s">
        <v>45</v>
      </c>
      <c r="Q711" s="3">
        <v>1</v>
      </c>
      <c r="R711" s="3" t="s">
        <v>4607</v>
      </c>
      <c r="S711" s="3">
        <v>1</v>
      </c>
      <c r="T711" s="3" t="s">
        <v>45</v>
      </c>
      <c r="U711" s="3">
        <v>6815</v>
      </c>
      <c r="V711" s="3" t="s">
        <v>883</v>
      </c>
      <c r="W711" s="3" t="s">
        <v>884</v>
      </c>
      <c r="X711" s="3" t="s">
        <v>49</v>
      </c>
      <c r="Y711" s="3" t="s">
        <v>5374</v>
      </c>
      <c r="Z711" s="3" t="s">
        <v>5375</v>
      </c>
      <c r="AA711" s="3" t="s">
        <v>110</v>
      </c>
      <c r="AB711" s="3" t="s">
        <v>53</v>
      </c>
      <c r="AC711" s="3" t="str">
        <f>VLOOKUP(AA711,Sheet2!A:E,2,FALSE)</f>
        <v>IT Support</v>
      </c>
      <c r="AD711" s="3" t="str">
        <f>VLOOKUP(AA711,Sheet2!A:E,3,FALSE)</f>
        <v>Point IT</v>
      </c>
      <c r="AE711" s="3" t="str">
        <f>VLOOKUP(AA711,Sheet2!A:E,4,FALSE)</f>
        <v>Second Tier</v>
      </c>
      <c r="AF711" s="3" t="str">
        <f>VLOOKUP(AA711,Sheet2!A:E,5,FALSE)</f>
        <v>Onsite</v>
      </c>
      <c r="AG711" s="3" t="s">
        <v>54</v>
      </c>
      <c r="AH711" s="3" t="s">
        <v>313</v>
      </c>
      <c r="AI711" s="3" t="s">
        <v>5376</v>
      </c>
      <c r="AJ711" s="3" t="s">
        <v>889</v>
      </c>
      <c r="AL711" s="3" t="s">
        <v>43</v>
      </c>
      <c r="AM711" s="3" t="s">
        <v>58</v>
      </c>
      <c r="AN711" s="3" t="s">
        <v>42</v>
      </c>
      <c r="AO711" s="3" t="s">
        <v>5368</v>
      </c>
      <c r="AP711" s="3" t="s">
        <v>45</v>
      </c>
    </row>
    <row r="712" spans="1:42" x14ac:dyDescent="0.6">
      <c r="A712" s="3" t="s">
        <v>35</v>
      </c>
      <c r="B712" s="3" t="s">
        <v>138</v>
      </c>
      <c r="C712" s="3" t="s">
        <v>5377</v>
      </c>
      <c r="D712" s="3">
        <v>2022</v>
      </c>
      <c r="E712" s="3">
        <v>4</v>
      </c>
      <c r="F712" s="3">
        <v>25</v>
      </c>
      <c r="G712" s="5">
        <v>0.60637731481481483</v>
      </c>
      <c r="H712" s="3" t="s">
        <v>39</v>
      </c>
      <c r="I712" s="3" t="s">
        <v>5379</v>
      </c>
      <c r="J712" s="3">
        <v>5692</v>
      </c>
      <c r="K712" s="3" t="s">
        <v>5380</v>
      </c>
      <c r="L712" s="3" t="s">
        <v>5381</v>
      </c>
      <c r="M712" s="3" t="s">
        <v>49</v>
      </c>
      <c r="N712" s="3" t="s">
        <v>5382</v>
      </c>
      <c r="O712" s="3" t="s">
        <v>44</v>
      </c>
      <c r="P712" s="3" t="s">
        <v>45</v>
      </c>
      <c r="Q712" s="3">
        <v>5</v>
      </c>
      <c r="R712" s="3" t="s">
        <v>187</v>
      </c>
      <c r="S712" s="3">
        <v>1</v>
      </c>
      <c r="T712" s="3" t="s">
        <v>45</v>
      </c>
      <c r="U712" s="3">
        <v>8163</v>
      </c>
      <c r="V712" s="3" t="s">
        <v>627</v>
      </c>
      <c r="W712" s="3" t="s">
        <v>628</v>
      </c>
      <c r="X712" s="3" t="s">
        <v>49</v>
      </c>
      <c r="Y712" s="3" t="s">
        <v>5383</v>
      </c>
      <c r="Z712" s="3" t="s">
        <v>5384</v>
      </c>
      <c r="AA712" s="3" t="s">
        <v>229</v>
      </c>
      <c r="AB712" s="3" t="s">
        <v>53</v>
      </c>
      <c r="AC712" s="3" t="str">
        <f>VLOOKUP(AA712,Sheet2!A:E,2,FALSE)</f>
        <v>IT Support</v>
      </c>
      <c r="AD712" s="3" t="str">
        <f>VLOOKUP(AA712,Sheet2!A:E,3,FALSE)</f>
        <v>Point IT</v>
      </c>
      <c r="AE712" s="3" t="str">
        <f>VLOOKUP(AA712,Sheet2!A:E,4,FALSE)</f>
        <v>Second Tier</v>
      </c>
      <c r="AF712" s="3" t="str">
        <f>VLOOKUP(AA712,Sheet2!A:E,5,FALSE)</f>
        <v>Onsite</v>
      </c>
      <c r="AG712" s="3" t="s">
        <v>54</v>
      </c>
      <c r="AH712" s="3" t="s">
        <v>640</v>
      </c>
      <c r="AI712" s="3" t="s">
        <v>5385</v>
      </c>
      <c r="AJ712" s="3" t="s">
        <v>631</v>
      </c>
      <c r="AL712" s="3" t="s">
        <v>43</v>
      </c>
      <c r="AM712" s="3" t="s">
        <v>85</v>
      </c>
      <c r="AN712" s="3" t="s">
        <v>42</v>
      </c>
      <c r="AO712" s="3" t="s">
        <v>5377</v>
      </c>
      <c r="AP712" s="3" t="s">
        <v>45</v>
      </c>
    </row>
    <row r="713" spans="1:42" x14ac:dyDescent="0.6">
      <c r="A713" s="3" t="s">
        <v>35</v>
      </c>
      <c r="B713" s="3" t="s">
        <v>359</v>
      </c>
      <c r="D713" s="3">
        <v>2022</v>
      </c>
      <c r="E713" s="3">
        <v>4</v>
      </c>
      <c r="F713" s="3">
        <v>25</v>
      </c>
      <c r="G713" s="5">
        <v>0.62060185185185179</v>
      </c>
      <c r="H713" s="3" t="s">
        <v>39</v>
      </c>
      <c r="I713" s="3" t="s">
        <v>43</v>
      </c>
      <c r="J713" s="3">
        <v>5694</v>
      </c>
      <c r="K713" s="3" t="s">
        <v>5387</v>
      </c>
      <c r="L713" s="3" t="s">
        <v>42</v>
      </c>
      <c r="M713" s="3" t="s">
        <v>43</v>
      </c>
      <c r="O713" s="3" t="s">
        <v>44</v>
      </c>
      <c r="P713" s="3" t="s">
        <v>45</v>
      </c>
      <c r="Q713" s="3">
        <v>1</v>
      </c>
      <c r="R713" s="3" t="s">
        <v>1634</v>
      </c>
      <c r="S713" s="3">
        <v>0</v>
      </c>
      <c r="T713" s="3" t="s">
        <v>164</v>
      </c>
      <c r="U713" s="3">
        <v>6122</v>
      </c>
      <c r="V713" s="3" t="s">
        <v>5388</v>
      </c>
      <c r="W713" s="3" t="s">
        <v>5389</v>
      </c>
      <c r="X713" s="3" t="s">
        <v>43</v>
      </c>
      <c r="AA713" s="3" t="s">
        <v>542</v>
      </c>
      <c r="AB713" s="3" t="s">
        <v>53</v>
      </c>
      <c r="AC713" s="3" t="str">
        <f>VLOOKUP(AA713,Sheet2!A:E,2,FALSE)</f>
        <v>IT Support</v>
      </c>
      <c r="AD713" s="3" t="str">
        <f>VLOOKUP(AA713,Sheet2!A:E,3,FALSE)</f>
        <v>CRA</v>
      </c>
      <c r="AE713" s="3" t="str">
        <f>VLOOKUP(AA713,Sheet2!A:E,4,FALSE)</f>
        <v>Second Tier</v>
      </c>
      <c r="AF713" s="3" t="str">
        <f>VLOOKUP(AA713,Sheet2!A:E,5,FALSE)</f>
        <v>Onsite</v>
      </c>
      <c r="AG713" s="3" t="s">
        <v>168</v>
      </c>
      <c r="AH713" s="3" t="s">
        <v>369</v>
      </c>
      <c r="AI713" s="3" t="s">
        <v>5390</v>
      </c>
      <c r="AJ713" s="3" t="s">
        <v>5391</v>
      </c>
      <c r="AL713" s="3" t="s">
        <v>43</v>
      </c>
      <c r="AM713" s="3" t="s">
        <v>85</v>
      </c>
      <c r="AN713" s="3" t="s">
        <v>42</v>
      </c>
      <c r="AO713" s="3" t="s">
        <v>5392</v>
      </c>
      <c r="AP713" s="3" t="s">
        <v>45</v>
      </c>
    </row>
    <row r="714" spans="1:42" x14ac:dyDescent="0.6">
      <c r="A714" s="3" t="s">
        <v>35</v>
      </c>
      <c r="B714" s="3" t="s">
        <v>125</v>
      </c>
      <c r="C714" s="3" t="s">
        <v>5393</v>
      </c>
      <c r="D714" s="3">
        <v>2022</v>
      </c>
      <c r="E714" s="3">
        <v>4</v>
      </c>
      <c r="F714" s="3">
        <v>25</v>
      </c>
      <c r="G714" s="5">
        <v>0.62376157407407407</v>
      </c>
      <c r="H714" s="3" t="s">
        <v>39</v>
      </c>
      <c r="I714" s="3" t="s">
        <v>5395</v>
      </c>
      <c r="J714" s="3">
        <v>5695</v>
      </c>
      <c r="K714" s="3" t="s">
        <v>5396</v>
      </c>
      <c r="L714" s="3" t="s">
        <v>42</v>
      </c>
      <c r="M714" s="3" t="s">
        <v>43</v>
      </c>
      <c r="O714" s="3" t="s">
        <v>44</v>
      </c>
      <c r="P714" s="3" t="s">
        <v>45</v>
      </c>
      <c r="Q714" s="3">
        <v>1</v>
      </c>
      <c r="R714" s="3" t="s">
        <v>90</v>
      </c>
      <c r="S714" s="3">
        <v>0</v>
      </c>
      <c r="T714" s="3" t="s">
        <v>45</v>
      </c>
      <c r="U714" s="3">
        <v>8437</v>
      </c>
      <c r="V714" s="3" t="s">
        <v>5397</v>
      </c>
      <c r="W714" s="3" t="s">
        <v>5398</v>
      </c>
      <c r="X714" s="3" t="s">
        <v>49</v>
      </c>
      <c r="Y714" s="3" t="s">
        <v>5399</v>
      </c>
      <c r="Z714" s="3" t="s">
        <v>5400</v>
      </c>
      <c r="AA714" s="3" t="s">
        <v>121</v>
      </c>
      <c r="AB714" s="3" t="s">
        <v>53</v>
      </c>
      <c r="AC714" s="3" t="str">
        <f>VLOOKUP(AA714,Sheet2!A:E,2,FALSE)</f>
        <v>IT Support</v>
      </c>
      <c r="AD714" s="3" t="str">
        <f>VLOOKUP(AA714,Sheet2!A:E,3,FALSE)</f>
        <v>Point IT</v>
      </c>
      <c r="AE714" s="3" t="str">
        <f>VLOOKUP(AA714,Sheet2!A:E,4,FALSE)</f>
        <v>Second Tier</v>
      </c>
      <c r="AF714" s="3" t="str">
        <f>VLOOKUP(AA714,Sheet2!A:E,5,FALSE)</f>
        <v>Onsite</v>
      </c>
      <c r="AG714" s="3" t="s">
        <v>54</v>
      </c>
      <c r="AH714" s="3" t="s">
        <v>1224</v>
      </c>
      <c r="AI714" s="3" t="s">
        <v>5401</v>
      </c>
      <c r="AJ714" s="3" t="s">
        <v>253</v>
      </c>
      <c r="AL714" s="3" t="s">
        <v>43</v>
      </c>
      <c r="AM714" s="3" t="s">
        <v>58</v>
      </c>
      <c r="AN714" s="3" t="s">
        <v>42</v>
      </c>
      <c r="AO714" s="3" t="s">
        <v>5263</v>
      </c>
      <c r="AP714" s="3" t="s">
        <v>45</v>
      </c>
    </row>
    <row r="715" spans="1:42" x14ac:dyDescent="0.6">
      <c r="A715" s="3" t="s">
        <v>35</v>
      </c>
      <c r="B715" s="3" t="s">
        <v>59</v>
      </c>
      <c r="C715" s="3" t="s">
        <v>5402</v>
      </c>
      <c r="D715" s="3">
        <v>2022</v>
      </c>
      <c r="E715" s="3">
        <v>4</v>
      </c>
      <c r="F715" s="3">
        <v>25</v>
      </c>
      <c r="G715" s="5">
        <v>0.6268055555555555</v>
      </c>
      <c r="H715" s="3" t="s">
        <v>39</v>
      </c>
      <c r="I715" s="3" t="s">
        <v>43</v>
      </c>
      <c r="J715" s="3">
        <v>5696</v>
      </c>
      <c r="K715" s="3" t="s">
        <v>5404</v>
      </c>
      <c r="L715" s="3" t="s">
        <v>42</v>
      </c>
      <c r="M715" s="3" t="s">
        <v>43</v>
      </c>
      <c r="O715" s="3" t="s">
        <v>44</v>
      </c>
      <c r="P715" s="3" t="s">
        <v>45</v>
      </c>
      <c r="Q715" s="3">
        <v>1</v>
      </c>
      <c r="R715" s="3" t="s">
        <v>46</v>
      </c>
      <c r="S715" s="3">
        <v>0</v>
      </c>
      <c r="T715" s="3" t="s">
        <v>164</v>
      </c>
      <c r="U715" s="3">
        <v>6393</v>
      </c>
      <c r="V715" s="3" t="s">
        <v>5405</v>
      </c>
      <c r="W715" s="3" t="s">
        <v>5406</v>
      </c>
      <c r="X715" s="3" t="s">
        <v>49</v>
      </c>
      <c r="Y715" s="3" t="s">
        <v>5407</v>
      </c>
      <c r="Z715" s="3" t="s">
        <v>5402</v>
      </c>
      <c r="AA715" s="3" t="s">
        <v>110</v>
      </c>
      <c r="AB715" s="3" t="s">
        <v>53</v>
      </c>
      <c r="AC715" s="3" t="str">
        <f>VLOOKUP(AA715,Sheet2!A:E,2,FALSE)</f>
        <v>IT Support</v>
      </c>
      <c r="AD715" s="3" t="str">
        <f>VLOOKUP(AA715,Sheet2!A:E,3,FALSE)</f>
        <v>Point IT</v>
      </c>
      <c r="AE715" s="3" t="str">
        <f>VLOOKUP(AA715,Sheet2!A:E,4,FALSE)</f>
        <v>Second Tier</v>
      </c>
      <c r="AF715" s="3" t="str">
        <f>VLOOKUP(AA715,Sheet2!A:E,5,FALSE)</f>
        <v>Onsite</v>
      </c>
      <c r="AG715" s="3" t="s">
        <v>54</v>
      </c>
      <c r="AH715" s="3" t="s">
        <v>179</v>
      </c>
      <c r="AI715" s="3" t="s">
        <v>5408</v>
      </c>
      <c r="AJ715" s="3" t="s">
        <v>170</v>
      </c>
      <c r="AK715" s="3" t="s">
        <v>100</v>
      </c>
      <c r="AL715" s="3" t="s">
        <v>43</v>
      </c>
      <c r="AM715" s="3" t="s">
        <v>85</v>
      </c>
      <c r="AN715" s="3" t="s">
        <v>42</v>
      </c>
      <c r="AO715" s="3" t="s">
        <v>5409</v>
      </c>
      <c r="AP715" s="3" t="s">
        <v>45</v>
      </c>
    </row>
    <row r="716" spans="1:42" x14ac:dyDescent="0.6">
      <c r="A716" s="3" t="s">
        <v>35</v>
      </c>
      <c r="B716" s="3" t="s">
        <v>303</v>
      </c>
      <c r="C716" s="3" t="s">
        <v>5410</v>
      </c>
      <c r="D716" s="3">
        <v>2022</v>
      </c>
      <c r="E716" s="3">
        <v>4</v>
      </c>
      <c r="F716" s="3">
        <v>25</v>
      </c>
      <c r="G716" s="5">
        <v>0.64223379629629629</v>
      </c>
      <c r="H716" s="3" t="s">
        <v>39</v>
      </c>
      <c r="I716" s="3" t="s">
        <v>5412</v>
      </c>
      <c r="J716" s="3">
        <v>5699</v>
      </c>
      <c r="K716" s="3" t="s">
        <v>5413</v>
      </c>
      <c r="L716" s="3" t="s">
        <v>42</v>
      </c>
      <c r="M716" s="3" t="s">
        <v>43</v>
      </c>
      <c r="O716" s="3" t="s">
        <v>44</v>
      </c>
      <c r="P716" s="3" t="s">
        <v>45</v>
      </c>
      <c r="Q716" s="3">
        <v>1</v>
      </c>
      <c r="R716" s="3" t="s">
        <v>46</v>
      </c>
      <c r="S716" s="3">
        <v>0</v>
      </c>
      <c r="T716" s="3" t="s">
        <v>45</v>
      </c>
      <c r="U716" s="3">
        <v>6386</v>
      </c>
      <c r="V716" s="3" t="s">
        <v>5089</v>
      </c>
      <c r="W716" s="3" t="s">
        <v>5090</v>
      </c>
      <c r="X716" s="3" t="s">
        <v>49</v>
      </c>
      <c r="Y716" s="3" t="s">
        <v>5414</v>
      </c>
      <c r="Z716" s="3" t="s">
        <v>5410</v>
      </c>
      <c r="AA716" s="3" t="s">
        <v>542</v>
      </c>
      <c r="AB716" s="3" t="s">
        <v>53</v>
      </c>
      <c r="AC716" s="3" t="str">
        <f>VLOOKUP(AA716,Sheet2!A:E,2,FALSE)</f>
        <v>IT Support</v>
      </c>
      <c r="AD716" s="3" t="str">
        <f>VLOOKUP(AA716,Sheet2!A:E,3,FALSE)</f>
        <v>CRA</v>
      </c>
      <c r="AE716" s="3" t="str">
        <f>VLOOKUP(AA716,Sheet2!A:E,4,FALSE)</f>
        <v>Second Tier</v>
      </c>
      <c r="AF716" s="3" t="str">
        <f>VLOOKUP(AA716,Sheet2!A:E,5,FALSE)</f>
        <v>Onsite</v>
      </c>
      <c r="AG716" s="3" t="s">
        <v>54</v>
      </c>
      <c r="AH716" s="3" t="s">
        <v>5415</v>
      </c>
      <c r="AI716" s="3" t="s">
        <v>5416</v>
      </c>
      <c r="AJ716" s="3" t="s">
        <v>170</v>
      </c>
      <c r="AL716" s="3" t="s">
        <v>43</v>
      </c>
      <c r="AM716" s="3" t="s">
        <v>58</v>
      </c>
      <c r="AN716" s="3" t="s">
        <v>42</v>
      </c>
      <c r="AO716" s="3" t="s">
        <v>5410</v>
      </c>
      <c r="AP716" s="3" t="s">
        <v>45</v>
      </c>
    </row>
    <row r="717" spans="1:42" x14ac:dyDescent="0.6">
      <c r="A717" s="3" t="s">
        <v>35</v>
      </c>
      <c r="B717" s="3" t="s">
        <v>73</v>
      </c>
      <c r="D717" s="3">
        <v>2022</v>
      </c>
      <c r="E717" s="3">
        <v>4</v>
      </c>
      <c r="F717" s="3">
        <v>25</v>
      </c>
      <c r="G717" s="5">
        <v>0.66362268518518519</v>
      </c>
      <c r="H717" s="3" t="s">
        <v>39</v>
      </c>
      <c r="I717" s="3" t="s">
        <v>5418</v>
      </c>
      <c r="J717" s="3">
        <v>5700</v>
      </c>
      <c r="K717" s="3" t="s">
        <v>5419</v>
      </c>
      <c r="L717" s="3" t="s">
        <v>5420</v>
      </c>
      <c r="M717" s="3" t="s">
        <v>49</v>
      </c>
      <c r="N717" s="3" t="s">
        <v>5421</v>
      </c>
      <c r="O717" s="3" t="s">
        <v>44</v>
      </c>
      <c r="P717" s="3" t="s">
        <v>45</v>
      </c>
      <c r="Q717" s="3">
        <v>2</v>
      </c>
      <c r="R717" s="3" t="s">
        <v>864</v>
      </c>
      <c r="S717" s="3">
        <v>1</v>
      </c>
      <c r="T717" s="3" t="s">
        <v>45</v>
      </c>
      <c r="U717" s="3">
        <v>6409</v>
      </c>
      <c r="V717" s="3" t="s">
        <v>5422</v>
      </c>
      <c r="W717" s="3" t="s">
        <v>5423</v>
      </c>
      <c r="X717" s="3" t="s">
        <v>43</v>
      </c>
      <c r="AA717" s="3" t="s">
        <v>81</v>
      </c>
      <c r="AB717" s="3" t="s">
        <v>53</v>
      </c>
      <c r="AC717" s="3" t="str">
        <f>VLOOKUP(AA717,Sheet2!A:E,2,FALSE)</f>
        <v>IT Support</v>
      </c>
      <c r="AD717" s="3" t="str">
        <f>VLOOKUP(AA717,Sheet2!A:E,3,FALSE)</f>
        <v>Point IT</v>
      </c>
      <c r="AE717" s="3" t="str">
        <f>VLOOKUP(AA717,Sheet2!A:E,4,FALSE)</f>
        <v>Second Tier</v>
      </c>
      <c r="AF717" s="3" t="str">
        <f>VLOOKUP(AA717,Sheet2!A:E,5,FALSE)</f>
        <v>Onsite</v>
      </c>
      <c r="AG717" s="3" t="s">
        <v>178</v>
      </c>
      <c r="AH717" s="3" t="s">
        <v>122</v>
      </c>
      <c r="AI717" s="3" t="s">
        <v>5424</v>
      </c>
      <c r="AJ717" s="3" t="s">
        <v>253</v>
      </c>
      <c r="AL717" s="3" t="s">
        <v>43</v>
      </c>
      <c r="AM717" s="3" t="s">
        <v>58</v>
      </c>
      <c r="AN717" s="3" t="s">
        <v>42</v>
      </c>
      <c r="AO717" s="3" t="s">
        <v>5425</v>
      </c>
      <c r="AP717" s="3" t="s">
        <v>45</v>
      </c>
    </row>
    <row r="718" spans="1:42" x14ac:dyDescent="0.6">
      <c r="A718" s="3" t="s">
        <v>35</v>
      </c>
      <c r="B718" s="3" t="s">
        <v>303</v>
      </c>
      <c r="C718" s="3" t="s">
        <v>5426</v>
      </c>
      <c r="D718" s="3">
        <v>2022</v>
      </c>
      <c r="E718" s="3">
        <v>4</v>
      </c>
      <c r="F718" s="3">
        <v>25</v>
      </c>
      <c r="G718" s="5">
        <v>0.6849884259259259</v>
      </c>
      <c r="H718" s="3" t="s">
        <v>39</v>
      </c>
      <c r="I718" s="3" t="s">
        <v>5428</v>
      </c>
      <c r="J718" s="3">
        <v>5701</v>
      </c>
      <c r="K718" s="3" t="s">
        <v>5429</v>
      </c>
      <c r="L718" s="3" t="s">
        <v>42</v>
      </c>
      <c r="M718" s="3" t="s">
        <v>43</v>
      </c>
      <c r="O718" s="3" t="s">
        <v>44</v>
      </c>
      <c r="P718" s="3" t="s">
        <v>45</v>
      </c>
      <c r="Q718" s="3">
        <v>1</v>
      </c>
      <c r="R718" s="3" t="s">
        <v>4607</v>
      </c>
      <c r="S718" s="3">
        <v>0</v>
      </c>
      <c r="T718" s="3" t="s">
        <v>45</v>
      </c>
      <c r="U718" s="3">
        <v>5744</v>
      </c>
      <c r="V718" s="3" t="s">
        <v>2658</v>
      </c>
      <c r="W718" s="3" t="s">
        <v>2659</v>
      </c>
      <c r="X718" s="3" t="s">
        <v>49</v>
      </c>
      <c r="Y718" s="3" t="s">
        <v>5430</v>
      </c>
      <c r="Z718" s="3" t="s">
        <v>5431</v>
      </c>
      <c r="AA718" s="3" t="s">
        <v>730</v>
      </c>
      <c r="AB718" s="3" t="s">
        <v>53</v>
      </c>
      <c r="AC718" s="3" t="str">
        <f>VLOOKUP(AA718,Sheet2!A:E,2,FALSE)</f>
        <v>IT Support</v>
      </c>
      <c r="AD718" s="3" t="str">
        <f>VLOOKUP(AA718,Sheet2!A:E,3,FALSE)</f>
        <v>Point IT</v>
      </c>
      <c r="AE718" s="3" t="str">
        <f>VLOOKUP(AA718,Sheet2!A:E,4,FALSE)</f>
        <v>Frist Tier</v>
      </c>
      <c r="AF718" s="3" t="str">
        <f>VLOOKUP(AA718,Sheet2!A:E,5,FALSE)</f>
        <v>Frist Tier</v>
      </c>
      <c r="AG718" s="3" t="s">
        <v>54</v>
      </c>
      <c r="AH718" s="3" t="s">
        <v>313</v>
      </c>
      <c r="AI718" s="3" t="s">
        <v>5432</v>
      </c>
      <c r="AJ718" s="3" t="s">
        <v>84</v>
      </c>
      <c r="AL718" s="3" t="s">
        <v>43</v>
      </c>
      <c r="AM718" s="3" t="s">
        <v>58</v>
      </c>
      <c r="AN718" s="3" t="s">
        <v>42</v>
      </c>
      <c r="AO718" s="3" t="s">
        <v>5426</v>
      </c>
      <c r="AP718" s="3" t="s">
        <v>45</v>
      </c>
    </row>
    <row r="719" spans="1:42" x14ac:dyDescent="0.6">
      <c r="A719" s="3" t="s">
        <v>35</v>
      </c>
      <c r="B719" s="3" t="s">
        <v>303</v>
      </c>
      <c r="C719" s="3" t="s">
        <v>5433</v>
      </c>
      <c r="D719" s="3">
        <v>2022</v>
      </c>
      <c r="E719" s="3">
        <v>4</v>
      </c>
      <c r="F719" s="3">
        <v>25</v>
      </c>
      <c r="G719" s="5">
        <v>0.705011574074074</v>
      </c>
      <c r="H719" s="3" t="s">
        <v>39</v>
      </c>
      <c r="I719" s="3" t="s">
        <v>5435</v>
      </c>
      <c r="J719" s="3">
        <v>5702</v>
      </c>
      <c r="K719" s="3" t="s">
        <v>5436</v>
      </c>
      <c r="L719" s="3" t="s">
        <v>42</v>
      </c>
      <c r="M719" s="3" t="s">
        <v>43</v>
      </c>
      <c r="O719" s="3" t="s">
        <v>44</v>
      </c>
      <c r="P719" s="3" t="s">
        <v>45</v>
      </c>
      <c r="Q719" s="3">
        <v>1</v>
      </c>
      <c r="R719" s="3" t="s">
        <v>4607</v>
      </c>
      <c r="S719" s="3">
        <v>0</v>
      </c>
      <c r="T719" s="3" t="s">
        <v>45</v>
      </c>
      <c r="U719" s="3">
        <v>5614</v>
      </c>
      <c r="V719" s="3" t="s">
        <v>3613</v>
      </c>
      <c r="W719" s="3" t="s">
        <v>730</v>
      </c>
      <c r="X719" s="3" t="s">
        <v>49</v>
      </c>
      <c r="Y719" s="3" t="s">
        <v>5437</v>
      </c>
      <c r="Z719" s="3" t="s">
        <v>5438</v>
      </c>
      <c r="AA719" s="3" t="s">
        <v>312</v>
      </c>
      <c r="AB719" s="3" t="s">
        <v>96</v>
      </c>
      <c r="AC719" s="3" t="str">
        <f>VLOOKUP(AA719,Sheet2!A:E,2,FALSE)</f>
        <v>Network</v>
      </c>
      <c r="AD719" s="3" t="str">
        <f>VLOOKUP(AA719,Sheet2!A:E,3,FALSE)</f>
        <v>CRA</v>
      </c>
      <c r="AE719" s="3" t="str">
        <f>VLOOKUP(AA719,Sheet2!A:E,4,FALSE)</f>
        <v>Second Tier</v>
      </c>
      <c r="AF719" s="3" t="str">
        <f>VLOOKUP(AA719,Sheet2!A:E,5,FALSE)</f>
        <v>Second Tier</v>
      </c>
      <c r="AG719" s="3" t="s">
        <v>54</v>
      </c>
      <c r="AH719" s="3" t="s">
        <v>313</v>
      </c>
      <c r="AI719" s="3" t="s">
        <v>5439</v>
      </c>
      <c r="AJ719" s="3" t="s">
        <v>5440</v>
      </c>
      <c r="AL719" s="3" t="s">
        <v>43</v>
      </c>
      <c r="AM719" s="3" t="s">
        <v>58</v>
      </c>
      <c r="AN719" s="3" t="s">
        <v>42</v>
      </c>
      <c r="AO719" s="3" t="s">
        <v>5433</v>
      </c>
      <c r="AP719" s="3" t="s">
        <v>45</v>
      </c>
    </row>
    <row r="720" spans="1:42" x14ac:dyDescent="0.6">
      <c r="A720" s="3" t="s">
        <v>35</v>
      </c>
      <c r="B720" s="3" t="s">
        <v>149</v>
      </c>
      <c r="D720" s="3">
        <v>2022</v>
      </c>
      <c r="E720" s="3">
        <v>4</v>
      </c>
      <c r="F720" s="3">
        <v>25</v>
      </c>
      <c r="G720" s="5">
        <v>0.73304398148148142</v>
      </c>
      <c r="H720" s="3" t="s">
        <v>39</v>
      </c>
      <c r="I720" s="3" t="s">
        <v>5442</v>
      </c>
      <c r="J720" s="3">
        <v>5703</v>
      </c>
      <c r="K720" s="3" t="s">
        <v>5443</v>
      </c>
      <c r="L720" s="3" t="s">
        <v>42</v>
      </c>
      <c r="M720" s="3" t="s">
        <v>43</v>
      </c>
      <c r="O720" s="3" t="s">
        <v>44</v>
      </c>
      <c r="P720" s="3" t="s">
        <v>45</v>
      </c>
      <c r="Q720" s="3">
        <v>1</v>
      </c>
      <c r="R720" s="3" t="s">
        <v>46</v>
      </c>
      <c r="S720" s="3">
        <v>0</v>
      </c>
      <c r="T720" s="3" t="s">
        <v>164</v>
      </c>
      <c r="U720" s="3">
        <v>6385</v>
      </c>
      <c r="V720" s="3" t="s">
        <v>559</v>
      </c>
      <c r="W720" s="3" t="s">
        <v>560</v>
      </c>
      <c r="X720" s="3" t="s">
        <v>43</v>
      </c>
      <c r="AA720" s="3" t="s">
        <v>52</v>
      </c>
      <c r="AB720" s="3" t="s">
        <v>53</v>
      </c>
      <c r="AC720" s="3" t="str">
        <f>VLOOKUP(AA720,Sheet2!A:E,2,FALSE)</f>
        <v>Application Support</v>
      </c>
      <c r="AD720" s="3" t="str">
        <f>VLOOKUP(AA720,Sheet2!A:E,3,FALSE)</f>
        <v>CRA</v>
      </c>
      <c r="AE720" s="3" t="str">
        <f>VLOOKUP(AA720,Sheet2!A:E,4,FALSE)</f>
        <v>Second Tier</v>
      </c>
      <c r="AF720" s="3" t="str">
        <f>VLOOKUP(AA720,Sheet2!A:E,5,FALSE)</f>
        <v>Second Tier</v>
      </c>
      <c r="AG720" s="3" t="s">
        <v>168</v>
      </c>
      <c r="AH720" s="3" t="s">
        <v>3397</v>
      </c>
      <c r="AI720" s="3" t="s">
        <v>5444</v>
      </c>
      <c r="AJ720" s="3" t="s">
        <v>170</v>
      </c>
      <c r="AL720" s="3" t="s">
        <v>43</v>
      </c>
      <c r="AM720" s="3" t="s">
        <v>85</v>
      </c>
      <c r="AN720" s="3" t="s">
        <v>42</v>
      </c>
      <c r="AO720" s="3" t="s">
        <v>5445</v>
      </c>
      <c r="AP720" s="3" t="s">
        <v>45</v>
      </c>
    </row>
    <row r="721" spans="1:42" x14ac:dyDescent="0.6">
      <c r="A721" s="3" t="s">
        <v>35</v>
      </c>
      <c r="B721" s="3" t="s">
        <v>59</v>
      </c>
      <c r="C721" s="3" t="s">
        <v>5446</v>
      </c>
      <c r="D721" s="3">
        <v>2022</v>
      </c>
      <c r="E721" s="3">
        <v>4</v>
      </c>
      <c r="F721" s="3">
        <v>26</v>
      </c>
      <c r="G721" s="5">
        <v>0.2988425925925926</v>
      </c>
      <c r="H721" s="3" t="s">
        <v>39</v>
      </c>
      <c r="I721" s="3" t="s">
        <v>5448</v>
      </c>
      <c r="J721" s="3">
        <v>5704</v>
      </c>
      <c r="K721" s="3" t="s">
        <v>5449</v>
      </c>
      <c r="L721" s="3" t="s">
        <v>42</v>
      </c>
      <c r="M721" s="3" t="s">
        <v>43</v>
      </c>
      <c r="O721" s="3" t="s">
        <v>44</v>
      </c>
      <c r="P721" s="3" t="s">
        <v>45</v>
      </c>
      <c r="Q721" s="3">
        <v>1</v>
      </c>
      <c r="R721" s="3" t="s">
        <v>64</v>
      </c>
      <c r="S721" s="3">
        <v>0</v>
      </c>
      <c r="T721" s="3" t="s">
        <v>45</v>
      </c>
      <c r="U721" s="3">
        <v>6784</v>
      </c>
      <c r="V721" s="3" t="s">
        <v>3185</v>
      </c>
      <c r="W721" s="3" t="s">
        <v>3186</v>
      </c>
      <c r="X721" s="3" t="s">
        <v>49</v>
      </c>
      <c r="Y721" s="3" t="s">
        <v>42</v>
      </c>
      <c r="Z721" s="3" t="s">
        <v>5450</v>
      </c>
      <c r="AA721" s="3" t="s">
        <v>81</v>
      </c>
      <c r="AB721" s="3" t="s">
        <v>53</v>
      </c>
      <c r="AC721" s="3" t="str">
        <f>VLOOKUP(AA721,Sheet2!A:E,2,FALSE)</f>
        <v>IT Support</v>
      </c>
      <c r="AD721" s="3" t="str">
        <f>VLOOKUP(AA721,Sheet2!A:E,3,FALSE)</f>
        <v>Point IT</v>
      </c>
      <c r="AE721" s="3" t="str">
        <f>VLOOKUP(AA721,Sheet2!A:E,4,FALSE)</f>
        <v>Second Tier</v>
      </c>
      <c r="AF721" s="3" t="str">
        <f>VLOOKUP(AA721,Sheet2!A:E,5,FALSE)</f>
        <v>Onsite</v>
      </c>
      <c r="AG721" s="3" t="s">
        <v>54</v>
      </c>
      <c r="AH721" s="3" t="s">
        <v>70</v>
      </c>
      <c r="AI721" s="3" t="s">
        <v>5451</v>
      </c>
      <c r="AJ721" s="3" t="s">
        <v>3098</v>
      </c>
      <c r="AL721" s="3" t="s">
        <v>43</v>
      </c>
      <c r="AM721" s="3" t="s">
        <v>58</v>
      </c>
      <c r="AN721" s="3" t="s">
        <v>42</v>
      </c>
      <c r="AO721" s="3" t="s">
        <v>5446</v>
      </c>
      <c r="AP721" s="3" t="s">
        <v>45</v>
      </c>
    </row>
    <row r="722" spans="1:42" x14ac:dyDescent="0.6">
      <c r="A722" s="3" t="s">
        <v>35</v>
      </c>
      <c r="B722" s="3" t="s">
        <v>73</v>
      </c>
      <c r="C722" s="3" t="s">
        <v>5452</v>
      </c>
      <c r="D722" s="3">
        <v>2022</v>
      </c>
      <c r="E722" s="3">
        <v>4</v>
      </c>
      <c r="F722" s="3">
        <v>26</v>
      </c>
      <c r="G722" s="5">
        <v>0.30613425925925924</v>
      </c>
      <c r="H722" s="3" t="s">
        <v>39</v>
      </c>
      <c r="I722" s="3" t="s">
        <v>5454</v>
      </c>
      <c r="J722" s="3">
        <v>5705</v>
      </c>
      <c r="K722" s="3" t="s">
        <v>5455</v>
      </c>
      <c r="L722" s="3" t="s">
        <v>42</v>
      </c>
      <c r="M722" s="3" t="s">
        <v>43</v>
      </c>
      <c r="O722" s="3" t="s">
        <v>44</v>
      </c>
      <c r="P722" s="3" t="s">
        <v>45</v>
      </c>
      <c r="Q722" s="3">
        <v>1</v>
      </c>
      <c r="R722" s="3" t="s">
        <v>46</v>
      </c>
      <c r="S722" s="3">
        <v>0</v>
      </c>
      <c r="T722" s="3" t="s">
        <v>45</v>
      </c>
      <c r="U722" s="3">
        <v>6561</v>
      </c>
      <c r="V722" s="3" t="s">
        <v>5456</v>
      </c>
      <c r="W722" s="3" t="s">
        <v>5457</v>
      </c>
      <c r="X722" s="3" t="s">
        <v>49</v>
      </c>
      <c r="Y722" s="3" t="s">
        <v>5458</v>
      </c>
      <c r="Z722" s="3" t="s">
        <v>5452</v>
      </c>
      <c r="AA722" s="3" t="s">
        <v>110</v>
      </c>
      <c r="AB722" s="3" t="s">
        <v>53</v>
      </c>
      <c r="AC722" s="3" t="str">
        <f>VLOOKUP(AA722,Sheet2!A:E,2,FALSE)</f>
        <v>IT Support</v>
      </c>
      <c r="AD722" s="3" t="str">
        <f>VLOOKUP(AA722,Sheet2!A:E,3,FALSE)</f>
        <v>Point IT</v>
      </c>
      <c r="AE722" s="3" t="str">
        <f>VLOOKUP(AA722,Sheet2!A:E,4,FALSE)</f>
        <v>Second Tier</v>
      </c>
      <c r="AF722" s="3" t="str">
        <f>VLOOKUP(AA722,Sheet2!A:E,5,FALSE)</f>
        <v>Onsite</v>
      </c>
      <c r="AG722" s="3" t="s">
        <v>54</v>
      </c>
      <c r="AH722" s="3" t="s">
        <v>122</v>
      </c>
      <c r="AI722" s="3" t="s">
        <v>5459</v>
      </c>
      <c r="AJ722" s="3" t="s">
        <v>2967</v>
      </c>
      <c r="AL722" s="3" t="s">
        <v>43</v>
      </c>
      <c r="AM722" s="3" t="s">
        <v>58</v>
      </c>
      <c r="AN722" s="3" t="s">
        <v>42</v>
      </c>
      <c r="AO722" s="3" t="s">
        <v>5452</v>
      </c>
      <c r="AP722" s="3" t="s">
        <v>45</v>
      </c>
    </row>
    <row r="723" spans="1:42" x14ac:dyDescent="0.6">
      <c r="A723" s="3" t="s">
        <v>35</v>
      </c>
      <c r="B723" s="3" t="s">
        <v>442</v>
      </c>
      <c r="C723" s="3" t="s">
        <v>5460</v>
      </c>
      <c r="D723" s="3">
        <v>2022</v>
      </c>
      <c r="E723" s="3">
        <v>4</v>
      </c>
      <c r="F723" s="3">
        <v>26</v>
      </c>
      <c r="G723" s="5">
        <v>0.31790509259259259</v>
      </c>
      <c r="H723" s="3" t="s">
        <v>39</v>
      </c>
      <c r="I723" s="3" t="s">
        <v>43</v>
      </c>
      <c r="J723" s="3">
        <v>5706</v>
      </c>
      <c r="K723" s="3" t="s">
        <v>5462</v>
      </c>
      <c r="L723" s="3" t="s">
        <v>42</v>
      </c>
      <c r="M723" s="3" t="s">
        <v>43</v>
      </c>
      <c r="O723" s="3" t="s">
        <v>44</v>
      </c>
      <c r="P723" s="3" t="s">
        <v>45</v>
      </c>
      <c r="Q723" s="3">
        <v>1</v>
      </c>
      <c r="R723" s="3" t="s">
        <v>548</v>
      </c>
      <c r="S723" s="3">
        <v>0</v>
      </c>
      <c r="T723" s="3" t="s">
        <v>164</v>
      </c>
      <c r="U723" s="3">
        <v>5706</v>
      </c>
      <c r="V723" s="3" t="s">
        <v>3686</v>
      </c>
      <c r="W723" s="3" t="s">
        <v>3687</v>
      </c>
      <c r="X723" s="3" t="s">
        <v>49</v>
      </c>
      <c r="Y723" s="3" t="s">
        <v>5463</v>
      </c>
      <c r="Z723" s="3" t="s">
        <v>5460</v>
      </c>
      <c r="AA723" s="3" t="s">
        <v>349</v>
      </c>
      <c r="AB723" s="3" t="s">
        <v>53</v>
      </c>
      <c r="AC723" s="3" t="str">
        <f>VLOOKUP(AA723,Sheet2!A:E,2,FALSE)</f>
        <v>E-sarabun</v>
      </c>
      <c r="AD723" s="3" t="str">
        <f>VLOOKUP(AA723,Sheet2!A:E,3,FALSE)</f>
        <v>CRA</v>
      </c>
      <c r="AE723" s="3" t="str">
        <f>VLOOKUP(AA723,Sheet2!A:E,4,FALSE)</f>
        <v>Second Tier</v>
      </c>
      <c r="AF723" s="3" t="str">
        <f>VLOOKUP(AA723,Sheet2!A:E,5,FALSE)</f>
        <v>Second Tier</v>
      </c>
      <c r="AG723" s="3" t="s">
        <v>54</v>
      </c>
      <c r="AH723" s="3" t="s">
        <v>478</v>
      </c>
      <c r="AI723" s="3" t="s">
        <v>5464</v>
      </c>
      <c r="AJ723" s="3" t="s">
        <v>3636</v>
      </c>
      <c r="AK723" s="3" t="s">
        <v>100</v>
      </c>
      <c r="AL723" s="3" t="s">
        <v>43</v>
      </c>
      <c r="AM723" s="3" t="s">
        <v>85</v>
      </c>
      <c r="AN723" s="3" t="s">
        <v>42</v>
      </c>
      <c r="AO723" s="3" t="s">
        <v>5465</v>
      </c>
      <c r="AP723" s="3" t="s">
        <v>45</v>
      </c>
    </row>
    <row r="724" spans="1:42" x14ac:dyDescent="0.6">
      <c r="A724" s="3" t="s">
        <v>35</v>
      </c>
      <c r="B724" s="3" t="s">
        <v>149</v>
      </c>
      <c r="C724" s="3" t="s">
        <v>5466</v>
      </c>
      <c r="D724" s="3">
        <v>2022</v>
      </c>
      <c r="E724" s="3">
        <v>4</v>
      </c>
      <c r="F724" s="3">
        <v>26</v>
      </c>
      <c r="G724" s="5">
        <v>0.32883101851851854</v>
      </c>
      <c r="H724" s="3" t="s">
        <v>39</v>
      </c>
      <c r="I724" s="3" t="s">
        <v>5468</v>
      </c>
      <c r="J724" s="3">
        <v>5707</v>
      </c>
      <c r="K724" s="3" t="s">
        <v>5469</v>
      </c>
      <c r="L724" s="3" t="s">
        <v>42</v>
      </c>
      <c r="M724" s="3" t="s">
        <v>43</v>
      </c>
      <c r="O724" s="3" t="s">
        <v>44</v>
      </c>
      <c r="P724" s="3" t="s">
        <v>45</v>
      </c>
      <c r="Q724" s="3">
        <v>1</v>
      </c>
      <c r="R724" s="3" t="s">
        <v>46</v>
      </c>
      <c r="S724" s="3">
        <v>0</v>
      </c>
      <c r="T724" s="3" t="s">
        <v>45</v>
      </c>
      <c r="U724" s="3">
        <v>6471</v>
      </c>
      <c r="V724" s="3" t="s">
        <v>1774</v>
      </c>
      <c r="W724" s="3" t="s">
        <v>1775</v>
      </c>
      <c r="X724" s="3" t="s">
        <v>49</v>
      </c>
      <c r="Y724" s="3" t="s">
        <v>5470</v>
      </c>
      <c r="Z724" s="3" t="s">
        <v>5466</v>
      </c>
      <c r="AA724" s="3" t="s">
        <v>292</v>
      </c>
      <c r="AB724" s="3" t="s">
        <v>53</v>
      </c>
      <c r="AC724" s="3" t="str">
        <f>VLOOKUP(AA724,Sheet2!A:E,2,FALSE)</f>
        <v>IT Support</v>
      </c>
      <c r="AD724" s="3" t="str">
        <f>VLOOKUP(AA724,Sheet2!A:E,3,FALSE)</f>
        <v>Point IT</v>
      </c>
      <c r="AE724" s="3" t="str">
        <f>VLOOKUP(AA724,Sheet2!A:E,4,FALSE)</f>
        <v>Frist Tier</v>
      </c>
      <c r="AF724" s="3" t="str">
        <f>VLOOKUP(AA724,Sheet2!A:E,5,FALSE)</f>
        <v>Frist Tier</v>
      </c>
      <c r="AG724" s="3" t="s">
        <v>54</v>
      </c>
      <c r="AH724" s="3" t="s">
        <v>1177</v>
      </c>
      <c r="AI724" s="3" t="s">
        <v>5471</v>
      </c>
      <c r="AJ724" s="3" t="s">
        <v>1777</v>
      </c>
      <c r="AL724" s="3" t="s">
        <v>43</v>
      </c>
      <c r="AM724" s="3" t="s">
        <v>58</v>
      </c>
      <c r="AN724" s="3" t="s">
        <v>42</v>
      </c>
      <c r="AO724" s="3" t="s">
        <v>5466</v>
      </c>
      <c r="AP724" s="3" t="s">
        <v>45</v>
      </c>
    </row>
    <row r="725" spans="1:42" x14ac:dyDescent="0.6">
      <c r="A725" s="3" t="s">
        <v>35</v>
      </c>
      <c r="B725" s="3" t="s">
        <v>442</v>
      </c>
      <c r="C725" s="3" t="s">
        <v>5472</v>
      </c>
      <c r="D725" s="3">
        <v>2022</v>
      </c>
      <c r="E725" s="3">
        <v>4</v>
      </c>
      <c r="F725" s="3">
        <v>26</v>
      </c>
      <c r="G725" s="5">
        <v>0.32906249999999998</v>
      </c>
      <c r="I725" s="3" t="s">
        <v>43</v>
      </c>
      <c r="J725" s="3">
        <v>5708</v>
      </c>
      <c r="K725" s="3" t="s">
        <v>5474</v>
      </c>
      <c r="L725" s="3" t="s">
        <v>42</v>
      </c>
      <c r="M725" s="3" t="s">
        <v>43</v>
      </c>
      <c r="O725" s="3" t="s">
        <v>44</v>
      </c>
      <c r="P725" s="3" t="s">
        <v>45</v>
      </c>
      <c r="Q725" s="3">
        <v>1</v>
      </c>
      <c r="R725" s="3" t="s">
        <v>64</v>
      </c>
      <c r="S725" s="3">
        <v>0</v>
      </c>
      <c r="T725" s="3" t="s">
        <v>164</v>
      </c>
      <c r="U725" s="3">
        <v>6711</v>
      </c>
      <c r="V725" s="3" t="s">
        <v>4412</v>
      </c>
      <c r="W725" s="3" t="s">
        <v>4413</v>
      </c>
      <c r="X725" s="3" t="s">
        <v>49</v>
      </c>
      <c r="Y725" s="3" t="s">
        <v>5475</v>
      </c>
      <c r="Z725" s="3" t="s">
        <v>5472</v>
      </c>
      <c r="AA725" s="3" t="s">
        <v>349</v>
      </c>
      <c r="AB725" s="3" t="s">
        <v>53</v>
      </c>
      <c r="AC725" s="3" t="str">
        <f>VLOOKUP(AA725,Sheet2!A:E,2,FALSE)</f>
        <v>E-sarabun</v>
      </c>
      <c r="AD725" s="3" t="str">
        <f>VLOOKUP(AA725,Sheet2!A:E,3,FALSE)</f>
        <v>CRA</v>
      </c>
      <c r="AE725" s="3" t="str">
        <f>VLOOKUP(AA725,Sheet2!A:E,4,FALSE)</f>
        <v>Second Tier</v>
      </c>
      <c r="AF725" s="3" t="str">
        <f>VLOOKUP(AA725,Sheet2!A:E,5,FALSE)</f>
        <v>Second Tier</v>
      </c>
      <c r="AG725" s="3" t="s">
        <v>54</v>
      </c>
      <c r="AH725" s="3" t="s">
        <v>478</v>
      </c>
      <c r="AI725" s="3" t="s">
        <v>4415</v>
      </c>
      <c r="AL725" s="3" t="s">
        <v>43</v>
      </c>
      <c r="AM725" s="3" t="s">
        <v>85</v>
      </c>
      <c r="AN725" s="3" t="s">
        <v>42</v>
      </c>
      <c r="AO725" s="3" t="s">
        <v>5472</v>
      </c>
      <c r="AP725" s="3" t="s">
        <v>45</v>
      </c>
    </row>
    <row r="726" spans="1:42" x14ac:dyDescent="0.6">
      <c r="A726" s="3" t="s">
        <v>35</v>
      </c>
      <c r="B726" s="3" t="s">
        <v>303</v>
      </c>
      <c r="C726" s="3" t="s">
        <v>5476</v>
      </c>
      <c r="D726" s="3">
        <v>2022</v>
      </c>
      <c r="E726" s="3">
        <v>4</v>
      </c>
      <c r="F726" s="3">
        <v>26</v>
      </c>
      <c r="G726" s="5">
        <v>0.32924768518518516</v>
      </c>
      <c r="H726" s="3" t="s">
        <v>39</v>
      </c>
      <c r="I726" s="3" t="s">
        <v>5478</v>
      </c>
      <c r="J726" s="3">
        <v>5709</v>
      </c>
      <c r="K726" s="3" t="s">
        <v>5479</v>
      </c>
      <c r="L726" s="3" t="s">
        <v>42</v>
      </c>
      <c r="M726" s="3" t="s">
        <v>43</v>
      </c>
      <c r="O726" s="3" t="s">
        <v>44</v>
      </c>
      <c r="P726" s="3" t="s">
        <v>45</v>
      </c>
      <c r="Q726" s="3">
        <v>1</v>
      </c>
      <c r="R726" s="3" t="s">
        <v>46</v>
      </c>
      <c r="S726" s="3">
        <v>0</v>
      </c>
      <c r="T726" s="3" t="s">
        <v>45</v>
      </c>
      <c r="U726" s="3">
        <v>947079891</v>
      </c>
      <c r="V726" s="3" t="s">
        <v>5480</v>
      </c>
      <c r="W726" s="3" t="s">
        <v>1288</v>
      </c>
      <c r="X726" s="3" t="s">
        <v>49</v>
      </c>
      <c r="Y726" s="3" t="s">
        <v>5481</v>
      </c>
      <c r="Z726" s="3" t="s">
        <v>5482</v>
      </c>
      <c r="AA726" s="3" t="s">
        <v>177</v>
      </c>
      <c r="AB726" s="3" t="s">
        <v>53</v>
      </c>
      <c r="AC726" s="3" t="str">
        <f>VLOOKUP(AA726,Sheet2!A:E,2,FALSE)</f>
        <v>IT Support</v>
      </c>
      <c r="AD726" s="3" t="str">
        <f>VLOOKUP(AA726,Sheet2!A:E,3,FALSE)</f>
        <v>Point IT</v>
      </c>
      <c r="AE726" s="3" t="str">
        <f>VLOOKUP(AA726,Sheet2!A:E,4,FALSE)</f>
        <v>Second Tier</v>
      </c>
      <c r="AF726" s="3" t="str">
        <f>VLOOKUP(AA726,Sheet2!A:E,5,FALSE)</f>
        <v>Onsite</v>
      </c>
      <c r="AG726" s="3" t="s">
        <v>54</v>
      </c>
      <c r="AH726" s="3" t="s">
        <v>679</v>
      </c>
      <c r="AI726" s="3" t="s">
        <v>5483</v>
      </c>
      <c r="AJ726" s="3" t="s">
        <v>337</v>
      </c>
      <c r="AL726" s="3" t="s">
        <v>43</v>
      </c>
      <c r="AM726" s="3" t="s">
        <v>58</v>
      </c>
      <c r="AN726" s="3" t="s">
        <v>42</v>
      </c>
      <c r="AO726" s="3" t="s">
        <v>5476</v>
      </c>
      <c r="AP726" s="3" t="s">
        <v>45</v>
      </c>
    </row>
    <row r="727" spans="1:42" x14ac:dyDescent="0.6">
      <c r="A727" s="3" t="s">
        <v>35</v>
      </c>
      <c r="B727" s="3" t="s">
        <v>442</v>
      </c>
      <c r="C727" s="3" t="s">
        <v>5484</v>
      </c>
      <c r="D727" s="3">
        <v>2022</v>
      </c>
      <c r="E727" s="3">
        <v>4</v>
      </c>
      <c r="F727" s="3">
        <v>26</v>
      </c>
      <c r="G727" s="5">
        <v>0.3356365740740741</v>
      </c>
      <c r="I727" s="3" t="s">
        <v>43</v>
      </c>
      <c r="J727" s="3">
        <v>5710</v>
      </c>
      <c r="K727" s="3" t="s">
        <v>5486</v>
      </c>
      <c r="L727" s="3" t="s">
        <v>5487</v>
      </c>
      <c r="M727" s="3" t="s">
        <v>49</v>
      </c>
      <c r="N727" s="3" t="s">
        <v>5488</v>
      </c>
      <c r="O727" s="3" t="s">
        <v>44</v>
      </c>
      <c r="P727" s="3" t="s">
        <v>45</v>
      </c>
      <c r="Q727" s="3">
        <v>2</v>
      </c>
      <c r="R727" s="3" t="s">
        <v>64</v>
      </c>
      <c r="S727" s="3">
        <v>1</v>
      </c>
      <c r="T727" s="3" t="s">
        <v>164</v>
      </c>
      <c r="U727" s="3">
        <v>6711</v>
      </c>
      <c r="V727" s="3" t="s">
        <v>4412</v>
      </c>
      <c r="W727" s="3" t="s">
        <v>4413</v>
      </c>
      <c r="X727" s="3" t="s">
        <v>49</v>
      </c>
      <c r="Y727" s="3" t="s">
        <v>5489</v>
      </c>
      <c r="Z727" s="3" t="s">
        <v>5484</v>
      </c>
      <c r="AA727" s="3" t="s">
        <v>349</v>
      </c>
      <c r="AB727" s="3" t="s">
        <v>53</v>
      </c>
      <c r="AC727" s="3" t="str">
        <f>VLOOKUP(AA727,Sheet2!A:E,2,FALSE)</f>
        <v>E-sarabun</v>
      </c>
      <c r="AD727" s="3" t="str">
        <f>VLOOKUP(AA727,Sheet2!A:E,3,FALSE)</f>
        <v>CRA</v>
      </c>
      <c r="AE727" s="3" t="str">
        <f>VLOOKUP(AA727,Sheet2!A:E,4,FALSE)</f>
        <v>Second Tier</v>
      </c>
      <c r="AF727" s="3" t="str">
        <f>VLOOKUP(AA727,Sheet2!A:E,5,FALSE)</f>
        <v>Second Tier</v>
      </c>
      <c r="AG727" s="3" t="s">
        <v>54</v>
      </c>
      <c r="AH727" s="3" t="s">
        <v>478</v>
      </c>
      <c r="AI727" s="3" t="s">
        <v>4415</v>
      </c>
      <c r="AL727" s="3" t="s">
        <v>43</v>
      </c>
      <c r="AM727" s="3" t="s">
        <v>85</v>
      </c>
      <c r="AN727" s="3" t="s">
        <v>42</v>
      </c>
      <c r="AO727" s="3" t="s">
        <v>5484</v>
      </c>
      <c r="AP727" s="3" t="s">
        <v>45</v>
      </c>
    </row>
    <row r="728" spans="1:42" x14ac:dyDescent="0.6">
      <c r="A728" s="3" t="s">
        <v>35</v>
      </c>
      <c r="B728" s="3" t="s">
        <v>73</v>
      </c>
      <c r="C728" s="3" t="s">
        <v>5490</v>
      </c>
      <c r="D728" s="3">
        <v>2022</v>
      </c>
      <c r="E728" s="3">
        <v>4</v>
      </c>
      <c r="F728" s="3">
        <v>26</v>
      </c>
      <c r="G728" s="5">
        <v>0.33618055555555554</v>
      </c>
      <c r="H728" s="3" t="s">
        <v>39</v>
      </c>
      <c r="I728" s="3" t="s">
        <v>5492</v>
      </c>
      <c r="J728" s="3">
        <v>5711</v>
      </c>
      <c r="K728" s="3" t="s">
        <v>5493</v>
      </c>
      <c r="L728" s="3" t="s">
        <v>42</v>
      </c>
      <c r="M728" s="3" t="s">
        <v>43</v>
      </c>
      <c r="O728" s="3" t="s">
        <v>44</v>
      </c>
      <c r="P728" s="3" t="s">
        <v>45</v>
      </c>
      <c r="Q728" s="3">
        <v>1</v>
      </c>
      <c r="R728" s="3" t="s">
        <v>46</v>
      </c>
      <c r="S728" s="3">
        <v>0</v>
      </c>
      <c r="T728" s="3" t="s">
        <v>45</v>
      </c>
      <c r="U728" s="3">
        <v>972546789</v>
      </c>
      <c r="V728" s="3" t="s">
        <v>2738</v>
      </c>
      <c r="W728" s="3" t="s">
        <v>2739</v>
      </c>
      <c r="X728" s="3" t="s">
        <v>49</v>
      </c>
      <c r="Y728" s="3" t="s">
        <v>5494</v>
      </c>
      <c r="Z728" s="3" t="s">
        <v>5495</v>
      </c>
      <c r="AA728" s="3" t="s">
        <v>177</v>
      </c>
      <c r="AB728" s="3" t="s">
        <v>53</v>
      </c>
      <c r="AC728" s="3" t="str">
        <f>VLOOKUP(AA728,Sheet2!A:E,2,FALSE)</f>
        <v>IT Support</v>
      </c>
      <c r="AD728" s="3" t="str">
        <f>VLOOKUP(AA728,Sheet2!A:E,3,FALSE)</f>
        <v>Point IT</v>
      </c>
      <c r="AE728" s="3" t="str">
        <f>VLOOKUP(AA728,Sheet2!A:E,4,FALSE)</f>
        <v>Second Tier</v>
      </c>
      <c r="AF728" s="3" t="str">
        <f>VLOOKUP(AA728,Sheet2!A:E,5,FALSE)</f>
        <v>Onsite</v>
      </c>
      <c r="AG728" s="3" t="s">
        <v>54</v>
      </c>
      <c r="AH728" s="3" t="s">
        <v>122</v>
      </c>
      <c r="AI728" s="3" t="s">
        <v>5496</v>
      </c>
      <c r="AJ728" s="3" t="s">
        <v>513</v>
      </c>
      <c r="AK728" s="3" t="s">
        <v>100</v>
      </c>
      <c r="AL728" s="3" t="s">
        <v>43</v>
      </c>
      <c r="AM728" s="3" t="s">
        <v>58</v>
      </c>
      <c r="AN728" s="3" t="s">
        <v>42</v>
      </c>
      <c r="AO728" s="3" t="s">
        <v>5497</v>
      </c>
      <c r="AP728" s="3" t="s">
        <v>45</v>
      </c>
    </row>
    <row r="729" spans="1:42" x14ac:dyDescent="0.6">
      <c r="A729" s="3" t="s">
        <v>35</v>
      </c>
      <c r="B729" s="3" t="s">
        <v>73</v>
      </c>
      <c r="C729" s="3" t="s">
        <v>5498</v>
      </c>
      <c r="D729" s="3">
        <v>2022</v>
      </c>
      <c r="E729" s="3">
        <v>4</v>
      </c>
      <c r="F729" s="3">
        <v>26</v>
      </c>
      <c r="G729" s="5">
        <v>0.33785879629629628</v>
      </c>
      <c r="H729" s="3" t="s">
        <v>39</v>
      </c>
      <c r="I729" s="3" t="s">
        <v>5500</v>
      </c>
      <c r="J729" s="3">
        <v>5712</v>
      </c>
      <c r="K729" s="3" t="s">
        <v>5501</v>
      </c>
      <c r="L729" s="3" t="s">
        <v>42</v>
      </c>
      <c r="M729" s="3" t="s">
        <v>43</v>
      </c>
      <c r="O729" s="3" t="s">
        <v>44</v>
      </c>
      <c r="P729" s="3" t="s">
        <v>45</v>
      </c>
      <c r="Q729" s="3">
        <v>1</v>
      </c>
      <c r="R729" s="3" t="s">
        <v>46</v>
      </c>
      <c r="S729" s="3">
        <v>0</v>
      </c>
      <c r="T729" s="3" t="s">
        <v>45</v>
      </c>
      <c r="U729" s="3">
        <v>6477</v>
      </c>
      <c r="V729" s="3" t="s">
        <v>143</v>
      </c>
      <c r="W729" s="3" t="s">
        <v>144</v>
      </c>
      <c r="X729" s="3" t="s">
        <v>49</v>
      </c>
      <c r="Y729" s="3" t="s">
        <v>5502</v>
      </c>
      <c r="Z729" s="3" t="s">
        <v>5503</v>
      </c>
      <c r="AA729" s="3" t="s">
        <v>177</v>
      </c>
      <c r="AB729" s="3" t="s">
        <v>53</v>
      </c>
      <c r="AC729" s="3" t="str">
        <f>VLOOKUP(AA729,Sheet2!A:E,2,FALSE)</f>
        <v>IT Support</v>
      </c>
      <c r="AD729" s="3" t="str">
        <f>VLOOKUP(AA729,Sheet2!A:E,3,FALSE)</f>
        <v>Point IT</v>
      </c>
      <c r="AE729" s="3" t="str">
        <f>VLOOKUP(AA729,Sheet2!A:E,4,FALSE)</f>
        <v>Second Tier</v>
      </c>
      <c r="AF729" s="3" t="str">
        <f>VLOOKUP(AA729,Sheet2!A:E,5,FALSE)</f>
        <v>Onsite</v>
      </c>
      <c r="AG729" s="3" t="s">
        <v>54</v>
      </c>
      <c r="AH729" s="3" t="s">
        <v>122</v>
      </c>
      <c r="AI729" s="3" t="s">
        <v>5504</v>
      </c>
      <c r="AJ729" s="3" t="s">
        <v>57</v>
      </c>
      <c r="AL729" s="3" t="s">
        <v>43</v>
      </c>
      <c r="AM729" s="3" t="s">
        <v>58</v>
      </c>
      <c r="AN729" s="3" t="s">
        <v>42</v>
      </c>
      <c r="AO729" s="3" t="s">
        <v>5498</v>
      </c>
      <c r="AP729" s="3" t="s">
        <v>45</v>
      </c>
    </row>
    <row r="730" spans="1:42" x14ac:dyDescent="0.6">
      <c r="A730" s="3" t="s">
        <v>35</v>
      </c>
      <c r="B730" s="3" t="s">
        <v>359</v>
      </c>
      <c r="D730" s="3">
        <v>2022</v>
      </c>
      <c r="E730" s="3">
        <v>4</v>
      </c>
      <c r="F730" s="3">
        <v>26</v>
      </c>
      <c r="G730" s="5">
        <v>0.35206018518518517</v>
      </c>
      <c r="I730" s="3" t="s">
        <v>5506</v>
      </c>
      <c r="J730" s="3">
        <v>5713</v>
      </c>
      <c r="K730" s="3" t="s">
        <v>5507</v>
      </c>
      <c r="L730" s="3" t="s">
        <v>42</v>
      </c>
      <c r="M730" s="3" t="s">
        <v>43</v>
      </c>
      <c r="O730" s="3" t="s">
        <v>44</v>
      </c>
      <c r="P730" s="3" t="s">
        <v>45</v>
      </c>
      <c r="Q730" s="3">
        <v>1</v>
      </c>
      <c r="R730" s="3" t="s">
        <v>363</v>
      </c>
      <c r="S730" s="3">
        <v>0</v>
      </c>
      <c r="T730" s="3" t="s">
        <v>45</v>
      </c>
      <c r="U730" s="3">
        <v>8888</v>
      </c>
      <c r="V730" s="3" t="s">
        <v>5508</v>
      </c>
      <c r="W730" s="3" t="s">
        <v>5509</v>
      </c>
      <c r="X730" s="3" t="s">
        <v>43</v>
      </c>
      <c r="AA730" s="3" t="s">
        <v>542</v>
      </c>
      <c r="AB730" s="3" t="s">
        <v>96</v>
      </c>
      <c r="AC730" s="3" t="str">
        <f>VLOOKUP(AA730,Sheet2!A:E,2,FALSE)</f>
        <v>IT Support</v>
      </c>
      <c r="AD730" s="3" t="str">
        <f>VLOOKUP(AA730,Sheet2!A:E,3,FALSE)</f>
        <v>CRA</v>
      </c>
      <c r="AE730" s="3" t="str">
        <f>VLOOKUP(AA730,Sheet2!A:E,4,FALSE)</f>
        <v>Second Tier</v>
      </c>
      <c r="AF730" s="3" t="str">
        <f>VLOOKUP(AA730,Sheet2!A:E,5,FALSE)</f>
        <v>Onsite</v>
      </c>
      <c r="AG730" s="3" t="s">
        <v>178</v>
      </c>
      <c r="AH730" s="3" t="s">
        <v>369</v>
      </c>
      <c r="AI730" s="3" t="s">
        <v>5510</v>
      </c>
      <c r="AJ730" s="3" t="s">
        <v>533</v>
      </c>
      <c r="AL730" s="3" t="s">
        <v>43</v>
      </c>
      <c r="AM730" s="3" t="s">
        <v>85</v>
      </c>
      <c r="AN730" s="3" t="s">
        <v>42</v>
      </c>
      <c r="AO730" s="3" t="s">
        <v>5511</v>
      </c>
      <c r="AP730" s="3" t="s">
        <v>45</v>
      </c>
    </row>
    <row r="731" spans="1:42" x14ac:dyDescent="0.6">
      <c r="A731" s="3" t="s">
        <v>35</v>
      </c>
      <c r="B731" s="3" t="s">
        <v>73</v>
      </c>
      <c r="C731" s="3" t="s">
        <v>5512</v>
      </c>
      <c r="D731" s="3">
        <v>2022</v>
      </c>
      <c r="E731" s="3">
        <v>4</v>
      </c>
      <c r="F731" s="3">
        <v>26</v>
      </c>
      <c r="G731" s="5">
        <v>0.35460648148148149</v>
      </c>
      <c r="H731" s="3" t="s">
        <v>39</v>
      </c>
      <c r="I731" s="3" t="s">
        <v>5514</v>
      </c>
      <c r="J731" s="3">
        <v>5714</v>
      </c>
      <c r="K731" s="3" t="s">
        <v>5515</v>
      </c>
      <c r="L731" s="3" t="s">
        <v>42</v>
      </c>
      <c r="M731" s="3" t="s">
        <v>43</v>
      </c>
      <c r="O731" s="3" t="s">
        <v>44</v>
      </c>
      <c r="P731" s="3" t="s">
        <v>45</v>
      </c>
      <c r="Q731" s="3">
        <v>1</v>
      </c>
      <c r="R731" s="3" t="s">
        <v>46</v>
      </c>
      <c r="S731" s="3">
        <v>0</v>
      </c>
      <c r="T731" s="3" t="s">
        <v>45</v>
      </c>
      <c r="U731" s="3">
        <v>6791</v>
      </c>
      <c r="V731" s="3" t="s">
        <v>5516</v>
      </c>
      <c r="W731" s="3" t="s">
        <v>5517</v>
      </c>
      <c r="X731" s="3" t="s">
        <v>49</v>
      </c>
      <c r="Y731" s="3" t="s">
        <v>5518</v>
      </c>
      <c r="Z731" s="3" t="s">
        <v>5512</v>
      </c>
      <c r="AA731" s="3" t="s">
        <v>110</v>
      </c>
      <c r="AB731" s="3" t="s">
        <v>53</v>
      </c>
      <c r="AC731" s="3" t="str">
        <f>VLOOKUP(AA731,Sheet2!A:E,2,FALSE)</f>
        <v>IT Support</v>
      </c>
      <c r="AD731" s="3" t="str">
        <f>VLOOKUP(AA731,Sheet2!A:E,3,FALSE)</f>
        <v>Point IT</v>
      </c>
      <c r="AE731" s="3" t="str">
        <f>VLOOKUP(AA731,Sheet2!A:E,4,FALSE)</f>
        <v>Second Tier</v>
      </c>
      <c r="AF731" s="3" t="str">
        <f>VLOOKUP(AA731,Sheet2!A:E,5,FALSE)</f>
        <v>Onsite</v>
      </c>
      <c r="AG731" s="3" t="s">
        <v>54</v>
      </c>
      <c r="AH731" s="3" t="s">
        <v>122</v>
      </c>
      <c r="AI731" s="3" t="s">
        <v>5519</v>
      </c>
      <c r="AJ731" s="3" t="s">
        <v>716</v>
      </c>
      <c r="AL731" s="3" t="s">
        <v>43</v>
      </c>
      <c r="AM731" s="3" t="s">
        <v>85</v>
      </c>
      <c r="AN731" s="3" t="s">
        <v>42</v>
      </c>
      <c r="AO731" s="3" t="s">
        <v>5512</v>
      </c>
      <c r="AP731" s="3" t="s">
        <v>45</v>
      </c>
    </row>
    <row r="732" spans="1:42" x14ac:dyDescent="0.6">
      <c r="A732" s="3" t="s">
        <v>35</v>
      </c>
      <c r="B732" s="3" t="s">
        <v>59</v>
      </c>
      <c r="C732" s="3" t="s">
        <v>5520</v>
      </c>
      <c r="D732" s="3">
        <v>2022</v>
      </c>
      <c r="E732" s="3">
        <v>4</v>
      </c>
      <c r="F732" s="3">
        <v>26</v>
      </c>
      <c r="G732" s="5">
        <v>0.36612268518518515</v>
      </c>
      <c r="H732" s="3" t="s">
        <v>39</v>
      </c>
      <c r="I732" s="3" t="s">
        <v>5522</v>
      </c>
      <c r="J732" s="3">
        <v>5715</v>
      </c>
      <c r="K732" s="3" t="s">
        <v>5523</v>
      </c>
      <c r="L732" s="3" t="s">
        <v>42</v>
      </c>
      <c r="M732" s="3" t="s">
        <v>43</v>
      </c>
      <c r="O732" s="3" t="s">
        <v>44</v>
      </c>
      <c r="P732" s="3" t="s">
        <v>45</v>
      </c>
      <c r="Q732" s="3">
        <v>1</v>
      </c>
      <c r="R732" s="3" t="s">
        <v>154</v>
      </c>
      <c r="S732" s="3">
        <v>0</v>
      </c>
      <c r="T732" s="3" t="s">
        <v>45</v>
      </c>
      <c r="U732" s="3">
        <v>6246</v>
      </c>
      <c r="V732" s="3" t="s">
        <v>1861</v>
      </c>
      <c r="W732" s="3" t="s">
        <v>1862</v>
      </c>
      <c r="X732" s="3" t="s">
        <v>49</v>
      </c>
      <c r="Y732" s="3" t="s">
        <v>5524</v>
      </c>
      <c r="Z732" s="3" t="s">
        <v>5525</v>
      </c>
      <c r="AA732" s="3" t="s">
        <v>81</v>
      </c>
      <c r="AB732" s="3" t="s">
        <v>53</v>
      </c>
      <c r="AC732" s="3" t="str">
        <f>VLOOKUP(AA732,Sheet2!A:E,2,FALSE)</f>
        <v>IT Support</v>
      </c>
      <c r="AD732" s="3" t="str">
        <f>VLOOKUP(AA732,Sheet2!A:E,3,FALSE)</f>
        <v>Point IT</v>
      </c>
      <c r="AE732" s="3" t="str">
        <f>VLOOKUP(AA732,Sheet2!A:E,4,FALSE)</f>
        <v>Second Tier</v>
      </c>
      <c r="AF732" s="3" t="str">
        <f>VLOOKUP(AA732,Sheet2!A:E,5,FALSE)</f>
        <v>Onsite</v>
      </c>
      <c r="AG732" s="3" t="s">
        <v>54</v>
      </c>
      <c r="AH732" s="3" t="s">
        <v>179</v>
      </c>
      <c r="AI732" s="3" t="s">
        <v>5526</v>
      </c>
      <c r="AJ732" s="3" t="s">
        <v>193</v>
      </c>
      <c r="AL732" s="3" t="s">
        <v>43</v>
      </c>
      <c r="AM732" s="3" t="s">
        <v>58</v>
      </c>
      <c r="AN732" s="3" t="s">
        <v>42</v>
      </c>
      <c r="AO732" s="3" t="s">
        <v>5520</v>
      </c>
      <c r="AP732" s="3" t="s">
        <v>45</v>
      </c>
    </row>
    <row r="733" spans="1:42" x14ac:dyDescent="0.6">
      <c r="A733" s="3" t="s">
        <v>35</v>
      </c>
      <c r="B733" s="3" t="s">
        <v>73</v>
      </c>
      <c r="C733" s="3" t="s">
        <v>5527</v>
      </c>
      <c r="D733" s="3">
        <v>2022</v>
      </c>
      <c r="E733" s="3">
        <v>4</v>
      </c>
      <c r="F733" s="3">
        <v>26</v>
      </c>
      <c r="G733" s="5">
        <v>0.36650462962962965</v>
      </c>
      <c r="H733" s="3" t="s">
        <v>39</v>
      </c>
      <c r="I733" s="3" t="s">
        <v>5529</v>
      </c>
      <c r="J733" s="3">
        <v>5716</v>
      </c>
      <c r="K733" s="3" t="s">
        <v>5530</v>
      </c>
      <c r="L733" s="3" t="s">
        <v>42</v>
      </c>
      <c r="M733" s="3" t="s">
        <v>43</v>
      </c>
      <c r="O733" s="3" t="s">
        <v>44</v>
      </c>
      <c r="P733" s="3" t="s">
        <v>45</v>
      </c>
      <c r="Q733" s="3">
        <v>1</v>
      </c>
      <c r="R733" s="3" t="s">
        <v>864</v>
      </c>
      <c r="S733" s="3">
        <v>0</v>
      </c>
      <c r="T733" s="3" t="s">
        <v>45</v>
      </c>
      <c r="U733" s="3">
        <v>8888</v>
      </c>
      <c r="V733" s="3" t="s">
        <v>1238</v>
      </c>
      <c r="W733" s="3" t="s">
        <v>542</v>
      </c>
      <c r="X733" s="3" t="s">
        <v>49</v>
      </c>
      <c r="Y733" s="3" t="s">
        <v>5531</v>
      </c>
      <c r="Z733" s="3" t="s">
        <v>5532</v>
      </c>
      <c r="AA733" s="3" t="s">
        <v>81</v>
      </c>
      <c r="AB733" s="3" t="s">
        <v>96</v>
      </c>
      <c r="AC733" s="3" t="str">
        <f>VLOOKUP(AA733,Sheet2!A:E,2,FALSE)</f>
        <v>IT Support</v>
      </c>
      <c r="AD733" s="3" t="str">
        <f>VLOOKUP(AA733,Sheet2!A:E,3,FALSE)</f>
        <v>Point IT</v>
      </c>
      <c r="AE733" s="3" t="str">
        <f>VLOOKUP(AA733,Sheet2!A:E,4,FALSE)</f>
        <v>Second Tier</v>
      </c>
      <c r="AF733" s="3" t="str">
        <f>VLOOKUP(AA733,Sheet2!A:E,5,FALSE)</f>
        <v>Onsite</v>
      </c>
      <c r="AG733" s="3" t="s">
        <v>54</v>
      </c>
      <c r="AH733" s="3" t="s">
        <v>122</v>
      </c>
      <c r="AI733" s="3" t="s">
        <v>5533</v>
      </c>
      <c r="AJ733" s="3" t="s">
        <v>1667</v>
      </c>
      <c r="AL733" s="3" t="s">
        <v>43</v>
      </c>
      <c r="AM733" s="3" t="s">
        <v>85</v>
      </c>
      <c r="AN733" s="3" t="s">
        <v>42</v>
      </c>
      <c r="AO733" s="3" t="s">
        <v>5527</v>
      </c>
      <c r="AP733" s="3" t="s">
        <v>45</v>
      </c>
    </row>
    <row r="734" spans="1:42" x14ac:dyDescent="0.6">
      <c r="A734" s="3" t="s">
        <v>35</v>
      </c>
      <c r="B734" s="3" t="s">
        <v>149</v>
      </c>
      <c r="C734" s="3" t="s">
        <v>5534</v>
      </c>
      <c r="D734" s="3">
        <v>2022</v>
      </c>
      <c r="E734" s="3">
        <v>4</v>
      </c>
      <c r="F734" s="3">
        <v>26</v>
      </c>
      <c r="G734" s="5">
        <v>0.36947916666666664</v>
      </c>
      <c r="H734" s="3" t="s">
        <v>39</v>
      </c>
      <c r="I734" s="3" t="s">
        <v>5536</v>
      </c>
      <c r="J734" s="3">
        <v>5717</v>
      </c>
      <c r="K734" s="3" t="s">
        <v>5537</v>
      </c>
      <c r="L734" s="3" t="s">
        <v>42</v>
      </c>
      <c r="M734" s="3" t="s">
        <v>43</v>
      </c>
      <c r="O734" s="3" t="s">
        <v>44</v>
      </c>
      <c r="P734" s="3" t="s">
        <v>45</v>
      </c>
      <c r="Q734" s="3">
        <v>1</v>
      </c>
      <c r="R734" s="3" t="s">
        <v>46</v>
      </c>
      <c r="S734" s="3">
        <v>0</v>
      </c>
      <c r="T734" s="3" t="s">
        <v>45</v>
      </c>
      <c r="U734" s="3">
        <v>5626</v>
      </c>
      <c r="V734" s="3" t="s">
        <v>2138</v>
      </c>
      <c r="W734" s="3" t="s">
        <v>2139</v>
      </c>
      <c r="X734" s="3" t="s">
        <v>49</v>
      </c>
      <c r="Y734" s="3" t="s">
        <v>2262</v>
      </c>
      <c r="Z734" s="3" t="s">
        <v>5538</v>
      </c>
      <c r="AA734" s="3" t="s">
        <v>177</v>
      </c>
      <c r="AB734" s="3" t="s">
        <v>53</v>
      </c>
      <c r="AC734" s="3" t="str">
        <f>VLOOKUP(AA734,Sheet2!A:E,2,FALSE)</f>
        <v>IT Support</v>
      </c>
      <c r="AD734" s="3" t="str">
        <f>VLOOKUP(AA734,Sheet2!A:E,3,FALSE)</f>
        <v>Point IT</v>
      </c>
      <c r="AE734" s="3" t="str">
        <f>VLOOKUP(AA734,Sheet2!A:E,4,FALSE)</f>
        <v>Second Tier</v>
      </c>
      <c r="AF734" s="3" t="str">
        <f>VLOOKUP(AA734,Sheet2!A:E,5,FALSE)</f>
        <v>Onsite</v>
      </c>
      <c r="AG734" s="3" t="s">
        <v>54</v>
      </c>
      <c r="AH734" s="3" t="s">
        <v>1177</v>
      </c>
      <c r="AI734" s="3" t="s">
        <v>5539</v>
      </c>
      <c r="AJ734" s="3" t="s">
        <v>839</v>
      </c>
      <c r="AL734" s="3" t="s">
        <v>43</v>
      </c>
      <c r="AM734" s="3" t="s">
        <v>58</v>
      </c>
      <c r="AN734" s="3" t="s">
        <v>42</v>
      </c>
      <c r="AO734" s="3" t="s">
        <v>5534</v>
      </c>
      <c r="AP734" s="3" t="s">
        <v>45</v>
      </c>
    </row>
    <row r="735" spans="1:42" x14ac:dyDescent="0.6">
      <c r="A735" s="3" t="s">
        <v>35</v>
      </c>
      <c r="B735" s="3" t="s">
        <v>73</v>
      </c>
      <c r="C735" s="3" t="s">
        <v>5540</v>
      </c>
      <c r="D735" s="3">
        <v>2022</v>
      </c>
      <c r="E735" s="3">
        <v>4</v>
      </c>
      <c r="F735" s="3">
        <v>26</v>
      </c>
      <c r="G735" s="5">
        <v>0.37081018518518521</v>
      </c>
      <c r="H735" s="3" t="s">
        <v>39</v>
      </c>
      <c r="I735" s="3" t="s">
        <v>5542</v>
      </c>
      <c r="J735" s="3">
        <v>5718</v>
      </c>
      <c r="K735" s="3" t="s">
        <v>5543</v>
      </c>
      <c r="L735" s="3" t="s">
        <v>42</v>
      </c>
      <c r="M735" s="3" t="s">
        <v>43</v>
      </c>
      <c r="O735" s="3" t="s">
        <v>44</v>
      </c>
      <c r="P735" s="3" t="s">
        <v>45</v>
      </c>
      <c r="Q735" s="3">
        <v>1</v>
      </c>
      <c r="R735" s="3" t="s">
        <v>46</v>
      </c>
      <c r="S735" s="3">
        <v>0</v>
      </c>
      <c r="T735" s="3" t="s">
        <v>45</v>
      </c>
      <c r="U735" s="3">
        <v>8616</v>
      </c>
      <c r="V735" s="3" t="s">
        <v>5544</v>
      </c>
      <c r="W735" s="3" t="s">
        <v>5545</v>
      </c>
      <c r="X735" s="3" t="s">
        <v>49</v>
      </c>
      <c r="Y735" s="3" t="s">
        <v>5546</v>
      </c>
      <c r="Z735" s="3" t="s">
        <v>5540</v>
      </c>
      <c r="AA735" s="3" t="s">
        <v>229</v>
      </c>
      <c r="AB735" s="3" t="s">
        <v>53</v>
      </c>
      <c r="AC735" s="3" t="str">
        <f>VLOOKUP(AA735,Sheet2!A:E,2,FALSE)</f>
        <v>IT Support</v>
      </c>
      <c r="AD735" s="3" t="str">
        <f>VLOOKUP(AA735,Sheet2!A:E,3,FALSE)</f>
        <v>Point IT</v>
      </c>
      <c r="AE735" s="3" t="str">
        <f>VLOOKUP(AA735,Sheet2!A:E,4,FALSE)</f>
        <v>Second Tier</v>
      </c>
      <c r="AF735" s="3" t="str">
        <f>VLOOKUP(AA735,Sheet2!A:E,5,FALSE)</f>
        <v>Onsite</v>
      </c>
      <c r="AG735" s="3" t="s">
        <v>54</v>
      </c>
      <c r="AH735" s="3" t="s">
        <v>1273</v>
      </c>
      <c r="AI735" s="3" t="s">
        <v>123</v>
      </c>
      <c r="AJ735" s="3" t="s">
        <v>573</v>
      </c>
      <c r="AK735" s="3" t="s">
        <v>100</v>
      </c>
      <c r="AL735" s="3" t="s">
        <v>43</v>
      </c>
      <c r="AM735" s="3" t="s">
        <v>58</v>
      </c>
      <c r="AN735" s="3" t="s">
        <v>42</v>
      </c>
      <c r="AO735" s="3" t="s">
        <v>5547</v>
      </c>
      <c r="AP735" s="3" t="s">
        <v>45</v>
      </c>
    </row>
    <row r="736" spans="1:42" x14ac:dyDescent="0.6">
      <c r="A736" s="3" t="s">
        <v>35</v>
      </c>
      <c r="B736" s="3" t="s">
        <v>59</v>
      </c>
      <c r="C736" s="3" t="s">
        <v>5548</v>
      </c>
      <c r="D736" s="3">
        <v>2022</v>
      </c>
      <c r="E736" s="3">
        <v>4</v>
      </c>
      <c r="F736" s="3">
        <v>26</v>
      </c>
      <c r="G736" s="5">
        <v>0.37386574074074069</v>
      </c>
      <c r="H736" s="3" t="s">
        <v>39</v>
      </c>
      <c r="I736" s="3" t="s">
        <v>5550</v>
      </c>
      <c r="J736" s="3">
        <v>5719</v>
      </c>
      <c r="K736" s="3" t="s">
        <v>5551</v>
      </c>
      <c r="L736" s="3" t="s">
        <v>42</v>
      </c>
      <c r="M736" s="3" t="s">
        <v>43</v>
      </c>
      <c r="O736" s="3" t="s">
        <v>44</v>
      </c>
      <c r="P736" s="3" t="s">
        <v>45</v>
      </c>
      <c r="Q736" s="3">
        <v>1</v>
      </c>
      <c r="R736" s="3" t="s">
        <v>46</v>
      </c>
      <c r="S736" s="3">
        <v>0</v>
      </c>
      <c r="T736" s="3" t="s">
        <v>45</v>
      </c>
      <c r="U736" s="3">
        <v>5772</v>
      </c>
      <c r="V736" s="3" t="s">
        <v>2179</v>
      </c>
      <c r="W736" s="3" t="s">
        <v>2180</v>
      </c>
      <c r="X736" s="3" t="s">
        <v>49</v>
      </c>
      <c r="Y736" s="3" t="s">
        <v>5552</v>
      </c>
      <c r="Z736" s="3" t="s">
        <v>5548</v>
      </c>
      <c r="AA736" s="3" t="s">
        <v>110</v>
      </c>
      <c r="AB736" s="3" t="s">
        <v>53</v>
      </c>
      <c r="AC736" s="3" t="str">
        <f>VLOOKUP(AA736,Sheet2!A:E,2,FALSE)</f>
        <v>IT Support</v>
      </c>
      <c r="AD736" s="3" t="str">
        <f>VLOOKUP(AA736,Sheet2!A:E,3,FALSE)</f>
        <v>Point IT</v>
      </c>
      <c r="AE736" s="3" t="str">
        <f>VLOOKUP(AA736,Sheet2!A:E,4,FALSE)</f>
        <v>Second Tier</v>
      </c>
      <c r="AF736" s="3" t="str">
        <f>VLOOKUP(AA736,Sheet2!A:E,5,FALSE)</f>
        <v>Onsite</v>
      </c>
      <c r="AG736" s="3" t="s">
        <v>54</v>
      </c>
      <c r="AH736" s="3" t="s">
        <v>3885</v>
      </c>
      <c r="AI736" s="3" t="s">
        <v>5553</v>
      </c>
      <c r="AJ736" s="3" t="s">
        <v>2182</v>
      </c>
      <c r="AL736" s="3" t="s">
        <v>43</v>
      </c>
      <c r="AM736" s="3" t="s">
        <v>58</v>
      </c>
      <c r="AN736" s="3" t="s">
        <v>42</v>
      </c>
      <c r="AO736" s="3" t="s">
        <v>5554</v>
      </c>
      <c r="AP736" s="3" t="s">
        <v>45</v>
      </c>
    </row>
    <row r="737" spans="1:42" x14ac:dyDescent="0.6">
      <c r="A737" s="3" t="s">
        <v>35</v>
      </c>
      <c r="B737" s="3" t="s">
        <v>442</v>
      </c>
      <c r="C737" s="3" t="s">
        <v>5555</v>
      </c>
      <c r="D737" s="3">
        <v>2022</v>
      </c>
      <c r="E737" s="3">
        <v>4</v>
      </c>
      <c r="F737" s="3">
        <v>26</v>
      </c>
      <c r="G737" s="5">
        <v>0.37493055555555554</v>
      </c>
      <c r="I737" s="3" t="s">
        <v>43</v>
      </c>
      <c r="J737" s="3">
        <v>5720</v>
      </c>
      <c r="K737" s="3" t="s">
        <v>5557</v>
      </c>
      <c r="L737" s="3" t="s">
        <v>5558</v>
      </c>
      <c r="M737" s="3" t="s">
        <v>49</v>
      </c>
      <c r="N737" s="3" t="s">
        <v>5559</v>
      </c>
      <c r="O737" s="3" t="s">
        <v>44</v>
      </c>
      <c r="P737" s="3" t="s">
        <v>45</v>
      </c>
      <c r="Q737" s="3">
        <v>1</v>
      </c>
      <c r="S737" s="3">
        <v>1</v>
      </c>
      <c r="T737" s="3" t="s">
        <v>164</v>
      </c>
      <c r="U737" s="3">
        <v>6711</v>
      </c>
      <c r="V737" s="3" t="s">
        <v>1155</v>
      </c>
      <c r="W737" s="3" t="s">
        <v>1156</v>
      </c>
      <c r="X737" s="3" t="s">
        <v>49</v>
      </c>
      <c r="Y737" s="3" t="s">
        <v>5560</v>
      </c>
      <c r="Z737" s="3" t="s">
        <v>5555</v>
      </c>
      <c r="AA737" s="3" t="s">
        <v>349</v>
      </c>
      <c r="AB737" s="3" t="s">
        <v>53</v>
      </c>
      <c r="AC737" s="3" t="str">
        <f>VLOOKUP(AA737,Sheet2!A:E,2,FALSE)</f>
        <v>E-sarabun</v>
      </c>
      <c r="AD737" s="3" t="str">
        <f>VLOOKUP(AA737,Sheet2!A:E,3,FALSE)</f>
        <v>CRA</v>
      </c>
      <c r="AE737" s="3" t="str">
        <f>VLOOKUP(AA737,Sheet2!A:E,4,FALSE)</f>
        <v>Second Tier</v>
      </c>
      <c r="AF737" s="3" t="str">
        <f>VLOOKUP(AA737,Sheet2!A:E,5,FALSE)</f>
        <v>Second Tier</v>
      </c>
      <c r="AG737" s="3" t="s">
        <v>54</v>
      </c>
      <c r="AH737" s="3" t="s">
        <v>478</v>
      </c>
      <c r="AI737" s="3" t="s">
        <v>1158</v>
      </c>
      <c r="AL737" s="3" t="s">
        <v>43</v>
      </c>
      <c r="AM737" s="3" t="s">
        <v>85</v>
      </c>
      <c r="AN737" s="3" t="s">
        <v>42</v>
      </c>
      <c r="AO737" s="3" t="s">
        <v>5555</v>
      </c>
      <c r="AP737" s="3" t="s">
        <v>45</v>
      </c>
    </row>
    <row r="738" spans="1:42" x14ac:dyDescent="0.6">
      <c r="A738" s="3" t="s">
        <v>35</v>
      </c>
      <c r="B738" s="3" t="s">
        <v>73</v>
      </c>
      <c r="C738" s="3" t="s">
        <v>5561</v>
      </c>
      <c r="D738" s="3">
        <v>2022</v>
      </c>
      <c r="E738" s="3">
        <v>4</v>
      </c>
      <c r="F738" s="3">
        <v>26</v>
      </c>
      <c r="G738" s="5">
        <v>0.37608796296296299</v>
      </c>
      <c r="H738" s="3" t="s">
        <v>39</v>
      </c>
      <c r="I738" s="3" t="s">
        <v>5563</v>
      </c>
      <c r="J738" s="3">
        <v>5721</v>
      </c>
      <c r="K738" s="3" t="s">
        <v>5564</v>
      </c>
      <c r="L738" s="3" t="s">
        <v>42</v>
      </c>
      <c r="M738" s="3" t="s">
        <v>43</v>
      </c>
      <c r="O738" s="3" t="s">
        <v>44</v>
      </c>
      <c r="P738" s="3" t="s">
        <v>45</v>
      </c>
      <c r="Q738" s="3">
        <v>1</v>
      </c>
      <c r="R738" s="3" t="s">
        <v>46</v>
      </c>
      <c r="S738" s="3">
        <v>0</v>
      </c>
      <c r="T738" s="3" t="s">
        <v>45</v>
      </c>
      <c r="U738" s="3">
        <v>6233</v>
      </c>
      <c r="V738" s="3" t="s">
        <v>188</v>
      </c>
      <c r="W738" s="3" t="s">
        <v>189</v>
      </c>
      <c r="X738" s="3" t="s">
        <v>49</v>
      </c>
      <c r="Y738" s="3" t="s">
        <v>5565</v>
      </c>
      <c r="Z738" s="3" t="s">
        <v>5566</v>
      </c>
      <c r="AA738" s="3" t="s">
        <v>110</v>
      </c>
      <c r="AB738" s="3" t="s">
        <v>53</v>
      </c>
      <c r="AC738" s="3" t="str">
        <f>VLOOKUP(AA738,Sheet2!A:E,2,FALSE)</f>
        <v>IT Support</v>
      </c>
      <c r="AD738" s="3" t="str">
        <f>VLOOKUP(AA738,Sheet2!A:E,3,FALSE)</f>
        <v>Point IT</v>
      </c>
      <c r="AE738" s="3" t="str">
        <f>VLOOKUP(AA738,Sheet2!A:E,4,FALSE)</f>
        <v>Second Tier</v>
      </c>
      <c r="AF738" s="3" t="str">
        <f>VLOOKUP(AA738,Sheet2!A:E,5,FALSE)</f>
        <v>Onsite</v>
      </c>
      <c r="AG738" s="3" t="s">
        <v>54</v>
      </c>
      <c r="AH738" s="3" t="s">
        <v>122</v>
      </c>
      <c r="AI738" s="3" t="s">
        <v>5567</v>
      </c>
      <c r="AJ738" s="3" t="s">
        <v>193</v>
      </c>
      <c r="AL738" s="3" t="s">
        <v>43</v>
      </c>
      <c r="AM738" s="3" t="s">
        <v>85</v>
      </c>
      <c r="AN738" s="3" t="s">
        <v>42</v>
      </c>
      <c r="AO738" s="3" t="s">
        <v>5568</v>
      </c>
      <c r="AP738" s="3" t="s">
        <v>45</v>
      </c>
    </row>
    <row r="739" spans="1:42" x14ac:dyDescent="0.6">
      <c r="A739" s="3" t="s">
        <v>35</v>
      </c>
      <c r="B739" s="3" t="s">
        <v>149</v>
      </c>
      <c r="C739" s="3" t="s">
        <v>5569</v>
      </c>
      <c r="D739" s="3">
        <v>2022</v>
      </c>
      <c r="E739" s="3">
        <v>4</v>
      </c>
      <c r="F739" s="3">
        <v>26</v>
      </c>
      <c r="G739" s="5">
        <v>0.39004629629629628</v>
      </c>
      <c r="H739" s="3" t="s">
        <v>39</v>
      </c>
      <c r="I739" s="3" t="s">
        <v>5571</v>
      </c>
      <c r="J739" s="3">
        <v>5722</v>
      </c>
      <c r="K739" s="3" t="s">
        <v>5572</v>
      </c>
      <c r="L739" s="3" t="s">
        <v>42</v>
      </c>
      <c r="M739" s="3" t="s">
        <v>43</v>
      </c>
      <c r="O739" s="3" t="s">
        <v>44</v>
      </c>
      <c r="P739" s="3" t="s">
        <v>45</v>
      </c>
      <c r="Q739" s="3">
        <v>1</v>
      </c>
      <c r="R739" s="3" t="s">
        <v>46</v>
      </c>
      <c r="S739" s="3">
        <v>0</v>
      </c>
      <c r="T739" s="3" t="s">
        <v>45</v>
      </c>
      <c r="U739" s="3">
        <v>955098850</v>
      </c>
      <c r="V739" s="3" t="s">
        <v>5573</v>
      </c>
      <c r="W739" s="3" t="s">
        <v>5574</v>
      </c>
      <c r="X739" s="3" t="s">
        <v>49</v>
      </c>
      <c r="Y739" s="3" t="s">
        <v>5575</v>
      </c>
      <c r="Z739" s="3" t="s">
        <v>5569</v>
      </c>
      <c r="AA739" s="3" t="s">
        <v>292</v>
      </c>
      <c r="AB739" s="3" t="s">
        <v>53</v>
      </c>
      <c r="AC739" s="3" t="str">
        <f>VLOOKUP(AA739,Sheet2!A:E,2,FALSE)</f>
        <v>IT Support</v>
      </c>
      <c r="AD739" s="3" t="str">
        <f>VLOOKUP(AA739,Sheet2!A:E,3,FALSE)</f>
        <v>Point IT</v>
      </c>
      <c r="AE739" s="3" t="str">
        <f>VLOOKUP(AA739,Sheet2!A:E,4,FALSE)</f>
        <v>Frist Tier</v>
      </c>
      <c r="AF739" s="3" t="str">
        <f>VLOOKUP(AA739,Sheet2!A:E,5,FALSE)</f>
        <v>Frist Tier</v>
      </c>
      <c r="AG739" s="3" t="s">
        <v>54</v>
      </c>
      <c r="AH739" s="3" t="s">
        <v>887</v>
      </c>
      <c r="AI739" s="3" t="s">
        <v>5571</v>
      </c>
      <c r="AJ739" s="3" t="s">
        <v>490</v>
      </c>
      <c r="AL739" s="3" t="s">
        <v>43</v>
      </c>
      <c r="AM739" s="3" t="s">
        <v>58</v>
      </c>
      <c r="AN739" s="3" t="s">
        <v>42</v>
      </c>
      <c r="AO739" s="3" t="s">
        <v>5569</v>
      </c>
      <c r="AP739" s="3" t="s">
        <v>45</v>
      </c>
    </row>
    <row r="740" spans="1:42" x14ac:dyDescent="0.6">
      <c r="A740" s="3" t="s">
        <v>35</v>
      </c>
      <c r="B740" s="3" t="s">
        <v>303</v>
      </c>
      <c r="C740" s="3" t="s">
        <v>5576</v>
      </c>
      <c r="D740" s="3">
        <v>2022</v>
      </c>
      <c r="E740" s="3">
        <v>4</v>
      </c>
      <c r="F740" s="3">
        <v>26</v>
      </c>
      <c r="G740" s="5">
        <v>0.39718750000000003</v>
      </c>
      <c r="H740" s="3" t="s">
        <v>39</v>
      </c>
      <c r="I740" s="3" t="s">
        <v>5578</v>
      </c>
      <c r="J740" s="3">
        <v>5723</v>
      </c>
      <c r="K740" s="3" t="s">
        <v>5579</v>
      </c>
      <c r="L740" s="3" t="s">
        <v>42</v>
      </c>
      <c r="M740" s="3" t="s">
        <v>43</v>
      </c>
      <c r="O740" s="3" t="s">
        <v>44</v>
      </c>
      <c r="P740" s="3" t="s">
        <v>45</v>
      </c>
      <c r="Q740" s="3">
        <v>1</v>
      </c>
      <c r="R740" s="3" t="s">
        <v>4607</v>
      </c>
      <c r="S740" s="3">
        <v>0</v>
      </c>
      <c r="T740" s="3" t="s">
        <v>45</v>
      </c>
      <c r="U740" s="3">
        <v>6941</v>
      </c>
      <c r="V740" s="3" t="s">
        <v>485</v>
      </c>
      <c r="W740" s="3" t="s">
        <v>486</v>
      </c>
      <c r="X740" s="3" t="s">
        <v>49</v>
      </c>
      <c r="Y740" s="3" t="s">
        <v>5580</v>
      </c>
      <c r="Z740" s="3" t="s">
        <v>5576</v>
      </c>
      <c r="AA740" s="3" t="s">
        <v>292</v>
      </c>
      <c r="AB740" s="3" t="s">
        <v>53</v>
      </c>
      <c r="AC740" s="3" t="str">
        <f>VLOOKUP(AA740,Sheet2!A:E,2,FALSE)</f>
        <v>IT Support</v>
      </c>
      <c r="AD740" s="3" t="str">
        <f>VLOOKUP(AA740,Sheet2!A:E,3,FALSE)</f>
        <v>Point IT</v>
      </c>
      <c r="AE740" s="3" t="str">
        <f>VLOOKUP(AA740,Sheet2!A:E,4,FALSE)</f>
        <v>Frist Tier</v>
      </c>
      <c r="AF740" s="3" t="str">
        <f>VLOOKUP(AA740,Sheet2!A:E,5,FALSE)</f>
        <v>Frist Tier</v>
      </c>
      <c r="AG740" s="3" t="s">
        <v>54</v>
      </c>
      <c r="AH740" s="3" t="s">
        <v>313</v>
      </c>
      <c r="AI740" s="3" t="s">
        <v>5581</v>
      </c>
      <c r="AJ740" s="3" t="s">
        <v>490</v>
      </c>
      <c r="AL740" s="3" t="s">
        <v>43</v>
      </c>
      <c r="AM740" s="3" t="s">
        <v>58</v>
      </c>
      <c r="AN740" s="3" t="s">
        <v>42</v>
      </c>
      <c r="AO740" s="3" t="s">
        <v>5576</v>
      </c>
      <c r="AP740" s="3" t="s">
        <v>45</v>
      </c>
    </row>
    <row r="741" spans="1:42" x14ac:dyDescent="0.6">
      <c r="A741" s="3" t="s">
        <v>35</v>
      </c>
      <c r="B741" s="3" t="s">
        <v>73</v>
      </c>
      <c r="C741" s="3" t="s">
        <v>5582</v>
      </c>
      <c r="D741" s="3">
        <v>2022</v>
      </c>
      <c r="E741" s="3">
        <v>4</v>
      </c>
      <c r="F741" s="3">
        <v>26</v>
      </c>
      <c r="G741" s="5">
        <v>0.39993055555555551</v>
      </c>
      <c r="H741" s="3" t="s">
        <v>39</v>
      </c>
      <c r="I741" s="3" t="s">
        <v>3942</v>
      </c>
      <c r="J741" s="3">
        <v>5724</v>
      </c>
      <c r="K741" s="3" t="s">
        <v>5584</v>
      </c>
      <c r="L741" s="3" t="s">
        <v>42</v>
      </c>
      <c r="M741" s="3" t="s">
        <v>43</v>
      </c>
      <c r="O741" s="3" t="s">
        <v>44</v>
      </c>
      <c r="P741" s="3" t="s">
        <v>45</v>
      </c>
      <c r="Q741" s="3">
        <v>1</v>
      </c>
      <c r="R741" s="3" t="s">
        <v>46</v>
      </c>
      <c r="S741" s="3">
        <v>0</v>
      </c>
      <c r="T741" s="3" t="s">
        <v>45</v>
      </c>
      <c r="U741" s="3">
        <v>936615899</v>
      </c>
      <c r="V741" s="3" t="s">
        <v>1994</v>
      </c>
      <c r="W741" s="3" t="s">
        <v>1995</v>
      </c>
      <c r="X741" s="3" t="s">
        <v>49</v>
      </c>
      <c r="Y741" s="3" t="s">
        <v>5585</v>
      </c>
      <c r="Z741" s="3" t="s">
        <v>5586</v>
      </c>
      <c r="AA741" s="3" t="s">
        <v>134</v>
      </c>
      <c r="AB741" s="3" t="s">
        <v>53</v>
      </c>
      <c r="AC741" s="3" t="str">
        <f>VLOOKUP(AA741,Sheet2!A:E,2,FALSE)</f>
        <v>IT Support</v>
      </c>
      <c r="AD741" s="3" t="str">
        <f>VLOOKUP(AA741,Sheet2!A:E,3,FALSE)</f>
        <v>Point IT</v>
      </c>
      <c r="AE741" s="3" t="str">
        <f>VLOOKUP(AA741,Sheet2!A:E,4,FALSE)</f>
        <v>Second Tier</v>
      </c>
      <c r="AF741" s="3" t="str">
        <f>VLOOKUP(AA741,Sheet2!A:E,5,FALSE)</f>
        <v>Onsite</v>
      </c>
      <c r="AG741" s="3" t="s">
        <v>54</v>
      </c>
      <c r="AH741" s="3" t="s">
        <v>122</v>
      </c>
      <c r="AI741" s="3" t="s">
        <v>3942</v>
      </c>
      <c r="AJ741" s="3" t="s">
        <v>716</v>
      </c>
      <c r="AL741" s="3" t="s">
        <v>43</v>
      </c>
      <c r="AM741" s="3" t="s">
        <v>58</v>
      </c>
      <c r="AN741" s="3" t="s">
        <v>42</v>
      </c>
      <c r="AO741" s="3" t="s">
        <v>5587</v>
      </c>
      <c r="AP741" s="3" t="s">
        <v>45</v>
      </c>
    </row>
    <row r="742" spans="1:42" x14ac:dyDescent="0.6">
      <c r="A742" s="3" t="s">
        <v>35</v>
      </c>
      <c r="B742" s="3" t="s">
        <v>36</v>
      </c>
      <c r="C742" s="3" t="s">
        <v>5588</v>
      </c>
      <c r="D742" s="3">
        <v>2022</v>
      </c>
      <c r="E742" s="3">
        <v>4</v>
      </c>
      <c r="F742" s="3">
        <v>26</v>
      </c>
      <c r="G742" s="5">
        <v>0.40143518518518517</v>
      </c>
      <c r="H742" s="3" t="s">
        <v>39</v>
      </c>
      <c r="I742" s="3" t="s">
        <v>43</v>
      </c>
      <c r="J742" s="3">
        <v>5725</v>
      </c>
      <c r="K742" s="3" t="s">
        <v>5590</v>
      </c>
      <c r="L742" s="3" t="s">
        <v>42</v>
      </c>
      <c r="M742" s="3" t="s">
        <v>43</v>
      </c>
      <c r="O742" s="3" t="s">
        <v>44</v>
      </c>
      <c r="P742" s="3" t="s">
        <v>45</v>
      </c>
      <c r="Q742" s="3">
        <v>1</v>
      </c>
      <c r="R742" s="3" t="s">
        <v>90</v>
      </c>
      <c r="S742" s="3">
        <v>0</v>
      </c>
      <c r="T742" s="3" t="s">
        <v>164</v>
      </c>
      <c r="U742" s="3">
        <v>8678</v>
      </c>
      <c r="V742" s="3" t="s">
        <v>3229</v>
      </c>
      <c r="W742" s="3" t="s">
        <v>3230</v>
      </c>
      <c r="X742" s="3" t="s">
        <v>49</v>
      </c>
      <c r="Y742" s="3" t="s">
        <v>5591</v>
      </c>
      <c r="Z742" s="3" t="s">
        <v>5592</v>
      </c>
      <c r="AA742" s="3" t="s">
        <v>121</v>
      </c>
      <c r="AB742" s="3" t="s">
        <v>53</v>
      </c>
      <c r="AC742" s="3" t="str">
        <f>VLOOKUP(AA742,Sheet2!A:E,2,FALSE)</f>
        <v>IT Support</v>
      </c>
      <c r="AD742" s="3" t="str">
        <f>VLOOKUP(AA742,Sheet2!A:E,3,FALSE)</f>
        <v>Point IT</v>
      </c>
      <c r="AE742" s="3" t="str">
        <f>VLOOKUP(AA742,Sheet2!A:E,4,FALSE)</f>
        <v>Second Tier</v>
      </c>
      <c r="AF742" s="3" t="str">
        <f>VLOOKUP(AA742,Sheet2!A:E,5,FALSE)</f>
        <v>Onsite</v>
      </c>
      <c r="AG742" s="3" t="s">
        <v>54</v>
      </c>
      <c r="AH742" s="3" t="s">
        <v>97</v>
      </c>
      <c r="AI742" s="3" t="s">
        <v>5593</v>
      </c>
      <c r="AJ742" s="3" t="s">
        <v>211</v>
      </c>
      <c r="AL742" s="3" t="s">
        <v>43</v>
      </c>
      <c r="AM742" s="3" t="s">
        <v>85</v>
      </c>
      <c r="AN742" s="3" t="s">
        <v>42</v>
      </c>
      <c r="AO742" s="3" t="s">
        <v>5588</v>
      </c>
      <c r="AP742" s="3" t="s">
        <v>45</v>
      </c>
    </row>
    <row r="743" spans="1:42" x14ac:dyDescent="0.6">
      <c r="A743" s="3" t="s">
        <v>35</v>
      </c>
      <c r="B743" s="3" t="s">
        <v>36</v>
      </c>
      <c r="D743" s="3">
        <v>2022</v>
      </c>
      <c r="E743" s="3">
        <v>4</v>
      </c>
      <c r="F743" s="3">
        <v>26</v>
      </c>
      <c r="G743" s="5">
        <v>0.41453703703703698</v>
      </c>
      <c r="H743" s="3" t="s">
        <v>39</v>
      </c>
      <c r="I743" s="3" t="s">
        <v>282</v>
      </c>
      <c r="J743" s="3">
        <v>5726</v>
      </c>
      <c r="K743" s="3" t="s">
        <v>5595</v>
      </c>
      <c r="L743" s="3" t="s">
        <v>42</v>
      </c>
      <c r="M743" s="3" t="s">
        <v>43</v>
      </c>
      <c r="O743" s="3" t="s">
        <v>44</v>
      </c>
      <c r="P743" s="3" t="s">
        <v>45</v>
      </c>
      <c r="Q743" s="3">
        <v>1</v>
      </c>
      <c r="R743" s="3" t="s">
        <v>90</v>
      </c>
      <c r="S743" s="3">
        <v>0</v>
      </c>
      <c r="T743" s="3" t="s">
        <v>45</v>
      </c>
      <c r="U743" s="3">
        <v>6502</v>
      </c>
      <c r="V743" s="3" t="s">
        <v>5596</v>
      </c>
      <c r="W743" s="3" t="s">
        <v>5597</v>
      </c>
      <c r="X743" s="3" t="s">
        <v>43</v>
      </c>
      <c r="AA743" s="3" t="s">
        <v>134</v>
      </c>
      <c r="AB743" s="3" t="s">
        <v>53</v>
      </c>
      <c r="AC743" s="3" t="str">
        <f>VLOOKUP(AA743,Sheet2!A:E,2,FALSE)</f>
        <v>IT Support</v>
      </c>
      <c r="AD743" s="3" t="str">
        <f>VLOOKUP(AA743,Sheet2!A:E,3,FALSE)</f>
        <v>Point IT</v>
      </c>
      <c r="AE743" s="3" t="str">
        <f>VLOOKUP(AA743,Sheet2!A:E,4,FALSE)</f>
        <v>Second Tier</v>
      </c>
      <c r="AF743" s="3" t="str">
        <f>VLOOKUP(AA743,Sheet2!A:E,5,FALSE)</f>
        <v>Onsite</v>
      </c>
      <c r="AG743" s="3" t="s">
        <v>178</v>
      </c>
      <c r="AH743" s="3" t="s">
        <v>97</v>
      </c>
      <c r="AI743" s="3" t="s">
        <v>282</v>
      </c>
      <c r="AJ743" s="3" t="s">
        <v>524</v>
      </c>
      <c r="AL743" s="3" t="s">
        <v>43</v>
      </c>
      <c r="AM743" s="3" t="s">
        <v>58</v>
      </c>
      <c r="AN743" s="3" t="s">
        <v>42</v>
      </c>
      <c r="AO743" s="3" t="s">
        <v>5598</v>
      </c>
      <c r="AP743" s="3" t="s">
        <v>45</v>
      </c>
    </row>
    <row r="744" spans="1:42" x14ac:dyDescent="0.6">
      <c r="A744" s="3" t="s">
        <v>35</v>
      </c>
      <c r="B744" s="3" t="s">
        <v>442</v>
      </c>
      <c r="C744" s="3" t="s">
        <v>5599</v>
      </c>
      <c r="D744" s="3">
        <v>2022</v>
      </c>
      <c r="E744" s="3">
        <v>4</v>
      </c>
      <c r="F744" s="3">
        <v>26</v>
      </c>
      <c r="G744" s="5">
        <v>0.42486111111111113</v>
      </c>
      <c r="H744" s="3" t="s">
        <v>39</v>
      </c>
      <c r="I744" s="3" t="s">
        <v>43</v>
      </c>
      <c r="J744" s="3">
        <v>5727</v>
      </c>
      <c r="K744" s="3" t="s">
        <v>5601</v>
      </c>
      <c r="L744" s="3" t="s">
        <v>42</v>
      </c>
      <c r="M744" s="3" t="s">
        <v>43</v>
      </c>
      <c r="O744" s="3" t="s">
        <v>44</v>
      </c>
      <c r="P744" s="3" t="s">
        <v>45</v>
      </c>
      <c r="Q744" s="3">
        <v>1</v>
      </c>
      <c r="R744" s="3" t="s">
        <v>548</v>
      </c>
      <c r="S744" s="3">
        <v>0</v>
      </c>
      <c r="T744" s="3" t="s">
        <v>164</v>
      </c>
      <c r="U744" s="3">
        <v>8163</v>
      </c>
      <c r="V744" s="3" t="s">
        <v>5602</v>
      </c>
      <c r="W744" s="3" t="s">
        <v>5603</v>
      </c>
      <c r="X744" s="3" t="s">
        <v>49</v>
      </c>
      <c r="Y744" s="3" t="s">
        <v>5604</v>
      </c>
      <c r="Z744" s="3" t="s">
        <v>5599</v>
      </c>
      <c r="AA744" s="3" t="s">
        <v>349</v>
      </c>
      <c r="AB744" s="3" t="s">
        <v>53</v>
      </c>
      <c r="AC744" s="3" t="str">
        <f>VLOOKUP(AA744,Sheet2!A:E,2,FALSE)</f>
        <v>E-sarabun</v>
      </c>
      <c r="AD744" s="3" t="str">
        <f>VLOOKUP(AA744,Sheet2!A:E,3,FALSE)</f>
        <v>CRA</v>
      </c>
      <c r="AE744" s="3" t="str">
        <f>VLOOKUP(AA744,Sheet2!A:E,4,FALSE)</f>
        <v>Second Tier</v>
      </c>
      <c r="AF744" s="3" t="str">
        <f>VLOOKUP(AA744,Sheet2!A:E,5,FALSE)</f>
        <v>Second Tier</v>
      </c>
      <c r="AG744" s="3" t="s">
        <v>54</v>
      </c>
      <c r="AH744" s="3" t="s">
        <v>478</v>
      </c>
      <c r="AI744" s="3" t="s">
        <v>5605</v>
      </c>
      <c r="AJ744" s="3" t="s">
        <v>3682</v>
      </c>
      <c r="AL744" s="3" t="s">
        <v>43</v>
      </c>
      <c r="AM744" s="3" t="s">
        <v>85</v>
      </c>
      <c r="AN744" s="3" t="s">
        <v>42</v>
      </c>
      <c r="AO744" s="3" t="s">
        <v>5599</v>
      </c>
      <c r="AP744" s="3" t="s">
        <v>45</v>
      </c>
    </row>
    <row r="745" spans="1:42" x14ac:dyDescent="0.6">
      <c r="A745" s="3" t="s">
        <v>35</v>
      </c>
      <c r="B745" s="3" t="s">
        <v>138</v>
      </c>
      <c r="C745" s="3" t="s">
        <v>5606</v>
      </c>
      <c r="D745" s="3">
        <v>2022</v>
      </c>
      <c r="E745" s="3">
        <v>4</v>
      </c>
      <c r="F745" s="3">
        <v>26</v>
      </c>
      <c r="G745" s="5">
        <v>0.42502314814814812</v>
      </c>
      <c r="H745" s="3" t="s">
        <v>39</v>
      </c>
      <c r="I745" s="3" t="s">
        <v>5608</v>
      </c>
      <c r="J745" s="3">
        <v>5728</v>
      </c>
      <c r="K745" s="3" t="s">
        <v>5609</v>
      </c>
      <c r="L745" s="3" t="s">
        <v>42</v>
      </c>
      <c r="M745" s="3" t="s">
        <v>43</v>
      </c>
      <c r="O745" s="3" t="s">
        <v>44</v>
      </c>
      <c r="P745" s="3" t="s">
        <v>45</v>
      </c>
      <c r="Q745" s="3">
        <v>1</v>
      </c>
      <c r="R745" s="3" t="s">
        <v>187</v>
      </c>
      <c r="S745" s="3">
        <v>0</v>
      </c>
      <c r="T745" s="3" t="s">
        <v>45</v>
      </c>
      <c r="U745" s="3">
        <v>896651788</v>
      </c>
      <c r="V745" s="3" t="s">
        <v>248</v>
      </c>
      <c r="W745" s="3" t="s">
        <v>249</v>
      </c>
      <c r="X745" s="3" t="s">
        <v>49</v>
      </c>
      <c r="Y745" s="3" t="s">
        <v>5610</v>
      </c>
      <c r="Z745" s="3" t="s">
        <v>5606</v>
      </c>
      <c r="AA745" s="3" t="s">
        <v>292</v>
      </c>
      <c r="AB745" s="3" t="s">
        <v>53</v>
      </c>
      <c r="AC745" s="3" t="str">
        <f>VLOOKUP(AA745,Sheet2!A:E,2,FALSE)</f>
        <v>IT Support</v>
      </c>
      <c r="AD745" s="3" t="str">
        <f>VLOOKUP(AA745,Sheet2!A:E,3,FALSE)</f>
        <v>Point IT</v>
      </c>
      <c r="AE745" s="3" t="str">
        <f>VLOOKUP(AA745,Sheet2!A:E,4,FALSE)</f>
        <v>Frist Tier</v>
      </c>
      <c r="AF745" s="3" t="str">
        <f>VLOOKUP(AA745,Sheet2!A:E,5,FALSE)</f>
        <v>Frist Tier</v>
      </c>
      <c r="AG745" s="3" t="s">
        <v>54</v>
      </c>
      <c r="AH745" s="3" t="s">
        <v>640</v>
      </c>
      <c r="AI745" s="3" t="s">
        <v>5611</v>
      </c>
      <c r="AJ745" s="3" t="s">
        <v>451</v>
      </c>
      <c r="AL745" s="3" t="s">
        <v>43</v>
      </c>
      <c r="AM745" s="3" t="s">
        <v>85</v>
      </c>
      <c r="AN745" s="3" t="s">
        <v>42</v>
      </c>
      <c r="AO745" s="3" t="s">
        <v>5612</v>
      </c>
      <c r="AP745" s="3" t="s">
        <v>45</v>
      </c>
    </row>
    <row r="746" spans="1:42" x14ac:dyDescent="0.6">
      <c r="A746" s="3" t="s">
        <v>35</v>
      </c>
      <c r="B746" s="3" t="s">
        <v>73</v>
      </c>
      <c r="C746" s="3" t="s">
        <v>5613</v>
      </c>
      <c r="D746" s="3">
        <v>2022</v>
      </c>
      <c r="E746" s="3">
        <v>4</v>
      </c>
      <c r="F746" s="3">
        <v>26</v>
      </c>
      <c r="G746" s="5">
        <v>0.42560185185185184</v>
      </c>
      <c r="H746" s="3" t="s">
        <v>39</v>
      </c>
      <c r="I746" s="3" t="s">
        <v>5615</v>
      </c>
      <c r="J746" s="3">
        <v>5729</v>
      </c>
      <c r="K746" s="3" t="s">
        <v>5616</v>
      </c>
      <c r="L746" s="3" t="s">
        <v>42</v>
      </c>
      <c r="M746" s="3" t="s">
        <v>43</v>
      </c>
      <c r="O746" s="3" t="s">
        <v>44</v>
      </c>
      <c r="P746" s="3" t="s">
        <v>45</v>
      </c>
      <c r="Q746" s="3">
        <v>1</v>
      </c>
      <c r="R746" s="3" t="s">
        <v>46</v>
      </c>
      <c r="S746" s="3">
        <v>0</v>
      </c>
      <c r="T746" s="3" t="s">
        <v>45</v>
      </c>
      <c r="U746" s="3">
        <v>896651788</v>
      </c>
      <c r="V746" s="3" t="s">
        <v>248</v>
      </c>
      <c r="W746" s="3" t="s">
        <v>249</v>
      </c>
      <c r="X746" s="3" t="s">
        <v>49</v>
      </c>
      <c r="Y746" s="3" t="s">
        <v>5617</v>
      </c>
      <c r="Z746" s="3" t="s">
        <v>5613</v>
      </c>
      <c r="AA746" s="3" t="s">
        <v>229</v>
      </c>
      <c r="AB746" s="3" t="s">
        <v>53</v>
      </c>
      <c r="AC746" s="3" t="str">
        <f>VLOOKUP(AA746,Sheet2!A:E,2,FALSE)</f>
        <v>IT Support</v>
      </c>
      <c r="AD746" s="3" t="str">
        <f>VLOOKUP(AA746,Sheet2!A:E,3,FALSE)</f>
        <v>Point IT</v>
      </c>
      <c r="AE746" s="3" t="str">
        <f>VLOOKUP(AA746,Sheet2!A:E,4,FALSE)</f>
        <v>Second Tier</v>
      </c>
      <c r="AF746" s="3" t="str">
        <f>VLOOKUP(AA746,Sheet2!A:E,5,FALSE)</f>
        <v>Onsite</v>
      </c>
      <c r="AG746" s="3" t="s">
        <v>54</v>
      </c>
      <c r="AH746" s="3" t="s">
        <v>122</v>
      </c>
      <c r="AI746" s="3" t="s">
        <v>5618</v>
      </c>
      <c r="AL746" s="3" t="s">
        <v>43</v>
      </c>
      <c r="AM746" s="3" t="s">
        <v>85</v>
      </c>
      <c r="AN746" s="3" t="s">
        <v>42</v>
      </c>
      <c r="AO746" s="3" t="s">
        <v>5619</v>
      </c>
      <c r="AP746" s="3" t="s">
        <v>45</v>
      </c>
    </row>
    <row r="747" spans="1:42" x14ac:dyDescent="0.6">
      <c r="A747" s="3" t="s">
        <v>35</v>
      </c>
      <c r="B747" s="3" t="s">
        <v>149</v>
      </c>
      <c r="C747" s="3" t="s">
        <v>5620</v>
      </c>
      <c r="D747" s="3">
        <v>2022</v>
      </c>
      <c r="E747" s="3">
        <v>4</v>
      </c>
      <c r="F747" s="3">
        <v>26</v>
      </c>
      <c r="G747" s="5">
        <v>0.42594907407407406</v>
      </c>
      <c r="H747" s="3" t="s">
        <v>39</v>
      </c>
      <c r="I747" s="3" t="s">
        <v>5622</v>
      </c>
      <c r="J747" s="3">
        <v>5730</v>
      </c>
      <c r="K747" s="3" t="s">
        <v>5623</v>
      </c>
      <c r="L747" s="3" t="s">
        <v>42</v>
      </c>
      <c r="M747" s="3" t="s">
        <v>43</v>
      </c>
      <c r="O747" s="3" t="s">
        <v>44</v>
      </c>
      <c r="P747" s="3" t="s">
        <v>45</v>
      </c>
      <c r="Q747" s="3">
        <v>1</v>
      </c>
      <c r="R747" s="3" t="s">
        <v>64</v>
      </c>
      <c r="S747" s="3">
        <v>0</v>
      </c>
      <c r="T747" s="3" t="s">
        <v>45</v>
      </c>
      <c r="U747" s="3">
        <v>5735</v>
      </c>
      <c r="V747" s="3" t="s">
        <v>617</v>
      </c>
      <c r="W747" s="3" t="s">
        <v>618</v>
      </c>
      <c r="X747" s="3" t="s">
        <v>49</v>
      </c>
      <c r="Y747" s="3" t="s">
        <v>5624</v>
      </c>
      <c r="Z747" s="3" t="s">
        <v>5625</v>
      </c>
      <c r="AA747" s="3" t="s">
        <v>81</v>
      </c>
      <c r="AB747" s="3" t="s">
        <v>53</v>
      </c>
      <c r="AC747" s="3" t="str">
        <f>VLOOKUP(AA747,Sheet2!A:E,2,FALSE)</f>
        <v>IT Support</v>
      </c>
      <c r="AD747" s="3" t="str">
        <f>VLOOKUP(AA747,Sheet2!A:E,3,FALSE)</f>
        <v>Point IT</v>
      </c>
      <c r="AE747" s="3" t="str">
        <f>VLOOKUP(AA747,Sheet2!A:E,4,FALSE)</f>
        <v>Second Tier</v>
      </c>
      <c r="AF747" s="3" t="str">
        <f>VLOOKUP(AA747,Sheet2!A:E,5,FALSE)</f>
        <v>Onsite</v>
      </c>
      <c r="AG747" s="3" t="s">
        <v>54</v>
      </c>
      <c r="AH747" s="3" t="s">
        <v>1177</v>
      </c>
      <c r="AI747" s="3" t="s">
        <v>5626</v>
      </c>
      <c r="AJ747" s="3" t="s">
        <v>622</v>
      </c>
      <c r="AL747" s="3" t="s">
        <v>43</v>
      </c>
      <c r="AM747" s="3" t="s">
        <v>58</v>
      </c>
      <c r="AN747" s="3" t="s">
        <v>42</v>
      </c>
      <c r="AO747" s="3" t="s">
        <v>5620</v>
      </c>
      <c r="AP747" s="3" t="s">
        <v>45</v>
      </c>
    </row>
    <row r="748" spans="1:42" x14ac:dyDescent="0.6">
      <c r="A748" s="3" t="s">
        <v>35</v>
      </c>
      <c r="B748" s="3" t="s">
        <v>73</v>
      </c>
      <c r="C748" s="3" t="s">
        <v>5627</v>
      </c>
      <c r="D748" s="3">
        <v>2022</v>
      </c>
      <c r="E748" s="3">
        <v>4</v>
      </c>
      <c r="F748" s="3">
        <v>26</v>
      </c>
      <c r="G748" s="5">
        <v>0.42673611111111115</v>
      </c>
      <c r="H748" s="3" t="s">
        <v>39</v>
      </c>
      <c r="I748" s="3" t="s">
        <v>43</v>
      </c>
      <c r="J748" s="3">
        <v>5731</v>
      </c>
      <c r="K748" s="3" t="s">
        <v>5629</v>
      </c>
      <c r="L748" s="3" t="s">
        <v>42</v>
      </c>
      <c r="M748" s="3" t="s">
        <v>43</v>
      </c>
      <c r="O748" s="3" t="s">
        <v>44</v>
      </c>
      <c r="P748" s="3" t="s">
        <v>45</v>
      </c>
      <c r="Q748" s="3">
        <v>1</v>
      </c>
      <c r="R748" s="3" t="s">
        <v>405</v>
      </c>
      <c r="S748" s="3">
        <v>0</v>
      </c>
      <c r="T748" s="3" t="s">
        <v>164</v>
      </c>
      <c r="U748" s="3">
        <v>5706</v>
      </c>
      <c r="V748" s="3" t="s">
        <v>3686</v>
      </c>
      <c r="W748" s="3" t="s">
        <v>3687</v>
      </c>
      <c r="X748" s="3" t="s">
        <v>49</v>
      </c>
      <c r="Y748" s="3" t="s">
        <v>5630</v>
      </c>
      <c r="Z748" s="3" t="s">
        <v>5631</v>
      </c>
      <c r="AA748" s="3" t="s">
        <v>177</v>
      </c>
      <c r="AB748" s="3" t="s">
        <v>53</v>
      </c>
      <c r="AC748" s="3" t="str">
        <f>VLOOKUP(AA748,Sheet2!A:E,2,FALSE)</f>
        <v>IT Support</v>
      </c>
      <c r="AD748" s="3" t="str">
        <f>VLOOKUP(AA748,Sheet2!A:E,3,FALSE)</f>
        <v>Point IT</v>
      </c>
      <c r="AE748" s="3" t="str">
        <f>VLOOKUP(AA748,Sheet2!A:E,4,FALSE)</f>
        <v>Second Tier</v>
      </c>
      <c r="AF748" s="3" t="str">
        <f>VLOOKUP(AA748,Sheet2!A:E,5,FALSE)</f>
        <v>Onsite</v>
      </c>
      <c r="AG748" s="3" t="s">
        <v>54</v>
      </c>
      <c r="AH748" s="3" t="s">
        <v>122</v>
      </c>
      <c r="AI748" s="3" t="s">
        <v>5632</v>
      </c>
      <c r="AJ748" s="3" t="s">
        <v>3636</v>
      </c>
      <c r="AK748" s="3" t="s">
        <v>100</v>
      </c>
      <c r="AL748" s="3" t="s">
        <v>43</v>
      </c>
      <c r="AM748" s="3" t="s">
        <v>85</v>
      </c>
      <c r="AN748" s="3" t="s">
        <v>42</v>
      </c>
      <c r="AO748" s="3" t="s">
        <v>5633</v>
      </c>
      <c r="AP748" s="3" t="s">
        <v>45</v>
      </c>
    </row>
    <row r="749" spans="1:42" x14ac:dyDescent="0.6">
      <c r="A749" s="3" t="s">
        <v>35</v>
      </c>
      <c r="B749" s="3" t="s">
        <v>73</v>
      </c>
      <c r="C749" s="3" t="s">
        <v>5634</v>
      </c>
      <c r="D749" s="3">
        <v>2022</v>
      </c>
      <c r="E749" s="3">
        <v>4</v>
      </c>
      <c r="F749" s="3">
        <v>26</v>
      </c>
      <c r="G749" s="5">
        <v>0.43391203703703707</v>
      </c>
      <c r="H749" s="3" t="s">
        <v>39</v>
      </c>
      <c r="I749" s="3" t="s">
        <v>5636</v>
      </c>
      <c r="J749" s="3">
        <v>5732</v>
      </c>
      <c r="K749" s="3" t="s">
        <v>5637</v>
      </c>
      <c r="L749" s="3" t="s">
        <v>42</v>
      </c>
      <c r="M749" s="3" t="s">
        <v>43</v>
      </c>
      <c r="O749" s="3" t="s">
        <v>44</v>
      </c>
      <c r="P749" s="3" t="s">
        <v>45</v>
      </c>
      <c r="Q749" s="3">
        <v>1</v>
      </c>
      <c r="R749" s="3" t="s">
        <v>46</v>
      </c>
      <c r="S749" s="3">
        <v>0</v>
      </c>
      <c r="T749" s="3" t="s">
        <v>45</v>
      </c>
      <c r="U749" s="3">
        <v>6246</v>
      </c>
      <c r="V749" s="3" t="s">
        <v>1861</v>
      </c>
      <c r="W749" s="3" t="s">
        <v>1862</v>
      </c>
      <c r="X749" s="3" t="s">
        <v>49</v>
      </c>
      <c r="Y749" s="3" t="s">
        <v>5638</v>
      </c>
      <c r="Z749" s="3" t="s">
        <v>5634</v>
      </c>
      <c r="AA749" s="3" t="s">
        <v>110</v>
      </c>
      <c r="AB749" s="3" t="s">
        <v>53</v>
      </c>
      <c r="AC749" s="3" t="str">
        <f>VLOOKUP(AA749,Sheet2!A:E,2,FALSE)</f>
        <v>IT Support</v>
      </c>
      <c r="AD749" s="3" t="str">
        <f>VLOOKUP(AA749,Sheet2!A:E,3,FALSE)</f>
        <v>Point IT</v>
      </c>
      <c r="AE749" s="3" t="str">
        <f>VLOOKUP(AA749,Sheet2!A:E,4,FALSE)</f>
        <v>Second Tier</v>
      </c>
      <c r="AF749" s="3" t="str">
        <f>VLOOKUP(AA749,Sheet2!A:E,5,FALSE)</f>
        <v>Onsite</v>
      </c>
      <c r="AG749" s="3" t="s">
        <v>54</v>
      </c>
      <c r="AH749" s="3" t="s">
        <v>122</v>
      </c>
      <c r="AI749" s="3" t="s">
        <v>5639</v>
      </c>
      <c r="AJ749" s="3" t="s">
        <v>193</v>
      </c>
      <c r="AL749" s="3" t="s">
        <v>43</v>
      </c>
      <c r="AM749" s="3" t="s">
        <v>85</v>
      </c>
      <c r="AN749" s="3" t="s">
        <v>42</v>
      </c>
      <c r="AO749" s="3" t="s">
        <v>5634</v>
      </c>
      <c r="AP749" s="3" t="s">
        <v>45</v>
      </c>
    </row>
    <row r="750" spans="1:42" x14ac:dyDescent="0.6">
      <c r="A750" s="3" t="s">
        <v>35</v>
      </c>
      <c r="B750" s="3" t="s">
        <v>59</v>
      </c>
      <c r="C750" s="3" t="s">
        <v>5640</v>
      </c>
      <c r="D750" s="3">
        <v>2022</v>
      </c>
      <c r="E750" s="3">
        <v>4</v>
      </c>
      <c r="F750" s="3">
        <v>26</v>
      </c>
      <c r="G750" s="5">
        <v>0.43440972222222224</v>
      </c>
      <c r="H750" s="3" t="s">
        <v>39</v>
      </c>
      <c r="I750" s="3" t="s">
        <v>5642</v>
      </c>
      <c r="J750" s="3">
        <v>5733</v>
      </c>
      <c r="K750" s="3" t="s">
        <v>5643</v>
      </c>
      <c r="L750" s="3" t="s">
        <v>42</v>
      </c>
      <c r="M750" s="3" t="s">
        <v>43</v>
      </c>
      <c r="O750" s="3" t="s">
        <v>44</v>
      </c>
      <c r="P750" s="3" t="s">
        <v>45</v>
      </c>
      <c r="Q750" s="3">
        <v>1</v>
      </c>
      <c r="R750" s="3" t="s">
        <v>46</v>
      </c>
      <c r="S750" s="3">
        <v>0</v>
      </c>
      <c r="T750" s="3" t="s">
        <v>164</v>
      </c>
      <c r="U750" s="3">
        <v>8642</v>
      </c>
      <c r="V750" s="3" t="s">
        <v>4676</v>
      </c>
      <c r="W750" s="3" t="s">
        <v>4677</v>
      </c>
      <c r="X750" s="3" t="s">
        <v>49</v>
      </c>
      <c r="Y750" s="3" t="s">
        <v>5644</v>
      </c>
      <c r="Z750" s="3" t="s">
        <v>5640</v>
      </c>
      <c r="AA750" s="3" t="s">
        <v>292</v>
      </c>
      <c r="AB750" s="3" t="s">
        <v>53</v>
      </c>
      <c r="AC750" s="3" t="str">
        <f>VLOOKUP(AA750,Sheet2!A:E,2,FALSE)</f>
        <v>IT Support</v>
      </c>
      <c r="AD750" s="3" t="str">
        <f>VLOOKUP(AA750,Sheet2!A:E,3,FALSE)</f>
        <v>Point IT</v>
      </c>
      <c r="AE750" s="3" t="str">
        <f>VLOOKUP(AA750,Sheet2!A:E,4,FALSE)</f>
        <v>Frist Tier</v>
      </c>
      <c r="AF750" s="3" t="str">
        <f>VLOOKUP(AA750,Sheet2!A:E,5,FALSE)</f>
        <v>Frist Tier</v>
      </c>
      <c r="AG750" s="3" t="s">
        <v>54</v>
      </c>
      <c r="AH750" s="3" t="s">
        <v>2341</v>
      </c>
      <c r="AI750" s="3" t="s">
        <v>5645</v>
      </c>
      <c r="AJ750" s="3" t="s">
        <v>4681</v>
      </c>
      <c r="AL750" s="3" t="s">
        <v>43</v>
      </c>
      <c r="AM750" s="3" t="s">
        <v>58</v>
      </c>
      <c r="AN750" s="3" t="s">
        <v>42</v>
      </c>
      <c r="AO750" s="3" t="s">
        <v>5646</v>
      </c>
      <c r="AP750" s="3" t="s">
        <v>45</v>
      </c>
    </row>
    <row r="751" spans="1:42" x14ac:dyDescent="0.6">
      <c r="A751" s="3" t="s">
        <v>35</v>
      </c>
      <c r="B751" s="3" t="s">
        <v>442</v>
      </c>
      <c r="C751" s="3" t="s">
        <v>5647</v>
      </c>
      <c r="D751" s="3">
        <v>2022</v>
      </c>
      <c r="E751" s="3">
        <v>4</v>
      </c>
      <c r="F751" s="3">
        <v>26</v>
      </c>
      <c r="G751" s="5">
        <v>0.43781249999999999</v>
      </c>
      <c r="H751" s="3" t="s">
        <v>39</v>
      </c>
      <c r="I751" s="3" t="s">
        <v>43</v>
      </c>
      <c r="J751" s="3">
        <v>5734</v>
      </c>
      <c r="K751" s="3" t="s">
        <v>5649</v>
      </c>
      <c r="L751" s="3" t="s">
        <v>42</v>
      </c>
      <c r="M751" s="3" t="s">
        <v>43</v>
      </c>
      <c r="O751" s="3" t="s">
        <v>44</v>
      </c>
      <c r="P751" s="3" t="s">
        <v>45</v>
      </c>
      <c r="Q751" s="3">
        <v>1</v>
      </c>
      <c r="R751" s="3" t="s">
        <v>548</v>
      </c>
      <c r="S751" s="3">
        <v>0</v>
      </c>
      <c r="T751" s="3" t="s">
        <v>164</v>
      </c>
      <c r="U751" s="3">
        <v>8464</v>
      </c>
      <c r="V751" s="3" t="s">
        <v>3079</v>
      </c>
      <c r="W751" s="3" t="s">
        <v>3080</v>
      </c>
      <c r="X751" s="3" t="s">
        <v>49</v>
      </c>
      <c r="Y751" s="3" t="s">
        <v>5650</v>
      </c>
      <c r="Z751" s="3" t="s">
        <v>5647</v>
      </c>
      <c r="AA751" s="3" t="s">
        <v>349</v>
      </c>
      <c r="AB751" s="3" t="s">
        <v>53</v>
      </c>
      <c r="AC751" s="3" t="str">
        <f>VLOOKUP(AA751,Sheet2!A:E,2,FALSE)</f>
        <v>E-sarabun</v>
      </c>
      <c r="AD751" s="3" t="str">
        <f>VLOOKUP(AA751,Sheet2!A:E,3,FALSE)</f>
        <v>CRA</v>
      </c>
      <c r="AE751" s="3" t="str">
        <f>VLOOKUP(AA751,Sheet2!A:E,4,FALSE)</f>
        <v>Second Tier</v>
      </c>
      <c r="AF751" s="3" t="str">
        <f>VLOOKUP(AA751,Sheet2!A:E,5,FALSE)</f>
        <v>Second Tier</v>
      </c>
      <c r="AG751" s="3" t="s">
        <v>54</v>
      </c>
      <c r="AH751" s="3" t="s">
        <v>478</v>
      </c>
      <c r="AI751" s="3" t="s">
        <v>5651</v>
      </c>
      <c r="AJ751" s="3" t="s">
        <v>390</v>
      </c>
      <c r="AL751" s="3" t="s">
        <v>43</v>
      </c>
      <c r="AM751" s="3" t="s">
        <v>85</v>
      </c>
      <c r="AN751" s="3" t="s">
        <v>42</v>
      </c>
      <c r="AO751" s="3" t="s">
        <v>5647</v>
      </c>
      <c r="AP751" s="3" t="s">
        <v>45</v>
      </c>
    </row>
    <row r="752" spans="1:42" x14ac:dyDescent="0.6">
      <c r="A752" s="3" t="s">
        <v>35</v>
      </c>
      <c r="B752" s="3" t="s">
        <v>59</v>
      </c>
      <c r="C752" s="3" t="s">
        <v>5652</v>
      </c>
      <c r="D752" s="3">
        <v>2022</v>
      </c>
      <c r="E752" s="3">
        <v>4</v>
      </c>
      <c r="F752" s="3">
        <v>26</v>
      </c>
      <c r="G752" s="5">
        <v>0.45034722222222223</v>
      </c>
      <c r="H752" s="3" t="s">
        <v>39</v>
      </c>
      <c r="I752" s="3" t="s">
        <v>43</v>
      </c>
      <c r="J752" s="3">
        <v>5735</v>
      </c>
      <c r="K752" s="3" t="s">
        <v>5654</v>
      </c>
      <c r="L752" s="3" t="s">
        <v>5655</v>
      </c>
      <c r="M752" s="3" t="s">
        <v>366</v>
      </c>
      <c r="N752" s="3" t="s">
        <v>5656</v>
      </c>
      <c r="O752" s="3" t="s">
        <v>44</v>
      </c>
      <c r="P752" s="3" t="s">
        <v>45</v>
      </c>
      <c r="Q752" s="3">
        <v>1</v>
      </c>
      <c r="R752" s="3" t="s">
        <v>154</v>
      </c>
      <c r="S752" s="3">
        <v>1</v>
      </c>
      <c r="T752" s="3" t="s">
        <v>164</v>
      </c>
      <c r="U752" s="3">
        <v>5706</v>
      </c>
      <c r="V752" s="3" t="s">
        <v>3686</v>
      </c>
      <c r="W752" s="3" t="s">
        <v>3687</v>
      </c>
      <c r="X752" s="3" t="s">
        <v>49</v>
      </c>
      <c r="Y752" s="3" t="s">
        <v>5657</v>
      </c>
      <c r="Z752" s="3" t="s">
        <v>5652</v>
      </c>
      <c r="AA752" s="3" t="s">
        <v>542</v>
      </c>
      <c r="AB752" s="3" t="s">
        <v>53</v>
      </c>
      <c r="AC752" s="3" t="str">
        <f>VLOOKUP(AA752,Sheet2!A:E,2,FALSE)</f>
        <v>IT Support</v>
      </c>
      <c r="AD752" s="3" t="str">
        <f>VLOOKUP(AA752,Sheet2!A:E,3,FALSE)</f>
        <v>CRA</v>
      </c>
      <c r="AE752" s="3" t="str">
        <f>VLOOKUP(AA752,Sheet2!A:E,4,FALSE)</f>
        <v>Second Tier</v>
      </c>
      <c r="AF752" s="3" t="str">
        <f>VLOOKUP(AA752,Sheet2!A:E,5,FALSE)</f>
        <v>Onsite</v>
      </c>
      <c r="AG752" s="3" t="s">
        <v>54</v>
      </c>
      <c r="AH752" s="3" t="s">
        <v>410</v>
      </c>
      <c r="AI752" s="3" t="s">
        <v>5632</v>
      </c>
      <c r="AJ752" s="3" t="s">
        <v>3636</v>
      </c>
      <c r="AK752" s="3" t="s">
        <v>100</v>
      </c>
      <c r="AL752" s="3" t="s">
        <v>43</v>
      </c>
      <c r="AM752" s="3" t="s">
        <v>85</v>
      </c>
      <c r="AN752" s="3" t="s">
        <v>42</v>
      </c>
      <c r="AO752" s="3" t="s">
        <v>5658</v>
      </c>
      <c r="AP752" s="3" t="s">
        <v>45</v>
      </c>
    </row>
    <row r="753" spans="1:42" x14ac:dyDescent="0.6">
      <c r="A753" s="3" t="s">
        <v>35</v>
      </c>
      <c r="B753" s="3" t="s">
        <v>73</v>
      </c>
      <c r="C753" s="3" t="s">
        <v>5659</v>
      </c>
      <c r="D753" s="3">
        <v>2022</v>
      </c>
      <c r="E753" s="3">
        <v>4</v>
      </c>
      <c r="F753" s="3">
        <v>26</v>
      </c>
      <c r="G753" s="5">
        <v>0.45398148148148149</v>
      </c>
      <c r="H753" s="3" t="s">
        <v>39</v>
      </c>
      <c r="I753" s="3" t="s">
        <v>5661</v>
      </c>
      <c r="J753" s="3">
        <v>5736</v>
      </c>
      <c r="K753" s="3" t="s">
        <v>5662</v>
      </c>
      <c r="L753" s="3" t="s">
        <v>42</v>
      </c>
      <c r="M753" s="3" t="s">
        <v>43</v>
      </c>
      <c r="O753" s="3" t="s">
        <v>44</v>
      </c>
      <c r="P753" s="3" t="s">
        <v>45</v>
      </c>
      <c r="Q753" s="3">
        <v>1</v>
      </c>
      <c r="R753" s="3" t="s">
        <v>46</v>
      </c>
      <c r="S753" s="3">
        <v>0</v>
      </c>
      <c r="T753" s="3" t="s">
        <v>45</v>
      </c>
      <c r="U753" s="3">
        <v>642592291</v>
      </c>
      <c r="V753" s="3" t="s">
        <v>3270</v>
      </c>
      <c r="W753" s="3" t="s">
        <v>3271</v>
      </c>
      <c r="X753" s="3" t="s">
        <v>49</v>
      </c>
      <c r="Y753" s="3" t="s">
        <v>5663</v>
      </c>
      <c r="Z753" s="3" t="s">
        <v>5659</v>
      </c>
      <c r="AA753" s="3" t="s">
        <v>229</v>
      </c>
      <c r="AB753" s="3" t="s">
        <v>53</v>
      </c>
      <c r="AC753" s="3" t="str">
        <f>VLOOKUP(AA753,Sheet2!A:E,2,FALSE)</f>
        <v>IT Support</v>
      </c>
      <c r="AD753" s="3" t="str">
        <f>VLOOKUP(AA753,Sheet2!A:E,3,FALSE)</f>
        <v>Point IT</v>
      </c>
      <c r="AE753" s="3" t="str">
        <f>VLOOKUP(AA753,Sheet2!A:E,4,FALSE)</f>
        <v>Second Tier</v>
      </c>
      <c r="AF753" s="3" t="str">
        <f>VLOOKUP(AA753,Sheet2!A:E,5,FALSE)</f>
        <v>Onsite</v>
      </c>
      <c r="AG753" s="3" t="s">
        <v>54</v>
      </c>
      <c r="AH753" s="3" t="s">
        <v>122</v>
      </c>
      <c r="AI753" s="3" t="s">
        <v>5664</v>
      </c>
      <c r="AJ753" s="3" t="s">
        <v>3273</v>
      </c>
      <c r="AK753" s="3" t="s">
        <v>100</v>
      </c>
      <c r="AL753" s="3" t="s">
        <v>43</v>
      </c>
      <c r="AM753" s="3" t="s">
        <v>58</v>
      </c>
      <c r="AN753" s="3" t="s">
        <v>42</v>
      </c>
      <c r="AO753" s="3" t="s">
        <v>5665</v>
      </c>
      <c r="AP753" s="3" t="s">
        <v>45</v>
      </c>
    </row>
    <row r="754" spans="1:42" x14ac:dyDescent="0.6">
      <c r="A754" s="3" t="s">
        <v>35</v>
      </c>
      <c r="D754" s="3">
        <v>2022</v>
      </c>
      <c r="E754" s="3">
        <v>4</v>
      </c>
      <c r="F754" s="3">
        <v>26</v>
      </c>
      <c r="G754" s="5">
        <v>0.45936342592592588</v>
      </c>
      <c r="I754" s="3" t="s">
        <v>5667</v>
      </c>
      <c r="J754" s="3">
        <v>5737</v>
      </c>
      <c r="K754" s="3" t="s">
        <v>5668</v>
      </c>
      <c r="L754" s="3" t="s">
        <v>42</v>
      </c>
      <c r="M754" s="3" t="s">
        <v>43</v>
      </c>
      <c r="O754" s="3" t="s">
        <v>44</v>
      </c>
      <c r="P754" s="3" t="s">
        <v>45</v>
      </c>
      <c r="Q754" s="3">
        <v>1</v>
      </c>
      <c r="S754" s="3">
        <v>0</v>
      </c>
      <c r="T754" s="3" t="s">
        <v>164</v>
      </c>
      <c r="U754" s="3">
        <v>8370</v>
      </c>
      <c r="V754" s="3" t="s">
        <v>5669</v>
      </c>
      <c r="W754" s="3" t="s">
        <v>239</v>
      </c>
      <c r="X754" s="3" t="s">
        <v>43</v>
      </c>
      <c r="AA754" s="3" t="s">
        <v>2125</v>
      </c>
      <c r="AB754" s="3" t="s">
        <v>96</v>
      </c>
      <c r="AC754" s="3" t="str">
        <f>VLOOKUP(AA754,Sheet2!A:E,2,FALSE)</f>
        <v>PMO</v>
      </c>
      <c r="AD754" s="3" t="str">
        <f>VLOOKUP(AA754,Sheet2!A:E,3,FALSE)</f>
        <v>CRA</v>
      </c>
      <c r="AE754" s="3" t="str">
        <f>VLOOKUP(AA754,Sheet2!A:E,4,FALSE)</f>
        <v>Second Tier</v>
      </c>
      <c r="AF754" s="3" t="str">
        <f>VLOOKUP(AA754,Sheet2!A:E,5,FALSE)</f>
        <v>Second Tier</v>
      </c>
      <c r="AG754" s="3" t="s">
        <v>168</v>
      </c>
      <c r="AI754" s="3" t="s">
        <v>5667</v>
      </c>
      <c r="AL754" s="3" t="s">
        <v>43</v>
      </c>
      <c r="AM754" s="3" t="s">
        <v>85</v>
      </c>
      <c r="AN754" s="3" t="s">
        <v>42</v>
      </c>
      <c r="AO754" s="3" t="s">
        <v>5670</v>
      </c>
      <c r="AP754" s="3" t="s">
        <v>45</v>
      </c>
    </row>
    <row r="755" spans="1:42" x14ac:dyDescent="0.6">
      <c r="A755" s="3" t="s">
        <v>35</v>
      </c>
      <c r="B755" s="3" t="s">
        <v>149</v>
      </c>
      <c r="D755" s="3">
        <v>2022</v>
      </c>
      <c r="E755" s="3">
        <v>4</v>
      </c>
      <c r="F755" s="3">
        <v>26</v>
      </c>
      <c r="G755" s="5">
        <v>0.46196759259259257</v>
      </c>
      <c r="H755" s="3" t="s">
        <v>39</v>
      </c>
      <c r="I755" s="3" t="s">
        <v>5672</v>
      </c>
      <c r="J755" s="3">
        <v>5738</v>
      </c>
      <c r="K755" s="3" t="s">
        <v>5673</v>
      </c>
      <c r="L755" s="3" t="s">
        <v>5674</v>
      </c>
      <c r="M755" s="3" t="s">
        <v>49</v>
      </c>
      <c r="N755" s="3" t="s">
        <v>5675</v>
      </c>
      <c r="O755" s="3" t="s">
        <v>44</v>
      </c>
      <c r="P755" s="3" t="s">
        <v>45</v>
      </c>
      <c r="Q755" s="3">
        <v>2</v>
      </c>
      <c r="R755" s="3" t="s">
        <v>46</v>
      </c>
      <c r="S755" s="3">
        <v>1</v>
      </c>
      <c r="T755" s="3" t="s">
        <v>45</v>
      </c>
      <c r="U755" s="3">
        <v>1110</v>
      </c>
      <c r="V755" s="3" t="s">
        <v>3925</v>
      </c>
      <c r="W755" s="3" t="s">
        <v>3926</v>
      </c>
      <c r="X755" s="3" t="s">
        <v>43</v>
      </c>
      <c r="AA755" s="3" t="s">
        <v>2125</v>
      </c>
      <c r="AB755" s="3" t="s">
        <v>53</v>
      </c>
      <c r="AC755" s="3" t="str">
        <f>VLOOKUP(AA755,Sheet2!A:E,2,FALSE)</f>
        <v>PMO</v>
      </c>
      <c r="AD755" s="3" t="str">
        <f>VLOOKUP(AA755,Sheet2!A:E,3,FALSE)</f>
        <v>CRA</v>
      </c>
      <c r="AE755" s="3" t="str">
        <f>VLOOKUP(AA755,Sheet2!A:E,4,FALSE)</f>
        <v>Second Tier</v>
      </c>
      <c r="AF755" s="3" t="str">
        <f>VLOOKUP(AA755,Sheet2!A:E,5,FALSE)</f>
        <v>Second Tier</v>
      </c>
      <c r="AG755" s="3" t="s">
        <v>168</v>
      </c>
      <c r="AH755" s="3" t="s">
        <v>3397</v>
      </c>
      <c r="AI755" s="3" t="s">
        <v>5676</v>
      </c>
      <c r="AJ755" s="3" t="s">
        <v>1215</v>
      </c>
      <c r="AL755" s="3" t="s">
        <v>43</v>
      </c>
      <c r="AM755" s="3" t="s">
        <v>85</v>
      </c>
      <c r="AN755" s="3" t="s">
        <v>42</v>
      </c>
      <c r="AO755" s="3" t="s">
        <v>5677</v>
      </c>
      <c r="AP755" s="3" t="s">
        <v>45</v>
      </c>
    </row>
    <row r="756" spans="1:42" x14ac:dyDescent="0.6">
      <c r="A756" s="3" t="s">
        <v>35</v>
      </c>
      <c r="B756" s="3" t="s">
        <v>233</v>
      </c>
      <c r="D756" s="3">
        <v>2022</v>
      </c>
      <c r="E756" s="3">
        <v>4</v>
      </c>
      <c r="F756" s="3">
        <v>26</v>
      </c>
      <c r="G756" s="5">
        <v>0.4640393518518518</v>
      </c>
      <c r="H756" s="3" t="s">
        <v>39</v>
      </c>
      <c r="I756" s="3" t="s">
        <v>5679</v>
      </c>
      <c r="J756" s="3">
        <v>5739</v>
      </c>
      <c r="K756" s="3" t="s">
        <v>5680</v>
      </c>
      <c r="L756" s="3" t="s">
        <v>42</v>
      </c>
      <c r="M756" s="3" t="s">
        <v>43</v>
      </c>
      <c r="O756" s="3" t="s">
        <v>44</v>
      </c>
      <c r="P756" s="3" t="s">
        <v>45</v>
      </c>
      <c r="Q756" s="3">
        <v>1</v>
      </c>
      <c r="S756" s="3">
        <v>0</v>
      </c>
      <c r="T756" s="3" t="s">
        <v>45</v>
      </c>
      <c r="U756" s="3">
        <v>642175520</v>
      </c>
      <c r="V756" s="3" t="s">
        <v>237</v>
      </c>
      <c r="W756" s="3" t="s">
        <v>238</v>
      </c>
      <c r="X756" s="3" t="s">
        <v>43</v>
      </c>
      <c r="AA756" s="3" t="s">
        <v>239</v>
      </c>
      <c r="AB756" s="3" t="s">
        <v>53</v>
      </c>
      <c r="AC756" s="3" t="str">
        <f>VLOOKUP(AA756,Sheet2!A:E,2,FALSE)</f>
        <v>Application Support</v>
      </c>
      <c r="AD756" s="3" t="str">
        <f>VLOOKUP(AA756,Sheet2!A:E,3,FALSE)</f>
        <v>CRA</v>
      </c>
      <c r="AE756" s="3" t="str">
        <f>VLOOKUP(AA756,Sheet2!A:E,4,FALSE)</f>
        <v>Second Tier</v>
      </c>
      <c r="AF756" s="3" t="str">
        <f>VLOOKUP(AA756,Sheet2!A:E,5,FALSE)</f>
        <v>Second Tier</v>
      </c>
      <c r="AG756" s="3" t="s">
        <v>168</v>
      </c>
      <c r="AH756" s="3" t="s">
        <v>240</v>
      </c>
      <c r="AI756" s="3" t="s">
        <v>985</v>
      </c>
      <c r="AJ756" s="3" t="s">
        <v>242</v>
      </c>
      <c r="AL756" s="3" t="s">
        <v>43</v>
      </c>
      <c r="AM756" s="3" t="s">
        <v>85</v>
      </c>
      <c r="AN756" s="3" t="s">
        <v>42</v>
      </c>
      <c r="AO756" s="3" t="s">
        <v>5681</v>
      </c>
      <c r="AP756" s="3" t="s">
        <v>45</v>
      </c>
    </row>
    <row r="757" spans="1:42" x14ac:dyDescent="0.6">
      <c r="A757" s="3" t="s">
        <v>35</v>
      </c>
      <c r="B757" s="3" t="s">
        <v>138</v>
      </c>
      <c r="C757" s="3" t="s">
        <v>5682</v>
      </c>
      <c r="D757" s="3">
        <v>2022</v>
      </c>
      <c r="E757" s="3">
        <v>4</v>
      </c>
      <c r="F757" s="3">
        <v>26</v>
      </c>
      <c r="G757" s="5">
        <v>0.46731481481481479</v>
      </c>
      <c r="H757" s="3" t="s">
        <v>39</v>
      </c>
      <c r="I757" s="3" t="s">
        <v>5684</v>
      </c>
      <c r="J757" s="3">
        <v>5740</v>
      </c>
      <c r="K757" s="3" t="s">
        <v>5685</v>
      </c>
      <c r="L757" s="3" t="s">
        <v>42</v>
      </c>
      <c r="M757" s="3" t="s">
        <v>43</v>
      </c>
      <c r="O757" s="3" t="s">
        <v>44</v>
      </c>
      <c r="P757" s="3" t="s">
        <v>45</v>
      </c>
      <c r="Q757" s="3">
        <v>1</v>
      </c>
      <c r="R757" s="3" t="s">
        <v>187</v>
      </c>
      <c r="S757" s="3">
        <v>0</v>
      </c>
      <c r="T757" s="3" t="s">
        <v>45</v>
      </c>
      <c r="U757" s="3">
        <v>6816</v>
      </c>
      <c r="V757" s="3" t="s">
        <v>883</v>
      </c>
      <c r="W757" s="3" t="s">
        <v>884</v>
      </c>
      <c r="X757" s="3" t="s">
        <v>49</v>
      </c>
      <c r="Y757" s="3" t="s">
        <v>5686</v>
      </c>
      <c r="Z757" s="3" t="s">
        <v>5687</v>
      </c>
      <c r="AA757" s="3" t="s">
        <v>81</v>
      </c>
      <c r="AB757" s="3" t="s">
        <v>53</v>
      </c>
      <c r="AC757" s="3" t="str">
        <f>VLOOKUP(AA757,Sheet2!A:E,2,FALSE)</f>
        <v>IT Support</v>
      </c>
      <c r="AD757" s="3" t="str">
        <f>VLOOKUP(AA757,Sheet2!A:E,3,FALSE)</f>
        <v>Point IT</v>
      </c>
      <c r="AE757" s="3" t="str">
        <f>VLOOKUP(AA757,Sheet2!A:E,4,FALSE)</f>
        <v>Second Tier</v>
      </c>
      <c r="AF757" s="3" t="str">
        <f>VLOOKUP(AA757,Sheet2!A:E,5,FALSE)</f>
        <v>Onsite</v>
      </c>
      <c r="AG757" s="3" t="s">
        <v>54</v>
      </c>
      <c r="AH757" s="3" t="s">
        <v>640</v>
      </c>
      <c r="AI757" s="3" t="s">
        <v>1319</v>
      </c>
      <c r="AJ757" s="3" t="s">
        <v>889</v>
      </c>
      <c r="AL757" s="3" t="s">
        <v>43</v>
      </c>
      <c r="AM757" s="3" t="s">
        <v>58</v>
      </c>
      <c r="AN757" s="3" t="s">
        <v>42</v>
      </c>
      <c r="AO757" s="3" t="s">
        <v>5682</v>
      </c>
      <c r="AP757" s="3" t="s">
        <v>45</v>
      </c>
    </row>
    <row r="758" spans="1:42" x14ac:dyDescent="0.6">
      <c r="A758" s="3" t="s">
        <v>35</v>
      </c>
      <c r="B758" s="3" t="s">
        <v>73</v>
      </c>
      <c r="C758" s="3" t="s">
        <v>5688</v>
      </c>
      <c r="D758" s="3">
        <v>2022</v>
      </c>
      <c r="E758" s="3">
        <v>4</v>
      </c>
      <c r="F758" s="3">
        <v>26</v>
      </c>
      <c r="G758" s="5">
        <v>0.48094907407407406</v>
      </c>
      <c r="H758" s="3" t="s">
        <v>39</v>
      </c>
      <c r="I758" s="3" t="s">
        <v>5690</v>
      </c>
      <c r="J758" s="3">
        <v>5741</v>
      </c>
      <c r="K758" s="3" t="s">
        <v>5691</v>
      </c>
      <c r="L758" s="3" t="s">
        <v>42</v>
      </c>
      <c r="M758" s="3" t="s">
        <v>43</v>
      </c>
      <c r="O758" s="3" t="s">
        <v>44</v>
      </c>
      <c r="P758" s="3" t="s">
        <v>45</v>
      </c>
      <c r="Q758" s="3">
        <v>1</v>
      </c>
      <c r="R758" s="3" t="s">
        <v>864</v>
      </c>
      <c r="S758" s="3">
        <v>0</v>
      </c>
      <c r="T758" s="3" t="s">
        <v>45</v>
      </c>
      <c r="U758" s="3">
        <v>6037</v>
      </c>
      <c r="V758" s="3" t="s">
        <v>5692</v>
      </c>
      <c r="W758" s="3" t="s">
        <v>5693</v>
      </c>
      <c r="X758" s="3" t="s">
        <v>49</v>
      </c>
      <c r="Y758" s="3" t="s">
        <v>5694</v>
      </c>
      <c r="Z758" s="3" t="s">
        <v>5688</v>
      </c>
      <c r="AA758" s="3" t="s">
        <v>730</v>
      </c>
      <c r="AB758" s="3" t="s">
        <v>53</v>
      </c>
      <c r="AC758" s="3" t="str">
        <f>VLOOKUP(AA758,Sheet2!A:E,2,FALSE)</f>
        <v>IT Support</v>
      </c>
      <c r="AD758" s="3" t="str">
        <f>VLOOKUP(AA758,Sheet2!A:E,3,FALSE)</f>
        <v>Point IT</v>
      </c>
      <c r="AE758" s="3" t="str">
        <f>VLOOKUP(AA758,Sheet2!A:E,4,FALSE)</f>
        <v>Frist Tier</v>
      </c>
      <c r="AF758" s="3" t="str">
        <f>VLOOKUP(AA758,Sheet2!A:E,5,FALSE)</f>
        <v>Frist Tier</v>
      </c>
      <c r="AG758" s="3" t="s">
        <v>54</v>
      </c>
      <c r="AH758" s="3" t="s">
        <v>122</v>
      </c>
      <c r="AI758" s="3" t="s">
        <v>5695</v>
      </c>
      <c r="AJ758" s="3" t="s">
        <v>283</v>
      </c>
      <c r="AL758" s="3" t="s">
        <v>43</v>
      </c>
      <c r="AM758" s="3" t="s">
        <v>85</v>
      </c>
      <c r="AN758" s="3" t="s">
        <v>42</v>
      </c>
      <c r="AO758" s="3" t="s">
        <v>5688</v>
      </c>
      <c r="AP758" s="3" t="s">
        <v>45</v>
      </c>
    </row>
    <row r="759" spans="1:42" x14ac:dyDescent="0.6">
      <c r="A759" s="3" t="s">
        <v>35</v>
      </c>
      <c r="D759" s="3">
        <v>2022</v>
      </c>
      <c r="E759" s="3">
        <v>4</v>
      </c>
      <c r="F759" s="3">
        <v>26</v>
      </c>
      <c r="G759" s="5">
        <v>0.48659722222222218</v>
      </c>
      <c r="I759" s="3" t="s">
        <v>5697</v>
      </c>
      <c r="J759" s="3">
        <v>5742</v>
      </c>
      <c r="K759" s="3" t="s">
        <v>5698</v>
      </c>
      <c r="L759" s="3" t="s">
        <v>42</v>
      </c>
      <c r="M759" s="3" t="s">
        <v>43</v>
      </c>
      <c r="O759" s="3" t="s">
        <v>44</v>
      </c>
      <c r="P759" s="3" t="s">
        <v>45</v>
      </c>
      <c r="Q759" s="3">
        <v>1</v>
      </c>
      <c r="S759" s="3">
        <v>0</v>
      </c>
      <c r="T759" s="3" t="s">
        <v>164</v>
      </c>
      <c r="U759" s="3">
        <v>8370</v>
      </c>
      <c r="V759" s="3" t="s">
        <v>528</v>
      </c>
      <c r="W759" s="3" t="s">
        <v>529</v>
      </c>
      <c r="X759" s="3" t="s">
        <v>43</v>
      </c>
      <c r="AA759" s="3" t="s">
        <v>2125</v>
      </c>
      <c r="AB759" s="3" t="s">
        <v>96</v>
      </c>
      <c r="AC759" s="3" t="str">
        <f>VLOOKUP(AA759,Sheet2!A:E,2,FALSE)</f>
        <v>PMO</v>
      </c>
      <c r="AD759" s="3" t="str">
        <f>VLOOKUP(AA759,Sheet2!A:E,3,FALSE)</f>
        <v>CRA</v>
      </c>
      <c r="AE759" s="3" t="str">
        <f>VLOOKUP(AA759,Sheet2!A:E,4,FALSE)</f>
        <v>Second Tier</v>
      </c>
      <c r="AF759" s="3" t="str">
        <f>VLOOKUP(AA759,Sheet2!A:E,5,FALSE)</f>
        <v>Second Tier</v>
      </c>
      <c r="AG759" s="3" t="s">
        <v>168</v>
      </c>
      <c r="AI759" s="3" t="s">
        <v>5697</v>
      </c>
      <c r="AL759" s="3" t="s">
        <v>43</v>
      </c>
      <c r="AM759" s="3" t="s">
        <v>85</v>
      </c>
      <c r="AN759" s="3" t="s">
        <v>42</v>
      </c>
      <c r="AO759" s="3" t="s">
        <v>5699</v>
      </c>
      <c r="AP759" s="3" t="s">
        <v>45</v>
      </c>
    </row>
    <row r="760" spans="1:42" x14ac:dyDescent="0.6">
      <c r="A760" s="3" t="s">
        <v>35</v>
      </c>
      <c r="D760" s="3">
        <v>2022</v>
      </c>
      <c r="E760" s="3">
        <v>4</v>
      </c>
      <c r="F760" s="3">
        <v>26</v>
      </c>
      <c r="G760" s="5">
        <v>0.49828703703703708</v>
      </c>
      <c r="I760" s="3" t="s">
        <v>5701</v>
      </c>
      <c r="J760" s="3">
        <v>5743</v>
      </c>
      <c r="K760" s="3" t="s">
        <v>5702</v>
      </c>
      <c r="L760" s="3" t="s">
        <v>42</v>
      </c>
      <c r="M760" s="3" t="s">
        <v>43</v>
      </c>
      <c r="O760" s="3" t="s">
        <v>44</v>
      </c>
      <c r="P760" s="3" t="s">
        <v>45</v>
      </c>
      <c r="Q760" s="3">
        <v>1</v>
      </c>
      <c r="S760" s="3">
        <v>0</v>
      </c>
      <c r="T760" s="3" t="s">
        <v>164</v>
      </c>
      <c r="V760" s="3" t="s">
        <v>5703</v>
      </c>
      <c r="W760" s="3" t="s">
        <v>5704</v>
      </c>
      <c r="X760" s="3" t="s">
        <v>43</v>
      </c>
      <c r="AA760" s="3" t="s">
        <v>1893</v>
      </c>
      <c r="AB760" s="3" t="s">
        <v>96</v>
      </c>
      <c r="AC760" s="3">
        <f>VLOOKUP(AA760,Sheet2!A:E,2,FALSE)</f>
        <v>0</v>
      </c>
      <c r="AD760" s="3" t="str">
        <f>VLOOKUP(AA760,Sheet2!A:E,3,FALSE)</f>
        <v>CRA</v>
      </c>
      <c r="AE760" s="3" t="str">
        <f>VLOOKUP(AA760,Sheet2!A:E,4,FALSE)</f>
        <v>Second Tier</v>
      </c>
      <c r="AF760" s="3" t="str">
        <f>VLOOKUP(AA760,Sheet2!A:E,5,FALSE)</f>
        <v>Frist Tier</v>
      </c>
      <c r="AG760" s="3" t="s">
        <v>168</v>
      </c>
      <c r="AI760" s="3" t="s">
        <v>5701</v>
      </c>
      <c r="AL760" s="3" t="s">
        <v>43</v>
      </c>
      <c r="AM760" s="3" t="s">
        <v>85</v>
      </c>
      <c r="AN760" s="3" t="s">
        <v>42</v>
      </c>
      <c r="AO760" s="3" t="s">
        <v>5705</v>
      </c>
      <c r="AP760" s="3" t="s">
        <v>45</v>
      </c>
    </row>
    <row r="761" spans="1:42" x14ac:dyDescent="0.6">
      <c r="A761" s="3" t="s">
        <v>35</v>
      </c>
      <c r="B761" s="3" t="s">
        <v>36</v>
      </c>
      <c r="C761" s="3" t="s">
        <v>5706</v>
      </c>
      <c r="D761" s="3">
        <v>2022</v>
      </c>
      <c r="E761" s="3">
        <v>4</v>
      </c>
      <c r="F761" s="3">
        <v>26</v>
      </c>
      <c r="G761" s="5">
        <v>0.49960648148148151</v>
      </c>
      <c r="H761" s="3" t="s">
        <v>39</v>
      </c>
      <c r="I761" s="3" t="s">
        <v>43</v>
      </c>
      <c r="J761" s="3">
        <v>5744</v>
      </c>
      <c r="K761" s="3" t="s">
        <v>5708</v>
      </c>
      <c r="L761" s="3" t="s">
        <v>42</v>
      </c>
      <c r="M761" s="3" t="s">
        <v>43</v>
      </c>
      <c r="O761" s="3" t="s">
        <v>44</v>
      </c>
      <c r="P761" s="3" t="s">
        <v>45</v>
      </c>
      <c r="Q761" s="3">
        <v>1</v>
      </c>
      <c r="R761" s="3" t="s">
        <v>46</v>
      </c>
      <c r="S761" s="3">
        <v>0</v>
      </c>
      <c r="T761" s="3" t="s">
        <v>164</v>
      </c>
      <c r="U761" s="3">
        <v>6753</v>
      </c>
      <c r="V761" s="3" t="s">
        <v>4068</v>
      </c>
      <c r="W761" s="3" t="s">
        <v>4069</v>
      </c>
      <c r="X761" s="3" t="s">
        <v>49</v>
      </c>
      <c r="Y761" s="3" t="s">
        <v>5709</v>
      </c>
      <c r="Z761" s="3" t="s">
        <v>5710</v>
      </c>
      <c r="AA761" s="3" t="s">
        <v>312</v>
      </c>
      <c r="AB761" s="3" t="s">
        <v>53</v>
      </c>
      <c r="AC761" s="3" t="str">
        <f>VLOOKUP(AA761,Sheet2!A:E,2,FALSE)</f>
        <v>Network</v>
      </c>
      <c r="AD761" s="3" t="str">
        <f>VLOOKUP(AA761,Sheet2!A:E,3,FALSE)</f>
        <v>CRA</v>
      </c>
      <c r="AE761" s="3" t="str">
        <f>VLOOKUP(AA761,Sheet2!A:E,4,FALSE)</f>
        <v>Second Tier</v>
      </c>
      <c r="AF761" s="3" t="str">
        <f>VLOOKUP(AA761,Sheet2!A:E,5,FALSE)</f>
        <v>Second Tier</v>
      </c>
      <c r="AG761" s="3" t="s">
        <v>54</v>
      </c>
      <c r="AH761" s="3" t="s">
        <v>2300</v>
      </c>
      <c r="AI761" s="3" t="s">
        <v>4072</v>
      </c>
      <c r="AJ761" s="3" t="s">
        <v>2182</v>
      </c>
      <c r="AL761" s="3" t="s">
        <v>43</v>
      </c>
      <c r="AM761" s="3" t="s">
        <v>85</v>
      </c>
      <c r="AN761" s="3" t="s">
        <v>42</v>
      </c>
      <c r="AO761" s="3" t="s">
        <v>5706</v>
      </c>
      <c r="AP761" s="3" t="s">
        <v>45</v>
      </c>
    </row>
    <row r="762" spans="1:42" x14ac:dyDescent="0.6">
      <c r="A762" s="3" t="s">
        <v>35</v>
      </c>
      <c r="B762" s="3" t="s">
        <v>73</v>
      </c>
      <c r="C762" s="3" t="s">
        <v>5711</v>
      </c>
      <c r="D762" s="3">
        <v>2022</v>
      </c>
      <c r="E762" s="3">
        <v>4</v>
      </c>
      <c r="F762" s="3">
        <v>26</v>
      </c>
      <c r="G762" s="5">
        <v>0.5209259259259259</v>
      </c>
      <c r="H762" s="3" t="s">
        <v>39</v>
      </c>
      <c r="I762" s="3" t="s">
        <v>5713</v>
      </c>
      <c r="J762" s="3">
        <v>5745</v>
      </c>
      <c r="K762" s="3" t="s">
        <v>5714</v>
      </c>
      <c r="L762" s="3" t="s">
        <v>42</v>
      </c>
      <c r="M762" s="3" t="s">
        <v>43</v>
      </c>
      <c r="O762" s="3" t="s">
        <v>44</v>
      </c>
      <c r="P762" s="3" t="s">
        <v>45</v>
      </c>
      <c r="Q762" s="3">
        <v>1</v>
      </c>
      <c r="R762" s="3" t="s">
        <v>46</v>
      </c>
      <c r="S762" s="3">
        <v>0</v>
      </c>
      <c r="T762" s="3" t="s">
        <v>45</v>
      </c>
      <c r="U762" s="3">
        <v>844999030</v>
      </c>
      <c r="V762" s="3" t="s">
        <v>5715</v>
      </c>
      <c r="W762" s="3" t="s">
        <v>5716</v>
      </c>
      <c r="X762" s="3" t="s">
        <v>49</v>
      </c>
      <c r="Y762" s="3" t="s">
        <v>5717</v>
      </c>
      <c r="Z762" s="3" t="s">
        <v>5718</v>
      </c>
      <c r="AA762" s="3" t="s">
        <v>134</v>
      </c>
      <c r="AB762" s="3" t="s">
        <v>53</v>
      </c>
      <c r="AC762" s="3" t="str">
        <f>VLOOKUP(AA762,Sheet2!A:E,2,FALSE)</f>
        <v>IT Support</v>
      </c>
      <c r="AD762" s="3" t="str">
        <f>VLOOKUP(AA762,Sheet2!A:E,3,FALSE)</f>
        <v>Point IT</v>
      </c>
      <c r="AE762" s="3" t="str">
        <f>VLOOKUP(AA762,Sheet2!A:E,4,FALSE)</f>
        <v>Second Tier</v>
      </c>
      <c r="AF762" s="3" t="str">
        <f>VLOOKUP(AA762,Sheet2!A:E,5,FALSE)</f>
        <v>Onsite</v>
      </c>
      <c r="AG762" s="3" t="s">
        <v>54</v>
      </c>
      <c r="AH762" s="3" t="s">
        <v>122</v>
      </c>
      <c r="AI762" s="3" t="s">
        <v>5719</v>
      </c>
      <c r="AJ762" s="3" t="s">
        <v>390</v>
      </c>
      <c r="AL762" s="3" t="s">
        <v>43</v>
      </c>
      <c r="AM762" s="3" t="s">
        <v>85</v>
      </c>
      <c r="AN762" s="3" t="s">
        <v>42</v>
      </c>
      <c r="AO762" s="3" t="s">
        <v>5711</v>
      </c>
      <c r="AP762" s="3" t="s">
        <v>45</v>
      </c>
    </row>
    <row r="763" spans="1:42" x14ac:dyDescent="0.6">
      <c r="A763" s="3" t="s">
        <v>35</v>
      </c>
      <c r="D763" s="3">
        <v>2022</v>
      </c>
      <c r="E763" s="3">
        <v>4</v>
      </c>
      <c r="F763" s="3">
        <v>26</v>
      </c>
      <c r="G763" s="5">
        <v>0.53202546296296294</v>
      </c>
      <c r="H763" s="3" t="s">
        <v>4134</v>
      </c>
      <c r="I763" s="3" t="s">
        <v>5721</v>
      </c>
      <c r="J763" s="3">
        <v>5746</v>
      </c>
      <c r="K763" s="3" t="s">
        <v>5722</v>
      </c>
      <c r="L763" s="3" t="s">
        <v>42</v>
      </c>
      <c r="M763" s="3" t="s">
        <v>43</v>
      </c>
      <c r="O763" s="3" t="s">
        <v>44</v>
      </c>
      <c r="P763" s="3" t="s">
        <v>45</v>
      </c>
      <c r="Q763" s="3">
        <v>1</v>
      </c>
      <c r="S763" s="3">
        <v>0</v>
      </c>
      <c r="T763" s="3" t="s">
        <v>164</v>
      </c>
      <c r="U763" s="3">
        <v>8888</v>
      </c>
      <c r="V763" s="3" t="s">
        <v>977</v>
      </c>
      <c r="W763" s="3" t="s">
        <v>167</v>
      </c>
      <c r="X763" s="3" t="s">
        <v>43</v>
      </c>
      <c r="AA763" s="3" t="s">
        <v>2125</v>
      </c>
      <c r="AB763" s="3" t="s">
        <v>96</v>
      </c>
      <c r="AC763" s="3" t="str">
        <f>VLOOKUP(AA763,Sheet2!A:E,2,FALSE)</f>
        <v>PMO</v>
      </c>
      <c r="AD763" s="3" t="str">
        <f>VLOOKUP(AA763,Sheet2!A:E,3,FALSE)</f>
        <v>CRA</v>
      </c>
      <c r="AE763" s="3" t="str">
        <f>VLOOKUP(AA763,Sheet2!A:E,4,FALSE)</f>
        <v>Second Tier</v>
      </c>
      <c r="AF763" s="3" t="str">
        <f>VLOOKUP(AA763,Sheet2!A:E,5,FALSE)</f>
        <v>Second Tier</v>
      </c>
      <c r="AG763" s="3" t="s">
        <v>168</v>
      </c>
      <c r="AI763" s="3" t="s">
        <v>5721</v>
      </c>
      <c r="AL763" s="3" t="s">
        <v>43</v>
      </c>
      <c r="AM763" s="3" t="s">
        <v>85</v>
      </c>
      <c r="AN763" s="3" t="s">
        <v>42</v>
      </c>
      <c r="AO763" s="3" t="s">
        <v>5723</v>
      </c>
      <c r="AP763" s="3" t="s">
        <v>45</v>
      </c>
    </row>
    <row r="764" spans="1:42" x14ac:dyDescent="0.6">
      <c r="A764" s="3" t="s">
        <v>35</v>
      </c>
      <c r="D764" s="3">
        <v>2022</v>
      </c>
      <c r="E764" s="3">
        <v>4</v>
      </c>
      <c r="F764" s="3">
        <v>26</v>
      </c>
      <c r="G764" s="5">
        <v>0.53673611111111108</v>
      </c>
      <c r="H764" s="3" t="s">
        <v>4134</v>
      </c>
      <c r="I764" s="3" t="s">
        <v>5725</v>
      </c>
      <c r="J764" s="3">
        <v>5747</v>
      </c>
      <c r="K764" s="3" t="s">
        <v>5726</v>
      </c>
      <c r="L764" s="3" t="s">
        <v>42</v>
      </c>
      <c r="M764" s="3" t="s">
        <v>43</v>
      </c>
      <c r="O764" s="3" t="s">
        <v>44</v>
      </c>
      <c r="P764" s="3" t="s">
        <v>45</v>
      </c>
      <c r="Q764" s="3">
        <v>1</v>
      </c>
      <c r="S764" s="3">
        <v>0</v>
      </c>
      <c r="T764" s="3" t="s">
        <v>164</v>
      </c>
      <c r="U764" s="3">
        <v>8888</v>
      </c>
      <c r="V764" s="3" t="s">
        <v>977</v>
      </c>
      <c r="W764" s="3" t="s">
        <v>167</v>
      </c>
      <c r="X764" s="3" t="s">
        <v>43</v>
      </c>
      <c r="AA764" s="3" t="s">
        <v>2125</v>
      </c>
      <c r="AB764" s="3" t="s">
        <v>96</v>
      </c>
      <c r="AC764" s="3" t="str">
        <f>VLOOKUP(AA764,Sheet2!A:E,2,FALSE)</f>
        <v>PMO</v>
      </c>
      <c r="AD764" s="3" t="str">
        <f>VLOOKUP(AA764,Sheet2!A:E,3,FALSE)</f>
        <v>CRA</v>
      </c>
      <c r="AE764" s="3" t="str">
        <f>VLOOKUP(AA764,Sheet2!A:E,4,FALSE)</f>
        <v>Second Tier</v>
      </c>
      <c r="AF764" s="3" t="str">
        <f>VLOOKUP(AA764,Sheet2!A:E,5,FALSE)</f>
        <v>Second Tier</v>
      </c>
      <c r="AG764" s="3" t="s">
        <v>168</v>
      </c>
      <c r="AI764" s="3" t="s">
        <v>5727</v>
      </c>
      <c r="AL764" s="3" t="s">
        <v>43</v>
      </c>
      <c r="AM764" s="3" t="s">
        <v>85</v>
      </c>
      <c r="AN764" s="3" t="s">
        <v>42</v>
      </c>
      <c r="AO764" s="3" t="s">
        <v>5728</v>
      </c>
      <c r="AP764" s="3" t="s">
        <v>45</v>
      </c>
    </row>
    <row r="765" spans="1:42" x14ac:dyDescent="0.6">
      <c r="A765" s="3" t="s">
        <v>35</v>
      </c>
      <c r="D765" s="3">
        <v>2022</v>
      </c>
      <c r="E765" s="3">
        <v>4</v>
      </c>
      <c r="F765" s="3">
        <v>26</v>
      </c>
      <c r="G765" s="5">
        <v>0.53960648148148149</v>
      </c>
      <c r="H765" s="3" t="s">
        <v>4134</v>
      </c>
      <c r="I765" s="3" t="s">
        <v>5730</v>
      </c>
      <c r="J765" s="3">
        <v>5748</v>
      </c>
      <c r="K765" s="3" t="s">
        <v>5731</v>
      </c>
      <c r="L765" s="3" t="s">
        <v>42</v>
      </c>
      <c r="M765" s="3" t="s">
        <v>43</v>
      </c>
      <c r="O765" s="3" t="s">
        <v>44</v>
      </c>
      <c r="P765" s="3" t="s">
        <v>45</v>
      </c>
      <c r="Q765" s="3">
        <v>1</v>
      </c>
      <c r="S765" s="3">
        <v>0</v>
      </c>
      <c r="T765" s="3" t="s">
        <v>164</v>
      </c>
      <c r="U765" s="3">
        <v>8888</v>
      </c>
      <c r="V765" s="3" t="s">
        <v>977</v>
      </c>
      <c r="W765" s="3" t="s">
        <v>167</v>
      </c>
      <c r="X765" s="3" t="s">
        <v>43</v>
      </c>
      <c r="AA765" s="3" t="s">
        <v>2125</v>
      </c>
      <c r="AB765" s="3" t="s">
        <v>96</v>
      </c>
      <c r="AC765" s="3" t="str">
        <f>VLOOKUP(AA765,Sheet2!A:E,2,FALSE)</f>
        <v>PMO</v>
      </c>
      <c r="AD765" s="3" t="str">
        <f>VLOOKUP(AA765,Sheet2!A:E,3,FALSE)</f>
        <v>CRA</v>
      </c>
      <c r="AE765" s="3" t="str">
        <f>VLOOKUP(AA765,Sheet2!A:E,4,FALSE)</f>
        <v>Second Tier</v>
      </c>
      <c r="AF765" s="3" t="str">
        <f>VLOOKUP(AA765,Sheet2!A:E,5,FALSE)</f>
        <v>Second Tier</v>
      </c>
      <c r="AG765" s="3" t="s">
        <v>168</v>
      </c>
      <c r="AI765" s="3" t="s">
        <v>5730</v>
      </c>
      <c r="AL765" s="3" t="s">
        <v>43</v>
      </c>
      <c r="AM765" s="3" t="s">
        <v>85</v>
      </c>
      <c r="AN765" s="3" t="s">
        <v>42</v>
      </c>
      <c r="AO765" s="3" t="s">
        <v>5732</v>
      </c>
      <c r="AP765" s="3" t="s">
        <v>45</v>
      </c>
    </row>
    <row r="766" spans="1:42" x14ac:dyDescent="0.6">
      <c r="A766" s="3" t="s">
        <v>35</v>
      </c>
      <c r="B766" s="3" t="s">
        <v>149</v>
      </c>
      <c r="C766" s="3" t="s">
        <v>5733</v>
      </c>
      <c r="D766" s="3">
        <v>2022</v>
      </c>
      <c r="E766" s="3">
        <v>4</v>
      </c>
      <c r="F766" s="3">
        <v>26</v>
      </c>
      <c r="G766" s="5">
        <v>0.54015046296296299</v>
      </c>
      <c r="H766" s="3" t="s">
        <v>39</v>
      </c>
      <c r="I766" s="3" t="s">
        <v>5735</v>
      </c>
      <c r="J766" s="3">
        <v>5749</v>
      </c>
      <c r="K766" s="3" t="s">
        <v>5736</v>
      </c>
      <c r="L766" s="3" t="s">
        <v>42</v>
      </c>
      <c r="M766" s="3" t="s">
        <v>43</v>
      </c>
      <c r="O766" s="3" t="s">
        <v>44</v>
      </c>
      <c r="P766" s="3" t="s">
        <v>45</v>
      </c>
      <c r="Q766" s="3">
        <v>1</v>
      </c>
      <c r="R766" s="3" t="s">
        <v>46</v>
      </c>
      <c r="S766" s="3">
        <v>0</v>
      </c>
      <c r="T766" s="3" t="s">
        <v>45</v>
      </c>
      <c r="U766" s="3">
        <v>8656</v>
      </c>
      <c r="V766" s="3" t="s">
        <v>456</v>
      </c>
      <c r="W766" s="3" t="s">
        <v>457</v>
      </c>
      <c r="X766" s="3" t="s">
        <v>49</v>
      </c>
      <c r="Y766" s="3" t="s">
        <v>5737</v>
      </c>
      <c r="Z766" s="3" t="s">
        <v>5738</v>
      </c>
      <c r="AA766" s="3" t="s">
        <v>177</v>
      </c>
      <c r="AB766" s="3" t="s">
        <v>53</v>
      </c>
      <c r="AC766" s="3" t="str">
        <f>VLOOKUP(AA766,Sheet2!A:E,2,FALSE)</f>
        <v>IT Support</v>
      </c>
      <c r="AD766" s="3" t="str">
        <f>VLOOKUP(AA766,Sheet2!A:E,3,FALSE)</f>
        <v>Point IT</v>
      </c>
      <c r="AE766" s="3" t="str">
        <f>VLOOKUP(AA766,Sheet2!A:E,4,FALSE)</f>
        <v>Second Tier</v>
      </c>
      <c r="AF766" s="3" t="str">
        <f>VLOOKUP(AA766,Sheet2!A:E,5,FALSE)</f>
        <v>Onsite</v>
      </c>
      <c r="AG766" s="3" t="s">
        <v>54</v>
      </c>
      <c r="AH766" s="3" t="s">
        <v>1177</v>
      </c>
      <c r="AI766" s="3" t="s">
        <v>5739</v>
      </c>
      <c r="AJ766" s="3" t="s">
        <v>461</v>
      </c>
      <c r="AL766" s="3" t="s">
        <v>43</v>
      </c>
      <c r="AM766" s="3" t="s">
        <v>58</v>
      </c>
      <c r="AN766" s="3" t="s">
        <v>42</v>
      </c>
      <c r="AO766" s="3" t="s">
        <v>5733</v>
      </c>
      <c r="AP766" s="3" t="s">
        <v>45</v>
      </c>
    </row>
    <row r="767" spans="1:42" x14ac:dyDescent="0.6">
      <c r="A767" s="3" t="s">
        <v>35</v>
      </c>
      <c r="D767" s="3">
        <v>2022</v>
      </c>
      <c r="E767" s="3">
        <v>4</v>
      </c>
      <c r="F767" s="3">
        <v>26</v>
      </c>
      <c r="G767" s="5">
        <v>0.54379629629629633</v>
      </c>
      <c r="H767" s="3" t="s">
        <v>4134</v>
      </c>
      <c r="I767" s="3" t="s">
        <v>5741</v>
      </c>
      <c r="J767" s="3">
        <v>5750</v>
      </c>
      <c r="K767" s="3" t="s">
        <v>5742</v>
      </c>
      <c r="L767" s="3" t="s">
        <v>42</v>
      </c>
      <c r="M767" s="3" t="s">
        <v>43</v>
      </c>
      <c r="O767" s="3" t="s">
        <v>44</v>
      </c>
      <c r="P767" s="3" t="s">
        <v>45</v>
      </c>
      <c r="Q767" s="3">
        <v>1</v>
      </c>
      <c r="S767" s="3">
        <v>0</v>
      </c>
      <c r="T767" s="3" t="s">
        <v>164</v>
      </c>
      <c r="U767" s="3">
        <v>8888</v>
      </c>
      <c r="V767" s="3" t="s">
        <v>977</v>
      </c>
      <c r="W767" s="3" t="s">
        <v>167</v>
      </c>
      <c r="X767" s="3" t="s">
        <v>43</v>
      </c>
      <c r="AA767" s="3" t="s">
        <v>2125</v>
      </c>
      <c r="AB767" s="3" t="s">
        <v>96</v>
      </c>
      <c r="AC767" s="3" t="str">
        <f>VLOOKUP(AA767,Sheet2!A:E,2,FALSE)</f>
        <v>PMO</v>
      </c>
      <c r="AD767" s="3" t="str">
        <f>VLOOKUP(AA767,Sheet2!A:E,3,FALSE)</f>
        <v>CRA</v>
      </c>
      <c r="AE767" s="3" t="str">
        <f>VLOOKUP(AA767,Sheet2!A:E,4,FALSE)</f>
        <v>Second Tier</v>
      </c>
      <c r="AF767" s="3" t="str">
        <f>VLOOKUP(AA767,Sheet2!A:E,5,FALSE)</f>
        <v>Second Tier</v>
      </c>
      <c r="AG767" s="3" t="s">
        <v>168</v>
      </c>
      <c r="AI767" s="3" t="s">
        <v>5743</v>
      </c>
      <c r="AL767" s="3" t="s">
        <v>43</v>
      </c>
      <c r="AM767" s="3" t="s">
        <v>85</v>
      </c>
      <c r="AN767" s="3" t="s">
        <v>42</v>
      </c>
      <c r="AO767" s="3" t="s">
        <v>5744</v>
      </c>
      <c r="AP767" s="3" t="s">
        <v>45</v>
      </c>
    </row>
    <row r="768" spans="1:42" x14ac:dyDescent="0.6">
      <c r="A768" s="3" t="s">
        <v>35</v>
      </c>
      <c r="B768" s="3" t="s">
        <v>442</v>
      </c>
      <c r="C768" s="3" t="s">
        <v>5745</v>
      </c>
      <c r="D768" s="3">
        <v>2022</v>
      </c>
      <c r="E768" s="3">
        <v>4</v>
      </c>
      <c r="F768" s="3">
        <v>26</v>
      </c>
      <c r="G768" s="5">
        <v>0.55912037037037032</v>
      </c>
      <c r="H768" s="3" t="s">
        <v>39</v>
      </c>
      <c r="I768" s="3" t="s">
        <v>5747</v>
      </c>
      <c r="J768" s="3">
        <v>5751</v>
      </c>
      <c r="K768" s="3" t="s">
        <v>5748</v>
      </c>
      <c r="L768" s="3" t="s">
        <v>42</v>
      </c>
      <c r="M768" s="3" t="s">
        <v>43</v>
      </c>
      <c r="O768" s="3" t="s">
        <v>44</v>
      </c>
      <c r="P768" s="3" t="s">
        <v>45</v>
      </c>
      <c r="Q768" s="3">
        <v>1</v>
      </c>
      <c r="R768" s="3" t="s">
        <v>154</v>
      </c>
      <c r="S768" s="3">
        <v>0</v>
      </c>
      <c r="T768" s="3" t="s">
        <v>45</v>
      </c>
      <c r="U768" s="3">
        <v>6121</v>
      </c>
      <c r="V768" s="3" t="s">
        <v>5749</v>
      </c>
      <c r="W768" s="3" t="s">
        <v>5750</v>
      </c>
      <c r="X768" s="3" t="s">
        <v>49</v>
      </c>
      <c r="Y768" s="3" t="s">
        <v>5751</v>
      </c>
      <c r="Z768" s="3" t="s">
        <v>5745</v>
      </c>
      <c r="AA768" s="3" t="s">
        <v>349</v>
      </c>
      <c r="AB768" s="3" t="s">
        <v>53</v>
      </c>
      <c r="AC768" s="3" t="str">
        <f>VLOOKUP(AA768,Sheet2!A:E,2,FALSE)</f>
        <v>E-sarabun</v>
      </c>
      <c r="AD768" s="3" t="str">
        <f>VLOOKUP(AA768,Sheet2!A:E,3,FALSE)</f>
        <v>CRA</v>
      </c>
      <c r="AE768" s="3" t="str">
        <f>VLOOKUP(AA768,Sheet2!A:E,4,FALSE)</f>
        <v>Second Tier</v>
      </c>
      <c r="AF768" s="3" t="str">
        <f>VLOOKUP(AA768,Sheet2!A:E,5,FALSE)</f>
        <v>Second Tier</v>
      </c>
      <c r="AG768" s="3" t="s">
        <v>54</v>
      </c>
      <c r="AH768" s="3" t="s">
        <v>478</v>
      </c>
      <c r="AI768" s="3" t="s">
        <v>5752</v>
      </c>
      <c r="AJ768" s="3" t="s">
        <v>716</v>
      </c>
      <c r="AL768" s="3" t="s">
        <v>43</v>
      </c>
      <c r="AM768" s="3" t="s">
        <v>85</v>
      </c>
      <c r="AN768" s="3" t="s">
        <v>42</v>
      </c>
      <c r="AO768" s="3" t="s">
        <v>5745</v>
      </c>
      <c r="AP768" s="3" t="s">
        <v>45</v>
      </c>
    </row>
    <row r="769" spans="1:42" x14ac:dyDescent="0.6">
      <c r="A769" s="3" t="s">
        <v>35</v>
      </c>
      <c r="B769" s="3" t="s">
        <v>73</v>
      </c>
      <c r="C769" s="3" t="s">
        <v>5753</v>
      </c>
      <c r="D769" s="3">
        <v>2022</v>
      </c>
      <c r="E769" s="3">
        <v>4</v>
      </c>
      <c r="F769" s="3">
        <v>26</v>
      </c>
      <c r="G769" s="5">
        <v>0.55991898148148145</v>
      </c>
      <c r="H769" s="3" t="s">
        <v>39</v>
      </c>
      <c r="I769" s="3" t="s">
        <v>5755</v>
      </c>
      <c r="J769" s="3">
        <v>5752</v>
      </c>
      <c r="K769" s="3" t="s">
        <v>5756</v>
      </c>
      <c r="L769" s="3" t="s">
        <v>42</v>
      </c>
      <c r="M769" s="3" t="s">
        <v>43</v>
      </c>
      <c r="O769" s="3" t="s">
        <v>44</v>
      </c>
      <c r="P769" s="3" t="s">
        <v>45</v>
      </c>
      <c r="Q769" s="3">
        <v>1</v>
      </c>
      <c r="R769" s="3" t="s">
        <v>46</v>
      </c>
      <c r="S769" s="3">
        <v>0</v>
      </c>
      <c r="T769" s="3" t="s">
        <v>45</v>
      </c>
      <c r="U769" s="3">
        <v>8619</v>
      </c>
      <c r="V769" s="3" t="s">
        <v>5757</v>
      </c>
      <c r="W769" s="3" t="s">
        <v>5758</v>
      </c>
      <c r="X769" s="3" t="s">
        <v>49</v>
      </c>
      <c r="Y769" s="3" t="s">
        <v>5759</v>
      </c>
      <c r="Z769" s="3" t="s">
        <v>5760</v>
      </c>
      <c r="AA769" s="3" t="s">
        <v>81</v>
      </c>
      <c r="AB769" s="3" t="s">
        <v>53</v>
      </c>
      <c r="AC769" s="3" t="str">
        <f>VLOOKUP(AA769,Sheet2!A:E,2,FALSE)</f>
        <v>IT Support</v>
      </c>
      <c r="AD769" s="3" t="str">
        <f>VLOOKUP(AA769,Sheet2!A:E,3,FALSE)</f>
        <v>Point IT</v>
      </c>
      <c r="AE769" s="3" t="str">
        <f>VLOOKUP(AA769,Sheet2!A:E,4,FALSE)</f>
        <v>Second Tier</v>
      </c>
      <c r="AF769" s="3" t="str">
        <f>VLOOKUP(AA769,Sheet2!A:E,5,FALSE)</f>
        <v>Onsite</v>
      </c>
      <c r="AG769" s="3" t="s">
        <v>54</v>
      </c>
      <c r="AH769" s="3" t="s">
        <v>122</v>
      </c>
      <c r="AI769" s="3" t="s">
        <v>5761</v>
      </c>
      <c r="AJ769" s="3" t="s">
        <v>1704</v>
      </c>
      <c r="AL769" s="3" t="s">
        <v>43</v>
      </c>
      <c r="AM769" s="3" t="s">
        <v>58</v>
      </c>
      <c r="AN769" s="3" t="s">
        <v>42</v>
      </c>
      <c r="AO769" s="3" t="s">
        <v>5762</v>
      </c>
      <c r="AP769" s="3" t="s">
        <v>45</v>
      </c>
    </row>
    <row r="770" spans="1:42" x14ac:dyDescent="0.6">
      <c r="A770" s="3" t="s">
        <v>35</v>
      </c>
      <c r="B770" s="3" t="s">
        <v>59</v>
      </c>
      <c r="C770" s="3" t="s">
        <v>5763</v>
      </c>
      <c r="D770" s="3">
        <v>2022</v>
      </c>
      <c r="E770" s="3">
        <v>4</v>
      </c>
      <c r="F770" s="3">
        <v>26</v>
      </c>
      <c r="G770" s="5">
        <v>0.56020833333333331</v>
      </c>
      <c r="H770" s="3" t="s">
        <v>39</v>
      </c>
      <c r="I770" s="3" t="s">
        <v>43</v>
      </c>
      <c r="J770" s="3">
        <v>5753</v>
      </c>
      <c r="K770" s="3" t="s">
        <v>5765</v>
      </c>
      <c r="L770" s="3" t="s">
        <v>42</v>
      </c>
      <c r="M770" s="3" t="s">
        <v>43</v>
      </c>
      <c r="O770" s="3" t="s">
        <v>44</v>
      </c>
      <c r="P770" s="3" t="s">
        <v>45</v>
      </c>
      <c r="Q770" s="3">
        <v>1</v>
      </c>
      <c r="R770" s="3" t="s">
        <v>46</v>
      </c>
      <c r="S770" s="3">
        <v>0</v>
      </c>
      <c r="T770" s="3" t="s">
        <v>45</v>
      </c>
      <c r="U770" s="3">
        <v>8609</v>
      </c>
      <c r="V770" s="3" t="s">
        <v>721</v>
      </c>
      <c r="W770" s="3" t="s">
        <v>722</v>
      </c>
      <c r="X770" s="3" t="s">
        <v>49</v>
      </c>
      <c r="Y770" s="3" t="s">
        <v>5766</v>
      </c>
      <c r="Z770" s="3" t="s">
        <v>5763</v>
      </c>
      <c r="AA770" s="3" t="s">
        <v>110</v>
      </c>
      <c r="AB770" s="3" t="s">
        <v>53</v>
      </c>
      <c r="AC770" s="3" t="str">
        <f>VLOOKUP(AA770,Sheet2!A:E,2,FALSE)</f>
        <v>IT Support</v>
      </c>
      <c r="AD770" s="3" t="str">
        <f>VLOOKUP(AA770,Sheet2!A:E,3,FALSE)</f>
        <v>Point IT</v>
      </c>
      <c r="AE770" s="3" t="str">
        <f>VLOOKUP(AA770,Sheet2!A:E,4,FALSE)</f>
        <v>Second Tier</v>
      </c>
      <c r="AF770" s="3" t="str">
        <f>VLOOKUP(AA770,Sheet2!A:E,5,FALSE)</f>
        <v>Onsite</v>
      </c>
      <c r="AG770" s="3" t="s">
        <v>54</v>
      </c>
      <c r="AH770" s="3" t="s">
        <v>2007</v>
      </c>
      <c r="AI770" s="3" t="s">
        <v>5767</v>
      </c>
      <c r="AJ770" s="3" t="s">
        <v>573</v>
      </c>
      <c r="AL770" s="3" t="s">
        <v>43</v>
      </c>
      <c r="AM770" s="3" t="s">
        <v>58</v>
      </c>
      <c r="AN770" s="3" t="s">
        <v>42</v>
      </c>
      <c r="AO770" s="3" t="s">
        <v>5768</v>
      </c>
      <c r="AP770" s="3" t="s">
        <v>45</v>
      </c>
    </row>
    <row r="771" spans="1:42" x14ac:dyDescent="0.6">
      <c r="A771" s="3" t="s">
        <v>35</v>
      </c>
      <c r="D771" s="3">
        <v>2022</v>
      </c>
      <c r="E771" s="3">
        <v>4</v>
      </c>
      <c r="F771" s="3">
        <v>26</v>
      </c>
      <c r="G771" s="5">
        <v>0.56115740740740738</v>
      </c>
      <c r="I771" s="3" t="s">
        <v>5770</v>
      </c>
      <c r="J771" s="3">
        <v>5754</v>
      </c>
      <c r="K771" s="3" t="s">
        <v>5771</v>
      </c>
      <c r="L771" s="3" t="s">
        <v>42</v>
      </c>
      <c r="M771" s="3" t="s">
        <v>43</v>
      </c>
      <c r="O771" s="3" t="s">
        <v>44</v>
      </c>
      <c r="P771" s="3" t="s">
        <v>45</v>
      </c>
      <c r="Q771" s="3">
        <v>1</v>
      </c>
      <c r="S771" s="3">
        <v>0</v>
      </c>
      <c r="T771" s="3" t="s">
        <v>164</v>
      </c>
      <c r="U771" s="3">
        <v>8888</v>
      </c>
      <c r="V771" s="3" t="s">
        <v>5669</v>
      </c>
      <c r="W771" s="3" t="s">
        <v>239</v>
      </c>
      <c r="X771" s="3" t="s">
        <v>43</v>
      </c>
      <c r="AA771" s="3" t="s">
        <v>2125</v>
      </c>
      <c r="AB771" s="3" t="s">
        <v>96</v>
      </c>
      <c r="AC771" s="3" t="str">
        <f>VLOOKUP(AA771,Sheet2!A:E,2,FALSE)</f>
        <v>PMO</v>
      </c>
      <c r="AD771" s="3" t="str">
        <f>VLOOKUP(AA771,Sheet2!A:E,3,FALSE)</f>
        <v>CRA</v>
      </c>
      <c r="AE771" s="3" t="str">
        <f>VLOOKUP(AA771,Sheet2!A:E,4,FALSE)</f>
        <v>Second Tier</v>
      </c>
      <c r="AF771" s="3" t="str">
        <f>VLOOKUP(AA771,Sheet2!A:E,5,FALSE)</f>
        <v>Second Tier</v>
      </c>
      <c r="AG771" s="3" t="s">
        <v>168</v>
      </c>
      <c r="AI771" s="3" t="s">
        <v>5772</v>
      </c>
      <c r="AJ771" s="3" t="s">
        <v>242</v>
      </c>
      <c r="AL771" s="3" t="s">
        <v>43</v>
      </c>
      <c r="AM771" s="3" t="s">
        <v>85</v>
      </c>
      <c r="AN771" s="3" t="s">
        <v>42</v>
      </c>
      <c r="AO771" s="3" t="s">
        <v>5773</v>
      </c>
      <c r="AP771" s="3" t="s">
        <v>45</v>
      </c>
    </row>
    <row r="772" spans="1:42" x14ac:dyDescent="0.6">
      <c r="A772" s="3" t="s">
        <v>35</v>
      </c>
      <c r="D772" s="3">
        <v>2022</v>
      </c>
      <c r="E772" s="3">
        <v>4</v>
      </c>
      <c r="F772" s="3">
        <v>26</v>
      </c>
      <c r="G772" s="5">
        <v>0.56516203703703705</v>
      </c>
      <c r="H772" s="3" t="s">
        <v>4134</v>
      </c>
      <c r="I772" s="3" t="s">
        <v>5775</v>
      </c>
      <c r="J772" s="3">
        <v>5755</v>
      </c>
      <c r="K772" s="3" t="s">
        <v>5776</v>
      </c>
      <c r="L772" s="3" t="s">
        <v>42</v>
      </c>
      <c r="M772" s="3" t="s">
        <v>43</v>
      </c>
      <c r="O772" s="3" t="s">
        <v>44</v>
      </c>
      <c r="P772" s="3" t="s">
        <v>45</v>
      </c>
      <c r="Q772" s="3">
        <v>1</v>
      </c>
      <c r="S772" s="3">
        <v>0</v>
      </c>
      <c r="T772" s="3" t="s">
        <v>164</v>
      </c>
      <c r="U772" s="3">
        <v>8888</v>
      </c>
      <c r="V772" s="3" t="s">
        <v>977</v>
      </c>
      <c r="W772" s="3" t="s">
        <v>167</v>
      </c>
      <c r="X772" s="3" t="s">
        <v>43</v>
      </c>
      <c r="AA772" s="3" t="s">
        <v>2125</v>
      </c>
      <c r="AB772" s="3" t="s">
        <v>96</v>
      </c>
      <c r="AC772" s="3" t="str">
        <f>VLOOKUP(AA772,Sheet2!A:E,2,FALSE)</f>
        <v>PMO</v>
      </c>
      <c r="AD772" s="3" t="str">
        <f>VLOOKUP(AA772,Sheet2!A:E,3,FALSE)</f>
        <v>CRA</v>
      </c>
      <c r="AE772" s="3" t="str">
        <f>VLOOKUP(AA772,Sheet2!A:E,4,FALSE)</f>
        <v>Second Tier</v>
      </c>
      <c r="AF772" s="3" t="str">
        <f>VLOOKUP(AA772,Sheet2!A:E,5,FALSE)</f>
        <v>Second Tier</v>
      </c>
      <c r="AG772" s="3" t="s">
        <v>168</v>
      </c>
      <c r="AI772" s="3" t="s">
        <v>5777</v>
      </c>
      <c r="AJ772" s="3" t="s">
        <v>242</v>
      </c>
      <c r="AL772" s="3" t="s">
        <v>43</v>
      </c>
      <c r="AM772" s="3" t="s">
        <v>85</v>
      </c>
      <c r="AN772" s="3" t="s">
        <v>42</v>
      </c>
      <c r="AO772" s="3" t="s">
        <v>5778</v>
      </c>
      <c r="AP772" s="3" t="s">
        <v>45</v>
      </c>
    </row>
    <row r="773" spans="1:42" x14ac:dyDescent="0.6">
      <c r="A773" s="3" t="s">
        <v>35</v>
      </c>
      <c r="B773" s="3" t="s">
        <v>442</v>
      </c>
      <c r="C773" s="3" t="s">
        <v>5779</v>
      </c>
      <c r="D773" s="3">
        <v>2022</v>
      </c>
      <c r="E773" s="3">
        <v>4</v>
      </c>
      <c r="F773" s="3">
        <v>26</v>
      </c>
      <c r="G773" s="5">
        <v>0.56622685185185184</v>
      </c>
      <c r="H773" s="3" t="s">
        <v>39</v>
      </c>
      <c r="I773" s="3" t="s">
        <v>43</v>
      </c>
      <c r="J773" s="3">
        <v>5756</v>
      </c>
      <c r="K773" s="3" t="s">
        <v>5781</v>
      </c>
      <c r="L773" s="3" t="s">
        <v>42</v>
      </c>
      <c r="M773" s="3" t="s">
        <v>43</v>
      </c>
      <c r="O773" s="3" t="s">
        <v>44</v>
      </c>
      <c r="P773" s="3" t="s">
        <v>45</v>
      </c>
      <c r="Q773" s="3">
        <v>1</v>
      </c>
      <c r="R773" s="3" t="s">
        <v>46</v>
      </c>
      <c r="S773" s="3">
        <v>0</v>
      </c>
      <c r="T773" s="3" t="s">
        <v>164</v>
      </c>
      <c r="U773" s="3">
        <v>8210</v>
      </c>
      <c r="V773" s="3" t="s">
        <v>2122</v>
      </c>
      <c r="W773" s="3" t="s">
        <v>2123</v>
      </c>
      <c r="X773" s="3" t="s">
        <v>49</v>
      </c>
      <c r="Y773" s="3" t="s">
        <v>5782</v>
      </c>
      <c r="Z773" s="3" t="s">
        <v>5779</v>
      </c>
      <c r="AA773" s="3" t="s">
        <v>349</v>
      </c>
      <c r="AB773" s="3" t="s">
        <v>53</v>
      </c>
      <c r="AC773" s="3" t="str">
        <f>VLOOKUP(AA773,Sheet2!A:E,2,FALSE)</f>
        <v>E-sarabun</v>
      </c>
      <c r="AD773" s="3" t="str">
        <f>VLOOKUP(AA773,Sheet2!A:E,3,FALSE)</f>
        <v>CRA</v>
      </c>
      <c r="AE773" s="3" t="str">
        <f>VLOOKUP(AA773,Sheet2!A:E,4,FALSE)</f>
        <v>Second Tier</v>
      </c>
      <c r="AF773" s="3" t="str">
        <f>VLOOKUP(AA773,Sheet2!A:E,5,FALSE)</f>
        <v>Second Tier</v>
      </c>
      <c r="AG773" s="3" t="s">
        <v>54</v>
      </c>
      <c r="AH773" s="3" t="s">
        <v>478</v>
      </c>
      <c r="AI773" s="3" t="s">
        <v>2126</v>
      </c>
      <c r="AJ773" s="3" t="s">
        <v>651</v>
      </c>
      <c r="AL773" s="3" t="s">
        <v>43</v>
      </c>
      <c r="AM773" s="3" t="s">
        <v>85</v>
      </c>
      <c r="AN773" s="3" t="s">
        <v>42</v>
      </c>
      <c r="AO773" s="3" t="s">
        <v>5779</v>
      </c>
      <c r="AP773" s="3" t="s">
        <v>45</v>
      </c>
    </row>
    <row r="774" spans="1:42" x14ac:dyDescent="0.6">
      <c r="A774" s="3" t="s">
        <v>35</v>
      </c>
      <c r="D774" s="3">
        <v>2022</v>
      </c>
      <c r="E774" s="3">
        <v>4</v>
      </c>
      <c r="F774" s="3">
        <v>26</v>
      </c>
      <c r="G774" s="5">
        <v>0.56945601851851857</v>
      </c>
      <c r="H774" s="3" t="s">
        <v>4134</v>
      </c>
      <c r="I774" s="3" t="s">
        <v>5784</v>
      </c>
      <c r="J774" s="3">
        <v>5757</v>
      </c>
      <c r="K774" s="3" t="s">
        <v>5785</v>
      </c>
      <c r="L774" s="3" t="s">
        <v>42</v>
      </c>
      <c r="M774" s="3" t="s">
        <v>43</v>
      </c>
      <c r="O774" s="3" t="s">
        <v>44</v>
      </c>
      <c r="P774" s="3" t="s">
        <v>45</v>
      </c>
      <c r="Q774" s="3">
        <v>1</v>
      </c>
      <c r="S774" s="3">
        <v>0</v>
      </c>
      <c r="T774" s="3" t="s">
        <v>164</v>
      </c>
      <c r="U774" s="3">
        <v>8888</v>
      </c>
      <c r="V774" s="3" t="s">
        <v>977</v>
      </c>
      <c r="W774" s="3" t="s">
        <v>167</v>
      </c>
      <c r="X774" s="3" t="s">
        <v>43</v>
      </c>
      <c r="AA774" s="3" t="s">
        <v>2125</v>
      </c>
      <c r="AB774" s="3" t="s">
        <v>96</v>
      </c>
      <c r="AC774" s="3" t="str">
        <f>VLOOKUP(AA774,Sheet2!A:E,2,FALSE)</f>
        <v>PMO</v>
      </c>
      <c r="AD774" s="3" t="str">
        <f>VLOOKUP(AA774,Sheet2!A:E,3,FALSE)</f>
        <v>CRA</v>
      </c>
      <c r="AE774" s="3" t="str">
        <f>VLOOKUP(AA774,Sheet2!A:E,4,FALSE)</f>
        <v>Second Tier</v>
      </c>
      <c r="AF774" s="3" t="str">
        <f>VLOOKUP(AA774,Sheet2!A:E,5,FALSE)</f>
        <v>Second Tier</v>
      </c>
      <c r="AG774" s="3" t="s">
        <v>168</v>
      </c>
      <c r="AI774" s="3" t="s">
        <v>5784</v>
      </c>
      <c r="AJ774" s="3" t="s">
        <v>242</v>
      </c>
      <c r="AL774" s="3" t="s">
        <v>43</v>
      </c>
      <c r="AM774" s="3" t="s">
        <v>85</v>
      </c>
      <c r="AN774" s="3" t="s">
        <v>42</v>
      </c>
      <c r="AO774" s="3" t="s">
        <v>5786</v>
      </c>
      <c r="AP774" s="3" t="s">
        <v>45</v>
      </c>
    </row>
    <row r="775" spans="1:42" x14ac:dyDescent="0.6">
      <c r="A775" s="3" t="s">
        <v>35</v>
      </c>
      <c r="D775" s="3">
        <v>2022</v>
      </c>
      <c r="E775" s="3">
        <v>4</v>
      </c>
      <c r="F775" s="3">
        <v>26</v>
      </c>
      <c r="G775" s="5">
        <v>0.57150462962962967</v>
      </c>
      <c r="H775" s="3" t="s">
        <v>4134</v>
      </c>
      <c r="I775" s="3" t="s">
        <v>5788</v>
      </c>
      <c r="J775" s="3">
        <v>5758</v>
      </c>
      <c r="K775" s="3" t="s">
        <v>5789</v>
      </c>
      <c r="L775" s="3" t="s">
        <v>42</v>
      </c>
      <c r="M775" s="3" t="s">
        <v>43</v>
      </c>
      <c r="O775" s="3" t="s">
        <v>44</v>
      </c>
      <c r="P775" s="3" t="s">
        <v>45</v>
      </c>
      <c r="Q775" s="3">
        <v>1</v>
      </c>
      <c r="S775" s="3">
        <v>0</v>
      </c>
      <c r="T775" s="3" t="s">
        <v>164</v>
      </c>
      <c r="U775" s="3">
        <v>8888</v>
      </c>
      <c r="V775" s="3" t="s">
        <v>977</v>
      </c>
      <c r="W775" s="3" t="s">
        <v>167</v>
      </c>
      <c r="X775" s="3" t="s">
        <v>43</v>
      </c>
      <c r="AA775" s="3" t="s">
        <v>2125</v>
      </c>
      <c r="AB775" s="3" t="s">
        <v>96</v>
      </c>
      <c r="AC775" s="3" t="str">
        <f>VLOOKUP(AA775,Sheet2!A:E,2,FALSE)</f>
        <v>PMO</v>
      </c>
      <c r="AD775" s="3" t="str">
        <f>VLOOKUP(AA775,Sheet2!A:E,3,FALSE)</f>
        <v>CRA</v>
      </c>
      <c r="AE775" s="3" t="str">
        <f>VLOOKUP(AA775,Sheet2!A:E,4,FALSE)</f>
        <v>Second Tier</v>
      </c>
      <c r="AF775" s="3" t="str">
        <f>VLOOKUP(AA775,Sheet2!A:E,5,FALSE)</f>
        <v>Second Tier</v>
      </c>
      <c r="AG775" s="3" t="s">
        <v>168</v>
      </c>
      <c r="AI775" s="3" t="s">
        <v>5788</v>
      </c>
      <c r="AJ775" s="3" t="s">
        <v>242</v>
      </c>
      <c r="AL775" s="3" t="s">
        <v>43</v>
      </c>
      <c r="AM775" s="3" t="s">
        <v>85</v>
      </c>
      <c r="AN775" s="3" t="s">
        <v>42</v>
      </c>
      <c r="AO775" s="3" t="s">
        <v>5790</v>
      </c>
      <c r="AP775" s="3" t="s">
        <v>45</v>
      </c>
    </row>
    <row r="776" spans="1:42" x14ac:dyDescent="0.6">
      <c r="A776" s="3" t="s">
        <v>35</v>
      </c>
      <c r="D776" s="3">
        <v>2022</v>
      </c>
      <c r="E776" s="3">
        <v>4</v>
      </c>
      <c r="F776" s="3">
        <v>26</v>
      </c>
      <c r="G776" s="5">
        <v>0.57428240740740744</v>
      </c>
      <c r="H776" s="3" t="s">
        <v>4898</v>
      </c>
      <c r="I776" s="3" t="s">
        <v>5792</v>
      </c>
      <c r="J776" s="3">
        <v>5759</v>
      </c>
      <c r="K776" s="3" t="s">
        <v>5793</v>
      </c>
      <c r="L776" s="3" t="s">
        <v>42</v>
      </c>
      <c r="M776" s="3" t="s">
        <v>43</v>
      </c>
      <c r="O776" s="3" t="s">
        <v>44</v>
      </c>
      <c r="P776" s="3" t="s">
        <v>45</v>
      </c>
      <c r="Q776" s="3">
        <v>1</v>
      </c>
      <c r="S776" s="3">
        <v>0</v>
      </c>
      <c r="T776" s="3" t="s">
        <v>164</v>
      </c>
      <c r="U776" s="3">
        <v>8370</v>
      </c>
      <c r="V776" s="3" t="s">
        <v>4901</v>
      </c>
      <c r="W776" s="3" t="s">
        <v>4902</v>
      </c>
      <c r="X776" s="3" t="s">
        <v>43</v>
      </c>
      <c r="AA776" s="3" t="s">
        <v>2125</v>
      </c>
      <c r="AB776" s="3" t="s">
        <v>96</v>
      </c>
      <c r="AC776" s="3" t="str">
        <f>VLOOKUP(AA776,Sheet2!A:E,2,FALSE)</f>
        <v>PMO</v>
      </c>
      <c r="AD776" s="3" t="str">
        <f>VLOOKUP(AA776,Sheet2!A:E,3,FALSE)</f>
        <v>CRA</v>
      </c>
      <c r="AE776" s="3" t="str">
        <f>VLOOKUP(AA776,Sheet2!A:E,4,FALSE)</f>
        <v>Second Tier</v>
      </c>
      <c r="AF776" s="3" t="str">
        <f>VLOOKUP(AA776,Sheet2!A:E,5,FALSE)</f>
        <v>Second Tier</v>
      </c>
      <c r="AG776" s="3" t="s">
        <v>168</v>
      </c>
      <c r="AI776" s="3" t="s">
        <v>5794</v>
      </c>
      <c r="AJ776" s="3" t="s">
        <v>242</v>
      </c>
      <c r="AL776" s="3" t="s">
        <v>43</v>
      </c>
      <c r="AM776" s="3" t="s">
        <v>85</v>
      </c>
      <c r="AN776" s="3" t="s">
        <v>42</v>
      </c>
      <c r="AO776" s="3" t="s">
        <v>5795</v>
      </c>
      <c r="AP776" s="3" t="s">
        <v>45</v>
      </c>
    </row>
    <row r="777" spans="1:42" x14ac:dyDescent="0.6">
      <c r="A777" s="3" t="s">
        <v>35</v>
      </c>
      <c r="D777" s="3">
        <v>2022</v>
      </c>
      <c r="E777" s="3">
        <v>4</v>
      </c>
      <c r="F777" s="3">
        <v>26</v>
      </c>
      <c r="G777" s="5">
        <v>0.57984953703703701</v>
      </c>
      <c r="I777" s="3" t="s">
        <v>5797</v>
      </c>
      <c r="J777" s="3">
        <v>5760</v>
      </c>
      <c r="K777" s="3" t="s">
        <v>5798</v>
      </c>
      <c r="L777" s="3" t="s">
        <v>42</v>
      </c>
      <c r="M777" s="3" t="s">
        <v>43</v>
      </c>
      <c r="O777" s="3" t="s">
        <v>44</v>
      </c>
      <c r="P777" s="3" t="s">
        <v>45</v>
      </c>
      <c r="Q777" s="3">
        <v>1</v>
      </c>
      <c r="S777" s="3">
        <v>0</v>
      </c>
      <c r="T777" s="3" t="s">
        <v>164</v>
      </c>
      <c r="U777" s="3">
        <v>8370</v>
      </c>
      <c r="V777" s="3" t="s">
        <v>5669</v>
      </c>
      <c r="W777" s="3" t="s">
        <v>239</v>
      </c>
      <c r="X777" s="3" t="s">
        <v>43</v>
      </c>
      <c r="AA777" s="3" t="s">
        <v>2125</v>
      </c>
      <c r="AB777" s="3" t="s">
        <v>96</v>
      </c>
      <c r="AC777" s="3" t="str">
        <f>VLOOKUP(AA777,Sheet2!A:E,2,FALSE)</f>
        <v>PMO</v>
      </c>
      <c r="AD777" s="3" t="str">
        <f>VLOOKUP(AA777,Sheet2!A:E,3,FALSE)</f>
        <v>CRA</v>
      </c>
      <c r="AE777" s="3" t="str">
        <f>VLOOKUP(AA777,Sheet2!A:E,4,FALSE)</f>
        <v>Second Tier</v>
      </c>
      <c r="AF777" s="3" t="str">
        <f>VLOOKUP(AA777,Sheet2!A:E,5,FALSE)</f>
        <v>Second Tier</v>
      </c>
      <c r="AG777" s="3" t="s">
        <v>168</v>
      </c>
      <c r="AI777" s="3" t="s">
        <v>5797</v>
      </c>
      <c r="AL777" s="3" t="s">
        <v>43</v>
      </c>
      <c r="AM777" s="3" t="s">
        <v>85</v>
      </c>
      <c r="AN777" s="3" t="s">
        <v>42</v>
      </c>
      <c r="AO777" s="3" t="s">
        <v>5799</v>
      </c>
      <c r="AP777" s="3" t="s">
        <v>45</v>
      </c>
    </row>
    <row r="778" spans="1:42" x14ac:dyDescent="0.6">
      <c r="A778" s="3" t="s">
        <v>35</v>
      </c>
      <c r="B778" s="3" t="s">
        <v>59</v>
      </c>
      <c r="C778" s="3" t="s">
        <v>5800</v>
      </c>
      <c r="D778" s="3">
        <v>2022</v>
      </c>
      <c r="E778" s="3">
        <v>4</v>
      </c>
      <c r="F778" s="3">
        <v>26</v>
      </c>
      <c r="G778" s="5">
        <v>0.58293981481481483</v>
      </c>
      <c r="H778" s="3" t="s">
        <v>39</v>
      </c>
      <c r="I778" s="3" t="s">
        <v>5802</v>
      </c>
      <c r="J778" s="3">
        <v>5761</v>
      </c>
      <c r="K778" s="3" t="s">
        <v>5803</v>
      </c>
      <c r="L778" s="3" t="s">
        <v>42</v>
      </c>
      <c r="M778" s="3" t="s">
        <v>43</v>
      </c>
      <c r="O778" s="3" t="s">
        <v>44</v>
      </c>
      <c r="P778" s="3" t="s">
        <v>45</v>
      </c>
      <c r="Q778" s="3">
        <v>1</v>
      </c>
      <c r="R778" s="3" t="s">
        <v>154</v>
      </c>
      <c r="S778" s="3">
        <v>0</v>
      </c>
      <c r="T778" s="3" t="s">
        <v>45</v>
      </c>
      <c r="U778" s="3">
        <v>6019</v>
      </c>
      <c r="V778" s="3" t="s">
        <v>4263</v>
      </c>
      <c r="W778" s="3" t="s">
        <v>4264</v>
      </c>
      <c r="X778" s="3" t="s">
        <v>49</v>
      </c>
      <c r="Y778" s="3" t="s">
        <v>5804</v>
      </c>
      <c r="Z778" s="3" t="s">
        <v>5805</v>
      </c>
      <c r="AA778" s="3" t="s">
        <v>81</v>
      </c>
      <c r="AB778" s="3" t="s">
        <v>53</v>
      </c>
      <c r="AC778" s="3" t="str">
        <f>VLOOKUP(AA778,Sheet2!A:E,2,FALSE)</f>
        <v>IT Support</v>
      </c>
      <c r="AD778" s="3" t="str">
        <f>VLOOKUP(AA778,Sheet2!A:E,3,FALSE)</f>
        <v>Point IT</v>
      </c>
      <c r="AE778" s="3" t="str">
        <f>VLOOKUP(AA778,Sheet2!A:E,4,FALSE)</f>
        <v>Second Tier</v>
      </c>
      <c r="AF778" s="3" t="str">
        <f>VLOOKUP(AA778,Sheet2!A:E,5,FALSE)</f>
        <v>Onsite</v>
      </c>
      <c r="AG778" s="3" t="s">
        <v>54</v>
      </c>
      <c r="AH778" s="3" t="s">
        <v>1846</v>
      </c>
      <c r="AI778" s="3" t="s">
        <v>5806</v>
      </c>
      <c r="AJ778" s="3" t="s">
        <v>283</v>
      </c>
      <c r="AL778" s="3" t="s">
        <v>43</v>
      </c>
      <c r="AM778" s="3" t="s">
        <v>85</v>
      </c>
      <c r="AN778" s="3" t="s">
        <v>42</v>
      </c>
      <c r="AO778" s="3" t="s">
        <v>5800</v>
      </c>
      <c r="AP778" s="3" t="s">
        <v>45</v>
      </c>
    </row>
    <row r="779" spans="1:42" x14ac:dyDescent="0.6">
      <c r="A779" s="3" t="s">
        <v>35</v>
      </c>
      <c r="B779" s="3" t="s">
        <v>59</v>
      </c>
      <c r="C779" s="3" t="s">
        <v>5807</v>
      </c>
      <c r="D779" s="3">
        <v>2022</v>
      </c>
      <c r="E779" s="3">
        <v>4</v>
      </c>
      <c r="F779" s="3">
        <v>26</v>
      </c>
      <c r="G779" s="5">
        <v>0.58832175925925922</v>
      </c>
      <c r="H779" s="3" t="s">
        <v>39</v>
      </c>
      <c r="I779" s="3" t="s">
        <v>5809</v>
      </c>
      <c r="J779" s="3">
        <v>5762</v>
      </c>
      <c r="K779" s="3" t="s">
        <v>5810</v>
      </c>
      <c r="L779" s="3" t="s">
        <v>42</v>
      </c>
      <c r="M779" s="3" t="s">
        <v>43</v>
      </c>
      <c r="O779" s="3" t="s">
        <v>44</v>
      </c>
      <c r="P779" s="3" t="s">
        <v>45</v>
      </c>
      <c r="Q779" s="3">
        <v>1</v>
      </c>
      <c r="R779" s="3" t="s">
        <v>347</v>
      </c>
      <c r="S779" s="3">
        <v>0</v>
      </c>
      <c r="T779" s="3" t="s">
        <v>45</v>
      </c>
      <c r="U779" s="3">
        <v>8655</v>
      </c>
      <c r="V779" s="3" t="s">
        <v>5811</v>
      </c>
      <c r="W779" s="3" t="s">
        <v>5812</v>
      </c>
      <c r="X779" s="3" t="s">
        <v>49</v>
      </c>
      <c r="Y779" s="3" t="s">
        <v>5813</v>
      </c>
      <c r="Z779" s="3" t="s">
        <v>5807</v>
      </c>
      <c r="AA779" s="3" t="s">
        <v>110</v>
      </c>
      <c r="AB779" s="3" t="s">
        <v>53</v>
      </c>
      <c r="AC779" s="3" t="str">
        <f>VLOOKUP(AA779,Sheet2!A:E,2,FALSE)</f>
        <v>IT Support</v>
      </c>
      <c r="AD779" s="3" t="str">
        <f>VLOOKUP(AA779,Sheet2!A:E,3,FALSE)</f>
        <v>Point IT</v>
      </c>
      <c r="AE779" s="3" t="str">
        <f>VLOOKUP(AA779,Sheet2!A:E,4,FALSE)</f>
        <v>Second Tier</v>
      </c>
      <c r="AF779" s="3" t="str">
        <f>VLOOKUP(AA779,Sheet2!A:E,5,FALSE)</f>
        <v>Onsite</v>
      </c>
      <c r="AG779" s="3" t="s">
        <v>54</v>
      </c>
      <c r="AH779" s="3" t="s">
        <v>2007</v>
      </c>
      <c r="AI779" s="3" t="s">
        <v>5814</v>
      </c>
      <c r="AJ779" s="3" t="s">
        <v>5815</v>
      </c>
      <c r="AL779" s="3" t="s">
        <v>43</v>
      </c>
      <c r="AM779" s="3" t="s">
        <v>58</v>
      </c>
      <c r="AN779" s="3" t="s">
        <v>42</v>
      </c>
      <c r="AO779" s="3" t="s">
        <v>5807</v>
      </c>
      <c r="AP779" s="3" t="s">
        <v>45</v>
      </c>
    </row>
    <row r="780" spans="1:42" x14ac:dyDescent="0.6">
      <c r="A780" s="3" t="s">
        <v>35</v>
      </c>
      <c r="B780" s="3" t="s">
        <v>303</v>
      </c>
      <c r="D780" s="3">
        <v>2022</v>
      </c>
      <c r="E780" s="3">
        <v>4</v>
      </c>
      <c r="F780" s="3">
        <v>26</v>
      </c>
      <c r="G780" s="5">
        <v>0.59212962962962956</v>
      </c>
      <c r="H780" s="3" t="s">
        <v>39</v>
      </c>
      <c r="I780" s="3" t="s">
        <v>43</v>
      </c>
      <c r="J780" s="3">
        <v>5763</v>
      </c>
      <c r="K780" s="3" t="s">
        <v>5817</v>
      </c>
      <c r="L780" s="3" t="s">
        <v>42</v>
      </c>
      <c r="M780" s="3" t="s">
        <v>43</v>
      </c>
      <c r="O780" s="3" t="s">
        <v>44</v>
      </c>
      <c r="P780" s="3" t="s">
        <v>45</v>
      </c>
      <c r="Q780" s="3">
        <v>1</v>
      </c>
      <c r="R780" s="3" t="s">
        <v>154</v>
      </c>
      <c r="S780" s="3">
        <v>0</v>
      </c>
      <c r="T780" s="3" t="s">
        <v>164</v>
      </c>
      <c r="U780" s="3">
        <v>994159585</v>
      </c>
      <c r="V780" s="3" t="s">
        <v>5818</v>
      </c>
      <c r="W780" s="3" t="s">
        <v>5819</v>
      </c>
      <c r="X780" s="3" t="s">
        <v>43</v>
      </c>
      <c r="AA780" s="3" t="s">
        <v>312</v>
      </c>
      <c r="AB780" s="3" t="s">
        <v>53</v>
      </c>
      <c r="AC780" s="3" t="str">
        <f>VLOOKUP(AA780,Sheet2!A:E,2,FALSE)</f>
        <v>Network</v>
      </c>
      <c r="AD780" s="3" t="str">
        <f>VLOOKUP(AA780,Sheet2!A:E,3,FALSE)</f>
        <v>CRA</v>
      </c>
      <c r="AE780" s="3" t="str">
        <f>VLOOKUP(AA780,Sheet2!A:E,4,FALSE)</f>
        <v>Second Tier</v>
      </c>
      <c r="AF780" s="3" t="str">
        <f>VLOOKUP(AA780,Sheet2!A:E,5,FALSE)</f>
        <v>Second Tier</v>
      </c>
      <c r="AG780" s="3" t="s">
        <v>178</v>
      </c>
      <c r="AH780" s="3" t="s">
        <v>313</v>
      </c>
      <c r="AI780" s="3" t="s">
        <v>5820</v>
      </c>
      <c r="AJ780" s="3" t="s">
        <v>1242</v>
      </c>
      <c r="AL780" s="3" t="s">
        <v>43</v>
      </c>
      <c r="AM780" s="3" t="s">
        <v>85</v>
      </c>
      <c r="AN780" s="3" t="s">
        <v>42</v>
      </c>
      <c r="AO780" s="3" t="s">
        <v>5821</v>
      </c>
      <c r="AP780" s="3" t="s">
        <v>45</v>
      </c>
    </row>
    <row r="781" spans="1:42" x14ac:dyDescent="0.6">
      <c r="A781" s="3" t="s">
        <v>35</v>
      </c>
      <c r="D781" s="3">
        <v>2022</v>
      </c>
      <c r="E781" s="3">
        <v>4</v>
      </c>
      <c r="F781" s="3">
        <v>26</v>
      </c>
      <c r="G781" s="5">
        <v>0.59326388888888892</v>
      </c>
      <c r="H781" s="3" t="s">
        <v>4134</v>
      </c>
      <c r="I781" s="3" t="s">
        <v>5823</v>
      </c>
      <c r="J781" s="3">
        <v>5764</v>
      </c>
      <c r="K781" s="3" t="s">
        <v>5824</v>
      </c>
      <c r="L781" s="3" t="s">
        <v>42</v>
      </c>
      <c r="M781" s="3" t="s">
        <v>43</v>
      </c>
      <c r="O781" s="3" t="s">
        <v>44</v>
      </c>
      <c r="P781" s="3" t="s">
        <v>45</v>
      </c>
      <c r="Q781" s="3">
        <v>1</v>
      </c>
      <c r="S781" s="3">
        <v>0</v>
      </c>
      <c r="T781" s="3" t="s">
        <v>164</v>
      </c>
      <c r="U781" s="3">
        <v>8888</v>
      </c>
      <c r="V781" s="3" t="s">
        <v>977</v>
      </c>
      <c r="W781" s="3" t="s">
        <v>167</v>
      </c>
      <c r="X781" s="3" t="s">
        <v>43</v>
      </c>
      <c r="AA781" s="3" t="s">
        <v>2125</v>
      </c>
      <c r="AB781" s="3" t="s">
        <v>96</v>
      </c>
      <c r="AC781" s="3" t="str">
        <f>VLOOKUP(AA781,Sheet2!A:E,2,FALSE)</f>
        <v>PMO</v>
      </c>
      <c r="AD781" s="3" t="str">
        <f>VLOOKUP(AA781,Sheet2!A:E,3,FALSE)</f>
        <v>CRA</v>
      </c>
      <c r="AE781" s="3" t="str">
        <f>VLOOKUP(AA781,Sheet2!A:E,4,FALSE)</f>
        <v>Second Tier</v>
      </c>
      <c r="AF781" s="3" t="str">
        <f>VLOOKUP(AA781,Sheet2!A:E,5,FALSE)</f>
        <v>Second Tier</v>
      </c>
      <c r="AG781" s="3" t="s">
        <v>168</v>
      </c>
      <c r="AI781" s="3" t="s">
        <v>5823</v>
      </c>
      <c r="AJ781" s="3" t="s">
        <v>242</v>
      </c>
      <c r="AL781" s="3" t="s">
        <v>43</v>
      </c>
      <c r="AM781" s="3" t="s">
        <v>85</v>
      </c>
      <c r="AN781" s="3" t="s">
        <v>42</v>
      </c>
      <c r="AO781" s="3" t="s">
        <v>5825</v>
      </c>
      <c r="AP781" s="3" t="s">
        <v>45</v>
      </c>
    </row>
    <row r="782" spans="1:42" x14ac:dyDescent="0.6">
      <c r="A782" s="3" t="s">
        <v>35</v>
      </c>
      <c r="D782" s="3">
        <v>2022</v>
      </c>
      <c r="E782" s="3">
        <v>4</v>
      </c>
      <c r="F782" s="3">
        <v>26</v>
      </c>
      <c r="G782" s="5">
        <v>0.59457175925925931</v>
      </c>
      <c r="H782" s="3" t="s">
        <v>4134</v>
      </c>
      <c r="I782" s="3" t="s">
        <v>5827</v>
      </c>
      <c r="J782" s="3">
        <v>5765</v>
      </c>
      <c r="K782" s="3" t="s">
        <v>5828</v>
      </c>
      <c r="L782" s="3" t="s">
        <v>42</v>
      </c>
      <c r="M782" s="3" t="s">
        <v>43</v>
      </c>
      <c r="O782" s="3" t="s">
        <v>44</v>
      </c>
      <c r="P782" s="3" t="s">
        <v>45</v>
      </c>
      <c r="Q782" s="3">
        <v>1</v>
      </c>
      <c r="S782" s="3">
        <v>0</v>
      </c>
      <c r="T782" s="3" t="s">
        <v>164</v>
      </c>
      <c r="U782" s="3">
        <v>8888</v>
      </c>
      <c r="V782" s="3" t="s">
        <v>977</v>
      </c>
      <c r="W782" s="3" t="s">
        <v>167</v>
      </c>
      <c r="X782" s="3" t="s">
        <v>43</v>
      </c>
      <c r="AA782" s="3" t="s">
        <v>2125</v>
      </c>
      <c r="AB782" s="3" t="s">
        <v>96</v>
      </c>
      <c r="AC782" s="3" t="str">
        <f>VLOOKUP(AA782,Sheet2!A:E,2,FALSE)</f>
        <v>PMO</v>
      </c>
      <c r="AD782" s="3" t="str">
        <f>VLOOKUP(AA782,Sheet2!A:E,3,FALSE)</f>
        <v>CRA</v>
      </c>
      <c r="AE782" s="3" t="str">
        <f>VLOOKUP(AA782,Sheet2!A:E,4,FALSE)</f>
        <v>Second Tier</v>
      </c>
      <c r="AF782" s="3" t="str">
        <f>VLOOKUP(AA782,Sheet2!A:E,5,FALSE)</f>
        <v>Second Tier</v>
      </c>
      <c r="AG782" s="3" t="s">
        <v>168</v>
      </c>
      <c r="AI782" s="3" t="s">
        <v>5827</v>
      </c>
      <c r="AJ782" s="3" t="s">
        <v>242</v>
      </c>
      <c r="AL782" s="3" t="s">
        <v>43</v>
      </c>
      <c r="AM782" s="3" t="s">
        <v>85</v>
      </c>
      <c r="AN782" s="3" t="s">
        <v>42</v>
      </c>
      <c r="AO782" s="3" t="s">
        <v>5829</v>
      </c>
      <c r="AP782" s="3" t="s">
        <v>45</v>
      </c>
    </row>
    <row r="783" spans="1:42" x14ac:dyDescent="0.6">
      <c r="A783" s="3" t="s">
        <v>35</v>
      </c>
      <c r="D783" s="3">
        <v>2022</v>
      </c>
      <c r="E783" s="3">
        <v>4</v>
      </c>
      <c r="F783" s="3">
        <v>26</v>
      </c>
      <c r="G783" s="5">
        <v>0.59612268518518519</v>
      </c>
      <c r="H783" s="3" t="s">
        <v>4134</v>
      </c>
      <c r="I783" s="3" t="s">
        <v>5831</v>
      </c>
      <c r="J783" s="3">
        <v>5766</v>
      </c>
      <c r="K783" s="3" t="s">
        <v>5832</v>
      </c>
      <c r="L783" s="3" t="s">
        <v>42</v>
      </c>
      <c r="M783" s="3" t="s">
        <v>43</v>
      </c>
      <c r="O783" s="3" t="s">
        <v>44</v>
      </c>
      <c r="P783" s="3" t="s">
        <v>45</v>
      </c>
      <c r="Q783" s="3">
        <v>1</v>
      </c>
      <c r="S783" s="3">
        <v>0</v>
      </c>
      <c r="T783" s="3" t="s">
        <v>164</v>
      </c>
      <c r="U783" s="3">
        <v>8888</v>
      </c>
      <c r="V783" s="3" t="s">
        <v>977</v>
      </c>
      <c r="W783" s="3" t="s">
        <v>167</v>
      </c>
      <c r="X783" s="3" t="s">
        <v>43</v>
      </c>
      <c r="AA783" s="3" t="s">
        <v>2125</v>
      </c>
      <c r="AB783" s="3" t="s">
        <v>96</v>
      </c>
      <c r="AC783" s="3" t="str">
        <f>VLOOKUP(AA783,Sheet2!A:E,2,FALSE)</f>
        <v>PMO</v>
      </c>
      <c r="AD783" s="3" t="str">
        <f>VLOOKUP(AA783,Sheet2!A:E,3,FALSE)</f>
        <v>CRA</v>
      </c>
      <c r="AE783" s="3" t="str">
        <f>VLOOKUP(AA783,Sheet2!A:E,4,FALSE)</f>
        <v>Second Tier</v>
      </c>
      <c r="AF783" s="3" t="str">
        <f>VLOOKUP(AA783,Sheet2!A:E,5,FALSE)</f>
        <v>Second Tier</v>
      </c>
      <c r="AG783" s="3" t="s">
        <v>168</v>
      </c>
      <c r="AI783" s="3" t="s">
        <v>5831</v>
      </c>
      <c r="AJ783" s="3" t="s">
        <v>533</v>
      </c>
      <c r="AL783" s="3" t="s">
        <v>43</v>
      </c>
      <c r="AM783" s="3" t="s">
        <v>85</v>
      </c>
      <c r="AN783" s="3" t="s">
        <v>42</v>
      </c>
      <c r="AO783" s="3" t="s">
        <v>5833</v>
      </c>
      <c r="AP783" s="3" t="s">
        <v>45</v>
      </c>
    </row>
    <row r="784" spans="1:42" x14ac:dyDescent="0.6">
      <c r="A784" s="3" t="s">
        <v>35</v>
      </c>
      <c r="D784" s="3">
        <v>2022</v>
      </c>
      <c r="E784" s="3">
        <v>4</v>
      </c>
      <c r="F784" s="3">
        <v>26</v>
      </c>
      <c r="G784" s="5">
        <v>0.59759259259259256</v>
      </c>
      <c r="H784" s="3" t="s">
        <v>4134</v>
      </c>
      <c r="I784" s="3" t="s">
        <v>5835</v>
      </c>
      <c r="J784" s="3">
        <v>5767</v>
      </c>
      <c r="K784" s="3" t="s">
        <v>5836</v>
      </c>
      <c r="L784" s="3" t="s">
        <v>42</v>
      </c>
      <c r="M784" s="3" t="s">
        <v>43</v>
      </c>
      <c r="O784" s="3" t="s">
        <v>44</v>
      </c>
      <c r="P784" s="3" t="s">
        <v>45</v>
      </c>
      <c r="Q784" s="3">
        <v>1</v>
      </c>
      <c r="S784" s="3">
        <v>0</v>
      </c>
      <c r="T784" s="3" t="s">
        <v>164</v>
      </c>
      <c r="U784" s="3">
        <v>8888</v>
      </c>
      <c r="V784" s="3" t="s">
        <v>977</v>
      </c>
      <c r="W784" s="3" t="s">
        <v>167</v>
      </c>
      <c r="X784" s="3" t="s">
        <v>43</v>
      </c>
      <c r="AA784" s="3" t="s">
        <v>2125</v>
      </c>
      <c r="AB784" s="3" t="s">
        <v>96</v>
      </c>
      <c r="AC784" s="3" t="str">
        <f>VLOOKUP(AA784,Sheet2!A:E,2,FALSE)</f>
        <v>PMO</v>
      </c>
      <c r="AD784" s="3" t="str">
        <f>VLOOKUP(AA784,Sheet2!A:E,3,FALSE)</f>
        <v>CRA</v>
      </c>
      <c r="AE784" s="3" t="str">
        <f>VLOOKUP(AA784,Sheet2!A:E,4,FALSE)</f>
        <v>Second Tier</v>
      </c>
      <c r="AF784" s="3" t="str">
        <f>VLOOKUP(AA784,Sheet2!A:E,5,FALSE)</f>
        <v>Second Tier</v>
      </c>
      <c r="AG784" s="3" t="s">
        <v>168</v>
      </c>
      <c r="AI784" s="3" t="s">
        <v>5835</v>
      </c>
      <c r="AL784" s="3" t="s">
        <v>43</v>
      </c>
      <c r="AM784" s="3" t="s">
        <v>85</v>
      </c>
      <c r="AN784" s="3" t="s">
        <v>42</v>
      </c>
      <c r="AO784" s="3" t="s">
        <v>5837</v>
      </c>
      <c r="AP784" s="3" t="s">
        <v>45</v>
      </c>
    </row>
    <row r="785" spans="1:42" x14ac:dyDescent="0.6">
      <c r="A785" s="3" t="s">
        <v>35</v>
      </c>
      <c r="B785" s="3" t="s">
        <v>442</v>
      </c>
      <c r="C785" s="3" t="s">
        <v>5838</v>
      </c>
      <c r="D785" s="3">
        <v>2022</v>
      </c>
      <c r="E785" s="3">
        <v>4</v>
      </c>
      <c r="F785" s="3">
        <v>26</v>
      </c>
      <c r="G785" s="5">
        <v>0.5991319444444444</v>
      </c>
      <c r="H785" s="3" t="s">
        <v>39</v>
      </c>
      <c r="I785" s="3" t="s">
        <v>43</v>
      </c>
      <c r="J785" s="3">
        <v>5768</v>
      </c>
      <c r="K785" s="3" t="s">
        <v>5840</v>
      </c>
      <c r="L785" s="3" t="s">
        <v>5841</v>
      </c>
      <c r="M785" s="3" t="s">
        <v>49</v>
      </c>
      <c r="N785" s="3" t="s">
        <v>5842</v>
      </c>
      <c r="O785" s="3" t="s">
        <v>44</v>
      </c>
      <c r="P785" s="3" t="s">
        <v>45</v>
      </c>
      <c r="Q785" s="3">
        <v>1</v>
      </c>
      <c r="R785" s="3" t="s">
        <v>64</v>
      </c>
      <c r="S785" s="3">
        <v>1</v>
      </c>
      <c r="T785" s="3" t="s">
        <v>164</v>
      </c>
      <c r="U785" s="3">
        <v>8210</v>
      </c>
      <c r="V785" s="3" t="s">
        <v>2122</v>
      </c>
      <c r="W785" s="3" t="s">
        <v>2123</v>
      </c>
      <c r="X785" s="3" t="s">
        <v>49</v>
      </c>
      <c r="Y785" s="3" t="s">
        <v>5843</v>
      </c>
      <c r="Z785" s="3" t="s">
        <v>5838</v>
      </c>
      <c r="AA785" s="3" t="s">
        <v>349</v>
      </c>
      <c r="AB785" s="3" t="s">
        <v>53</v>
      </c>
      <c r="AC785" s="3" t="str">
        <f>VLOOKUP(AA785,Sheet2!A:E,2,FALSE)</f>
        <v>E-sarabun</v>
      </c>
      <c r="AD785" s="3" t="str">
        <f>VLOOKUP(AA785,Sheet2!A:E,3,FALSE)</f>
        <v>CRA</v>
      </c>
      <c r="AE785" s="3" t="str">
        <f>VLOOKUP(AA785,Sheet2!A:E,4,FALSE)</f>
        <v>Second Tier</v>
      </c>
      <c r="AF785" s="3" t="str">
        <f>VLOOKUP(AA785,Sheet2!A:E,5,FALSE)</f>
        <v>Second Tier</v>
      </c>
      <c r="AG785" s="3" t="s">
        <v>54</v>
      </c>
      <c r="AH785" s="3" t="s">
        <v>478</v>
      </c>
      <c r="AI785" s="3" t="s">
        <v>2126</v>
      </c>
      <c r="AJ785" s="3" t="s">
        <v>651</v>
      </c>
      <c r="AL785" s="3" t="s">
        <v>43</v>
      </c>
      <c r="AM785" s="3" t="s">
        <v>85</v>
      </c>
      <c r="AN785" s="3" t="s">
        <v>42</v>
      </c>
      <c r="AO785" s="3" t="s">
        <v>5842</v>
      </c>
      <c r="AP785" s="3" t="s">
        <v>45</v>
      </c>
    </row>
    <row r="786" spans="1:42" x14ac:dyDescent="0.6">
      <c r="A786" s="3" t="s">
        <v>35</v>
      </c>
      <c r="D786" s="3">
        <v>2022</v>
      </c>
      <c r="E786" s="3">
        <v>4</v>
      </c>
      <c r="F786" s="3">
        <v>26</v>
      </c>
      <c r="G786" s="5">
        <v>0.60219907407407403</v>
      </c>
      <c r="H786" s="3" t="s">
        <v>4898</v>
      </c>
      <c r="I786" s="3" t="s">
        <v>5845</v>
      </c>
      <c r="J786" s="3">
        <v>5769</v>
      </c>
      <c r="K786" s="3" t="s">
        <v>5846</v>
      </c>
      <c r="L786" s="3" t="s">
        <v>42</v>
      </c>
      <c r="M786" s="3" t="s">
        <v>43</v>
      </c>
      <c r="O786" s="3" t="s">
        <v>44</v>
      </c>
      <c r="P786" s="3" t="s">
        <v>45</v>
      </c>
      <c r="Q786" s="3">
        <v>1</v>
      </c>
      <c r="S786" s="3">
        <v>0</v>
      </c>
      <c r="T786" s="3" t="s">
        <v>164</v>
      </c>
      <c r="U786" s="3">
        <v>8370</v>
      </c>
      <c r="V786" s="3" t="s">
        <v>1471</v>
      </c>
      <c r="W786" s="3" t="s">
        <v>1472</v>
      </c>
      <c r="X786" s="3" t="s">
        <v>43</v>
      </c>
      <c r="AA786" s="3" t="s">
        <v>2125</v>
      </c>
      <c r="AB786" s="3" t="s">
        <v>96</v>
      </c>
      <c r="AC786" s="3" t="str">
        <f>VLOOKUP(AA786,Sheet2!A:E,2,FALSE)</f>
        <v>PMO</v>
      </c>
      <c r="AD786" s="3" t="str">
        <f>VLOOKUP(AA786,Sheet2!A:E,3,FALSE)</f>
        <v>CRA</v>
      </c>
      <c r="AE786" s="3" t="str">
        <f>VLOOKUP(AA786,Sheet2!A:E,4,FALSE)</f>
        <v>Second Tier</v>
      </c>
      <c r="AF786" s="3" t="str">
        <f>VLOOKUP(AA786,Sheet2!A:E,5,FALSE)</f>
        <v>Second Tier</v>
      </c>
      <c r="AG786" s="3" t="s">
        <v>168</v>
      </c>
      <c r="AI786" s="3" t="s">
        <v>5845</v>
      </c>
      <c r="AJ786" s="3" t="s">
        <v>242</v>
      </c>
      <c r="AL786" s="3" t="s">
        <v>43</v>
      </c>
      <c r="AM786" s="3" t="s">
        <v>85</v>
      </c>
      <c r="AN786" s="3" t="s">
        <v>42</v>
      </c>
      <c r="AO786" s="3" t="s">
        <v>5847</v>
      </c>
      <c r="AP786" s="3" t="s">
        <v>45</v>
      </c>
    </row>
    <row r="787" spans="1:42" x14ac:dyDescent="0.6">
      <c r="A787" s="3" t="s">
        <v>35</v>
      </c>
      <c r="B787" s="3" t="s">
        <v>73</v>
      </c>
      <c r="C787" s="3" t="s">
        <v>5848</v>
      </c>
      <c r="D787" s="3">
        <v>2022</v>
      </c>
      <c r="E787" s="3">
        <v>4</v>
      </c>
      <c r="F787" s="3">
        <v>26</v>
      </c>
      <c r="G787" s="5">
        <v>0.60357638888888887</v>
      </c>
      <c r="H787" s="3" t="s">
        <v>39</v>
      </c>
      <c r="I787" s="3" t="s">
        <v>5850</v>
      </c>
      <c r="J787" s="3">
        <v>5770</v>
      </c>
      <c r="K787" s="3" t="s">
        <v>5851</v>
      </c>
      <c r="L787" s="3" t="s">
        <v>42</v>
      </c>
      <c r="M787" s="3" t="s">
        <v>43</v>
      </c>
      <c r="O787" s="3" t="s">
        <v>44</v>
      </c>
      <c r="P787" s="3" t="s">
        <v>45</v>
      </c>
      <c r="Q787" s="3">
        <v>1</v>
      </c>
      <c r="R787" s="3" t="s">
        <v>864</v>
      </c>
      <c r="S787" s="3">
        <v>0</v>
      </c>
      <c r="T787" s="3" t="s">
        <v>45</v>
      </c>
      <c r="U787" s="3">
        <v>8405</v>
      </c>
      <c r="V787" s="3" t="s">
        <v>5852</v>
      </c>
      <c r="W787" s="3" t="s">
        <v>5853</v>
      </c>
      <c r="X787" s="3" t="s">
        <v>49</v>
      </c>
      <c r="Y787" s="3" t="s">
        <v>5854</v>
      </c>
      <c r="Z787" s="3" t="s">
        <v>5855</v>
      </c>
      <c r="AA787" s="3" t="s">
        <v>134</v>
      </c>
      <c r="AB787" s="3" t="s">
        <v>53</v>
      </c>
      <c r="AC787" s="3" t="str">
        <f>VLOOKUP(AA787,Sheet2!A:E,2,FALSE)</f>
        <v>IT Support</v>
      </c>
      <c r="AD787" s="3" t="str">
        <f>VLOOKUP(AA787,Sheet2!A:E,3,FALSE)</f>
        <v>Point IT</v>
      </c>
      <c r="AE787" s="3" t="str">
        <f>VLOOKUP(AA787,Sheet2!A:E,4,FALSE)</f>
        <v>Second Tier</v>
      </c>
      <c r="AF787" s="3" t="str">
        <f>VLOOKUP(AA787,Sheet2!A:E,5,FALSE)</f>
        <v>Onsite</v>
      </c>
      <c r="AG787" s="3" t="s">
        <v>54</v>
      </c>
      <c r="AH787" s="3" t="s">
        <v>122</v>
      </c>
      <c r="AI787" s="3" t="s">
        <v>5856</v>
      </c>
      <c r="AJ787" s="3" t="s">
        <v>253</v>
      </c>
      <c r="AL787" s="3" t="s">
        <v>43</v>
      </c>
      <c r="AM787" s="3" t="s">
        <v>85</v>
      </c>
      <c r="AN787" s="3" t="s">
        <v>42</v>
      </c>
      <c r="AO787" s="3" t="s">
        <v>5848</v>
      </c>
      <c r="AP787" s="3" t="s">
        <v>45</v>
      </c>
    </row>
    <row r="788" spans="1:42" x14ac:dyDescent="0.6">
      <c r="A788" s="3" t="s">
        <v>35</v>
      </c>
      <c r="D788" s="3">
        <v>2022</v>
      </c>
      <c r="E788" s="3">
        <v>4</v>
      </c>
      <c r="F788" s="3">
        <v>26</v>
      </c>
      <c r="G788" s="5">
        <v>0.60416666666666663</v>
      </c>
      <c r="I788" s="3" t="s">
        <v>5858</v>
      </c>
      <c r="J788" s="3">
        <v>5771</v>
      </c>
      <c r="K788" s="3" t="s">
        <v>5859</v>
      </c>
      <c r="L788" s="3" t="s">
        <v>42</v>
      </c>
      <c r="M788" s="3" t="s">
        <v>43</v>
      </c>
      <c r="O788" s="3" t="s">
        <v>44</v>
      </c>
      <c r="P788" s="3" t="s">
        <v>45</v>
      </c>
      <c r="Q788" s="3">
        <v>1</v>
      </c>
      <c r="S788" s="3">
        <v>0</v>
      </c>
      <c r="T788" s="3" t="s">
        <v>164</v>
      </c>
      <c r="U788" s="3">
        <v>8370</v>
      </c>
      <c r="V788" s="3" t="s">
        <v>5860</v>
      </c>
      <c r="W788" s="3" t="s">
        <v>5366</v>
      </c>
      <c r="X788" s="3" t="s">
        <v>43</v>
      </c>
      <c r="AA788" s="3" t="s">
        <v>2125</v>
      </c>
      <c r="AB788" s="3" t="s">
        <v>96</v>
      </c>
      <c r="AC788" s="3" t="str">
        <f>VLOOKUP(AA788,Sheet2!A:E,2,FALSE)</f>
        <v>PMO</v>
      </c>
      <c r="AD788" s="3" t="str">
        <f>VLOOKUP(AA788,Sheet2!A:E,3,FALSE)</f>
        <v>CRA</v>
      </c>
      <c r="AE788" s="3" t="str">
        <f>VLOOKUP(AA788,Sheet2!A:E,4,FALSE)</f>
        <v>Second Tier</v>
      </c>
      <c r="AF788" s="3" t="str">
        <f>VLOOKUP(AA788,Sheet2!A:E,5,FALSE)</f>
        <v>Second Tier</v>
      </c>
      <c r="AG788" s="3" t="s">
        <v>168</v>
      </c>
      <c r="AI788" s="3" t="s">
        <v>5858</v>
      </c>
      <c r="AJ788" s="3" t="s">
        <v>242</v>
      </c>
      <c r="AL788" s="3" t="s">
        <v>43</v>
      </c>
      <c r="AM788" s="3" t="s">
        <v>85</v>
      </c>
      <c r="AN788" s="3" t="s">
        <v>42</v>
      </c>
      <c r="AO788" s="3" t="s">
        <v>5861</v>
      </c>
      <c r="AP788" s="3" t="s">
        <v>45</v>
      </c>
    </row>
    <row r="789" spans="1:42" x14ac:dyDescent="0.6">
      <c r="A789" s="3" t="s">
        <v>35</v>
      </c>
      <c r="D789" s="3">
        <v>2022</v>
      </c>
      <c r="E789" s="3">
        <v>4</v>
      </c>
      <c r="F789" s="3">
        <v>26</v>
      </c>
      <c r="G789" s="5">
        <v>0.60766203703703703</v>
      </c>
      <c r="I789" s="3" t="s">
        <v>5863</v>
      </c>
      <c r="J789" s="3">
        <v>5772</v>
      </c>
      <c r="K789" s="3" t="s">
        <v>5864</v>
      </c>
      <c r="L789" s="3" t="s">
        <v>42</v>
      </c>
      <c r="M789" s="3" t="s">
        <v>43</v>
      </c>
      <c r="O789" s="3" t="s">
        <v>44</v>
      </c>
      <c r="P789" s="3" t="s">
        <v>45</v>
      </c>
      <c r="Q789" s="3">
        <v>1</v>
      </c>
      <c r="S789" s="3">
        <v>0</v>
      </c>
      <c r="T789" s="3" t="s">
        <v>164</v>
      </c>
      <c r="U789" s="3">
        <v>8888</v>
      </c>
      <c r="V789" s="3" t="s">
        <v>528</v>
      </c>
      <c r="W789" s="3" t="s">
        <v>529</v>
      </c>
      <c r="X789" s="3" t="s">
        <v>43</v>
      </c>
      <c r="AA789" s="3" t="s">
        <v>2125</v>
      </c>
      <c r="AB789" s="3" t="s">
        <v>96</v>
      </c>
      <c r="AC789" s="3" t="str">
        <f>VLOOKUP(AA789,Sheet2!A:E,2,FALSE)</f>
        <v>PMO</v>
      </c>
      <c r="AD789" s="3" t="str">
        <f>VLOOKUP(AA789,Sheet2!A:E,3,FALSE)</f>
        <v>CRA</v>
      </c>
      <c r="AE789" s="3" t="str">
        <f>VLOOKUP(AA789,Sheet2!A:E,4,FALSE)</f>
        <v>Second Tier</v>
      </c>
      <c r="AF789" s="3" t="str">
        <f>VLOOKUP(AA789,Sheet2!A:E,5,FALSE)</f>
        <v>Second Tier</v>
      </c>
      <c r="AG789" s="3" t="s">
        <v>168</v>
      </c>
      <c r="AI789" s="3" t="s">
        <v>5863</v>
      </c>
      <c r="AJ789" s="3" t="s">
        <v>242</v>
      </c>
      <c r="AL789" s="3" t="s">
        <v>43</v>
      </c>
      <c r="AM789" s="3" t="s">
        <v>85</v>
      </c>
      <c r="AN789" s="3" t="s">
        <v>42</v>
      </c>
      <c r="AO789" s="3" t="s">
        <v>5865</v>
      </c>
      <c r="AP789" s="3" t="s">
        <v>45</v>
      </c>
    </row>
    <row r="790" spans="1:42" x14ac:dyDescent="0.6">
      <c r="A790" s="3" t="s">
        <v>35</v>
      </c>
      <c r="B790" s="3" t="s">
        <v>59</v>
      </c>
      <c r="C790" s="3" t="s">
        <v>5866</v>
      </c>
      <c r="D790" s="3">
        <v>2022</v>
      </c>
      <c r="E790" s="3">
        <v>4</v>
      </c>
      <c r="F790" s="3">
        <v>26</v>
      </c>
      <c r="G790" s="5">
        <v>0.60883101851851851</v>
      </c>
      <c r="H790" s="3" t="s">
        <v>39</v>
      </c>
      <c r="I790" s="3" t="s">
        <v>5868</v>
      </c>
      <c r="J790" s="3">
        <v>5773</v>
      </c>
      <c r="K790" s="3" t="s">
        <v>5869</v>
      </c>
      <c r="L790" s="3" t="s">
        <v>42</v>
      </c>
      <c r="M790" s="3" t="s">
        <v>43</v>
      </c>
      <c r="O790" s="3" t="s">
        <v>44</v>
      </c>
      <c r="P790" s="3" t="s">
        <v>45</v>
      </c>
      <c r="Q790" s="3">
        <v>1</v>
      </c>
      <c r="R790" s="3" t="s">
        <v>405</v>
      </c>
      <c r="S790" s="3">
        <v>0</v>
      </c>
      <c r="T790" s="3" t="s">
        <v>45</v>
      </c>
      <c r="U790" s="3">
        <v>5725</v>
      </c>
      <c r="V790" s="3" t="s">
        <v>437</v>
      </c>
      <c r="W790" s="3" t="s">
        <v>438</v>
      </c>
      <c r="X790" s="3" t="s">
        <v>49</v>
      </c>
      <c r="Y790" s="3" t="s">
        <v>5870</v>
      </c>
      <c r="Z790" s="3" t="s">
        <v>5871</v>
      </c>
      <c r="AA790" s="3" t="s">
        <v>177</v>
      </c>
      <c r="AB790" s="3" t="s">
        <v>53</v>
      </c>
      <c r="AC790" s="3" t="str">
        <f>VLOOKUP(AA790,Sheet2!A:E,2,FALSE)</f>
        <v>IT Support</v>
      </c>
      <c r="AD790" s="3" t="str">
        <f>VLOOKUP(AA790,Sheet2!A:E,3,FALSE)</f>
        <v>Point IT</v>
      </c>
      <c r="AE790" s="3" t="str">
        <f>VLOOKUP(AA790,Sheet2!A:E,4,FALSE)</f>
        <v>Second Tier</v>
      </c>
      <c r="AF790" s="3" t="str">
        <f>VLOOKUP(AA790,Sheet2!A:E,5,FALSE)</f>
        <v>Onsite</v>
      </c>
      <c r="AG790" s="3" t="s">
        <v>54</v>
      </c>
      <c r="AH790" s="3" t="s">
        <v>351</v>
      </c>
      <c r="AI790" s="3" t="s">
        <v>5868</v>
      </c>
      <c r="AJ790" s="3" t="s">
        <v>441</v>
      </c>
      <c r="AL790" s="3" t="s">
        <v>43</v>
      </c>
      <c r="AM790" s="3" t="s">
        <v>58</v>
      </c>
      <c r="AN790" s="3" t="s">
        <v>42</v>
      </c>
      <c r="AO790" s="3" t="s">
        <v>5872</v>
      </c>
      <c r="AP790" s="3" t="s">
        <v>45</v>
      </c>
    </row>
    <row r="791" spans="1:42" x14ac:dyDescent="0.6">
      <c r="A791" s="3" t="s">
        <v>35</v>
      </c>
      <c r="D791" s="3">
        <v>2022</v>
      </c>
      <c r="E791" s="3">
        <v>4</v>
      </c>
      <c r="F791" s="3">
        <v>26</v>
      </c>
      <c r="G791" s="5">
        <v>0.61064814814814816</v>
      </c>
      <c r="I791" s="3" t="s">
        <v>5874</v>
      </c>
      <c r="J791" s="3">
        <v>5774</v>
      </c>
      <c r="K791" s="3" t="s">
        <v>5875</v>
      </c>
      <c r="L791" s="3" t="s">
        <v>42</v>
      </c>
      <c r="M791" s="3" t="s">
        <v>43</v>
      </c>
      <c r="O791" s="3" t="s">
        <v>44</v>
      </c>
      <c r="P791" s="3" t="s">
        <v>45</v>
      </c>
      <c r="Q791" s="3">
        <v>1</v>
      </c>
      <c r="S791" s="3">
        <v>0</v>
      </c>
      <c r="T791" s="3" t="s">
        <v>164</v>
      </c>
      <c r="U791" s="3">
        <v>8888</v>
      </c>
      <c r="V791" s="3" t="s">
        <v>528</v>
      </c>
      <c r="W791" s="3" t="s">
        <v>529</v>
      </c>
      <c r="X791" s="3" t="s">
        <v>43</v>
      </c>
      <c r="AA791" s="3" t="s">
        <v>2125</v>
      </c>
      <c r="AB791" s="3" t="s">
        <v>96</v>
      </c>
      <c r="AC791" s="3" t="str">
        <f>VLOOKUP(AA791,Sheet2!A:E,2,FALSE)</f>
        <v>PMO</v>
      </c>
      <c r="AD791" s="3" t="str">
        <f>VLOOKUP(AA791,Sheet2!A:E,3,FALSE)</f>
        <v>CRA</v>
      </c>
      <c r="AE791" s="3" t="str">
        <f>VLOOKUP(AA791,Sheet2!A:E,4,FALSE)</f>
        <v>Second Tier</v>
      </c>
      <c r="AF791" s="3" t="str">
        <f>VLOOKUP(AA791,Sheet2!A:E,5,FALSE)</f>
        <v>Second Tier</v>
      </c>
      <c r="AG791" s="3" t="s">
        <v>168</v>
      </c>
      <c r="AI791" s="3" t="s">
        <v>5874</v>
      </c>
      <c r="AJ791" s="3" t="s">
        <v>242</v>
      </c>
      <c r="AL791" s="3" t="s">
        <v>43</v>
      </c>
      <c r="AM791" s="3" t="s">
        <v>85</v>
      </c>
      <c r="AN791" s="3" t="s">
        <v>42</v>
      </c>
      <c r="AO791" s="3" t="s">
        <v>5876</v>
      </c>
      <c r="AP791" s="3" t="s">
        <v>45</v>
      </c>
    </row>
    <row r="792" spans="1:42" x14ac:dyDescent="0.6">
      <c r="A792" s="3" t="s">
        <v>35</v>
      </c>
      <c r="B792" s="3" t="s">
        <v>59</v>
      </c>
      <c r="C792" s="3" t="s">
        <v>5877</v>
      </c>
      <c r="D792" s="3">
        <v>2022</v>
      </c>
      <c r="E792" s="3">
        <v>4</v>
      </c>
      <c r="F792" s="3">
        <v>26</v>
      </c>
      <c r="G792" s="5">
        <v>0.62100694444444449</v>
      </c>
      <c r="H792" s="3" t="s">
        <v>39</v>
      </c>
      <c r="I792" s="3" t="s">
        <v>5879</v>
      </c>
      <c r="J792" s="3">
        <v>5775</v>
      </c>
      <c r="K792" s="3" t="s">
        <v>5880</v>
      </c>
      <c r="L792" s="3" t="s">
        <v>42</v>
      </c>
      <c r="M792" s="3" t="s">
        <v>43</v>
      </c>
      <c r="O792" s="3" t="s">
        <v>44</v>
      </c>
      <c r="P792" s="3" t="s">
        <v>45</v>
      </c>
      <c r="Q792" s="3">
        <v>1</v>
      </c>
      <c r="R792" s="3" t="s">
        <v>321</v>
      </c>
      <c r="S792" s="3">
        <v>0</v>
      </c>
      <c r="T792" s="3" t="s">
        <v>164</v>
      </c>
      <c r="U792" s="3">
        <v>830145715</v>
      </c>
      <c r="V792" s="3" t="s">
        <v>385</v>
      </c>
      <c r="W792" s="3" t="s">
        <v>386</v>
      </c>
      <c r="X792" s="3" t="s">
        <v>49</v>
      </c>
      <c r="Y792" s="3" t="s">
        <v>5881</v>
      </c>
      <c r="Z792" s="3" t="s">
        <v>5877</v>
      </c>
      <c r="AA792" s="3" t="s">
        <v>292</v>
      </c>
      <c r="AB792" s="3" t="s">
        <v>53</v>
      </c>
      <c r="AC792" s="3" t="str">
        <f>VLOOKUP(AA792,Sheet2!A:E,2,FALSE)</f>
        <v>IT Support</v>
      </c>
      <c r="AD792" s="3" t="str">
        <f>VLOOKUP(AA792,Sheet2!A:E,3,FALSE)</f>
        <v>Point IT</v>
      </c>
      <c r="AE792" s="3" t="str">
        <f>VLOOKUP(AA792,Sheet2!A:E,4,FALSE)</f>
        <v>Frist Tier</v>
      </c>
      <c r="AF792" s="3" t="str">
        <f>VLOOKUP(AA792,Sheet2!A:E,5,FALSE)</f>
        <v>Frist Tier</v>
      </c>
      <c r="AG792" s="3" t="s">
        <v>54</v>
      </c>
      <c r="AH792" s="3" t="s">
        <v>70</v>
      </c>
      <c r="AI792" s="3" t="s">
        <v>5882</v>
      </c>
      <c r="AJ792" s="3" t="s">
        <v>1252</v>
      </c>
      <c r="AL792" s="3" t="s">
        <v>43</v>
      </c>
      <c r="AM792" s="3" t="s">
        <v>58</v>
      </c>
      <c r="AN792" s="3" t="s">
        <v>42</v>
      </c>
      <c r="AO792" s="3" t="s">
        <v>5877</v>
      </c>
      <c r="AP792" s="3" t="s">
        <v>45</v>
      </c>
    </row>
    <row r="793" spans="1:42" x14ac:dyDescent="0.6">
      <c r="A793" s="3" t="s">
        <v>35</v>
      </c>
      <c r="B793" s="3" t="s">
        <v>303</v>
      </c>
      <c r="C793" s="3" t="s">
        <v>5883</v>
      </c>
      <c r="D793" s="3">
        <v>2022</v>
      </c>
      <c r="E793" s="3">
        <v>4</v>
      </c>
      <c r="F793" s="3">
        <v>26</v>
      </c>
      <c r="G793" s="5">
        <v>0.62545138888888896</v>
      </c>
      <c r="H793" s="3" t="s">
        <v>39</v>
      </c>
      <c r="I793" s="3" t="s">
        <v>5885</v>
      </c>
      <c r="J793" s="3">
        <v>5776</v>
      </c>
      <c r="K793" s="3" t="s">
        <v>5886</v>
      </c>
      <c r="L793" s="3" t="s">
        <v>42</v>
      </c>
      <c r="M793" s="3" t="s">
        <v>43</v>
      </c>
      <c r="O793" s="3" t="s">
        <v>44</v>
      </c>
      <c r="P793" s="3" t="s">
        <v>45</v>
      </c>
      <c r="Q793" s="3">
        <v>1</v>
      </c>
      <c r="R793" s="3" t="s">
        <v>405</v>
      </c>
      <c r="S793" s="3">
        <v>0</v>
      </c>
      <c r="T793" s="3" t="s">
        <v>45</v>
      </c>
      <c r="U793" s="3">
        <v>982795048</v>
      </c>
      <c r="V793" s="3" t="s">
        <v>1531</v>
      </c>
      <c r="W793" s="3" t="s">
        <v>1532</v>
      </c>
      <c r="X793" s="3" t="s">
        <v>49</v>
      </c>
      <c r="Y793" s="3" t="s">
        <v>5887</v>
      </c>
      <c r="Z793" s="3" t="s">
        <v>5888</v>
      </c>
      <c r="AA793" s="3" t="s">
        <v>177</v>
      </c>
      <c r="AB793" s="3" t="s">
        <v>53</v>
      </c>
      <c r="AC793" s="3" t="str">
        <f>VLOOKUP(AA793,Sheet2!A:E,2,FALSE)</f>
        <v>IT Support</v>
      </c>
      <c r="AD793" s="3" t="str">
        <f>VLOOKUP(AA793,Sheet2!A:E,3,FALSE)</f>
        <v>Point IT</v>
      </c>
      <c r="AE793" s="3" t="str">
        <f>VLOOKUP(AA793,Sheet2!A:E,4,FALSE)</f>
        <v>Second Tier</v>
      </c>
      <c r="AF793" s="3" t="str">
        <f>VLOOKUP(AA793,Sheet2!A:E,5,FALSE)</f>
        <v>Onsite</v>
      </c>
      <c r="AG793" s="3" t="s">
        <v>54</v>
      </c>
      <c r="AH793" s="3" t="s">
        <v>679</v>
      </c>
      <c r="AI793" s="3" t="s">
        <v>5889</v>
      </c>
      <c r="AJ793" s="3" t="s">
        <v>84</v>
      </c>
      <c r="AL793" s="3" t="s">
        <v>43</v>
      </c>
      <c r="AM793" s="3" t="s">
        <v>58</v>
      </c>
      <c r="AN793" s="3" t="s">
        <v>42</v>
      </c>
      <c r="AO793" s="3" t="s">
        <v>5890</v>
      </c>
      <c r="AP793" s="3" t="s">
        <v>45</v>
      </c>
    </row>
    <row r="794" spans="1:42" x14ac:dyDescent="0.6">
      <c r="A794" s="3" t="s">
        <v>35</v>
      </c>
      <c r="B794" s="3" t="s">
        <v>36</v>
      </c>
      <c r="C794" s="3" t="s">
        <v>5891</v>
      </c>
      <c r="D794" s="3">
        <v>2022</v>
      </c>
      <c r="E794" s="3">
        <v>4</v>
      </c>
      <c r="F794" s="3">
        <v>26</v>
      </c>
      <c r="G794" s="5">
        <v>0.6321296296296296</v>
      </c>
      <c r="H794" s="3" t="s">
        <v>39</v>
      </c>
      <c r="I794" s="3" t="s">
        <v>5893</v>
      </c>
      <c r="J794" s="3">
        <v>5777</v>
      </c>
      <c r="K794" s="3" t="s">
        <v>5894</v>
      </c>
      <c r="L794" s="3" t="s">
        <v>42</v>
      </c>
      <c r="M794" s="3" t="s">
        <v>43</v>
      </c>
      <c r="O794" s="3" t="s">
        <v>44</v>
      </c>
      <c r="P794" s="3" t="s">
        <v>45</v>
      </c>
      <c r="Q794" s="3">
        <v>2</v>
      </c>
      <c r="R794" s="3" t="s">
        <v>46</v>
      </c>
      <c r="S794" s="3">
        <v>0</v>
      </c>
      <c r="T794" s="3" t="s">
        <v>45</v>
      </c>
      <c r="U794" s="3">
        <v>8614</v>
      </c>
      <c r="V794" s="3" t="s">
        <v>5895</v>
      </c>
      <c r="W794" s="3" t="s">
        <v>5896</v>
      </c>
      <c r="X794" s="3" t="s">
        <v>49</v>
      </c>
      <c r="Y794" s="3" t="s">
        <v>5897</v>
      </c>
      <c r="Z794" s="3" t="s">
        <v>5898</v>
      </c>
      <c r="AA794" s="3" t="s">
        <v>134</v>
      </c>
      <c r="AB794" s="3" t="s">
        <v>53</v>
      </c>
      <c r="AC794" s="3" t="str">
        <f>VLOOKUP(AA794,Sheet2!A:E,2,FALSE)</f>
        <v>IT Support</v>
      </c>
      <c r="AD794" s="3" t="str">
        <f>VLOOKUP(AA794,Sheet2!A:E,3,FALSE)</f>
        <v>Point IT</v>
      </c>
      <c r="AE794" s="3" t="str">
        <f>VLOOKUP(AA794,Sheet2!A:E,4,FALSE)</f>
        <v>Second Tier</v>
      </c>
      <c r="AF794" s="3" t="str">
        <f>VLOOKUP(AA794,Sheet2!A:E,5,FALSE)</f>
        <v>Onsite</v>
      </c>
      <c r="AG794" s="3" t="s">
        <v>54</v>
      </c>
      <c r="AH794" s="3" t="s">
        <v>2300</v>
      </c>
      <c r="AI794" s="3" t="s">
        <v>5899</v>
      </c>
      <c r="AJ794" s="3" t="s">
        <v>573</v>
      </c>
      <c r="AL794" s="3" t="s">
        <v>43</v>
      </c>
      <c r="AM794" s="3" t="s">
        <v>58</v>
      </c>
      <c r="AN794" s="3" t="s">
        <v>42</v>
      </c>
      <c r="AO794" s="3" t="s">
        <v>5891</v>
      </c>
      <c r="AP794" s="3" t="s">
        <v>45</v>
      </c>
    </row>
    <row r="795" spans="1:42" x14ac:dyDescent="0.6">
      <c r="A795" s="3" t="s">
        <v>35</v>
      </c>
      <c r="B795" s="3" t="s">
        <v>442</v>
      </c>
      <c r="C795" s="3" t="s">
        <v>5900</v>
      </c>
      <c r="D795" s="3">
        <v>2022</v>
      </c>
      <c r="E795" s="3">
        <v>4</v>
      </c>
      <c r="F795" s="3">
        <v>26</v>
      </c>
      <c r="G795" s="5">
        <v>0.63320601851851854</v>
      </c>
      <c r="H795" s="3" t="s">
        <v>39</v>
      </c>
      <c r="I795" s="3" t="s">
        <v>5902</v>
      </c>
      <c r="J795" s="3">
        <v>5778</v>
      </c>
      <c r="K795" s="3" t="s">
        <v>5903</v>
      </c>
      <c r="L795" s="3" t="s">
        <v>5904</v>
      </c>
      <c r="M795" s="3" t="s">
        <v>49</v>
      </c>
      <c r="N795" s="3" t="s">
        <v>5905</v>
      </c>
      <c r="O795" s="3" t="s">
        <v>44</v>
      </c>
      <c r="P795" s="3" t="s">
        <v>45</v>
      </c>
      <c r="Q795" s="3">
        <v>1</v>
      </c>
      <c r="R795" s="3" t="s">
        <v>154</v>
      </c>
      <c r="S795" s="3">
        <v>1</v>
      </c>
      <c r="T795" s="3" t="s">
        <v>45</v>
      </c>
      <c r="U795" s="3">
        <v>6121</v>
      </c>
      <c r="V795" s="3" t="s">
        <v>5749</v>
      </c>
      <c r="W795" s="3" t="s">
        <v>5750</v>
      </c>
      <c r="X795" s="3" t="s">
        <v>49</v>
      </c>
      <c r="Y795" s="3" t="s">
        <v>5906</v>
      </c>
      <c r="Z795" s="3" t="s">
        <v>5900</v>
      </c>
      <c r="AA795" s="3" t="s">
        <v>349</v>
      </c>
      <c r="AB795" s="3" t="s">
        <v>53</v>
      </c>
      <c r="AC795" s="3" t="str">
        <f>VLOOKUP(AA795,Sheet2!A:E,2,FALSE)</f>
        <v>E-sarabun</v>
      </c>
      <c r="AD795" s="3" t="str">
        <f>VLOOKUP(AA795,Sheet2!A:E,3,FALSE)</f>
        <v>CRA</v>
      </c>
      <c r="AE795" s="3" t="str">
        <f>VLOOKUP(AA795,Sheet2!A:E,4,FALSE)</f>
        <v>Second Tier</v>
      </c>
      <c r="AF795" s="3" t="str">
        <f>VLOOKUP(AA795,Sheet2!A:E,5,FALSE)</f>
        <v>Second Tier</v>
      </c>
      <c r="AG795" s="3" t="s">
        <v>54</v>
      </c>
      <c r="AH795" s="3" t="s">
        <v>478</v>
      </c>
      <c r="AI795" s="3" t="s">
        <v>5907</v>
      </c>
      <c r="AJ795" s="3" t="s">
        <v>716</v>
      </c>
      <c r="AL795" s="3" t="s">
        <v>43</v>
      </c>
      <c r="AM795" s="3" t="s">
        <v>85</v>
      </c>
      <c r="AN795" s="3" t="s">
        <v>42</v>
      </c>
      <c r="AO795" s="3" t="s">
        <v>5900</v>
      </c>
      <c r="AP795" s="3" t="s">
        <v>45</v>
      </c>
    </row>
    <row r="796" spans="1:42" x14ac:dyDescent="0.6">
      <c r="A796" s="3" t="s">
        <v>35</v>
      </c>
      <c r="D796" s="3">
        <v>2022</v>
      </c>
      <c r="E796" s="3">
        <v>4</v>
      </c>
      <c r="F796" s="3">
        <v>26</v>
      </c>
      <c r="G796" s="5">
        <v>0.63821759259259259</v>
      </c>
      <c r="I796" s="3" t="s">
        <v>5909</v>
      </c>
      <c r="J796" s="3">
        <v>5779</v>
      </c>
      <c r="K796" s="3" t="s">
        <v>5910</v>
      </c>
      <c r="L796" s="3" t="s">
        <v>42</v>
      </c>
      <c r="M796" s="3" t="s">
        <v>43</v>
      </c>
      <c r="O796" s="3" t="s">
        <v>44</v>
      </c>
      <c r="P796" s="3" t="s">
        <v>45</v>
      </c>
      <c r="Q796" s="3">
        <v>1</v>
      </c>
      <c r="S796" s="3">
        <v>0</v>
      </c>
      <c r="T796" s="3" t="s">
        <v>164</v>
      </c>
      <c r="U796" s="3">
        <v>8888</v>
      </c>
      <c r="V796" s="3" t="s">
        <v>528</v>
      </c>
      <c r="W796" s="3" t="s">
        <v>529</v>
      </c>
      <c r="X796" s="3" t="s">
        <v>43</v>
      </c>
      <c r="AA796" s="3" t="s">
        <v>2125</v>
      </c>
      <c r="AB796" s="3" t="s">
        <v>96</v>
      </c>
      <c r="AC796" s="3" t="str">
        <f>VLOOKUP(AA796,Sheet2!A:E,2,FALSE)</f>
        <v>PMO</v>
      </c>
      <c r="AD796" s="3" t="str">
        <f>VLOOKUP(AA796,Sheet2!A:E,3,FALSE)</f>
        <v>CRA</v>
      </c>
      <c r="AE796" s="3" t="str">
        <f>VLOOKUP(AA796,Sheet2!A:E,4,FALSE)</f>
        <v>Second Tier</v>
      </c>
      <c r="AF796" s="3" t="str">
        <f>VLOOKUP(AA796,Sheet2!A:E,5,FALSE)</f>
        <v>Second Tier</v>
      </c>
      <c r="AG796" s="3" t="s">
        <v>168</v>
      </c>
      <c r="AI796" s="3" t="s">
        <v>5909</v>
      </c>
      <c r="AJ796" s="3" t="s">
        <v>242</v>
      </c>
      <c r="AL796" s="3" t="s">
        <v>43</v>
      </c>
      <c r="AM796" s="3" t="s">
        <v>85</v>
      </c>
      <c r="AN796" s="3" t="s">
        <v>42</v>
      </c>
      <c r="AO796" s="3" t="s">
        <v>5911</v>
      </c>
      <c r="AP796" s="3" t="s">
        <v>45</v>
      </c>
    </row>
    <row r="797" spans="1:42" x14ac:dyDescent="0.6">
      <c r="A797" s="3" t="s">
        <v>35</v>
      </c>
      <c r="B797" s="3" t="s">
        <v>303</v>
      </c>
      <c r="C797" s="3" t="s">
        <v>5912</v>
      </c>
      <c r="D797" s="3">
        <v>2022</v>
      </c>
      <c r="E797" s="3">
        <v>4</v>
      </c>
      <c r="F797" s="3">
        <v>26</v>
      </c>
      <c r="G797" s="5">
        <v>0.64159722222222226</v>
      </c>
      <c r="H797" s="3" t="s">
        <v>39</v>
      </c>
      <c r="I797" s="3" t="s">
        <v>5914</v>
      </c>
      <c r="J797" s="3">
        <v>5780</v>
      </c>
      <c r="K797" s="3" t="s">
        <v>5915</v>
      </c>
      <c r="L797" s="3" t="s">
        <v>42</v>
      </c>
      <c r="M797" s="3" t="s">
        <v>43</v>
      </c>
      <c r="O797" s="3" t="s">
        <v>44</v>
      </c>
      <c r="P797" s="3" t="s">
        <v>45</v>
      </c>
      <c r="Q797" s="3">
        <v>1</v>
      </c>
      <c r="R797" s="3" t="s">
        <v>4607</v>
      </c>
      <c r="S797" s="3">
        <v>0</v>
      </c>
      <c r="T797" s="3" t="s">
        <v>45</v>
      </c>
      <c r="U797" s="3">
        <v>6569</v>
      </c>
      <c r="V797" s="3" t="s">
        <v>1824</v>
      </c>
      <c r="W797" s="3" t="s">
        <v>1825</v>
      </c>
      <c r="X797" s="3" t="s">
        <v>49</v>
      </c>
      <c r="Y797" s="3" t="s">
        <v>5916</v>
      </c>
      <c r="Z797" s="3" t="s">
        <v>5917</v>
      </c>
      <c r="AA797" s="3" t="s">
        <v>312</v>
      </c>
      <c r="AB797" s="3" t="s">
        <v>53</v>
      </c>
      <c r="AC797" s="3" t="str">
        <f>VLOOKUP(AA797,Sheet2!A:E,2,FALSE)</f>
        <v>Network</v>
      </c>
      <c r="AD797" s="3" t="str">
        <f>VLOOKUP(AA797,Sheet2!A:E,3,FALSE)</f>
        <v>CRA</v>
      </c>
      <c r="AE797" s="3" t="str">
        <f>VLOOKUP(AA797,Sheet2!A:E,4,FALSE)</f>
        <v>Second Tier</v>
      </c>
      <c r="AF797" s="3" t="str">
        <f>VLOOKUP(AA797,Sheet2!A:E,5,FALSE)</f>
        <v>Second Tier</v>
      </c>
      <c r="AG797" s="3" t="s">
        <v>54</v>
      </c>
      <c r="AH797" s="3" t="s">
        <v>313</v>
      </c>
      <c r="AI797" s="3" t="s">
        <v>5918</v>
      </c>
      <c r="AJ797" s="3" t="s">
        <v>1828</v>
      </c>
      <c r="AL797" s="3" t="s">
        <v>43</v>
      </c>
      <c r="AM797" s="3" t="s">
        <v>58</v>
      </c>
      <c r="AN797" s="3" t="s">
        <v>42</v>
      </c>
      <c r="AO797" s="3" t="s">
        <v>5912</v>
      </c>
      <c r="AP797" s="3" t="s">
        <v>45</v>
      </c>
    </row>
    <row r="798" spans="1:42" x14ac:dyDescent="0.6">
      <c r="A798" s="3" t="s">
        <v>35</v>
      </c>
      <c r="D798" s="3">
        <v>2022</v>
      </c>
      <c r="E798" s="3">
        <v>4</v>
      </c>
      <c r="F798" s="3">
        <v>26</v>
      </c>
      <c r="G798" s="5">
        <v>0.64238425925925924</v>
      </c>
      <c r="I798" s="3" t="s">
        <v>5920</v>
      </c>
      <c r="J798" s="3">
        <v>5781</v>
      </c>
      <c r="K798" s="3" t="s">
        <v>5921</v>
      </c>
      <c r="L798" s="3" t="s">
        <v>42</v>
      </c>
      <c r="M798" s="3" t="s">
        <v>43</v>
      </c>
      <c r="O798" s="3" t="s">
        <v>44</v>
      </c>
      <c r="P798" s="3" t="s">
        <v>45</v>
      </c>
      <c r="Q798" s="3">
        <v>1</v>
      </c>
      <c r="S798" s="3">
        <v>0</v>
      </c>
      <c r="T798" s="3" t="s">
        <v>164</v>
      </c>
      <c r="U798" s="3">
        <v>8888</v>
      </c>
      <c r="V798" s="3" t="s">
        <v>4806</v>
      </c>
      <c r="W798" s="3" t="s">
        <v>2125</v>
      </c>
      <c r="X798" s="3" t="s">
        <v>43</v>
      </c>
      <c r="AA798" s="3" t="s">
        <v>2125</v>
      </c>
      <c r="AB798" s="3" t="s">
        <v>53</v>
      </c>
      <c r="AC798" s="3" t="str">
        <f>VLOOKUP(AA798,Sheet2!A:E,2,FALSE)</f>
        <v>PMO</v>
      </c>
      <c r="AD798" s="3" t="str">
        <f>VLOOKUP(AA798,Sheet2!A:E,3,FALSE)</f>
        <v>CRA</v>
      </c>
      <c r="AE798" s="3" t="str">
        <f>VLOOKUP(AA798,Sheet2!A:E,4,FALSE)</f>
        <v>Second Tier</v>
      </c>
      <c r="AF798" s="3" t="str">
        <f>VLOOKUP(AA798,Sheet2!A:E,5,FALSE)</f>
        <v>Second Tier</v>
      </c>
      <c r="AG798" s="3" t="s">
        <v>168</v>
      </c>
      <c r="AI798" s="3" t="s">
        <v>5922</v>
      </c>
      <c r="AJ798" s="3" t="s">
        <v>242</v>
      </c>
      <c r="AL798" s="3" t="s">
        <v>43</v>
      </c>
      <c r="AM798" s="3" t="s">
        <v>85</v>
      </c>
      <c r="AN798" s="3" t="s">
        <v>42</v>
      </c>
      <c r="AO798" s="3" t="s">
        <v>5923</v>
      </c>
      <c r="AP798" s="3" t="s">
        <v>45</v>
      </c>
    </row>
    <row r="799" spans="1:42" x14ac:dyDescent="0.6">
      <c r="A799" s="3" t="s">
        <v>35</v>
      </c>
      <c r="D799" s="3">
        <v>2022</v>
      </c>
      <c r="E799" s="3">
        <v>4</v>
      </c>
      <c r="F799" s="3">
        <v>26</v>
      </c>
      <c r="G799" s="5">
        <v>0.64841435185185181</v>
      </c>
      <c r="I799" s="3" t="s">
        <v>5925</v>
      </c>
      <c r="J799" s="3">
        <v>5782</v>
      </c>
      <c r="K799" s="3" t="s">
        <v>5926</v>
      </c>
      <c r="L799" s="3" t="s">
        <v>42</v>
      </c>
      <c r="M799" s="3" t="s">
        <v>43</v>
      </c>
      <c r="O799" s="3" t="s">
        <v>44</v>
      </c>
      <c r="P799" s="3" t="s">
        <v>45</v>
      </c>
      <c r="Q799" s="3">
        <v>1</v>
      </c>
      <c r="S799" s="3">
        <v>0</v>
      </c>
      <c r="T799" s="3" t="s">
        <v>164</v>
      </c>
      <c r="U799" s="3">
        <v>8888</v>
      </c>
      <c r="V799" s="3" t="s">
        <v>528</v>
      </c>
      <c r="W799" s="3" t="s">
        <v>529</v>
      </c>
      <c r="X799" s="3" t="s">
        <v>43</v>
      </c>
      <c r="AA799" s="3" t="s">
        <v>2125</v>
      </c>
      <c r="AB799" s="3" t="s">
        <v>96</v>
      </c>
      <c r="AC799" s="3" t="str">
        <f>VLOOKUP(AA799,Sheet2!A:E,2,FALSE)</f>
        <v>PMO</v>
      </c>
      <c r="AD799" s="3" t="str">
        <f>VLOOKUP(AA799,Sheet2!A:E,3,FALSE)</f>
        <v>CRA</v>
      </c>
      <c r="AE799" s="3" t="str">
        <f>VLOOKUP(AA799,Sheet2!A:E,4,FALSE)</f>
        <v>Second Tier</v>
      </c>
      <c r="AF799" s="3" t="str">
        <f>VLOOKUP(AA799,Sheet2!A:E,5,FALSE)</f>
        <v>Second Tier</v>
      </c>
      <c r="AG799" s="3" t="s">
        <v>168</v>
      </c>
      <c r="AI799" s="3" t="s">
        <v>5925</v>
      </c>
      <c r="AJ799" s="3" t="s">
        <v>242</v>
      </c>
      <c r="AL799" s="3" t="s">
        <v>43</v>
      </c>
      <c r="AM799" s="3" t="s">
        <v>85</v>
      </c>
      <c r="AN799" s="3" t="s">
        <v>42</v>
      </c>
      <c r="AO799" s="3" t="s">
        <v>5927</v>
      </c>
      <c r="AP799" s="3" t="s">
        <v>45</v>
      </c>
    </row>
    <row r="800" spans="1:42" x14ac:dyDescent="0.6">
      <c r="A800" s="3" t="s">
        <v>35</v>
      </c>
      <c r="D800" s="3">
        <v>2022</v>
      </c>
      <c r="E800" s="3">
        <v>4</v>
      </c>
      <c r="F800" s="3">
        <v>26</v>
      </c>
      <c r="G800" s="5">
        <v>0.65127314814814818</v>
      </c>
      <c r="H800" s="3" t="s">
        <v>5929</v>
      </c>
      <c r="I800" s="3" t="s">
        <v>5930</v>
      </c>
      <c r="J800" s="3">
        <v>5783</v>
      </c>
      <c r="K800" s="3" t="s">
        <v>5931</v>
      </c>
      <c r="L800" s="3" t="s">
        <v>42</v>
      </c>
      <c r="M800" s="3" t="s">
        <v>43</v>
      </c>
      <c r="O800" s="3" t="s">
        <v>44</v>
      </c>
      <c r="P800" s="3" t="s">
        <v>45</v>
      </c>
      <c r="Q800" s="3">
        <v>1</v>
      </c>
      <c r="S800" s="3">
        <v>0</v>
      </c>
      <c r="T800" s="3" t="s">
        <v>164</v>
      </c>
      <c r="U800" s="3">
        <v>8370</v>
      </c>
      <c r="V800" s="3" t="s">
        <v>5932</v>
      </c>
      <c r="W800" s="3" t="s">
        <v>2549</v>
      </c>
      <c r="X800" s="3" t="s">
        <v>43</v>
      </c>
      <c r="AA800" s="3" t="s">
        <v>2125</v>
      </c>
      <c r="AB800" s="3" t="s">
        <v>96</v>
      </c>
      <c r="AC800" s="3" t="str">
        <f>VLOOKUP(AA800,Sheet2!A:E,2,FALSE)</f>
        <v>PMO</v>
      </c>
      <c r="AD800" s="3" t="str">
        <f>VLOOKUP(AA800,Sheet2!A:E,3,FALSE)</f>
        <v>CRA</v>
      </c>
      <c r="AE800" s="3" t="str">
        <f>VLOOKUP(AA800,Sheet2!A:E,4,FALSE)</f>
        <v>Second Tier</v>
      </c>
      <c r="AF800" s="3" t="str">
        <f>VLOOKUP(AA800,Sheet2!A:E,5,FALSE)</f>
        <v>Second Tier</v>
      </c>
      <c r="AG800" s="3" t="s">
        <v>168</v>
      </c>
      <c r="AI800" s="3" t="s">
        <v>5930</v>
      </c>
      <c r="AJ800" s="3" t="s">
        <v>242</v>
      </c>
      <c r="AL800" s="3" t="s">
        <v>43</v>
      </c>
      <c r="AM800" s="3" t="s">
        <v>85</v>
      </c>
      <c r="AN800" s="3" t="s">
        <v>42</v>
      </c>
      <c r="AO800" s="3" t="s">
        <v>5933</v>
      </c>
      <c r="AP800" s="3" t="s">
        <v>45</v>
      </c>
    </row>
    <row r="801" spans="1:42" x14ac:dyDescent="0.6">
      <c r="A801" s="3" t="s">
        <v>35</v>
      </c>
      <c r="D801" s="3">
        <v>2022</v>
      </c>
      <c r="E801" s="3">
        <v>4</v>
      </c>
      <c r="F801" s="3">
        <v>26</v>
      </c>
      <c r="G801" s="5">
        <v>0.65305555555555561</v>
      </c>
      <c r="H801" s="3" t="s">
        <v>5929</v>
      </c>
      <c r="I801" s="3" t="s">
        <v>5935</v>
      </c>
      <c r="J801" s="3">
        <v>5784</v>
      </c>
      <c r="K801" s="3" t="s">
        <v>5936</v>
      </c>
      <c r="L801" s="3" t="s">
        <v>42</v>
      </c>
      <c r="M801" s="3" t="s">
        <v>43</v>
      </c>
      <c r="O801" s="3" t="s">
        <v>44</v>
      </c>
      <c r="P801" s="3" t="s">
        <v>45</v>
      </c>
      <c r="Q801" s="3">
        <v>1</v>
      </c>
      <c r="S801" s="3">
        <v>0</v>
      </c>
      <c r="T801" s="3" t="s">
        <v>164</v>
      </c>
      <c r="U801" s="3">
        <v>8370</v>
      </c>
      <c r="V801" s="3" t="s">
        <v>5932</v>
      </c>
      <c r="W801" s="3" t="s">
        <v>2549</v>
      </c>
      <c r="X801" s="3" t="s">
        <v>43</v>
      </c>
      <c r="AA801" s="3" t="s">
        <v>2125</v>
      </c>
      <c r="AB801" s="3" t="s">
        <v>96</v>
      </c>
      <c r="AC801" s="3" t="str">
        <f>VLOOKUP(AA801,Sheet2!A:E,2,FALSE)</f>
        <v>PMO</v>
      </c>
      <c r="AD801" s="3" t="str">
        <f>VLOOKUP(AA801,Sheet2!A:E,3,FALSE)</f>
        <v>CRA</v>
      </c>
      <c r="AE801" s="3" t="str">
        <f>VLOOKUP(AA801,Sheet2!A:E,4,FALSE)</f>
        <v>Second Tier</v>
      </c>
      <c r="AF801" s="3" t="str">
        <f>VLOOKUP(AA801,Sheet2!A:E,5,FALSE)</f>
        <v>Second Tier</v>
      </c>
      <c r="AG801" s="3" t="s">
        <v>168</v>
      </c>
      <c r="AI801" s="3" t="s">
        <v>5935</v>
      </c>
      <c r="AJ801" s="3" t="s">
        <v>242</v>
      </c>
      <c r="AL801" s="3" t="s">
        <v>43</v>
      </c>
      <c r="AM801" s="3" t="s">
        <v>85</v>
      </c>
      <c r="AN801" s="3" t="s">
        <v>42</v>
      </c>
      <c r="AO801" s="3" t="s">
        <v>5937</v>
      </c>
      <c r="AP801" s="3" t="s">
        <v>45</v>
      </c>
    </row>
    <row r="802" spans="1:42" x14ac:dyDescent="0.6">
      <c r="A802" s="3" t="s">
        <v>35</v>
      </c>
      <c r="D802" s="3">
        <v>2022</v>
      </c>
      <c r="E802" s="3">
        <v>4</v>
      </c>
      <c r="F802" s="3">
        <v>26</v>
      </c>
      <c r="G802" s="5">
        <v>0.65519675925925924</v>
      </c>
      <c r="H802" s="3" t="s">
        <v>5929</v>
      </c>
      <c r="I802" s="3" t="s">
        <v>5939</v>
      </c>
      <c r="J802" s="3">
        <v>5785</v>
      </c>
      <c r="K802" s="3" t="s">
        <v>5940</v>
      </c>
      <c r="L802" s="3" t="s">
        <v>42</v>
      </c>
      <c r="M802" s="3" t="s">
        <v>43</v>
      </c>
      <c r="O802" s="3" t="s">
        <v>44</v>
      </c>
      <c r="P802" s="3" t="s">
        <v>45</v>
      </c>
      <c r="Q802" s="3">
        <v>1</v>
      </c>
      <c r="S802" s="3">
        <v>0</v>
      </c>
      <c r="T802" s="3" t="s">
        <v>164</v>
      </c>
      <c r="U802" s="3">
        <v>8370</v>
      </c>
      <c r="V802" s="3" t="s">
        <v>5932</v>
      </c>
      <c r="W802" s="3" t="s">
        <v>2549</v>
      </c>
      <c r="X802" s="3" t="s">
        <v>43</v>
      </c>
      <c r="AA802" s="3" t="s">
        <v>2125</v>
      </c>
      <c r="AB802" s="3" t="s">
        <v>96</v>
      </c>
      <c r="AC802" s="3" t="str">
        <f>VLOOKUP(AA802,Sheet2!A:E,2,FALSE)</f>
        <v>PMO</v>
      </c>
      <c r="AD802" s="3" t="str">
        <f>VLOOKUP(AA802,Sheet2!A:E,3,FALSE)</f>
        <v>CRA</v>
      </c>
      <c r="AE802" s="3" t="str">
        <f>VLOOKUP(AA802,Sheet2!A:E,4,FALSE)</f>
        <v>Second Tier</v>
      </c>
      <c r="AF802" s="3" t="str">
        <f>VLOOKUP(AA802,Sheet2!A:E,5,FALSE)</f>
        <v>Second Tier</v>
      </c>
      <c r="AG802" s="3" t="s">
        <v>168</v>
      </c>
      <c r="AI802" s="3" t="s">
        <v>5939</v>
      </c>
      <c r="AJ802" s="3" t="s">
        <v>242</v>
      </c>
      <c r="AL802" s="3" t="s">
        <v>43</v>
      </c>
      <c r="AM802" s="3" t="s">
        <v>85</v>
      </c>
      <c r="AN802" s="3" t="s">
        <v>42</v>
      </c>
      <c r="AO802" s="3" t="s">
        <v>5941</v>
      </c>
      <c r="AP802" s="3" t="s">
        <v>45</v>
      </c>
    </row>
    <row r="803" spans="1:42" x14ac:dyDescent="0.6">
      <c r="A803" s="3" t="s">
        <v>35</v>
      </c>
      <c r="D803" s="3">
        <v>2022</v>
      </c>
      <c r="E803" s="3">
        <v>4</v>
      </c>
      <c r="F803" s="3">
        <v>26</v>
      </c>
      <c r="G803" s="5">
        <v>0.66115740740740747</v>
      </c>
      <c r="H803" s="3" t="s">
        <v>5362</v>
      </c>
      <c r="I803" s="3" t="s">
        <v>5943</v>
      </c>
      <c r="J803" s="3">
        <v>5786</v>
      </c>
      <c r="K803" s="3" t="s">
        <v>5944</v>
      </c>
      <c r="L803" s="3" t="s">
        <v>42</v>
      </c>
      <c r="M803" s="3" t="s">
        <v>43</v>
      </c>
      <c r="O803" s="3" t="s">
        <v>44</v>
      </c>
      <c r="P803" s="3" t="s">
        <v>45</v>
      </c>
      <c r="Q803" s="3">
        <v>1</v>
      </c>
      <c r="S803" s="3">
        <v>0</v>
      </c>
      <c r="T803" s="3" t="s">
        <v>164</v>
      </c>
      <c r="U803" s="3">
        <v>8370</v>
      </c>
      <c r="V803" s="3" t="s">
        <v>5365</v>
      </c>
      <c r="W803" s="3" t="s">
        <v>2885</v>
      </c>
      <c r="X803" s="3" t="s">
        <v>43</v>
      </c>
      <c r="AA803" s="3" t="s">
        <v>2125</v>
      </c>
      <c r="AB803" s="3" t="s">
        <v>96</v>
      </c>
      <c r="AC803" s="3" t="str">
        <f>VLOOKUP(AA803,Sheet2!A:E,2,FALSE)</f>
        <v>PMO</v>
      </c>
      <c r="AD803" s="3" t="str">
        <f>VLOOKUP(AA803,Sheet2!A:E,3,FALSE)</f>
        <v>CRA</v>
      </c>
      <c r="AE803" s="3" t="str">
        <f>VLOOKUP(AA803,Sheet2!A:E,4,FALSE)</f>
        <v>Second Tier</v>
      </c>
      <c r="AF803" s="3" t="str">
        <f>VLOOKUP(AA803,Sheet2!A:E,5,FALSE)</f>
        <v>Second Tier</v>
      </c>
      <c r="AG803" s="3" t="s">
        <v>168</v>
      </c>
      <c r="AI803" s="3" t="s">
        <v>5943</v>
      </c>
      <c r="AJ803" s="3" t="s">
        <v>242</v>
      </c>
      <c r="AL803" s="3" t="s">
        <v>43</v>
      </c>
      <c r="AM803" s="3" t="s">
        <v>85</v>
      </c>
      <c r="AN803" s="3" t="s">
        <v>42</v>
      </c>
      <c r="AO803" s="3" t="s">
        <v>5945</v>
      </c>
      <c r="AP803" s="3" t="s">
        <v>45</v>
      </c>
    </row>
    <row r="804" spans="1:42" x14ac:dyDescent="0.6">
      <c r="A804" s="3" t="s">
        <v>35</v>
      </c>
      <c r="B804" s="3" t="s">
        <v>59</v>
      </c>
      <c r="C804" s="3" t="s">
        <v>5946</v>
      </c>
      <c r="D804" s="3">
        <v>2022</v>
      </c>
      <c r="E804" s="3">
        <v>4</v>
      </c>
      <c r="F804" s="3">
        <v>26</v>
      </c>
      <c r="G804" s="5">
        <v>0.66173611111111108</v>
      </c>
      <c r="H804" s="3" t="s">
        <v>39</v>
      </c>
      <c r="I804" s="3" t="s">
        <v>5948</v>
      </c>
      <c r="J804" s="3">
        <v>5787</v>
      </c>
      <c r="K804" s="3" t="s">
        <v>5949</v>
      </c>
      <c r="L804" s="3" t="s">
        <v>5950</v>
      </c>
      <c r="M804" s="3" t="s">
        <v>49</v>
      </c>
      <c r="N804" s="3" t="s">
        <v>5951</v>
      </c>
      <c r="O804" s="3" t="s">
        <v>44</v>
      </c>
      <c r="P804" s="3" t="s">
        <v>45</v>
      </c>
      <c r="Q804" s="3">
        <v>1</v>
      </c>
      <c r="R804" s="3" t="s">
        <v>321</v>
      </c>
      <c r="S804" s="3">
        <v>1</v>
      </c>
      <c r="T804" s="3" t="s">
        <v>45</v>
      </c>
      <c r="U804" s="3">
        <v>6081</v>
      </c>
      <c r="V804" s="3" t="s">
        <v>3589</v>
      </c>
      <c r="W804" s="3" t="s">
        <v>3590</v>
      </c>
      <c r="X804" s="3" t="s">
        <v>49</v>
      </c>
      <c r="Y804" s="3" t="s">
        <v>5952</v>
      </c>
      <c r="Z804" s="3" t="s">
        <v>5953</v>
      </c>
      <c r="AA804" s="3" t="s">
        <v>52</v>
      </c>
      <c r="AB804" s="3" t="s">
        <v>53</v>
      </c>
      <c r="AC804" s="3" t="str">
        <f>VLOOKUP(AA804,Sheet2!A:E,2,FALSE)</f>
        <v>Application Support</v>
      </c>
      <c r="AD804" s="3" t="str">
        <f>VLOOKUP(AA804,Sheet2!A:E,3,FALSE)</f>
        <v>CRA</v>
      </c>
      <c r="AE804" s="3" t="str">
        <f>VLOOKUP(AA804,Sheet2!A:E,4,FALSE)</f>
        <v>Second Tier</v>
      </c>
      <c r="AF804" s="3" t="str">
        <f>VLOOKUP(AA804,Sheet2!A:E,5,FALSE)</f>
        <v>Second Tier</v>
      </c>
      <c r="AG804" s="3" t="s">
        <v>54</v>
      </c>
      <c r="AH804" s="3" t="s">
        <v>70</v>
      </c>
      <c r="AI804" s="3" t="s">
        <v>5954</v>
      </c>
      <c r="AJ804" s="3" t="s">
        <v>2836</v>
      </c>
      <c r="AL804" s="3" t="s">
        <v>43</v>
      </c>
      <c r="AM804" s="3" t="s">
        <v>85</v>
      </c>
      <c r="AN804" s="3" t="s">
        <v>42</v>
      </c>
      <c r="AO804" s="3" t="s">
        <v>5946</v>
      </c>
      <c r="AP804" s="3" t="s">
        <v>45</v>
      </c>
    </row>
    <row r="805" spans="1:42" x14ac:dyDescent="0.6">
      <c r="A805" s="3" t="s">
        <v>35</v>
      </c>
      <c r="D805" s="3">
        <v>2022</v>
      </c>
      <c r="E805" s="3">
        <v>4</v>
      </c>
      <c r="F805" s="3">
        <v>26</v>
      </c>
      <c r="G805" s="5">
        <v>0.6640625</v>
      </c>
      <c r="I805" s="3" t="s">
        <v>5956</v>
      </c>
      <c r="J805" s="3">
        <v>5788</v>
      </c>
      <c r="K805" s="3" t="s">
        <v>5957</v>
      </c>
      <c r="L805" s="3" t="s">
        <v>42</v>
      </c>
      <c r="M805" s="3" t="s">
        <v>43</v>
      </c>
      <c r="O805" s="3" t="s">
        <v>44</v>
      </c>
      <c r="P805" s="3" t="s">
        <v>45</v>
      </c>
      <c r="Q805" s="3">
        <v>1</v>
      </c>
      <c r="S805" s="3">
        <v>0</v>
      </c>
      <c r="T805" s="3" t="s">
        <v>164</v>
      </c>
      <c r="U805" s="3">
        <v>8370</v>
      </c>
      <c r="V805" s="3" t="s">
        <v>5703</v>
      </c>
      <c r="W805" s="3" t="s">
        <v>5704</v>
      </c>
      <c r="X805" s="3" t="s">
        <v>43</v>
      </c>
      <c r="AA805" s="3" t="s">
        <v>2125</v>
      </c>
      <c r="AB805" s="3" t="s">
        <v>96</v>
      </c>
      <c r="AC805" s="3" t="str">
        <f>VLOOKUP(AA805,Sheet2!A:E,2,FALSE)</f>
        <v>PMO</v>
      </c>
      <c r="AD805" s="3" t="str">
        <f>VLOOKUP(AA805,Sheet2!A:E,3,FALSE)</f>
        <v>CRA</v>
      </c>
      <c r="AE805" s="3" t="str">
        <f>VLOOKUP(AA805,Sheet2!A:E,4,FALSE)</f>
        <v>Second Tier</v>
      </c>
      <c r="AF805" s="3" t="str">
        <f>VLOOKUP(AA805,Sheet2!A:E,5,FALSE)</f>
        <v>Second Tier</v>
      </c>
      <c r="AG805" s="3" t="s">
        <v>168</v>
      </c>
      <c r="AI805" s="3" t="s">
        <v>5958</v>
      </c>
      <c r="AJ805" s="3" t="s">
        <v>242</v>
      </c>
      <c r="AL805" s="3" t="s">
        <v>43</v>
      </c>
      <c r="AM805" s="3" t="s">
        <v>85</v>
      </c>
      <c r="AN805" s="3" t="s">
        <v>42</v>
      </c>
      <c r="AO805" s="3" t="s">
        <v>5959</v>
      </c>
      <c r="AP805" s="3" t="s">
        <v>45</v>
      </c>
    </row>
    <row r="806" spans="1:42" x14ac:dyDescent="0.6">
      <c r="A806" s="3" t="s">
        <v>35</v>
      </c>
      <c r="B806" s="3" t="s">
        <v>59</v>
      </c>
      <c r="D806" s="3">
        <v>2022</v>
      </c>
      <c r="E806" s="3">
        <v>4</v>
      </c>
      <c r="F806" s="3">
        <v>26</v>
      </c>
      <c r="G806" s="5">
        <v>0.67140046296296296</v>
      </c>
      <c r="H806" s="3" t="s">
        <v>39</v>
      </c>
      <c r="I806" s="3" t="s">
        <v>5961</v>
      </c>
      <c r="J806" s="3">
        <v>5789</v>
      </c>
      <c r="K806" s="3" t="s">
        <v>5962</v>
      </c>
      <c r="L806" s="3" t="s">
        <v>42</v>
      </c>
      <c r="M806" s="3" t="s">
        <v>43</v>
      </c>
      <c r="O806" s="3" t="s">
        <v>44</v>
      </c>
      <c r="P806" s="3" t="s">
        <v>45</v>
      </c>
      <c r="Q806" s="3">
        <v>1</v>
      </c>
      <c r="R806" s="3" t="s">
        <v>46</v>
      </c>
      <c r="S806" s="3">
        <v>0</v>
      </c>
      <c r="T806" s="3" t="s">
        <v>45</v>
      </c>
      <c r="U806" s="3">
        <v>5765</v>
      </c>
      <c r="V806" s="3" t="s">
        <v>5963</v>
      </c>
      <c r="W806" s="3" t="s">
        <v>5964</v>
      </c>
      <c r="X806" s="3" t="s">
        <v>43</v>
      </c>
      <c r="AA806" s="3" t="s">
        <v>134</v>
      </c>
      <c r="AB806" s="3" t="s">
        <v>53</v>
      </c>
      <c r="AC806" s="3" t="str">
        <f>VLOOKUP(AA806,Sheet2!A:E,2,FALSE)</f>
        <v>IT Support</v>
      </c>
      <c r="AD806" s="3" t="str">
        <f>VLOOKUP(AA806,Sheet2!A:E,3,FALSE)</f>
        <v>Point IT</v>
      </c>
      <c r="AE806" s="3" t="str">
        <f>VLOOKUP(AA806,Sheet2!A:E,4,FALSE)</f>
        <v>Second Tier</v>
      </c>
      <c r="AF806" s="3" t="str">
        <f>VLOOKUP(AA806,Sheet2!A:E,5,FALSE)</f>
        <v>Onsite</v>
      </c>
      <c r="AG806" s="3" t="s">
        <v>168</v>
      </c>
      <c r="AH806" s="3" t="s">
        <v>179</v>
      </c>
      <c r="AI806" s="3" t="s">
        <v>5965</v>
      </c>
      <c r="AJ806" s="3" t="s">
        <v>1192</v>
      </c>
      <c r="AL806" s="3" t="s">
        <v>43</v>
      </c>
      <c r="AM806" s="3" t="s">
        <v>85</v>
      </c>
      <c r="AN806" s="3" t="s">
        <v>42</v>
      </c>
      <c r="AO806" s="3" t="s">
        <v>5966</v>
      </c>
      <c r="AP806" s="3" t="s">
        <v>45</v>
      </c>
    </row>
    <row r="807" spans="1:42" x14ac:dyDescent="0.6">
      <c r="A807" s="3" t="s">
        <v>35</v>
      </c>
      <c r="B807" s="3" t="s">
        <v>59</v>
      </c>
      <c r="C807" s="3" t="s">
        <v>5967</v>
      </c>
      <c r="D807" s="3">
        <v>2022</v>
      </c>
      <c r="E807" s="3">
        <v>4</v>
      </c>
      <c r="F807" s="3">
        <v>26</v>
      </c>
      <c r="G807" s="5">
        <v>0.70578703703703705</v>
      </c>
      <c r="H807" s="3" t="s">
        <v>39</v>
      </c>
      <c r="I807" s="3" t="s">
        <v>5969</v>
      </c>
      <c r="J807" s="3">
        <v>5790</v>
      </c>
      <c r="K807" s="3" t="s">
        <v>5970</v>
      </c>
      <c r="L807" s="3" t="s">
        <v>5971</v>
      </c>
      <c r="M807" s="3" t="s">
        <v>49</v>
      </c>
      <c r="N807" s="3" t="s">
        <v>5972</v>
      </c>
      <c r="O807" s="3" t="s">
        <v>44</v>
      </c>
      <c r="P807" s="3" t="s">
        <v>45</v>
      </c>
      <c r="Q807" s="3">
        <v>2</v>
      </c>
      <c r="R807" s="3" t="s">
        <v>154</v>
      </c>
      <c r="S807" s="3">
        <v>1</v>
      </c>
      <c r="T807" s="3" t="s">
        <v>45</v>
      </c>
      <c r="U807" s="3">
        <v>622936244</v>
      </c>
      <c r="V807" s="3" t="s">
        <v>686</v>
      </c>
      <c r="W807" s="3" t="s">
        <v>687</v>
      </c>
      <c r="X807" s="3" t="s">
        <v>49</v>
      </c>
      <c r="Y807" s="3" t="s">
        <v>5973</v>
      </c>
      <c r="Z807" s="3" t="s">
        <v>5974</v>
      </c>
      <c r="AA807" s="3" t="s">
        <v>52</v>
      </c>
      <c r="AB807" s="3" t="s">
        <v>53</v>
      </c>
      <c r="AC807" s="3" t="str">
        <f>VLOOKUP(AA807,Sheet2!A:E,2,FALSE)</f>
        <v>Application Support</v>
      </c>
      <c r="AD807" s="3" t="str">
        <f>VLOOKUP(AA807,Sheet2!A:E,3,FALSE)</f>
        <v>CRA</v>
      </c>
      <c r="AE807" s="3" t="str">
        <f>VLOOKUP(AA807,Sheet2!A:E,4,FALSE)</f>
        <v>Second Tier</v>
      </c>
      <c r="AF807" s="3" t="str">
        <f>VLOOKUP(AA807,Sheet2!A:E,5,FALSE)</f>
        <v>Second Tier</v>
      </c>
      <c r="AG807" s="3" t="s">
        <v>54</v>
      </c>
      <c r="AH807" s="3" t="s">
        <v>70</v>
      </c>
      <c r="AI807" s="3" t="s">
        <v>5975</v>
      </c>
      <c r="AJ807" s="3" t="s">
        <v>690</v>
      </c>
      <c r="AL807" s="3" t="s">
        <v>43</v>
      </c>
      <c r="AM807" s="3" t="s">
        <v>85</v>
      </c>
      <c r="AN807" s="3" t="s">
        <v>42</v>
      </c>
      <c r="AO807" s="3" t="s">
        <v>5976</v>
      </c>
      <c r="AP807" s="3" t="s">
        <v>45</v>
      </c>
    </row>
    <row r="808" spans="1:42" x14ac:dyDescent="0.6">
      <c r="A808" s="3" t="s">
        <v>35</v>
      </c>
      <c r="B808" s="3" t="s">
        <v>36</v>
      </c>
      <c r="C808" s="3" t="s">
        <v>5977</v>
      </c>
      <c r="D808" s="3">
        <v>2022</v>
      </c>
      <c r="E808" s="3">
        <v>4</v>
      </c>
      <c r="F808" s="3">
        <v>26</v>
      </c>
      <c r="G808" s="5">
        <v>0.72436342592592595</v>
      </c>
      <c r="H808" s="3" t="s">
        <v>39</v>
      </c>
      <c r="I808" s="3" t="s">
        <v>5979</v>
      </c>
      <c r="J808" s="3">
        <v>5791</v>
      </c>
      <c r="K808" s="3" t="s">
        <v>5980</v>
      </c>
      <c r="L808" s="3" t="s">
        <v>42</v>
      </c>
      <c r="M808" s="3" t="s">
        <v>43</v>
      </c>
      <c r="O808" s="3" t="s">
        <v>44</v>
      </c>
      <c r="P808" s="3" t="s">
        <v>45</v>
      </c>
      <c r="Q808" s="3">
        <v>1</v>
      </c>
      <c r="R808" s="3" t="s">
        <v>46</v>
      </c>
      <c r="S808" s="3">
        <v>0</v>
      </c>
      <c r="T808" s="3" t="s">
        <v>45</v>
      </c>
      <c r="U808" s="3">
        <v>6477</v>
      </c>
      <c r="V808" s="3" t="s">
        <v>5981</v>
      </c>
      <c r="W808" s="3" t="s">
        <v>5982</v>
      </c>
      <c r="X808" s="3" t="s">
        <v>49</v>
      </c>
      <c r="Y808" s="3" t="s">
        <v>5983</v>
      </c>
      <c r="Z808" s="3" t="s">
        <v>5984</v>
      </c>
      <c r="AA808" s="3" t="s">
        <v>52</v>
      </c>
      <c r="AB808" s="3" t="s">
        <v>53</v>
      </c>
      <c r="AC808" s="3" t="str">
        <f>VLOOKUP(AA808,Sheet2!A:E,2,FALSE)</f>
        <v>Application Support</v>
      </c>
      <c r="AD808" s="3" t="str">
        <f>VLOOKUP(AA808,Sheet2!A:E,3,FALSE)</f>
        <v>CRA</v>
      </c>
      <c r="AE808" s="3" t="str">
        <f>VLOOKUP(AA808,Sheet2!A:E,4,FALSE)</f>
        <v>Second Tier</v>
      </c>
      <c r="AF808" s="3" t="str">
        <f>VLOOKUP(AA808,Sheet2!A:E,5,FALSE)</f>
        <v>Second Tier</v>
      </c>
      <c r="AG808" s="3" t="s">
        <v>54</v>
      </c>
      <c r="AH808" s="3" t="s">
        <v>55</v>
      </c>
      <c r="AI808" s="3" t="s">
        <v>5985</v>
      </c>
      <c r="AJ808" s="3" t="s">
        <v>1192</v>
      </c>
      <c r="AL808" s="3" t="s">
        <v>43</v>
      </c>
      <c r="AM808" s="3" t="s">
        <v>58</v>
      </c>
      <c r="AN808" s="3" t="s">
        <v>42</v>
      </c>
      <c r="AO808" s="3" t="s">
        <v>5977</v>
      </c>
      <c r="AP808" s="3" t="s">
        <v>45</v>
      </c>
    </row>
    <row r="809" spans="1:42" x14ac:dyDescent="0.6">
      <c r="A809" s="3" t="s">
        <v>35</v>
      </c>
      <c r="B809" s="3" t="s">
        <v>73</v>
      </c>
      <c r="C809" s="3" t="s">
        <v>5986</v>
      </c>
      <c r="D809" s="3">
        <v>2022</v>
      </c>
      <c r="E809" s="3">
        <v>4</v>
      </c>
      <c r="F809" s="3">
        <v>26</v>
      </c>
      <c r="G809" s="5">
        <v>0.72502314814814817</v>
      </c>
      <c r="H809" s="3" t="s">
        <v>39</v>
      </c>
      <c r="I809" s="3" t="s">
        <v>5988</v>
      </c>
      <c r="J809" s="3">
        <v>5792</v>
      </c>
      <c r="K809" s="3" t="s">
        <v>5989</v>
      </c>
      <c r="L809" s="3" t="s">
        <v>42</v>
      </c>
      <c r="M809" s="3" t="s">
        <v>43</v>
      </c>
      <c r="O809" s="3" t="s">
        <v>44</v>
      </c>
      <c r="P809" s="3" t="s">
        <v>45</v>
      </c>
      <c r="Q809" s="3">
        <v>1</v>
      </c>
      <c r="R809" s="3" t="s">
        <v>46</v>
      </c>
      <c r="S809" s="3">
        <v>0</v>
      </c>
      <c r="T809" s="3" t="s">
        <v>45</v>
      </c>
      <c r="U809" s="3">
        <v>6022</v>
      </c>
      <c r="V809" s="3" t="s">
        <v>4263</v>
      </c>
      <c r="W809" s="3" t="s">
        <v>4264</v>
      </c>
      <c r="X809" s="3" t="s">
        <v>49</v>
      </c>
      <c r="Y809" s="3" t="s">
        <v>5990</v>
      </c>
      <c r="Z809" s="3" t="s">
        <v>5991</v>
      </c>
      <c r="AA809" s="3" t="s">
        <v>81</v>
      </c>
      <c r="AB809" s="3" t="s">
        <v>53</v>
      </c>
      <c r="AC809" s="3" t="str">
        <f>VLOOKUP(AA809,Sheet2!A:E,2,FALSE)</f>
        <v>IT Support</v>
      </c>
      <c r="AD809" s="3" t="str">
        <f>VLOOKUP(AA809,Sheet2!A:E,3,FALSE)</f>
        <v>Point IT</v>
      </c>
      <c r="AE809" s="3" t="str">
        <f>VLOOKUP(AA809,Sheet2!A:E,4,FALSE)</f>
        <v>Second Tier</v>
      </c>
      <c r="AF809" s="3" t="str">
        <f>VLOOKUP(AA809,Sheet2!A:E,5,FALSE)</f>
        <v>Onsite</v>
      </c>
      <c r="AG809" s="3" t="s">
        <v>54</v>
      </c>
      <c r="AH809" s="3" t="s">
        <v>122</v>
      </c>
      <c r="AI809" s="3" t="s">
        <v>1232</v>
      </c>
      <c r="AJ809" s="3" t="s">
        <v>283</v>
      </c>
      <c r="AL809" s="3" t="s">
        <v>43</v>
      </c>
      <c r="AM809" s="3" t="s">
        <v>58</v>
      </c>
      <c r="AN809" s="3" t="s">
        <v>42</v>
      </c>
      <c r="AO809" s="3" t="s">
        <v>5986</v>
      </c>
      <c r="AP809" s="3" t="s">
        <v>45</v>
      </c>
    </row>
    <row r="810" spans="1:42" x14ac:dyDescent="0.6">
      <c r="A810" s="3" t="s">
        <v>35</v>
      </c>
      <c r="B810" s="3" t="s">
        <v>59</v>
      </c>
      <c r="C810" s="3" t="s">
        <v>5992</v>
      </c>
      <c r="D810" s="3">
        <v>2022</v>
      </c>
      <c r="E810" s="3">
        <v>4</v>
      </c>
      <c r="F810" s="3">
        <v>27</v>
      </c>
      <c r="G810" s="5">
        <v>0.28396990740740741</v>
      </c>
      <c r="H810" s="3" t="s">
        <v>39</v>
      </c>
      <c r="I810" s="3" t="s">
        <v>5994</v>
      </c>
      <c r="J810" s="3">
        <v>5793</v>
      </c>
      <c r="K810" s="3" t="s">
        <v>5995</v>
      </c>
      <c r="L810" s="3" t="s">
        <v>42</v>
      </c>
      <c r="M810" s="3" t="s">
        <v>43</v>
      </c>
      <c r="O810" s="3" t="s">
        <v>44</v>
      </c>
      <c r="P810" s="3" t="s">
        <v>45</v>
      </c>
      <c r="Q810" s="3">
        <v>2</v>
      </c>
      <c r="R810" s="3" t="s">
        <v>46</v>
      </c>
      <c r="S810" s="3">
        <v>0</v>
      </c>
      <c r="T810" s="3" t="s">
        <v>45</v>
      </c>
      <c r="U810" s="3">
        <v>5779</v>
      </c>
      <c r="V810" s="3" t="s">
        <v>696</v>
      </c>
      <c r="W810" s="3" t="s">
        <v>697</v>
      </c>
      <c r="X810" s="3" t="s">
        <v>49</v>
      </c>
      <c r="Y810" s="3" t="s">
        <v>42</v>
      </c>
      <c r="Z810" s="3" t="s">
        <v>5992</v>
      </c>
      <c r="AA810" s="3" t="s">
        <v>292</v>
      </c>
      <c r="AB810" s="3" t="s">
        <v>53</v>
      </c>
      <c r="AC810" s="3" t="str">
        <f>VLOOKUP(AA810,Sheet2!A:E,2,FALSE)</f>
        <v>IT Support</v>
      </c>
      <c r="AD810" s="3" t="str">
        <f>VLOOKUP(AA810,Sheet2!A:E,3,FALSE)</f>
        <v>Point IT</v>
      </c>
      <c r="AE810" s="3" t="str">
        <f>VLOOKUP(AA810,Sheet2!A:E,4,FALSE)</f>
        <v>Frist Tier</v>
      </c>
      <c r="AF810" s="3" t="str">
        <f>VLOOKUP(AA810,Sheet2!A:E,5,FALSE)</f>
        <v>Frist Tier</v>
      </c>
      <c r="AG810" s="3" t="s">
        <v>54</v>
      </c>
      <c r="AH810" s="3" t="s">
        <v>3885</v>
      </c>
      <c r="AI810" s="3" t="s">
        <v>5996</v>
      </c>
      <c r="AJ810" s="3" t="s">
        <v>701</v>
      </c>
      <c r="AL810" s="3" t="s">
        <v>43</v>
      </c>
      <c r="AM810" s="3" t="s">
        <v>58</v>
      </c>
      <c r="AN810" s="3" t="s">
        <v>42</v>
      </c>
      <c r="AO810" s="3" t="s">
        <v>5992</v>
      </c>
      <c r="AP810" s="3" t="s">
        <v>45</v>
      </c>
    </row>
    <row r="811" spans="1:42" x14ac:dyDescent="0.6">
      <c r="A811" s="3" t="s">
        <v>35</v>
      </c>
      <c r="B811" s="3" t="s">
        <v>138</v>
      </c>
      <c r="C811" s="3" t="s">
        <v>5997</v>
      </c>
      <c r="D811" s="3">
        <v>2022</v>
      </c>
      <c r="E811" s="3">
        <v>4</v>
      </c>
      <c r="F811" s="3">
        <v>27</v>
      </c>
      <c r="G811" s="5">
        <v>0.29475694444444445</v>
      </c>
      <c r="H811" s="3" t="s">
        <v>39</v>
      </c>
      <c r="I811" s="3" t="s">
        <v>5999</v>
      </c>
      <c r="J811" s="3">
        <v>5794</v>
      </c>
      <c r="K811" s="3" t="s">
        <v>5995</v>
      </c>
      <c r="L811" s="3" t="s">
        <v>42</v>
      </c>
      <c r="M811" s="3" t="s">
        <v>43</v>
      </c>
      <c r="O811" s="3" t="s">
        <v>44</v>
      </c>
      <c r="P811" s="3" t="s">
        <v>45</v>
      </c>
      <c r="Q811" s="3">
        <v>1</v>
      </c>
      <c r="R811" s="3" t="s">
        <v>187</v>
      </c>
      <c r="S811" s="3">
        <v>0</v>
      </c>
      <c r="T811" s="3" t="s">
        <v>45</v>
      </c>
      <c r="U811" s="3">
        <v>5601</v>
      </c>
      <c r="V811" s="3" t="s">
        <v>1278</v>
      </c>
      <c r="W811" s="3" t="s">
        <v>1279</v>
      </c>
      <c r="X811" s="3" t="s">
        <v>49</v>
      </c>
      <c r="Y811" s="3" t="s">
        <v>6000</v>
      </c>
      <c r="Z811" s="3" t="s">
        <v>5997</v>
      </c>
      <c r="AA811" s="3" t="s">
        <v>292</v>
      </c>
      <c r="AB811" s="3" t="s">
        <v>53</v>
      </c>
      <c r="AC811" s="3" t="str">
        <f>VLOOKUP(AA811,Sheet2!A:E,2,FALSE)</f>
        <v>IT Support</v>
      </c>
      <c r="AD811" s="3" t="str">
        <f>VLOOKUP(AA811,Sheet2!A:E,3,FALSE)</f>
        <v>Point IT</v>
      </c>
      <c r="AE811" s="3" t="str">
        <f>VLOOKUP(AA811,Sheet2!A:E,4,FALSE)</f>
        <v>Frist Tier</v>
      </c>
      <c r="AF811" s="3" t="str">
        <f>VLOOKUP(AA811,Sheet2!A:E,5,FALSE)</f>
        <v>Frist Tier</v>
      </c>
      <c r="AG811" s="3" t="s">
        <v>54</v>
      </c>
      <c r="AH811" s="3" t="s">
        <v>147</v>
      </c>
      <c r="AI811" s="3" t="s">
        <v>6001</v>
      </c>
      <c r="AJ811" s="3" t="s">
        <v>513</v>
      </c>
      <c r="AL811" s="3" t="s">
        <v>43</v>
      </c>
      <c r="AM811" s="3" t="s">
        <v>58</v>
      </c>
      <c r="AN811" s="3" t="s">
        <v>42</v>
      </c>
      <c r="AO811" s="3" t="s">
        <v>5997</v>
      </c>
      <c r="AP811" s="3" t="s">
        <v>45</v>
      </c>
    </row>
    <row r="812" spans="1:42" x14ac:dyDescent="0.6">
      <c r="A812" s="3" t="s">
        <v>35</v>
      </c>
      <c r="B812" s="3" t="s">
        <v>233</v>
      </c>
      <c r="C812" s="3" t="s">
        <v>6002</v>
      </c>
      <c r="D812" s="3">
        <v>2022</v>
      </c>
      <c r="E812" s="3">
        <v>4</v>
      </c>
      <c r="F812" s="3">
        <v>27</v>
      </c>
      <c r="G812" s="5">
        <v>0.31334490740740739</v>
      </c>
      <c r="H812" s="3" t="s">
        <v>39</v>
      </c>
      <c r="I812" s="3" t="s">
        <v>6004</v>
      </c>
      <c r="J812" s="3">
        <v>5795</v>
      </c>
      <c r="K812" s="3" t="s">
        <v>6005</v>
      </c>
      <c r="L812" s="3" t="s">
        <v>42</v>
      </c>
      <c r="M812" s="3" t="s">
        <v>43</v>
      </c>
      <c r="O812" s="3" t="s">
        <v>44</v>
      </c>
      <c r="P812" s="3" t="s">
        <v>45</v>
      </c>
      <c r="Q812" s="3">
        <v>1</v>
      </c>
      <c r="S812" s="3">
        <v>0</v>
      </c>
      <c r="T812" s="3" t="s">
        <v>45</v>
      </c>
      <c r="U812" s="3">
        <v>5797</v>
      </c>
      <c r="V812" s="3" t="s">
        <v>5000</v>
      </c>
      <c r="W812" s="3" t="s">
        <v>5001</v>
      </c>
      <c r="X812" s="3" t="s">
        <v>49</v>
      </c>
      <c r="Y812" s="3" t="s">
        <v>6006</v>
      </c>
      <c r="Z812" s="3" t="s">
        <v>6002</v>
      </c>
      <c r="AA812" s="3" t="s">
        <v>292</v>
      </c>
      <c r="AB812" s="3" t="s">
        <v>53</v>
      </c>
      <c r="AC812" s="3" t="str">
        <f>VLOOKUP(AA812,Sheet2!A:E,2,FALSE)</f>
        <v>IT Support</v>
      </c>
      <c r="AD812" s="3" t="str">
        <f>VLOOKUP(AA812,Sheet2!A:E,3,FALSE)</f>
        <v>Point IT</v>
      </c>
      <c r="AE812" s="3" t="str">
        <f>VLOOKUP(AA812,Sheet2!A:E,4,FALSE)</f>
        <v>Frist Tier</v>
      </c>
      <c r="AF812" s="3" t="str">
        <f>VLOOKUP(AA812,Sheet2!A:E,5,FALSE)</f>
        <v>Frist Tier</v>
      </c>
      <c r="AG812" s="3" t="s">
        <v>54</v>
      </c>
      <c r="AH812" s="3" t="s">
        <v>1675</v>
      </c>
      <c r="AI812" s="3" t="s">
        <v>6007</v>
      </c>
      <c r="AJ812" s="3" t="s">
        <v>2301</v>
      </c>
      <c r="AL812" s="3" t="s">
        <v>43</v>
      </c>
      <c r="AM812" s="3" t="s">
        <v>85</v>
      </c>
      <c r="AN812" s="3" t="s">
        <v>42</v>
      </c>
      <c r="AO812" s="3" t="s">
        <v>6002</v>
      </c>
      <c r="AP812" s="3" t="s">
        <v>45</v>
      </c>
    </row>
    <row r="813" spans="1:42" x14ac:dyDescent="0.6">
      <c r="A813" s="3" t="s">
        <v>35</v>
      </c>
      <c r="B813" s="3" t="s">
        <v>59</v>
      </c>
      <c r="C813" s="3" t="s">
        <v>6008</v>
      </c>
      <c r="D813" s="3">
        <v>2022</v>
      </c>
      <c r="E813" s="3">
        <v>4</v>
      </c>
      <c r="F813" s="3">
        <v>27</v>
      </c>
      <c r="G813" s="5">
        <v>0.33559027777777778</v>
      </c>
      <c r="H813" s="3" t="s">
        <v>39</v>
      </c>
      <c r="I813" s="3" t="s">
        <v>6010</v>
      </c>
      <c r="J813" s="3">
        <v>5796</v>
      </c>
      <c r="K813" s="3" t="s">
        <v>6011</v>
      </c>
      <c r="L813" s="3" t="s">
        <v>6012</v>
      </c>
      <c r="M813" s="3" t="s">
        <v>49</v>
      </c>
      <c r="N813" s="3" t="s">
        <v>6013</v>
      </c>
      <c r="O813" s="3" t="s">
        <v>44</v>
      </c>
      <c r="P813" s="3" t="s">
        <v>45</v>
      </c>
      <c r="Q813" s="3">
        <v>2</v>
      </c>
      <c r="R813" s="3" t="s">
        <v>64</v>
      </c>
      <c r="S813" s="3">
        <v>2</v>
      </c>
      <c r="T813" s="3" t="s">
        <v>45</v>
      </c>
      <c r="U813" s="3">
        <v>935368854</v>
      </c>
      <c r="V813" s="3" t="s">
        <v>3112</v>
      </c>
      <c r="W813" s="3" t="s">
        <v>3113</v>
      </c>
      <c r="X813" s="3" t="s">
        <v>49</v>
      </c>
      <c r="Y813" s="3" t="s">
        <v>6014</v>
      </c>
      <c r="Z813" s="3" t="s">
        <v>6015</v>
      </c>
      <c r="AA813" s="3" t="s">
        <v>52</v>
      </c>
      <c r="AB813" s="3" t="s">
        <v>53</v>
      </c>
      <c r="AC813" s="3" t="str">
        <f>VLOOKUP(AA813,Sheet2!A:E,2,FALSE)</f>
        <v>Application Support</v>
      </c>
      <c r="AD813" s="3" t="str">
        <f>VLOOKUP(AA813,Sheet2!A:E,3,FALSE)</f>
        <v>CRA</v>
      </c>
      <c r="AE813" s="3" t="str">
        <f>VLOOKUP(AA813,Sheet2!A:E,4,FALSE)</f>
        <v>Second Tier</v>
      </c>
      <c r="AF813" s="3" t="str">
        <f>VLOOKUP(AA813,Sheet2!A:E,5,FALSE)</f>
        <v>Second Tier</v>
      </c>
      <c r="AG813" s="3" t="s">
        <v>54</v>
      </c>
      <c r="AH813" s="3" t="s">
        <v>70</v>
      </c>
      <c r="AI813" s="3" t="s">
        <v>6016</v>
      </c>
      <c r="AJ813" s="3" t="s">
        <v>1042</v>
      </c>
      <c r="AL813" s="3" t="s">
        <v>43</v>
      </c>
      <c r="AM813" s="3" t="s">
        <v>85</v>
      </c>
      <c r="AN813" s="3" t="s">
        <v>42</v>
      </c>
      <c r="AO813" s="3" t="s">
        <v>6008</v>
      </c>
      <c r="AP813" s="3" t="s">
        <v>45</v>
      </c>
    </row>
    <row r="814" spans="1:42" x14ac:dyDescent="0.6">
      <c r="A814" s="3" t="s">
        <v>35</v>
      </c>
      <c r="B814" s="3" t="s">
        <v>125</v>
      </c>
      <c r="C814" s="3" t="s">
        <v>6017</v>
      </c>
      <c r="D814" s="3">
        <v>2022</v>
      </c>
      <c r="E814" s="3">
        <v>4</v>
      </c>
      <c r="F814" s="3">
        <v>27</v>
      </c>
      <c r="G814" s="5">
        <v>0.33686342592592594</v>
      </c>
      <c r="H814" s="3" t="s">
        <v>39</v>
      </c>
      <c r="I814" s="3" t="s">
        <v>6019</v>
      </c>
      <c r="J814" s="3">
        <v>5797</v>
      </c>
      <c r="K814" s="3" t="s">
        <v>6020</v>
      </c>
      <c r="L814" s="3" t="s">
        <v>42</v>
      </c>
      <c r="M814" s="3" t="s">
        <v>43</v>
      </c>
      <c r="O814" s="3" t="s">
        <v>44</v>
      </c>
      <c r="P814" s="3" t="s">
        <v>45</v>
      </c>
      <c r="Q814" s="3">
        <v>1</v>
      </c>
      <c r="R814" s="3" t="s">
        <v>90</v>
      </c>
      <c r="S814" s="3">
        <v>0</v>
      </c>
      <c r="T814" s="3" t="s">
        <v>45</v>
      </c>
      <c r="U814" s="3">
        <v>6793</v>
      </c>
      <c r="V814" s="3" t="s">
        <v>6021</v>
      </c>
      <c r="W814" s="3" t="s">
        <v>6022</v>
      </c>
      <c r="X814" s="3" t="s">
        <v>49</v>
      </c>
      <c r="Y814" s="3" t="s">
        <v>6023</v>
      </c>
      <c r="Z814" s="3" t="s">
        <v>6024</v>
      </c>
      <c r="AA814" s="3" t="s">
        <v>134</v>
      </c>
      <c r="AB814" s="3" t="s">
        <v>96</v>
      </c>
      <c r="AC814" s="3" t="str">
        <f>VLOOKUP(AA814,Sheet2!A:E,2,FALSE)</f>
        <v>IT Support</v>
      </c>
      <c r="AD814" s="3" t="str">
        <f>VLOOKUP(AA814,Sheet2!A:E,3,FALSE)</f>
        <v>Point IT</v>
      </c>
      <c r="AE814" s="3" t="str">
        <f>VLOOKUP(AA814,Sheet2!A:E,4,FALSE)</f>
        <v>Second Tier</v>
      </c>
      <c r="AF814" s="3" t="str">
        <f>VLOOKUP(AA814,Sheet2!A:E,5,FALSE)</f>
        <v>Onsite</v>
      </c>
      <c r="AG814" s="3" t="s">
        <v>54</v>
      </c>
      <c r="AH814" s="3" t="s">
        <v>1742</v>
      </c>
      <c r="AI814" s="3" t="s">
        <v>98</v>
      </c>
      <c r="AJ814" s="3" t="s">
        <v>294</v>
      </c>
      <c r="AL814" s="3" t="s">
        <v>43</v>
      </c>
      <c r="AM814" s="3" t="s">
        <v>58</v>
      </c>
      <c r="AN814" s="3" t="s">
        <v>42</v>
      </c>
      <c r="AO814" s="3" t="s">
        <v>6017</v>
      </c>
      <c r="AP814" s="3" t="s">
        <v>45</v>
      </c>
    </row>
    <row r="815" spans="1:42" x14ac:dyDescent="0.6">
      <c r="A815" s="3" t="s">
        <v>35</v>
      </c>
      <c r="B815" s="3" t="s">
        <v>138</v>
      </c>
      <c r="C815" s="3" t="s">
        <v>6025</v>
      </c>
      <c r="D815" s="3">
        <v>2022</v>
      </c>
      <c r="E815" s="3">
        <v>4</v>
      </c>
      <c r="F815" s="3">
        <v>27</v>
      </c>
      <c r="G815" s="5">
        <v>0.33894675925925927</v>
      </c>
      <c r="H815" s="3" t="s">
        <v>39</v>
      </c>
      <c r="I815" s="3" t="s">
        <v>6027</v>
      </c>
      <c r="J815" s="3">
        <v>5798</v>
      </c>
      <c r="K815" s="3" t="s">
        <v>6028</v>
      </c>
      <c r="L815" s="3" t="s">
        <v>42</v>
      </c>
      <c r="M815" s="3" t="s">
        <v>43</v>
      </c>
      <c r="O815" s="3" t="s">
        <v>44</v>
      </c>
      <c r="P815" s="3" t="s">
        <v>45</v>
      </c>
      <c r="Q815" s="3">
        <v>1</v>
      </c>
      <c r="R815" s="3" t="s">
        <v>405</v>
      </c>
      <c r="S815" s="3">
        <v>0</v>
      </c>
      <c r="T815" s="3" t="s">
        <v>45</v>
      </c>
      <c r="U815" s="3">
        <v>5817</v>
      </c>
      <c r="V815" s="3" t="s">
        <v>1100</v>
      </c>
      <c r="W815" s="3" t="s">
        <v>1101</v>
      </c>
      <c r="X815" s="3" t="s">
        <v>49</v>
      </c>
      <c r="Y815" s="3" t="s">
        <v>6029</v>
      </c>
      <c r="Z815" s="3" t="s">
        <v>6025</v>
      </c>
      <c r="AA815" s="3" t="s">
        <v>110</v>
      </c>
      <c r="AB815" s="3" t="s">
        <v>53</v>
      </c>
      <c r="AC815" s="3" t="str">
        <f>VLOOKUP(AA815,Sheet2!A:E,2,FALSE)</f>
        <v>IT Support</v>
      </c>
      <c r="AD815" s="3" t="str">
        <f>VLOOKUP(AA815,Sheet2!A:E,3,FALSE)</f>
        <v>Point IT</v>
      </c>
      <c r="AE815" s="3" t="str">
        <f>VLOOKUP(AA815,Sheet2!A:E,4,FALSE)</f>
        <v>Second Tier</v>
      </c>
      <c r="AF815" s="3" t="str">
        <f>VLOOKUP(AA815,Sheet2!A:E,5,FALSE)</f>
        <v>Onsite</v>
      </c>
      <c r="AG815" s="3" t="s">
        <v>54</v>
      </c>
      <c r="AH815" s="3" t="s">
        <v>147</v>
      </c>
      <c r="AI815" s="3" t="s">
        <v>6030</v>
      </c>
      <c r="AJ815" s="3" t="s">
        <v>441</v>
      </c>
      <c r="AL815" s="3" t="s">
        <v>43</v>
      </c>
      <c r="AM815" s="3" t="s">
        <v>58</v>
      </c>
      <c r="AN815" s="3" t="s">
        <v>42</v>
      </c>
      <c r="AO815" s="3" t="s">
        <v>6025</v>
      </c>
      <c r="AP815" s="3" t="s">
        <v>45</v>
      </c>
    </row>
    <row r="816" spans="1:42" x14ac:dyDescent="0.6">
      <c r="A816" s="3" t="s">
        <v>35</v>
      </c>
      <c r="B816" s="3" t="s">
        <v>233</v>
      </c>
      <c r="C816" s="3" t="s">
        <v>6031</v>
      </c>
      <c r="D816" s="3">
        <v>2022</v>
      </c>
      <c r="E816" s="3">
        <v>4</v>
      </c>
      <c r="F816" s="3">
        <v>27</v>
      </c>
      <c r="G816" s="5">
        <v>0.34204861111111112</v>
      </c>
      <c r="H816" s="3" t="s">
        <v>39</v>
      </c>
      <c r="I816" s="3" t="s">
        <v>6033</v>
      </c>
      <c r="J816" s="3">
        <v>5799</v>
      </c>
      <c r="K816" s="3" t="s">
        <v>6034</v>
      </c>
      <c r="L816" s="3" t="s">
        <v>42</v>
      </c>
      <c r="M816" s="3" t="s">
        <v>43</v>
      </c>
      <c r="O816" s="3" t="s">
        <v>44</v>
      </c>
      <c r="P816" s="3" t="s">
        <v>45</v>
      </c>
      <c r="Q816" s="3">
        <v>1</v>
      </c>
      <c r="S816" s="3">
        <v>0</v>
      </c>
      <c r="T816" s="3" t="s">
        <v>45</v>
      </c>
      <c r="U816" s="3">
        <v>6471</v>
      </c>
      <c r="V816" s="3" t="s">
        <v>1774</v>
      </c>
      <c r="W816" s="3" t="s">
        <v>1775</v>
      </c>
      <c r="X816" s="3" t="s">
        <v>49</v>
      </c>
      <c r="Y816" s="3" t="s">
        <v>6035</v>
      </c>
      <c r="Z816" s="3" t="s">
        <v>6036</v>
      </c>
      <c r="AA816" s="3" t="s">
        <v>730</v>
      </c>
      <c r="AB816" s="3" t="s">
        <v>53</v>
      </c>
      <c r="AC816" s="3" t="str">
        <f>VLOOKUP(AA816,Sheet2!A:E,2,FALSE)</f>
        <v>IT Support</v>
      </c>
      <c r="AD816" s="3" t="str">
        <f>VLOOKUP(AA816,Sheet2!A:E,3,FALSE)</f>
        <v>Point IT</v>
      </c>
      <c r="AE816" s="3" t="str">
        <f>VLOOKUP(AA816,Sheet2!A:E,4,FALSE)</f>
        <v>Frist Tier</v>
      </c>
      <c r="AF816" s="3" t="str">
        <f>VLOOKUP(AA816,Sheet2!A:E,5,FALSE)</f>
        <v>Frist Tier</v>
      </c>
      <c r="AG816" s="3" t="s">
        <v>54</v>
      </c>
      <c r="AH816" s="3" t="s">
        <v>1675</v>
      </c>
      <c r="AI816" s="3" t="s">
        <v>6033</v>
      </c>
      <c r="AJ816" s="3" t="s">
        <v>1777</v>
      </c>
      <c r="AL816" s="3" t="s">
        <v>43</v>
      </c>
      <c r="AM816" s="3" t="s">
        <v>85</v>
      </c>
      <c r="AN816" s="3" t="s">
        <v>42</v>
      </c>
      <c r="AO816" s="3" t="s">
        <v>6031</v>
      </c>
      <c r="AP816" s="3" t="s">
        <v>45</v>
      </c>
    </row>
    <row r="817" spans="1:42" x14ac:dyDescent="0.6">
      <c r="A817" s="3" t="s">
        <v>35</v>
      </c>
      <c r="B817" s="3" t="s">
        <v>149</v>
      </c>
      <c r="C817" s="3" t="s">
        <v>6037</v>
      </c>
      <c r="D817" s="3">
        <v>2022</v>
      </c>
      <c r="E817" s="3">
        <v>4</v>
      </c>
      <c r="F817" s="3">
        <v>27</v>
      </c>
      <c r="G817" s="5">
        <v>0.3442824074074074</v>
      </c>
      <c r="H817" s="3" t="s">
        <v>39</v>
      </c>
      <c r="I817" s="3" t="s">
        <v>6039</v>
      </c>
      <c r="J817" s="3">
        <v>5800</v>
      </c>
      <c r="K817" s="3" t="s">
        <v>6040</v>
      </c>
      <c r="L817" s="3" t="s">
        <v>42</v>
      </c>
      <c r="M817" s="3" t="s">
        <v>43</v>
      </c>
      <c r="O817" s="3" t="s">
        <v>44</v>
      </c>
      <c r="P817" s="3" t="s">
        <v>45</v>
      </c>
      <c r="Q817" s="3">
        <v>1</v>
      </c>
      <c r="R817" s="3" t="s">
        <v>907</v>
      </c>
      <c r="S817" s="3">
        <v>0</v>
      </c>
      <c r="T817" s="3" t="s">
        <v>45</v>
      </c>
      <c r="U817" s="3">
        <v>6706</v>
      </c>
      <c r="V817" s="3" t="s">
        <v>225</v>
      </c>
      <c r="W817" s="3" t="s">
        <v>226</v>
      </c>
      <c r="X817" s="3" t="s">
        <v>49</v>
      </c>
      <c r="Y817" s="3" t="s">
        <v>6041</v>
      </c>
      <c r="Z817" s="3" t="s">
        <v>6037</v>
      </c>
      <c r="AA817" s="3" t="s">
        <v>542</v>
      </c>
      <c r="AB817" s="3" t="s">
        <v>53</v>
      </c>
      <c r="AC817" s="3" t="str">
        <f>VLOOKUP(AA817,Sheet2!A:E,2,FALSE)</f>
        <v>IT Support</v>
      </c>
      <c r="AD817" s="3" t="str">
        <f>VLOOKUP(AA817,Sheet2!A:E,3,FALSE)</f>
        <v>CRA</v>
      </c>
      <c r="AE817" s="3" t="str">
        <f>VLOOKUP(AA817,Sheet2!A:E,4,FALSE)</f>
        <v>Second Tier</v>
      </c>
      <c r="AF817" s="3" t="str">
        <f>VLOOKUP(AA817,Sheet2!A:E,5,FALSE)</f>
        <v>Onsite</v>
      </c>
      <c r="AG817" s="3" t="s">
        <v>54</v>
      </c>
      <c r="AH817" s="3" t="s">
        <v>431</v>
      </c>
      <c r="AI817" s="3" t="s">
        <v>6042</v>
      </c>
      <c r="AJ817" s="3" t="s">
        <v>232</v>
      </c>
      <c r="AL817" s="3" t="s">
        <v>43</v>
      </c>
      <c r="AM817" s="3" t="s">
        <v>85</v>
      </c>
      <c r="AN817" s="3" t="s">
        <v>42</v>
      </c>
      <c r="AO817" s="3" t="s">
        <v>6037</v>
      </c>
      <c r="AP817" s="3" t="s">
        <v>45</v>
      </c>
    </row>
    <row r="818" spans="1:42" x14ac:dyDescent="0.6">
      <c r="A818" s="3" t="s">
        <v>35</v>
      </c>
      <c r="C818" s="3" t="s">
        <v>6043</v>
      </c>
      <c r="D818" s="3">
        <v>2022</v>
      </c>
      <c r="E818" s="3">
        <v>4</v>
      </c>
      <c r="F818" s="3">
        <v>27</v>
      </c>
      <c r="G818" s="5">
        <v>0.34510416666666671</v>
      </c>
      <c r="H818" s="3" t="s">
        <v>39</v>
      </c>
      <c r="I818" s="3" t="s">
        <v>6045</v>
      </c>
      <c r="J818" s="3">
        <v>5801</v>
      </c>
      <c r="K818" s="3" t="s">
        <v>6046</v>
      </c>
      <c r="L818" s="3" t="s">
        <v>42</v>
      </c>
      <c r="M818" s="3" t="s">
        <v>43</v>
      </c>
      <c r="O818" s="3" t="s">
        <v>44</v>
      </c>
      <c r="P818" s="3" t="s">
        <v>45</v>
      </c>
      <c r="Q818" s="3">
        <v>1</v>
      </c>
      <c r="S818" s="3">
        <v>0</v>
      </c>
      <c r="T818" s="3" t="s">
        <v>45</v>
      </c>
      <c r="U818" s="3">
        <v>6706</v>
      </c>
      <c r="V818" s="3" t="s">
        <v>225</v>
      </c>
      <c r="W818" s="3" t="s">
        <v>226</v>
      </c>
      <c r="X818" s="3" t="s">
        <v>49</v>
      </c>
      <c r="Y818" s="3" t="s">
        <v>6047</v>
      </c>
      <c r="Z818" s="3" t="s">
        <v>6043</v>
      </c>
      <c r="AA818" s="3" t="s">
        <v>1969</v>
      </c>
      <c r="AB818" s="3" t="s">
        <v>53</v>
      </c>
      <c r="AC818" s="3" t="str">
        <f>VLOOKUP(AA818,Sheet2!A:E,2,FALSE)</f>
        <v>Programer</v>
      </c>
      <c r="AD818" s="3" t="str">
        <f>VLOOKUP(AA818,Sheet2!A:E,3,FALSE)</f>
        <v>CRA</v>
      </c>
      <c r="AE818" s="3" t="str">
        <f>VLOOKUP(AA818,Sheet2!A:E,4,FALSE)</f>
        <v>Second Tier</v>
      </c>
      <c r="AF818" s="3" t="str">
        <f>VLOOKUP(AA818,Sheet2!A:E,5,FALSE)</f>
        <v>Second Tier</v>
      </c>
      <c r="AG818" s="3" t="s">
        <v>54</v>
      </c>
      <c r="AI818" s="3" t="s">
        <v>6048</v>
      </c>
      <c r="AJ818" s="3" t="s">
        <v>524</v>
      </c>
      <c r="AL818" s="3" t="s">
        <v>43</v>
      </c>
      <c r="AM818" s="3" t="s">
        <v>85</v>
      </c>
      <c r="AN818" s="3" t="s">
        <v>42</v>
      </c>
      <c r="AO818" s="3" t="s">
        <v>6043</v>
      </c>
      <c r="AP818" s="3" t="s">
        <v>45</v>
      </c>
    </row>
    <row r="819" spans="1:42" x14ac:dyDescent="0.6">
      <c r="A819" s="3" t="s">
        <v>35</v>
      </c>
      <c r="B819" s="3" t="s">
        <v>149</v>
      </c>
      <c r="C819" s="3" t="s">
        <v>6049</v>
      </c>
      <c r="D819" s="3">
        <v>2022</v>
      </c>
      <c r="E819" s="3">
        <v>4</v>
      </c>
      <c r="F819" s="3">
        <v>27</v>
      </c>
      <c r="G819" s="5">
        <v>0.34596064814814814</v>
      </c>
      <c r="H819" s="3" t="s">
        <v>39</v>
      </c>
      <c r="I819" s="3" t="s">
        <v>6051</v>
      </c>
      <c r="J819" s="3">
        <v>5802</v>
      </c>
      <c r="K819" s="3" t="s">
        <v>6052</v>
      </c>
      <c r="L819" s="3" t="s">
        <v>42</v>
      </c>
      <c r="M819" s="3" t="s">
        <v>43</v>
      </c>
      <c r="O819" s="3" t="s">
        <v>44</v>
      </c>
      <c r="P819" s="3" t="s">
        <v>45</v>
      </c>
      <c r="Q819" s="3">
        <v>1</v>
      </c>
      <c r="R819" s="3" t="s">
        <v>907</v>
      </c>
      <c r="S819" s="3">
        <v>0</v>
      </c>
      <c r="T819" s="3" t="s">
        <v>45</v>
      </c>
      <c r="U819" s="3">
        <v>6706</v>
      </c>
      <c r="V819" s="3" t="s">
        <v>225</v>
      </c>
      <c r="W819" s="3" t="s">
        <v>226</v>
      </c>
      <c r="X819" s="3" t="s">
        <v>49</v>
      </c>
      <c r="Y819" s="3" t="s">
        <v>6053</v>
      </c>
      <c r="Z819" s="3" t="s">
        <v>6049</v>
      </c>
      <c r="AA819" s="3" t="s">
        <v>1969</v>
      </c>
      <c r="AB819" s="3" t="s">
        <v>53</v>
      </c>
      <c r="AC819" s="3" t="str">
        <f>VLOOKUP(AA819,Sheet2!A:E,2,FALSE)</f>
        <v>Programer</v>
      </c>
      <c r="AD819" s="3" t="str">
        <f>VLOOKUP(AA819,Sheet2!A:E,3,FALSE)</f>
        <v>CRA</v>
      </c>
      <c r="AE819" s="3" t="str">
        <f>VLOOKUP(AA819,Sheet2!A:E,4,FALSE)</f>
        <v>Second Tier</v>
      </c>
      <c r="AF819" s="3" t="str">
        <f>VLOOKUP(AA819,Sheet2!A:E,5,FALSE)</f>
        <v>Second Tier</v>
      </c>
      <c r="AG819" s="3" t="s">
        <v>54</v>
      </c>
      <c r="AH819" s="3" t="s">
        <v>431</v>
      </c>
      <c r="AI819" s="3" t="s">
        <v>6054</v>
      </c>
      <c r="AJ819" s="3" t="s">
        <v>524</v>
      </c>
      <c r="AL819" s="3" t="s">
        <v>43</v>
      </c>
      <c r="AM819" s="3" t="s">
        <v>85</v>
      </c>
      <c r="AN819" s="3" t="s">
        <v>42</v>
      </c>
      <c r="AO819" s="3" t="s">
        <v>6049</v>
      </c>
      <c r="AP819" s="3" t="s">
        <v>45</v>
      </c>
    </row>
    <row r="820" spans="1:42" x14ac:dyDescent="0.6">
      <c r="A820" s="3" t="s">
        <v>35</v>
      </c>
      <c r="B820" s="3" t="s">
        <v>73</v>
      </c>
      <c r="C820" s="3" t="s">
        <v>6055</v>
      </c>
      <c r="D820" s="3">
        <v>2022</v>
      </c>
      <c r="E820" s="3">
        <v>4</v>
      </c>
      <c r="F820" s="3">
        <v>27</v>
      </c>
      <c r="G820" s="5">
        <v>0.34915509259259259</v>
      </c>
      <c r="H820" s="3" t="s">
        <v>39</v>
      </c>
      <c r="I820" s="3" t="s">
        <v>6057</v>
      </c>
      <c r="J820" s="3">
        <v>5803</v>
      </c>
      <c r="K820" s="3" t="s">
        <v>6058</v>
      </c>
      <c r="L820" s="3" t="s">
        <v>42</v>
      </c>
      <c r="M820" s="3" t="s">
        <v>43</v>
      </c>
      <c r="O820" s="3" t="s">
        <v>44</v>
      </c>
      <c r="P820" s="3" t="s">
        <v>45</v>
      </c>
      <c r="Q820" s="3">
        <v>1</v>
      </c>
      <c r="R820" s="3" t="s">
        <v>46</v>
      </c>
      <c r="S820" s="3">
        <v>0</v>
      </c>
      <c r="T820" s="3" t="s">
        <v>45</v>
      </c>
      <c r="U820" s="3">
        <v>5708</v>
      </c>
      <c r="V820" s="3" t="s">
        <v>65</v>
      </c>
      <c r="W820" s="3" t="s">
        <v>66</v>
      </c>
      <c r="X820" s="3" t="s">
        <v>49</v>
      </c>
      <c r="Y820" s="3" t="s">
        <v>6059</v>
      </c>
      <c r="Z820" s="3" t="s">
        <v>6055</v>
      </c>
      <c r="AA820" s="3" t="s">
        <v>110</v>
      </c>
      <c r="AB820" s="3" t="s">
        <v>53</v>
      </c>
      <c r="AC820" s="3" t="str">
        <f>VLOOKUP(AA820,Sheet2!A:E,2,FALSE)</f>
        <v>IT Support</v>
      </c>
      <c r="AD820" s="3" t="str">
        <f>VLOOKUP(AA820,Sheet2!A:E,3,FALSE)</f>
        <v>Point IT</v>
      </c>
      <c r="AE820" s="3" t="str">
        <f>VLOOKUP(AA820,Sheet2!A:E,4,FALSE)</f>
        <v>Second Tier</v>
      </c>
      <c r="AF820" s="3" t="str">
        <f>VLOOKUP(AA820,Sheet2!A:E,5,FALSE)</f>
        <v>Onsite</v>
      </c>
      <c r="AG820" s="3" t="s">
        <v>54</v>
      </c>
      <c r="AH820" s="3" t="s">
        <v>122</v>
      </c>
      <c r="AI820" s="3" t="s">
        <v>6060</v>
      </c>
      <c r="AJ820" s="3" t="s">
        <v>2451</v>
      </c>
      <c r="AL820" s="3" t="s">
        <v>43</v>
      </c>
      <c r="AM820" s="3" t="s">
        <v>85</v>
      </c>
      <c r="AN820" s="3" t="s">
        <v>42</v>
      </c>
      <c r="AO820" s="3" t="s">
        <v>6055</v>
      </c>
      <c r="AP820" s="3" t="s">
        <v>45</v>
      </c>
    </row>
    <row r="821" spans="1:42" x14ac:dyDescent="0.6">
      <c r="A821" s="3" t="s">
        <v>35</v>
      </c>
      <c r="B821" s="3" t="s">
        <v>125</v>
      </c>
      <c r="C821" s="3" t="s">
        <v>6061</v>
      </c>
      <c r="D821" s="3">
        <v>2022</v>
      </c>
      <c r="E821" s="3">
        <v>4</v>
      </c>
      <c r="F821" s="3">
        <v>27</v>
      </c>
      <c r="G821" s="5">
        <v>0.34998842592592588</v>
      </c>
      <c r="H821" s="3" t="s">
        <v>39</v>
      </c>
      <c r="I821" s="3" t="s">
        <v>6063</v>
      </c>
      <c r="J821" s="3">
        <v>5804</v>
      </c>
      <c r="K821" s="3" t="s">
        <v>6064</v>
      </c>
      <c r="L821" s="3" t="s">
        <v>42</v>
      </c>
      <c r="M821" s="3" t="s">
        <v>43</v>
      </c>
      <c r="O821" s="3" t="s">
        <v>44</v>
      </c>
      <c r="P821" s="3" t="s">
        <v>45</v>
      </c>
      <c r="Q821" s="3">
        <v>1</v>
      </c>
      <c r="R821" s="3" t="s">
        <v>90</v>
      </c>
      <c r="S821" s="3">
        <v>0</v>
      </c>
      <c r="T821" s="3" t="s">
        <v>45</v>
      </c>
      <c r="U821" s="3">
        <v>8462</v>
      </c>
      <c r="V821" s="3" t="s">
        <v>6065</v>
      </c>
      <c r="W821" s="3" t="s">
        <v>6066</v>
      </c>
      <c r="X821" s="3" t="s">
        <v>49</v>
      </c>
      <c r="Y821" s="3" t="s">
        <v>6067</v>
      </c>
      <c r="Z821" s="3" t="s">
        <v>6068</v>
      </c>
      <c r="AA821" s="3" t="s">
        <v>121</v>
      </c>
      <c r="AB821" s="3" t="s">
        <v>53</v>
      </c>
      <c r="AC821" s="3" t="str">
        <f>VLOOKUP(AA821,Sheet2!A:E,2,FALSE)</f>
        <v>IT Support</v>
      </c>
      <c r="AD821" s="3" t="str">
        <f>VLOOKUP(AA821,Sheet2!A:E,3,FALSE)</f>
        <v>Point IT</v>
      </c>
      <c r="AE821" s="3" t="str">
        <f>VLOOKUP(AA821,Sheet2!A:E,4,FALSE)</f>
        <v>Second Tier</v>
      </c>
      <c r="AF821" s="3" t="str">
        <f>VLOOKUP(AA821,Sheet2!A:E,5,FALSE)</f>
        <v>Onsite</v>
      </c>
      <c r="AG821" s="3" t="s">
        <v>54</v>
      </c>
      <c r="AH821" s="3" t="s">
        <v>1742</v>
      </c>
      <c r="AI821" s="3" t="s">
        <v>6069</v>
      </c>
      <c r="AJ821" s="3" t="s">
        <v>390</v>
      </c>
      <c r="AL821" s="3" t="s">
        <v>43</v>
      </c>
      <c r="AM821" s="3" t="s">
        <v>58</v>
      </c>
      <c r="AN821" s="3" t="s">
        <v>42</v>
      </c>
      <c r="AO821" s="3" t="s">
        <v>6061</v>
      </c>
      <c r="AP821" s="3" t="s">
        <v>45</v>
      </c>
    </row>
    <row r="822" spans="1:42" x14ac:dyDescent="0.6">
      <c r="A822" s="3" t="s">
        <v>35</v>
      </c>
      <c r="B822" s="3" t="s">
        <v>149</v>
      </c>
      <c r="C822" s="3" t="s">
        <v>6070</v>
      </c>
      <c r="D822" s="3">
        <v>2022</v>
      </c>
      <c r="E822" s="3">
        <v>4</v>
      </c>
      <c r="F822" s="3">
        <v>27</v>
      </c>
      <c r="G822" s="5">
        <v>0.35171296296296295</v>
      </c>
      <c r="H822" s="3" t="s">
        <v>39</v>
      </c>
      <c r="I822" s="3" t="s">
        <v>6072</v>
      </c>
      <c r="J822" s="3">
        <v>5805</v>
      </c>
      <c r="K822" s="3" t="s">
        <v>6073</v>
      </c>
      <c r="L822" s="3" t="s">
        <v>42</v>
      </c>
      <c r="M822" s="3" t="s">
        <v>43</v>
      </c>
      <c r="O822" s="3" t="s">
        <v>44</v>
      </c>
      <c r="P822" s="3" t="s">
        <v>45</v>
      </c>
      <c r="Q822" s="3">
        <v>1</v>
      </c>
      <c r="R822" s="3" t="s">
        <v>46</v>
      </c>
      <c r="S822" s="3">
        <v>0</v>
      </c>
      <c r="T822" s="3" t="s">
        <v>45</v>
      </c>
      <c r="U822" s="3">
        <v>802567026</v>
      </c>
      <c r="V822" s="3" t="s">
        <v>1875</v>
      </c>
      <c r="W822" s="3" t="s">
        <v>1876</v>
      </c>
      <c r="X822" s="3" t="s">
        <v>49</v>
      </c>
      <c r="Y822" s="3" t="s">
        <v>6074</v>
      </c>
      <c r="Z822" s="3" t="s">
        <v>6070</v>
      </c>
      <c r="AA822" s="3" t="s">
        <v>292</v>
      </c>
      <c r="AB822" s="3" t="s">
        <v>53</v>
      </c>
      <c r="AC822" s="3" t="str">
        <f>VLOOKUP(AA822,Sheet2!A:E,2,FALSE)</f>
        <v>IT Support</v>
      </c>
      <c r="AD822" s="3" t="str">
        <f>VLOOKUP(AA822,Sheet2!A:E,3,FALSE)</f>
        <v>Point IT</v>
      </c>
      <c r="AE822" s="3" t="str">
        <f>VLOOKUP(AA822,Sheet2!A:E,4,FALSE)</f>
        <v>Frist Tier</v>
      </c>
      <c r="AF822" s="3" t="str">
        <f>VLOOKUP(AA822,Sheet2!A:E,5,FALSE)</f>
        <v>Frist Tier</v>
      </c>
      <c r="AG822" s="3" t="s">
        <v>54</v>
      </c>
      <c r="AH822" s="3" t="s">
        <v>1213</v>
      </c>
      <c r="AI822" s="3" t="s">
        <v>6075</v>
      </c>
      <c r="AJ822" s="3" t="s">
        <v>1438</v>
      </c>
      <c r="AL822" s="3" t="s">
        <v>43</v>
      </c>
      <c r="AM822" s="3" t="s">
        <v>58</v>
      </c>
      <c r="AN822" s="3" t="s">
        <v>42</v>
      </c>
      <c r="AO822" s="3" t="s">
        <v>6070</v>
      </c>
      <c r="AP822" s="3" t="s">
        <v>45</v>
      </c>
    </row>
    <row r="823" spans="1:42" x14ac:dyDescent="0.6">
      <c r="A823" s="3" t="s">
        <v>35</v>
      </c>
      <c r="B823" s="3" t="s">
        <v>125</v>
      </c>
      <c r="C823" s="3" t="s">
        <v>6076</v>
      </c>
      <c r="D823" s="3">
        <v>2022</v>
      </c>
      <c r="E823" s="3">
        <v>4</v>
      </c>
      <c r="F823" s="3">
        <v>27</v>
      </c>
      <c r="G823" s="5">
        <v>0.35395833333333332</v>
      </c>
      <c r="H823" s="3" t="s">
        <v>39</v>
      </c>
      <c r="I823" s="3" t="s">
        <v>6078</v>
      </c>
      <c r="J823" s="3">
        <v>5806</v>
      </c>
      <c r="K823" s="3" t="s">
        <v>6079</v>
      </c>
      <c r="L823" s="3" t="s">
        <v>42</v>
      </c>
      <c r="M823" s="3" t="s">
        <v>43</v>
      </c>
      <c r="O823" s="3" t="s">
        <v>44</v>
      </c>
      <c r="P823" s="3" t="s">
        <v>45</v>
      </c>
      <c r="Q823" s="3">
        <v>1</v>
      </c>
      <c r="R823" s="3" t="s">
        <v>90</v>
      </c>
      <c r="S823" s="3">
        <v>0</v>
      </c>
      <c r="T823" s="3" t="s">
        <v>45</v>
      </c>
      <c r="U823" s="3">
        <v>6784</v>
      </c>
      <c r="V823" s="3" t="s">
        <v>3185</v>
      </c>
      <c r="W823" s="3" t="s">
        <v>3186</v>
      </c>
      <c r="X823" s="3" t="s">
        <v>49</v>
      </c>
      <c r="Y823" s="3" t="s">
        <v>6080</v>
      </c>
      <c r="Z823" s="3" t="s">
        <v>6081</v>
      </c>
      <c r="AA823" s="3" t="s">
        <v>730</v>
      </c>
      <c r="AB823" s="3" t="s">
        <v>53</v>
      </c>
      <c r="AC823" s="3" t="str">
        <f>VLOOKUP(AA823,Sheet2!A:E,2,FALSE)</f>
        <v>IT Support</v>
      </c>
      <c r="AD823" s="3" t="str">
        <f>VLOOKUP(AA823,Sheet2!A:E,3,FALSE)</f>
        <v>Point IT</v>
      </c>
      <c r="AE823" s="3" t="str">
        <f>VLOOKUP(AA823,Sheet2!A:E,4,FALSE)</f>
        <v>Frist Tier</v>
      </c>
      <c r="AF823" s="3" t="str">
        <f>VLOOKUP(AA823,Sheet2!A:E,5,FALSE)</f>
        <v>Frist Tier</v>
      </c>
      <c r="AG823" s="3" t="s">
        <v>54</v>
      </c>
      <c r="AH823" s="3" t="s">
        <v>1742</v>
      </c>
      <c r="AI823" s="3" t="s">
        <v>6082</v>
      </c>
      <c r="AJ823" s="3" t="s">
        <v>3098</v>
      </c>
      <c r="AL823" s="3" t="s">
        <v>43</v>
      </c>
      <c r="AM823" s="3" t="s">
        <v>58</v>
      </c>
      <c r="AN823" s="3" t="s">
        <v>42</v>
      </c>
      <c r="AO823" s="3" t="s">
        <v>6076</v>
      </c>
      <c r="AP823" s="3" t="s">
        <v>45</v>
      </c>
    </row>
    <row r="824" spans="1:42" x14ac:dyDescent="0.6">
      <c r="A824" s="3" t="s">
        <v>35</v>
      </c>
      <c r="B824" s="3" t="s">
        <v>149</v>
      </c>
      <c r="C824" s="3" t="s">
        <v>6083</v>
      </c>
      <c r="D824" s="3">
        <v>2022</v>
      </c>
      <c r="E824" s="3">
        <v>4</v>
      </c>
      <c r="F824" s="3">
        <v>27</v>
      </c>
      <c r="G824" s="5">
        <v>0.35506944444444444</v>
      </c>
      <c r="H824" s="3" t="s">
        <v>39</v>
      </c>
      <c r="I824" s="3" t="s">
        <v>6085</v>
      </c>
      <c r="J824" s="3">
        <v>5807</v>
      </c>
      <c r="K824" s="3" t="s">
        <v>6086</v>
      </c>
      <c r="L824" s="3" t="s">
        <v>42</v>
      </c>
      <c r="M824" s="3" t="s">
        <v>43</v>
      </c>
      <c r="O824" s="3" t="s">
        <v>44</v>
      </c>
      <c r="P824" s="3" t="s">
        <v>45</v>
      </c>
      <c r="Q824" s="3">
        <v>1</v>
      </c>
      <c r="R824" s="3" t="s">
        <v>46</v>
      </c>
      <c r="S824" s="3">
        <v>0</v>
      </c>
      <c r="T824" s="3" t="s">
        <v>45</v>
      </c>
      <c r="U824" s="3">
        <v>831096999</v>
      </c>
      <c r="V824" s="3" t="s">
        <v>3462</v>
      </c>
      <c r="W824" s="3" t="s">
        <v>3463</v>
      </c>
      <c r="X824" s="3" t="s">
        <v>49</v>
      </c>
      <c r="Y824" s="3" t="s">
        <v>6087</v>
      </c>
      <c r="Z824" s="3" t="s">
        <v>6083</v>
      </c>
      <c r="AA824" s="3" t="s">
        <v>292</v>
      </c>
      <c r="AB824" s="3" t="s">
        <v>53</v>
      </c>
      <c r="AC824" s="3" t="str">
        <f>VLOOKUP(AA824,Sheet2!A:E,2,FALSE)</f>
        <v>IT Support</v>
      </c>
      <c r="AD824" s="3" t="str">
        <f>VLOOKUP(AA824,Sheet2!A:E,3,FALSE)</f>
        <v>Point IT</v>
      </c>
      <c r="AE824" s="3" t="str">
        <f>VLOOKUP(AA824,Sheet2!A:E,4,FALSE)</f>
        <v>Frist Tier</v>
      </c>
      <c r="AF824" s="3" t="str">
        <f>VLOOKUP(AA824,Sheet2!A:E,5,FALSE)</f>
        <v>Frist Tier</v>
      </c>
      <c r="AG824" s="3" t="s">
        <v>54</v>
      </c>
      <c r="AH824" s="3" t="s">
        <v>159</v>
      </c>
      <c r="AI824" s="3" t="s">
        <v>6088</v>
      </c>
      <c r="AJ824" s="3" t="s">
        <v>6089</v>
      </c>
      <c r="AL824" s="3" t="s">
        <v>43</v>
      </c>
      <c r="AM824" s="3" t="s">
        <v>85</v>
      </c>
      <c r="AN824" s="3" t="s">
        <v>42</v>
      </c>
      <c r="AO824" s="3" t="s">
        <v>6083</v>
      </c>
      <c r="AP824" s="3" t="s">
        <v>45</v>
      </c>
    </row>
    <row r="825" spans="1:42" x14ac:dyDescent="0.6">
      <c r="A825" s="3" t="s">
        <v>35</v>
      </c>
      <c r="D825" s="3">
        <v>2022</v>
      </c>
      <c r="E825" s="3">
        <v>4</v>
      </c>
      <c r="F825" s="3">
        <v>27</v>
      </c>
      <c r="G825" s="5">
        <v>0.35718749999999999</v>
      </c>
      <c r="H825" s="3" t="s">
        <v>4134</v>
      </c>
      <c r="I825" s="3" t="s">
        <v>6091</v>
      </c>
      <c r="J825" s="3">
        <v>5808</v>
      </c>
      <c r="K825" s="3" t="s">
        <v>6092</v>
      </c>
      <c r="L825" s="3" t="s">
        <v>42</v>
      </c>
      <c r="M825" s="3" t="s">
        <v>43</v>
      </c>
      <c r="O825" s="3" t="s">
        <v>44</v>
      </c>
      <c r="P825" s="3" t="s">
        <v>45</v>
      </c>
      <c r="Q825" s="3">
        <v>1</v>
      </c>
      <c r="S825" s="3">
        <v>0</v>
      </c>
      <c r="T825" s="3" t="s">
        <v>164</v>
      </c>
      <c r="U825" s="3">
        <v>8888</v>
      </c>
      <c r="V825" s="3" t="s">
        <v>977</v>
      </c>
      <c r="W825" s="3" t="s">
        <v>167</v>
      </c>
      <c r="X825" s="3" t="s">
        <v>43</v>
      </c>
      <c r="AA825" s="3" t="s">
        <v>2125</v>
      </c>
      <c r="AB825" s="3" t="s">
        <v>96</v>
      </c>
      <c r="AC825" s="3" t="str">
        <f>VLOOKUP(AA825,Sheet2!A:E,2,FALSE)</f>
        <v>PMO</v>
      </c>
      <c r="AD825" s="3" t="str">
        <f>VLOOKUP(AA825,Sheet2!A:E,3,FALSE)</f>
        <v>CRA</v>
      </c>
      <c r="AE825" s="3" t="str">
        <f>VLOOKUP(AA825,Sheet2!A:E,4,FALSE)</f>
        <v>Second Tier</v>
      </c>
      <c r="AF825" s="3" t="str">
        <f>VLOOKUP(AA825,Sheet2!A:E,5,FALSE)</f>
        <v>Second Tier</v>
      </c>
      <c r="AG825" s="3" t="s">
        <v>168</v>
      </c>
      <c r="AI825" s="3" t="s">
        <v>6091</v>
      </c>
      <c r="AJ825" s="3" t="s">
        <v>242</v>
      </c>
      <c r="AL825" s="3" t="s">
        <v>43</v>
      </c>
      <c r="AM825" s="3" t="s">
        <v>85</v>
      </c>
      <c r="AN825" s="3" t="s">
        <v>42</v>
      </c>
      <c r="AO825" s="3" t="s">
        <v>6093</v>
      </c>
      <c r="AP825" s="3" t="s">
        <v>45</v>
      </c>
    </row>
    <row r="826" spans="1:42" x14ac:dyDescent="0.6">
      <c r="A826" s="3" t="s">
        <v>35</v>
      </c>
      <c r="B826" s="3" t="s">
        <v>59</v>
      </c>
      <c r="C826" s="3" t="s">
        <v>6094</v>
      </c>
      <c r="D826" s="3">
        <v>2022</v>
      </c>
      <c r="E826" s="3">
        <v>4</v>
      </c>
      <c r="F826" s="3">
        <v>27</v>
      </c>
      <c r="G826" s="5">
        <v>0.36800925925925926</v>
      </c>
      <c r="H826" s="3" t="s">
        <v>39</v>
      </c>
      <c r="I826" s="3" t="s">
        <v>6096</v>
      </c>
      <c r="J826" s="3">
        <v>5809</v>
      </c>
      <c r="K826" s="3" t="s">
        <v>6097</v>
      </c>
      <c r="L826" s="3" t="s">
        <v>6098</v>
      </c>
      <c r="M826" s="3" t="s">
        <v>49</v>
      </c>
      <c r="N826" s="3" t="s">
        <v>6099</v>
      </c>
      <c r="O826" s="3" t="s">
        <v>44</v>
      </c>
      <c r="P826" s="3" t="s">
        <v>45</v>
      </c>
      <c r="Q826" s="3">
        <v>2</v>
      </c>
      <c r="R826" s="3" t="s">
        <v>154</v>
      </c>
      <c r="S826" s="3">
        <v>1</v>
      </c>
      <c r="T826" s="3" t="s">
        <v>45</v>
      </c>
      <c r="U826" s="3">
        <v>6520</v>
      </c>
      <c r="V826" s="3" t="s">
        <v>6100</v>
      </c>
      <c r="W826" s="3" t="s">
        <v>6101</v>
      </c>
      <c r="X826" s="3" t="s">
        <v>49</v>
      </c>
      <c r="Y826" s="3" t="s">
        <v>6102</v>
      </c>
      <c r="Z826" s="3" t="s">
        <v>6103</v>
      </c>
      <c r="AA826" s="3" t="s">
        <v>52</v>
      </c>
      <c r="AB826" s="3" t="s">
        <v>53</v>
      </c>
      <c r="AC826" s="3" t="str">
        <f>VLOOKUP(AA826,Sheet2!A:E,2,FALSE)</f>
        <v>Application Support</v>
      </c>
      <c r="AD826" s="3" t="str">
        <f>VLOOKUP(AA826,Sheet2!A:E,3,FALSE)</f>
        <v>CRA</v>
      </c>
      <c r="AE826" s="3" t="str">
        <f>VLOOKUP(AA826,Sheet2!A:E,4,FALSE)</f>
        <v>Second Tier</v>
      </c>
      <c r="AF826" s="3" t="str">
        <f>VLOOKUP(AA826,Sheet2!A:E,5,FALSE)</f>
        <v>Second Tier</v>
      </c>
      <c r="AG826" s="3" t="s">
        <v>54</v>
      </c>
      <c r="AH826" s="3" t="s">
        <v>70</v>
      </c>
      <c r="AI826" s="3" t="s">
        <v>6104</v>
      </c>
      <c r="AJ826" s="3" t="s">
        <v>1042</v>
      </c>
      <c r="AL826" s="3" t="s">
        <v>43</v>
      </c>
      <c r="AM826" s="3" t="s">
        <v>85</v>
      </c>
      <c r="AN826" s="3" t="s">
        <v>42</v>
      </c>
      <c r="AO826" s="3" t="s">
        <v>6094</v>
      </c>
      <c r="AP826" s="3" t="s">
        <v>45</v>
      </c>
    </row>
    <row r="827" spans="1:42" x14ac:dyDescent="0.6">
      <c r="A827" s="3" t="s">
        <v>35</v>
      </c>
      <c r="B827" s="3" t="s">
        <v>138</v>
      </c>
      <c r="C827" s="3" t="s">
        <v>6105</v>
      </c>
      <c r="D827" s="3">
        <v>2022</v>
      </c>
      <c r="E827" s="3">
        <v>4</v>
      </c>
      <c r="F827" s="3">
        <v>27</v>
      </c>
      <c r="G827" s="5">
        <v>0.37182870370370374</v>
      </c>
      <c r="H827" s="3" t="s">
        <v>39</v>
      </c>
      <c r="I827" s="3" t="s">
        <v>6107</v>
      </c>
      <c r="J827" s="3">
        <v>5810</v>
      </c>
      <c r="K827" s="3" t="s">
        <v>6108</v>
      </c>
      <c r="L827" s="3" t="s">
        <v>42</v>
      </c>
      <c r="M827" s="3" t="s">
        <v>43</v>
      </c>
      <c r="O827" s="3" t="s">
        <v>44</v>
      </c>
      <c r="P827" s="3" t="s">
        <v>45</v>
      </c>
      <c r="Q827" s="3">
        <v>1</v>
      </c>
      <c r="R827" s="3" t="s">
        <v>187</v>
      </c>
      <c r="S827" s="3">
        <v>0</v>
      </c>
      <c r="T827" s="3" t="s">
        <v>45</v>
      </c>
      <c r="U827" s="3">
        <v>6524</v>
      </c>
      <c r="V827" s="3" t="s">
        <v>1832</v>
      </c>
      <c r="W827" s="3" t="s">
        <v>1833</v>
      </c>
      <c r="X827" s="3" t="s">
        <v>49</v>
      </c>
      <c r="Y827" s="3" t="s">
        <v>6109</v>
      </c>
      <c r="Z827" s="3" t="s">
        <v>6105</v>
      </c>
      <c r="AA827" s="3" t="s">
        <v>292</v>
      </c>
      <c r="AB827" s="3" t="s">
        <v>53</v>
      </c>
      <c r="AC827" s="3" t="str">
        <f>VLOOKUP(AA827,Sheet2!A:E,2,FALSE)</f>
        <v>IT Support</v>
      </c>
      <c r="AD827" s="3" t="str">
        <f>VLOOKUP(AA827,Sheet2!A:E,3,FALSE)</f>
        <v>Point IT</v>
      </c>
      <c r="AE827" s="3" t="str">
        <f>VLOOKUP(AA827,Sheet2!A:E,4,FALSE)</f>
        <v>Frist Tier</v>
      </c>
      <c r="AF827" s="3" t="str">
        <f>VLOOKUP(AA827,Sheet2!A:E,5,FALSE)</f>
        <v>Frist Tier</v>
      </c>
      <c r="AG827" s="3" t="s">
        <v>54</v>
      </c>
      <c r="AH827" s="3" t="s">
        <v>147</v>
      </c>
      <c r="AI827" s="3" t="s">
        <v>6110</v>
      </c>
      <c r="AJ827" s="3" t="s">
        <v>1998</v>
      </c>
      <c r="AL827" s="3" t="s">
        <v>43</v>
      </c>
      <c r="AM827" s="3" t="s">
        <v>58</v>
      </c>
      <c r="AN827" s="3" t="s">
        <v>42</v>
      </c>
      <c r="AO827" s="3" t="s">
        <v>6105</v>
      </c>
      <c r="AP827" s="3" t="s">
        <v>45</v>
      </c>
    </row>
    <row r="828" spans="1:42" x14ac:dyDescent="0.6">
      <c r="A828" s="3" t="s">
        <v>35</v>
      </c>
      <c r="B828" s="3" t="s">
        <v>138</v>
      </c>
      <c r="C828" s="3" t="s">
        <v>6111</v>
      </c>
      <c r="D828" s="3">
        <v>2022</v>
      </c>
      <c r="E828" s="3">
        <v>4</v>
      </c>
      <c r="F828" s="3">
        <v>27</v>
      </c>
      <c r="G828" s="5">
        <v>0.37200231481481483</v>
      </c>
      <c r="H828" s="3" t="s">
        <v>39</v>
      </c>
      <c r="I828" s="3" t="s">
        <v>6113</v>
      </c>
      <c r="J828" s="3">
        <v>5811</v>
      </c>
      <c r="K828" s="3" t="s">
        <v>6114</v>
      </c>
      <c r="L828" s="3" t="s">
        <v>42</v>
      </c>
      <c r="M828" s="3" t="s">
        <v>43</v>
      </c>
      <c r="O828" s="3" t="s">
        <v>44</v>
      </c>
      <c r="P828" s="3" t="s">
        <v>45</v>
      </c>
      <c r="Q828" s="3">
        <v>1</v>
      </c>
      <c r="R828" s="3" t="s">
        <v>187</v>
      </c>
      <c r="S828" s="3">
        <v>0</v>
      </c>
      <c r="T828" s="3" t="s">
        <v>45</v>
      </c>
      <c r="U828" s="3">
        <v>8610</v>
      </c>
      <c r="V828" s="3" t="s">
        <v>6115</v>
      </c>
      <c r="W828" s="3" t="s">
        <v>6116</v>
      </c>
      <c r="X828" s="3" t="s">
        <v>49</v>
      </c>
      <c r="Y828" s="3" t="s">
        <v>6117</v>
      </c>
      <c r="Z828" s="3" t="s">
        <v>6118</v>
      </c>
      <c r="AA828" s="3" t="s">
        <v>81</v>
      </c>
      <c r="AB828" s="3" t="s">
        <v>53</v>
      </c>
      <c r="AC828" s="3" t="str">
        <f>VLOOKUP(AA828,Sheet2!A:E,2,FALSE)</f>
        <v>IT Support</v>
      </c>
      <c r="AD828" s="3" t="str">
        <f>VLOOKUP(AA828,Sheet2!A:E,3,FALSE)</f>
        <v>Point IT</v>
      </c>
      <c r="AE828" s="3" t="str">
        <f>VLOOKUP(AA828,Sheet2!A:E,4,FALSE)</f>
        <v>Second Tier</v>
      </c>
      <c r="AF828" s="3" t="str">
        <f>VLOOKUP(AA828,Sheet2!A:E,5,FALSE)</f>
        <v>Onsite</v>
      </c>
      <c r="AG828" s="3" t="s">
        <v>54</v>
      </c>
      <c r="AH828" s="3" t="s">
        <v>640</v>
      </c>
      <c r="AI828" s="3" t="s">
        <v>6119</v>
      </c>
      <c r="AJ828" s="3" t="s">
        <v>220</v>
      </c>
      <c r="AK828" s="3" t="s">
        <v>1458</v>
      </c>
      <c r="AL828" s="3" t="s">
        <v>43</v>
      </c>
      <c r="AM828" s="3" t="s">
        <v>58</v>
      </c>
      <c r="AN828" s="3" t="s">
        <v>42</v>
      </c>
      <c r="AO828" s="3" t="s">
        <v>6120</v>
      </c>
      <c r="AP828" s="3" t="s">
        <v>45</v>
      </c>
    </row>
    <row r="829" spans="1:42" x14ac:dyDescent="0.6">
      <c r="A829" s="3" t="s">
        <v>35</v>
      </c>
      <c r="B829" s="3" t="s">
        <v>59</v>
      </c>
      <c r="C829" s="3" t="s">
        <v>6121</v>
      </c>
      <c r="D829" s="3">
        <v>2022</v>
      </c>
      <c r="E829" s="3">
        <v>4</v>
      </c>
      <c r="F829" s="3">
        <v>27</v>
      </c>
      <c r="G829" s="5">
        <v>0.3772685185185185</v>
      </c>
      <c r="H829" s="3" t="s">
        <v>39</v>
      </c>
      <c r="I829" s="3" t="s">
        <v>6123</v>
      </c>
      <c r="J829" s="3">
        <v>5812</v>
      </c>
      <c r="K829" s="3" t="s">
        <v>6124</v>
      </c>
      <c r="L829" s="3" t="s">
        <v>42</v>
      </c>
      <c r="M829" s="3" t="s">
        <v>43</v>
      </c>
      <c r="O829" s="3" t="s">
        <v>44</v>
      </c>
      <c r="P829" s="3" t="s">
        <v>45</v>
      </c>
      <c r="Q829" s="3">
        <v>1</v>
      </c>
      <c r="R829" s="3" t="s">
        <v>46</v>
      </c>
      <c r="S829" s="3">
        <v>0</v>
      </c>
      <c r="T829" s="3" t="s">
        <v>45</v>
      </c>
      <c r="U829" s="3">
        <v>6256</v>
      </c>
      <c r="V829" s="3" t="s">
        <v>6125</v>
      </c>
      <c r="W829" s="3" t="s">
        <v>6126</v>
      </c>
      <c r="X829" s="3" t="s">
        <v>49</v>
      </c>
      <c r="Y829" s="3" t="s">
        <v>6127</v>
      </c>
      <c r="Z829" s="3" t="s">
        <v>6128</v>
      </c>
      <c r="AA829" s="3" t="s">
        <v>121</v>
      </c>
      <c r="AB829" s="3" t="s">
        <v>53</v>
      </c>
      <c r="AC829" s="3" t="str">
        <f>VLOOKUP(AA829,Sheet2!A:E,2,FALSE)</f>
        <v>IT Support</v>
      </c>
      <c r="AD829" s="3" t="str">
        <f>VLOOKUP(AA829,Sheet2!A:E,3,FALSE)</f>
        <v>Point IT</v>
      </c>
      <c r="AE829" s="3" t="str">
        <f>VLOOKUP(AA829,Sheet2!A:E,4,FALSE)</f>
        <v>Second Tier</v>
      </c>
      <c r="AF829" s="3" t="str">
        <f>VLOOKUP(AA829,Sheet2!A:E,5,FALSE)</f>
        <v>Onsite</v>
      </c>
      <c r="AG829" s="3" t="s">
        <v>54</v>
      </c>
      <c r="AH829" s="3" t="s">
        <v>179</v>
      </c>
      <c r="AI829" s="3" t="s">
        <v>6129</v>
      </c>
      <c r="AJ829" s="3" t="s">
        <v>3493</v>
      </c>
      <c r="AL829" s="3" t="s">
        <v>43</v>
      </c>
      <c r="AM829" s="3" t="s">
        <v>85</v>
      </c>
      <c r="AN829" s="3" t="s">
        <v>42</v>
      </c>
      <c r="AO829" s="3" t="s">
        <v>6121</v>
      </c>
      <c r="AP829" s="3" t="s">
        <v>45</v>
      </c>
    </row>
    <row r="830" spans="1:42" x14ac:dyDescent="0.6">
      <c r="A830" s="3" t="s">
        <v>35</v>
      </c>
      <c r="B830" s="3" t="s">
        <v>73</v>
      </c>
      <c r="C830" s="3" t="s">
        <v>6130</v>
      </c>
      <c r="D830" s="3">
        <v>2022</v>
      </c>
      <c r="E830" s="3">
        <v>4</v>
      </c>
      <c r="F830" s="3">
        <v>27</v>
      </c>
      <c r="G830" s="5">
        <v>0.38168981481481484</v>
      </c>
      <c r="H830" s="3" t="s">
        <v>39</v>
      </c>
      <c r="I830" s="3" t="s">
        <v>6132</v>
      </c>
      <c r="J830" s="3">
        <v>5813</v>
      </c>
      <c r="K830" s="3" t="s">
        <v>6133</v>
      </c>
      <c r="L830" s="3" t="s">
        <v>42</v>
      </c>
      <c r="M830" s="3" t="s">
        <v>43</v>
      </c>
      <c r="O830" s="3" t="s">
        <v>44</v>
      </c>
      <c r="P830" s="3" t="s">
        <v>45</v>
      </c>
      <c r="Q830" s="3">
        <v>1</v>
      </c>
      <c r="R830" s="3" t="s">
        <v>46</v>
      </c>
      <c r="S830" s="3">
        <v>0</v>
      </c>
      <c r="T830" s="3" t="s">
        <v>45</v>
      </c>
      <c r="U830" s="3">
        <v>946629669</v>
      </c>
      <c r="V830" s="3" t="s">
        <v>6134</v>
      </c>
      <c r="W830" s="3" t="s">
        <v>6135</v>
      </c>
      <c r="X830" s="3" t="s">
        <v>49</v>
      </c>
      <c r="Y830" s="3" t="s">
        <v>6136</v>
      </c>
      <c r="Z830" s="3" t="s">
        <v>6137</v>
      </c>
      <c r="AA830" s="3" t="s">
        <v>81</v>
      </c>
      <c r="AB830" s="3" t="s">
        <v>53</v>
      </c>
      <c r="AC830" s="3" t="str">
        <f>VLOOKUP(AA830,Sheet2!A:E,2,FALSE)</f>
        <v>IT Support</v>
      </c>
      <c r="AD830" s="3" t="str">
        <f>VLOOKUP(AA830,Sheet2!A:E,3,FALSE)</f>
        <v>Point IT</v>
      </c>
      <c r="AE830" s="3" t="str">
        <f>VLOOKUP(AA830,Sheet2!A:E,4,FALSE)</f>
        <v>Second Tier</v>
      </c>
      <c r="AF830" s="3" t="str">
        <f>VLOOKUP(AA830,Sheet2!A:E,5,FALSE)</f>
        <v>Onsite</v>
      </c>
      <c r="AG830" s="3" t="s">
        <v>54</v>
      </c>
      <c r="AH830" s="3" t="s">
        <v>82</v>
      </c>
      <c r="AI830" s="3" t="s">
        <v>6132</v>
      </c>
      <c r="AJ830" s="3" t="s">
        <v>4235</v>
      </c>
      <c r="AL830" s="3" t="s">
        <v>43</v>
      </c>
      <c r="AM830" s="3" t="s">
        <v>58</v>
      </c>
      <c r="AN830" s="3" t="s">
        <v>42</v>
      </c>
      <c r="AO830" s="3" t="s">
        <v>6130</v>
      </c>
      <c r="AP830" s="3" t="s">
        <v>45</v>
      </c>
    </row>
    <row r="831" spans="1:42" x14ac:dyDescent="0.6">
      <c r="A831" s="3" t="s">
        <v>35</v>
      </c>
      <c r="B831" s="3" t="s">
        <v>233</v>
      </c>
      <c r="C831" s="3" t="s">
        <v>6138</v>
      </c>
      <c r="D831" s="3">
        <v>2022</v>
      </c>
      <c r="E831" s="3">
        <v>4</v>
      </c>
      <c r="F831" s="3">
        <v>27</v>
      </c>
      <c r="G831" s="5">
        <v>0.38284722222222217</v>
      </c>
      <c r="H831" s="3" t="s">
        <v>39</v>
      </c>
      <c r="I831" s="3" t="s">
        <v>6140</v>
      </c>
      <c r="J831" s="3">
        <v>5814</v>
      </c>
      <c r="K831" s="3" t="s">
        <v>6141</v>
      </c>
      <c r="L831" s="3" t="s">
        <v>42</v>
      </c>
      <c r="M831" s="3" t="s">
        <v>43</v>
      </c>
      <c r="O831" s="3" t="s">
        <v>44</v>
      </c>
      <c r="P831" s="3" t="s">
        <v>45</v>
      </c>
      <c r="Q831" s="3">
        <v>1</v>
      </c>
      <c r="S831" s="3">
        <v>0</v>
      </c>
      <c r="T831" s="3" t="s">
        <v>45</v>
      </c>
      <c r="U831" s="3">
        <v>6256</v>
      </c>
      <c r="V831" s="3" t="s">
        <v>6125</v>
      </c>
      <c r="W831" s="3" t="s">
        <v>6126</v>
      </c>
      <c r="X831" s="3" t="s">
        <v>49</v>
      </c>
      <c r="Y831" s="3" t="s">
        <v>6142</v>
      </c>
      <c r="Z831" s="3" t="s">
        <v>6143</v>
      </c>
      <c r="AA831" s="3" t="s">
        <v>81</v>
      </c>
      <c r="AB831" s="3" t="s">
        <v>53</v>
      </c>
      <c r="AC831" s="3" t="str">
        <f>VLOOKUP(AA831,Sheet2!A:E,2,FALSE)</f>
        <v>IT Support</v>
      </c>
      <c r="AD831" s="3" t="str">
        <f>VLOOKUP(AA831,Sheet2!A:E,3,FALSE)</f>
        <v>Point IT</v>
      </c>
      <c r="AE831" s="3" t="str">
        <f>VLOOKUP(AA831,Sheet2!A:E,4,FALSE)</f>
        <v>Second Tier</v>
      </c>
      <c r="AF831" s="3" t="str">
        <f>VLOOKUP(AA831,Sheet2!A:E,5,FALSE)</f>
        <v>Onsite</v>
      </c>
      <c r="AG831" s="3" t="s">
        <v>54</v>
      </c>
      <c r="AH831" s="3" t="s">
        <v>1675</v>
      </c>
      <c r="AI831" s="3" t="s">
        <v>6144</v>
      </c>
      <c r="AJ831" s="3" t="s">
        <v>3493</v>
      </c>
      <c r="AL831" s="3" t="s">
        <v>43</v>
      </c>
      <c r="AM831" s="3" t="s">
        <v>85</v>
      </c>
      <c r="AN831" s="3" t="s">
        <v>42</v>
      </c>
      <c r="AO831" s="3" t="s">
        <v>6138</v>
      </c>
      <c r="AP831" s="3" t="s">
        <v>45</v>
      </c>
    </row>
    <row r="832" spans="1:42" x14ac:dyDescent="0.6">
      <c r="A832" s="3" t="s">
        <v>35</v>
      </c>
      <c r="B832" s="3" t="s">
        <v>73</v>
      </c>
      <c r="D832" s="3">
        <v>2022</v>
      </c>
      <c r="E832" s="3">
        <v>4</v>
      </c>
      <c r="F832" s="3">
        <v>27</v>
      </c>
      <c r="G832" s="5">
        <v>0.38519675925925928</v>
      </c>
      <c r="H832" s="3" t="s">
        <v>39</v>
      </c>
      <c r="I832" s="3" t="s">
        <v>6146</v>
      </c>
      <c r="J832" s="3">
        <v>5815</v>
      </c>
      <c r="K832" s="3" t="s">
        <v>6147</v>
      </c>
      <c r="L832" s="3" t="s">
        <v>42</v>
      </c>
      <c r="M832" s="3" t="s">
        <v>43</v>
      </c>
      <c r="O832" s="3" t="s">
        <v>44</v>
      </c>
      <c r="P832" s="3" t="s">
        <v>45</v>
      </c>
      <c r="Q832" s="3">
        <v>1</v>
      </c>
      <c r="R832" s="3" t="s">
        <v>46</v>
      </c>
      <c r="S832" s="3">
        <v>0</v>
      </c>
      <c r="T832" s="3" t="s">
        <v>45</v>
      </c>
      <c r="U832" s="3">
        <v>6163</v>
      </c>
      <c r="V832" s="3" t="s">
        <v>6148</v>
      </c>
      <c r="W832" s="3" t="s">
        <v>6149</v>
      </c>
      <c r="X832" s="3" t="s">
        <v>43</v>
      </c>
      <c r="AA832" s="3" t="s">
        <v>730</v>
      </c>
      <c r="AB832" s="3" t="s">
        <v>53</v>
      </c>
      <c r="AC832" s="3" t="str">
        <f>VLOOKUP(AA832,Sheet2!A:E,2,FALSE)</f>
        <v>IT Support</v>
      </c>
      <c r="AD832" s="3" t="str">
        <f>VLOOKUP(AA832,Sheet2!A:E,3,FALSE)</f>
        <v>Point IT</v>
      </c>
      <c r="AE832" s="3" t="str">
        <f>VLOOKUP(AA832,Sheet2!A:E,4,FALSE)</f>
        <v>Frist Tier</v>
      </c>
      <c r="AF832" s="3" t="str">
        <f>VLOOKUP(AA832,Sheet2!A:E,5,FALSE)</f>
        <v>Frist Tier</v>
      </c>
      <c r="AG832" s="3" t="s">
        <v>168</v>
      </c>
      <c r="AH832" s="3" t="s">
        <v>122</v>
      </c>
      <c r="AI832" s="3" t="s">
        <v>6150</v>
      </c>
      <c r="AJ832" s="3" t="s">
        <v>1320</v>
      </c>
      <c r="AL832" s="3" t="s">
        <v>43</v>
      </c>
      <c r="AM832" s="3" t="s">
        <v>85</v>
      </c>
      <c r="AN832" s="3" t="s">
        <v>42</v>
      </c>
      <c r="AO832" s="3" t="s">
        <v>6151</v>
      </c>
      <c r="AP832" s="3" t="s">
        <v>45</v>
      </c>
    </row>
    <row r="833" spans="1:42" x14ac:dyDescent="0.6">
      <c r="A833" s="3" t="s">
        <v>35</v>
      </c>
      <c r="B833" s="3" t="s">
        <v>138</v>
      </c>
      <c r="C833" s="3" t="s">
        <v>6152</v>
      </c>
      <c r="D833" s="3">
        <v>2022</v>
      </c>
      <c r="E833" s="3">
        <v>4</v>
      </c>
      <c r="F833" s="3">
        <v>27</v>
      </c>
      <c r="G833" s="5">
        <v>0.38673611111111111</v>
      </c>
      <c r="H833" s="3" t="s">
        <v>39</v>
      </c>
      <c r="I833" s="3" t="s">
        <v>6154</v>
      </c>
      <c r="J833" s="3">
        <v>5816</v>
      </c>
      <c r="K833" s="3" t="s">
        <v>6155</v>
      </c>
      <c r="L833" s="3" t="s">
        <v>42</v>
      </c>
      <c r="M833" s="3" t="s">
        <v>43</v>
      </c>
      <c r="O833" s="3" t="s">
        <v>44</v>
      </c>
      <c r="P833" s="3" t="s">
        <v>45</v>
      </c>
      <c r="Q833" s="3">
        <v>1</v>
      </c>
      <c r="R833" s="3" t="s">
        <v>187</v>
      </c>
      <c r="S833" s="3">
        <v>0</v>
      </c>
      <c r="T833" s="3" t="s">
        <v>45</v>
      </c>
      <c r="U833" s="3">
        <v>6453</v>
      </c>
      <c r="V833" s="3" t="s">
        <v>263</v>
      </c>
      <c r="W833" s="3" t="s">
        <v>264</v>
      </c>
      <c r="X833" s="3" t="s">
        <v>49</v>
      </c>
      <c r="Y833" s="3" t="s">
        <v>6156</v>
      </c>
      <c r="Z833" s="3" t="s">
        <v>6157</v>
      </c>
      <c r="AA833" s="3" t="s">
        <v>730</v>
      </c>
      <c r="AB833" s="3" t="s">
        <v>53</v>
      </c>
      <c r="AC833" s="3" t="str">
        <f>VLOOKUP(AA833,Sheet2!A:E,2,FALSE)</f>
        <v>IT Support</v>
      </c>
      <c r="AD833" s="3" t="str">
        <f>VLOOKUP(AA833,Sheet2!A:E,3,FALSE)</f>
        <v>Point IT</v>
      </c>
      <c r="AE833" s="3" t="str">
        <f>VLOOKUP(AA833,Sheet2!A:E,4,FALSE)</f>
        <v>Frist Tier</v>
      </c>
      <c r="AF833" s="3" t="str">
        <f>VLOOKUP(AA833,Sheet2!A:E,5,FALSE)</f>
        <v>Frist Tier</v>
      </c>
      <c r="AG833" s="3" t="s">
        <v>54</v>
      </c>
      <c r="AH833" s="3" t="s">
        <v>147</v>
      </c>
      <c r="AI833" s="3" t="s">
        <v>2533</v>
      </c>
      <c r="AJ833" s="3" t="s">
        <v>268</v>
      </c>
      <c r="AL833" s="3" t="s">
        <v>43</v>
      </c>
      <c r="AM833" s="3" t="s">
        <v>58</v>
      </c>
      <c r="AN833" s="3" t="s">
        <v>42</v>
      </c>
      <c r="AO833" s="3" t="s">
        <v>6152</v>
      </c>
      <c r="AP833" s="3" t="s">
        <v>45</v>
      </c>
    </row>
    <row r="834" spans="1:42" x14ac:dyDescent="0.6">
      <c r="A834" s="3" t="s">
        <v>35</v>
      </c>
      <c r="B834" s="3" t="s">
        <v>442</v>
      </c>
      <c r="D834" s="3">
        <v>2022</v>
      </c>
      <c r="E834" s="3">
        <v>4</v>
      </c>
      <c r="F834" s="3">
        <v>27</v>
      </c>
      <c r="G834" s="5">
        <v>0.38824074074074072</v>
      </c>
      <c r="I834" s="3" t="s">
        <v>6159</v>
      </c>
      <c r="J834" s="3">
        <v>5817</v>
      </c>
      <c r="K834" s="3" t="s">
        <v>6160</v>
      </c>
      <c r="L834" s="3" t="s">
        <v>42</v>
      </c>
      <c r="M834" s="3" t="s">
        <v>43</v>
      </c>
      <c r="O834" s="3" t="s">
        <v>44</v>
      </c>
      <c r="P834" s="3" t="s">
        <v>45</v>
      </c>
      <c r="Q834" s="3">
        <v>1</v>
      </c>
      <c r="R834" s="3" t="s">
        <v>347</v>
      </c>
      <c r="S834" s="3">
        <v>0</v>
      </c>
      <c r="T834" s="3" t="s">
        <v>45</v>
      </c>
      <c r="U834" s="3">
        <v>813980442</v>
      </c>
      <c r="V834" s="3" t="s">
        <v>6161</v>
      </c>
      <c r="W834" s="3" t="s">
        <v>6162</v>
      </c>
      <c r="X834" s="3" t="s">
        <v>43</v>
      </c>
      <c r="AA834" s="3" t="s">
        <v>350</v>
      </c>
      <c r="AB834" s="3" t="s">
        <v>53</v>
      </c>
      <c r="AC834" s="3" t="str">
        <f>VLOOKUP(AA834,Sheet2!A:E,2,FALSE)</f>
        <v>ระบบการศึกษา</v>
      </c>
      <c r="AD834" s="3" t="str">
        <f>VLOOKUP(AA834,Sheet2!A:E,3,FALSE)</f>
        <v>CRA</v>
      </c>
      <c r="AE834" s="3" t="str">
        <f>VLOOKUP(AA834,Sheet2!A:E,4,FALSE)</f>
        <v>Second Tier</v>
      </c>
      <c r="AF834" s="3" t="str">
        <f>VLOOKUP(AA834,Sheet2!A:E,5,FALSE)</f>
        <v>Second Tier</v>
      </c>
      <c r="AG834" s="3" t="s">
        <v>168</v>
      </c>
      <c r="AH834" s="3" t="s">
        <v>478</v>
      </c>
      <c r="AI834" s="3" t="s">
        <v>6163</v>
      </c>
      <c r="AL834" s="3" t="s">
        <v>43</v>
      </c>
      <c r="AM834" s="3" t="s">
        <v>58</v>
      </c>
      <c r="AN834" s="3" t="s">
        <v>42</v>
      </c>
      <c r="AO834" s="3" t="s">
        <v>6164</v>
      </c>
      <c r="AP834" s="3" t="s">
        <v>45</v>
      </c>
    </row>
    <row r="835" spans="1:42" x14ac:dyDescent="0.6">
      <c r="A835" s="3" t="s">
        <v>35</v>
      </c>
      <c r="D835" s="3">
        <v>2022</v>
      </c>
      <c r="E835" s="3">
        <v>4</v>
      </c>
      <c r="F835" s="3">
        <v>27</v>
      </c>
      <c r="G835" s="5">
        <v>0.3883564814814815</v>
      </c>
      <c r="H835" s="3" t="s">
        <v>4134</v>
      </c>
      <c r="I835" s="3" t="s">
        <v>6166</v>
      </c>
      <c r="J835" s="3">
        <v>5818</v>
      </c>
      <c r="K835" s="3" t="s">
        <v>6167</v>
      </c>
      <c r="L835" s="3" t="s">
        <v>42</v>
      </c>
      <c r="M835" s="3" t="s">
        <v>43</v>
      </c>
      <c r="O835" s="3" t="s">
        <v>44</v>
      </c>
      <c r="P835" s="3" t="s">
        <v>45</v>
      </c>
      <c r="Q835" s="3">
        <v>1</v>
      </c>
      <c r="S835" s="3">
        <v>0</v>
      </c>
      <c r="T835" s="3" t="s">
        <v>164</v>
      </c>
      <c r="U835" s="3">
        <v>8888</v>
      </c>
      <c r="V835" s="3" t="s">
        <v>977</v>
      </c>
      <c r="W835" s="3" t="s">
        <v>167</v>
      </c>
      <c r="X835" s="3" t="s">
        <v>43</v>
      </c>
      <c r="AA835" s="3" t="s">
        <v>2125</v>
      </c>
      <c r="AB835" s="3" t="s">
        <v>96</v>
      </c>
      <c r="AC835" s="3" t="str">
        <f>VLOOKUP(AA835,Sheet2!A:E,2,FALSE)</f>
        <v>PMO</v>
      </c>
      <c r="AD835" s="3" t="str">
        <f>VLOOKUP(AA835,Sheet2!A:E,3,FALSE)</f>
        <v>CRA</v>
      </c>
      <c r="AE835" s="3" t="str">
        <f>VLOOKUP(AA835,Sheet2!A:E,4,FALSE)</f>
        <v>Second Tier</v>
      </c>
      <c r="AF835" s="3" t="str">
        <f>VLOOKUP(AA835,Sheet2!A:E,5,FALSE)</f>
        <v>Second Tier</v>
      </c>
      <c r="AG835" s="3" t="s">
        <v>168</v>
      </c>
      <c r="AI835" s="3" t="s">
        <v>6168</v>
      </c>
      <c r="AL835" s="3" t="s">
        <v>43</v>
      </c>
      <c r="AM835" s="3" t="s">
        <v>85</v>
      </c>
      <c r="AN835" s="3" t="s">
        <v>42</v>
      </c>
      <c r="AO835" s="3" t="s">
        <v>6169</v>
      </c>
      <c r="AP835" s="3" t="s">
        <v>45</v>
      </c>
    </row>
    <row r="836" spans="1:42" x14ac:dyDescent="0.6">
      <c r="A836" s="3" t="s">
        <v>35</v>
      </c>
      <c r="D836" s="3">
        <v>2022</v>
      </c>
      <c r="E836" s="3">
        <v>4</v>
      </c>
      <c r="F836" s="3">
        <v>27</v>
      </c>
      <c r="G836" s="5">
        <v>0.39343750000000005</v>
      </c>
      <c r="H836" s="3" t="s">
        <v>4134</v>
      </c>
      <c r="I836" s="3" t="s">
        <v>6171</v>
      </c>
      <c r="J836" s="3">
        <v>5819</v>
      </c>
      <c r="K836" s="3" t="s">
        <v>6172</v>
      </c>
      <c r="L836" s="3" t="s">
        <v>42</v>
      </c>
      <c r="M836" s="3" t="s">
        <v>43</v>
      </c>
      <c r="O836" s="3" t="s">
        <v>44</v>
      </c>
      <c r="P836" s="3" t="s">
        <v>45</v>
      </c>
      <c r="Q836" s="3">
        <v>1</v>
      </c>
      <c r="S836" s="3">
        <v>0</v>
      </c>
      <c r="T836" s="3" t="s">
        <v>164</v>
      </c>
      <c r="U836" s="3">
        <v>8888</v>
      </c>
      <c r="V836" s="3" t="s">
        <v>977</v>
      </c>
      <c r="W836" s="3" t="s">
        <v>167</v>
      </c>
      <c r="X836" s="3" t="s">
        <v>43</v>
      </c>
      <c r="AA836" s="3" t="s">
        <v>2125</v>
      </c>
      <c r="AB836" s="3" t="s">
        <v>96</v>
      </c>
      <c r="AC836" s="3" t="str">
        <f>VLOOKUP(AA836,Sheet2!A:E,2,FALSE)</f>
        <v>PMO</v>
      </c>
      <c r="AD836" s="3" t="str">
        <f>VLOOKUP(AA836,Sheet2!A:E,3,FALSE)</f>
        <v>CRA</v>
      </c>
      <c r="AE836" s="3" t="str">
        <f>VLOOKUP(AA836,Sheet2!A:E,4,FALSE)</f>
        <v>Second Tier</v>
      </c>
      <c r="AF836" s="3" t="str">
        <f>VLOOKUP(AA836,Sheet2!A:E,5,FALSE)</f>
        <v>Second Tier</v>
      </c>
      <c r="AG836" s="3" t="s">
        <v>168</v>
      </c>
      <c r="AI836" s="3" t="s">
        <v>6171</v>
      </c>
      <c r="AL836" s="3" t="s">
        <v>43</v>
      </c>
      <c r="AM836" s="3" t="s">
        <v>85</v>
      </c>
      <c r="AN836" s="3" t="s">
        <v>42</v>
      </c>
      <c r="AO836" s="3" t="s">
        <v>6173</v>
      </c>
      <c r="AP836" s="3" t="s">
        <v>45</v>
      </c>
    </row>
    <row r="837" spans="1:42" x14ac:dyDescent="0.6">
      <c r="A837" s="3" t="s">
        <v>35</v>
      </c>
      <c r="D837" s="3">
        <v>2022</v>
      </c>
      <c r="E837" s="3">
        <v>4</v>
      </c>
      <c r="F837" s="3">
        <v>27</v>
      </c>
      <c r="G837" s="5">
        <v>0.39556712962962964</v>
      </c>
      <c r="H837" s="3" t="s">
        <v>4134</v>
      </c>
      <c r="I837" s="3" t="s">
        <v>6175</v>
      </c>
      <c r="J837" s="3">
        <v>5820</v>
      </c>
      <c r="K837" s="3" t="s">
        <v>6176</v>
      </c>
      <c r="L837" s="3" t="s">
        <v>42</v>
      </c>
      <c r="M837" s="3" t="s">
        <v>43</v>
      </c>
      <c r="O837" s="3" t="s">
        <v>44</v>
      </c>
      <c r="P837" s="3" t="s">
        <v>45</v>
      </c>
      <c r="Q837" s="3">
        <v>1</v>
      </c>
      <c r="S837" s="3">
        <v>0</v>
      </c>
      <c r="T837" s="3" t="s">
        <v>164</v>
      </c>
      <c r="U837" s="3">
        <v>8888</v>
      </c>
      <c r="V837" s="3" t="s">
        <v>977</v>
      </c>
      <c r="W837" s="3" t="s">
        <v>167</v>
      </c>
      <c r="X837" s="3" t="s">
        <v>43</v>
      </c>
      <c r="AA837" s="3" t="s">
        <v>2125</v>
      </c>
      <c r="AB837" s="3" t="s">
        <v>96</v>
      </c>
      <c r="AC837" s="3" t="str">
        <f>VLOOKUP(AA837,Sheet2!A:E,2,FALSE)</f>
        <v>PMO</v>
      </c>
      <c r="AD837" s="3" t="str">
        <f>VLOOKUP(AA837,Sheet2!A:E,3,FALSE)</f>
        <v>CRA</v>
      </c>
      <c r="AE837" s="3" t="str">
        <f>VLOOKUP(AA837,Sheet2!A:E,4,FALSE)</f>
        <v>Second Tier</v>
      </c>
      <c r="AF837" s="3" t="str">
        <f>VLOOKUP(AA837,Sheet2!A:E,5,FALSE)</f>
        <v>Second Tier</v>
      </c>
      <c r="AG837" s="3" t="s">
        <v>168</v>
      </c>
      <c r="AI837" s="3" t="s">
        <v>6175</v>
      </c>
      <c r="AJ837" s="3" t="s">
        <v>242</v>
      </c>
      <c r="AL837" s="3" t="s">
        <v>43</v>
      </c>
      <c r="AM837" s="3" t="s">
        <v>85</v>
      </c>
      <c r="AN837" s="3" t="s">
        <v>42</v>
      </c>
      <c r="AO837" s="3" t="s">
        <v>6177</v>
      </c>
      <c r="AP837" s="3" t="s">
        <v>45</v>
      </c>
    </row>
    <row r="838" spans="1:42" x14ac:dyDescent="0.6">
      <c r="A838" s="3" t="s">
        <v>35</v>
      </c>
      <c r="B838" s="3" t="s">
        <v>36</v>
      </c>
      <c r="C838" s="3" t="s">
        <v>6178</v>
      </c>
      <c r="D838" s="3">
        <v>2022</v>
      </c>
      <c r="E838" s="3">
        <v>4</v>
      </c>
      <c r="F838" s="3">
        <v>27</v>
      </c>
      <c r="G838" s="5">
        <v>0.40924768518518517</v>
      </c>
      <c r="H838" s="3" t="s">
        <v>39</v>
      </c>
      <c r="I838" s="3" t="s">
        <v>6180</v>
      </c>
      <c r="J838" s="3">
        <v>5821</v>
      </c>
      <c r="K838" s="3" t="s">
        <v>6181</v>
      </c>
      <c r="L838" s="3" t="s">
        <v>42</v>
      </c>
      <c r="M838" s="3" t="s">
        <v>43</v>
      </c>
      <c r="O838" s="3" t="s">
        <v>44</v>
      </c>
      <c r="P838" s="3" t="s">
        <v>45</v>
      </c>
      <c r="Q838" s="3">
        <v>1</v>
      </c>
      <c r="R838" s="3" t="s">
        <v>46</v>
      </c>
      <c r="S838" s="3">
        <v>0</v>
      </c>
      <c r="T838" s="3" t="s">
        <v>45</v>
      </c>
      <c r="U838" s="3">
        <v>8888</v>
      </c>
      <c r="V838" s="3" t="s">
        <v>1238</v>
      </c>
      <c r="W838" s="3" t="s">
        <v>542</v>
      </c>
      <c r="X838" s="3" t="s">
        <v>49</v>
      </c>
      <c r="Y838" s="3" t="s">
        <v>6182</v>
      </c>
      <c r="Z838" s="3" t="s">
        <v>6183</v>
      </c>
      <c r="AA838" s="3" t="s">
        <v>81</v>
      </c>
      <c r="AB838" s="3" t="s">
        <v>96</v>
      </c>
      <c r="AC838" s="3" t="str">
        <f>VLOOKUP(AA838,Sheet2!A:E,2,FALSE)</f>
        <v>IT Support</v>
      </c>
      <c r="AD838" s="3" t="str">
        <f>VLOOKUP(AA838,Sheet2!A:E,3,FALSE)</f>
        <v>Point IT</v>
      </c>
      <c r="AE838" s="3" t="str">
        <f>VLOOKUP(AA838,Sheet2!A:E,4,FALSE)</f>
        <v>Second Tier</v>
      </c>
      <c r="AF838" s="3" t="str">
        <f>VLOOKUP(AA838,Sheet2!A:E,5,FALSE)</f>
        <v>Onsite</v>
      </c>
      <c r="AG838" s="3" t="s">
        <v>54</v>
      </c>
      <c r="AH838" s="3" t="s">
        <v>55</v>
      </c>
      <c r="AI838" s="3" t="s">
        <v>6184</v>
      </c>
      <c r="AJ838" s="3" t="s">
        <v>1667</v>
      </c>
      <c r="AL838" s="3" t="s">
        <v>43</v>
      </c>
      <c r="AM838" s="3" t="s">
        <v>58</v>
      </c>
      <c r="AN838" s="3" t="s">
        <v>42</v>
      </c>
      <c r="AO838" s="3" t="s">
        <v>6178</v>
      </c>
      <c r="AP838" s="3" t="s">
        <v>45</v>
      </c>
    </row>
    <row r="839" spans="1:42" x14ac:dyDescent="0.6">
      <c r="A839" s="3" t="s">
        <v>35</v>
      </c>
      <c r="D839" s="3">
        <v>2022</v>
      </c>
      <c r="E839" s="3">
        <v>4</v>
      </c>
      <c r="F839" s="3">
        <v>27</v>
      </c>
      <c r="G839" s="5">
        <v>0.41218749999999998</v>
      </c>
      <c r="H839" s="3" t="s">
        <v>5929</v>
      </c>
      <c r="I839" s="3" t="s">
        <v>6186</v>
      </c>
      <c r="J839" s="3">
        <v>5822</v>
      </c>
      <c r="K839" s="3" t="s">
        <v>6187</v>
      </c>
      <c r="L839" s="3" t="s">
        <v>42</v>
      </c>
      <c r="M839" s="3" t="s">
        <v>43</v>
      </c>
      <c r="O839" s="3" t="s">
        <v>44</v>
      </c>
      <c r="P839" s="3" t="s">
        <v>45</v>
      </c>
      <c r="Q839" s="3">
        <v>1</v>
      </c>
      <c r="S839" s="3">
        <v>0</v>
      </c>
      <c r="T839" s="3" t="s">
        <v>164</v>
      </c>
      <c r="U839" s="3">
        <v>8888</v>
      </c>
      <c r="V839" s="3" t="s">
        <v>5932</v>
      </c>
      <c r="W839" s="3" t="s">
        <v>2549</v>
      </c>
      <c r="X839" s="3" t="s">
        <v>43</v>
      </c>
      <c r="AA839" s="3" t="s">
        <v>2125</v>
      </c>
      <c r="AB839" s="3" t="s">
        <v>96</v>
      </c>
      <c r="AC839" s="3" t="str">
        <f>VLOOKUP(AA839,Sheet2!A:E,2,FALSE)</f>
        <v>PMO</v>
      </c>
      <c r="AD839" s="3" t="str">
        <f>VLOOKUP(AA839,Sheet2!A:E,3,FALSE)</f>
        <v>CRA</v>
      </c>
      <c r="AE839" s="3" t="str">
        <f>VLOOKUP(AA839,Sheet2!A:E,4,FALSE)</f>
        <v>Second Tier</v>
      </c>
      <c r="AF839" s="3" t="str">
        <f>VLOOKUP(AA839,Sheet2!A:E,5,FALSE)</f>
        <v>Second Tier</v>
      </c>
      <c r="AG839" s="3" t="s">
        <v>168</v>
      </c>
      <c r="AI839" s="3" t="s">
        <v>6186</v>
      </c>
      <c r="AJ839" s="3" t="s">
        <v>242</v>
      </c>
      <c r="AL839" s="3" t="s">
        <v>43</v>
      </c>
      <c r="AM839" s="3" t="s">
        <v>85</v>
      </c>
      <c r="AN839" s="3" t="s">
        <v>42</v>
      </c>
      <c r="AO839" s="3" t="s">
        <v>6188</v>
      </c>
      <c r="AP839" s="3" t="s">
        <v>45</v>
      </c>
    </row>
    <row r="840" spans="1:42" x14ac:dyDescent="0.6">
      <c r="A840" s="3" t="s">
        <v>35</v>
      </c>
      <c r="D840" s="3">
        <v>2022</v>
      </c>
      <c r="E840" s="3">
        <v>4</v>
      </c>
      <c r="F840" s="3">
        <v>27</v>
      </c>
      <c r="G840" s="5">
        <v>0.41784722222222226</v>
      </c>
      <c r="H840" s="3" t="s">
        <v>4134</v>
      </c>
      <c r="I840" s="3" t="s">
        <v>6190</v>
      </c>
      <c r="J840" s="3">
        <v>5823</v>
      </c>
      <c r="K840" s="3" t="s">
        <v>6191</v>
      </c>
      <c r="L840" s="3" t="s">
        <v>42</v>
      </c>
      <c r="M840" s="3" t="s">
        <v>43</v>
      </c>
      <c r="O840" s="3" t="s">
        <v>44</v>
      </c>
      <c r="P840" s="3" t="s">
        <v>45</v>
      </c>
      <c r="Q840" s="3">
        <v>1</v>
      </c>
      <c r="S840" s="3">
        <v>0</v>
      </c>
      <c r="T840" s="3" t="s">
        <v>164</v>
      </c>
      <c r="U840" s="3">
        <v>8888</v>
      </c>
      <c r="V840" s="3" t="s">
        <v>977</v>
      </c>
      <c r="W840" s="3" t="s">
        <v>167</v>
      </c>
      <c r="X840" s="3" t="s">
        <v>43</v>
      </c>
      <c r="AA840" s="3" t="s">
        <v>2125</v>
      </c>
      <c r="AB840" s="3" t="s">
        <v>96</v>
      </c>
      <c r="AC840" s="3" t="str">
        <f>VLOOKUP(AA840,Sheet2!A:E,2,FALSE)</f>
        <v>PMO</v>
      </c>
      <c r="AD840" s="3" t="str">
        <f>VLOOKUP(AA840,Sheet2!A:E,3,FALSE)</f>
        <v>CRA</v>
      </c>
      <c r="AE840" s="3" t="str">
        <f>VLOOKUP(AA840,Sheet2!A:E,4,FALSE)</f>
        <v>Second Tier</v>
      </c>
      <c r="AF840" s="3" t="str">
        <f>VLOOKUP(AA840,Sheet2!A:E,5,FALSE)</f>
        <v>Second Tier</v>
      </c>
      <c r="AG840" s="3" t="s">
        <v>168</v>
      </c>
      <c r="AI840" s="3" t="s">
        <v>6190</v>
      </c>
      <c r="AJ840" s="3" t="s">
        <v>242</v>
      </c>
      <c r="AL840" s="3" t="s">
        <v>43</v>
      </c>
      <c r="AM840" s="3" t="s">
        <v>85</v>
      </c>
      <c r="AN840" s="3" t="s">
        <v>42</v>
      </c>
      <c r="AO840" s="3" t="s">
        <v>6192</v>
      </c>
      <c r="AP840" s="3" t="s">
        <v>45</v>
      </c>
    </row>
    <row r="841" spans="1:42" x14ac:dyDescent="0.6">
      <c r="A841" s="3" t="s">
        <v>35</v>
      </c>
      <c r="D841" s="3">
        <v>2022</v>
      </c>
      <c r="E841" s="3">
        <v>4</v>
      </c>
      <c r="F841" s="3">
        <v>27</v>
      </c>
      <c r="G841" s="5">
        <v>0.42002314814814817</v>
      </c>
      <c r="H841" s="3" t="s">
        <v>4134</v>
      </c>
      <c r="I841" s="3" t="s">
        <v>6194</v>
      </c>
      <c r="J841" s="3">
        <v>5824</v>
      </c>
      <c r="K841" s="3" t="s">
        <v>6195</v>
      </c>
      <c r="L841" s="3" t="s">
        <v>42</v>
      </c>
      <c r="M841" s="3" t="s">
        <v>43</v>
      </c>
      <c r="O841" s="3" t="s">
        <v>44</v>
      </c>
      <c r="P841" s="3" t="s">
        <v>45</v>
      </c>
      <c r="Q841" s="3">
        <v>1</v>
      </c>
      <c r="S841" s="3">
        <v>0</v>
      </c>
      <c r="T841" s="3" t="s">
        <v>164</v>
      </c>
      <c r="U841" s="3">
        <v>8888</v>
      </c>
      <c r="V841" s="3" t="s">
        <v>977</v>
      </c>
      <c r="W841" s="3" t="s">
        <v>167</v>
      </c>
      <c r="X841" s="3" t="s">
        <v>43</v>
      </c>
      <c r="AA841" s="3" t="s">
        <v>2125</v>
      </c>
      <c r="AB841" s="3" t="s">
        <v>96</v>
      </c>
      <c r="AC841" s="3" t="str">
        <f>VLOOKUP(AA841,Sheet2!A:E,2,FALSE)</f>
        <v>PMO</v>
      </c>
      <c r="AD841" s="3" t="str">
        <f>VLOOKUP(AA841,Sheet2!A:E,3,FALSE)</f>
        <v>CRA</v>
      </c>
      <c r="AE841" s="3" t="str">
        <f>VLOOKUP(AA841,Sheet2!A:E,4,FALSE)</f>
        <v>Second Tier</v>
      </c>
      <c r="AF841" s="3" t="str">
        <f>VLOOKUP(AA841,Sheet2!A:E,5,FALSE)</f>
        <v>Second Tier</v>
      </c>
      <c r="AG841" s="3" t="s">
        <v>168</v>
      </c>
      <c r="AI841" s="3" t="s">
        <v>6194</v>
      </c>
      <c r="AJ841" s="3" t="s">
        <v>242</v>
      </c>
      <c r="AL841" s="3" t="s">
        <v>43</v>
      </c>
      <c r="AM841" s="3" t="s">
        <v>85</v>
      </c>
      <c r="AN841" s="3" t="s">
        <v>42</v>
      </c>
      <c r="AO841" s="3" t="s">
        <v>6196</v>
      </c>
      <c r="AP841" s="3" t="s">
        <v>45</v>
      </c>
    </row>
    <row r="842" spans="1:42" x14ac:dyDescent="0.6">
      <c r="A842" s="3" t="s">
        <v>35</v>
      </c>
      <c r="B842" s="3" t="s">
        <v>59</v>
      </c>
      <c r="C842" s="3" t="s">
        <v>6197</v>
      </c>
      <c r="D842" s="3">
        <v>2022</v>
      </c>
      <c r="E842" s="3">
        <v>4</v>
      </c>
      <c r="F842" s="3">
        <v>27</v>
      </c>
      <c r="G842" s="5">
        <v>0.42921296296296302</v>
      </c>
      <c r="H842" s="3" t="s">
        <v>39</v>
      </c>
      <c r="I842" s="3" t="s">
        <v>43</v>
      </c>
      <c r="J842" s="3">
        <v>5825</v>
      </c>
      <c r="K842" s="3" t="s">
        <v>6199</v>
      </c>
      <c r="L842" s="3" t="s">
        <v>6200</v>
      </c>
      <c r="M842" s="3" t="s">
        <v>49</v>
      </c>
      <c r="N842" s="3" t="s">
        <v>6201</v>
      </c>
      <c r="O842" s="3" t="s">
        <v>44</v>
      </c>
      <c r="P842" s="3" t="s">
        <v>45</v>
      </c>
      <c r="Q842" s="3">
        <v>2</v>
      </c>
      <c r="R842" s="3" t="s">
        <v>154</v>
      </c>
      <c r="S842" s="3">
        <v>1</v>
      </c>
      <c r="T842" s="3" t="s">
        <v>164</v>
      </c>
      <c r="U842" s="3">
        <v>5678</v>
      </c>
      <c r="V842" s="3" t="s">
        <v>3686</v>
      </c>
      <c r="W842" s="3" t="s">
        <v>3687</v>
      </c>
      <c r="X842" s="3" t="s">
        <v>49</v>
      </c>
      <c r="Y842" s="3" t="s">
        <v>6202</v>
      </c>
      <c r="Z842" s="3" t="s">
        <v>6203</v>
      </c>
      <c r="AA842" s="3" t="s">
        <v>52</v>
      </c>
      <c r="AB842" s="3" t="s">
        <v>53</v>
      </c>
      <c r="AC842" s="3" t="str">
        <f>VLOOKUP(AA842,Sheet2!A:E,2,FALSE)</f>
        <v>Application Support</v>
      </c>
      <c r="AD842" s="3" t="str">
        <f>VLOOKUP(AA842,Sheet2!A:E,3,FALSE)</f>
        <v>CRA</v>
      </c>
      <c r="AE842" s="3" t="str">
        <f>VLOOKUP(AA842,Sheet2!A:E,4,FALSE)</f>
        <v>Second Tier</v>
      </c>
      <c r="AF842" s="3" t="str">
        <f>VLOOKUP(AA842,Sheet2!A:E,5,FALSE)</f>
        <v>Second Tier</v>
      </c>
      <c r="AG842" s="3" t="s">
        <v>54</v>
      </c>
      <c r="AH842" s="3" t="s">
        <v>70</v>
      </c>
      <c r="AI842" s="3" t="s">
        <v>5632</v>
      </c>
      <c r="AJ842" s="3" t="s">
        <v>181</v>
      </c>
      <c r="AL842" s="3" t="s">
        <v>43</v>
      </c>
      <c r="AM842" s="3" t="s">
        <v>85</v>
      </c>
      <c r="AN842" s="3" t="s">
        <v>42</v>
      </c>
      <c r="AO842" s="3" t="s">
        <v>6204</v>
      </c>
      <c r="AP842" s="3" t="s">
        <v>45</v>
      </c>
    </row>
    <row r="843" spans="1:42" x14ac:dyDescent="0.6">
      <c r="A843" s="3" t="s">
        <v>35</v>
      </c>
      <c r="B843" s="3" t="s">
        <v>73</v>
      </c>
      <c r="C843" s="3" t="s">
        <v>6205</v>
      </c>
      <c r="D843" s="3">
        <v>2022</v>
      </c>
      <c r="E843" s="3">
        <v>4</v>
      </c>
      <c r="F843" s="3">
        <v>27</v>
      </c>
      <c r="G843" s="5">
        <v>0.42996527777777777</v>
      </c>
      <c r="H843" s="3" t="s">
        <v>39</v>
      </c>
      <c r="I843" s="3" t="s">
        <v>6207</v>
      </c>
      <c r="J843" s="3">
        <v>5826</v>
      </c>
      <c r="K843" s="3" t="s">
        <v>6208</v>
      </c>
      <c r="L843" s="3" t="s">
        <v>42</v>
      </c>
      <c r="M843" s="3" t="s">
        <v>43</v>
      </c>
      <c r="O843" s="3" t="s">
        <v>44</v>
      </c>
      <c r="P843" s="3" t="s">
        <v>45</v>
      </c>
      <c r="Q843" s="3">
        <v>1</v>
      </c>
      <c r="R843" s="3" t="s">
        <v>864</v>
      </c>
      <c r="S843" s="3">
        <v>0</v>
      </c>
      <c r="T843" s="3" t="s">
        <v>45</v>
      </c>
      <c r="U843" s="3">
        <v>5780</v>
      </c>
      <c r="V843" s="3" t="s">
        <v>696</v>
      </c>
      <c r="W843" s="3" t="s">
        <v>697</v>
      </c>
      <c r="X843" s="3" t="s">
        <v>49</v>
      </c>
      <c r="Y843" s="3" t="s">
        <v>6209</v>
      </c>
      <c r="Z843" s="3" t="s">
        <v>6210</v>
      </c>
      <c r="AA843" s="3" t="s">
        <v>134</v>
      </c>
      <c r="AB843" s="3" t="s">
        <v>53</v>
      </c>
      <c r="AC843" s="3" t="str">
        <f>VLOOKUP(AA843,Sheet2!A:E,2,FALSE)</f>
        <v>IT Support</v>
      </c>
      <c r="AD843" s="3" t="str">
        <f>VLOOKUP(AA843,Sheet2!A:E,3,FALSE)</f>
        <v>Point IT</v>
      </c>
      <c r="AE843" s="3" t="str">
        <f>VLOOKUP(AA843,Sheet2!A:E,4,FALSE)</f>
        <v>Second Tier</v>
      </c>
      <c r="AF843" s="3" t="str">
        <f>VLOOKUP(AA843,Sheet2!A:E,5,FALSE)</f>
        <v>Onsite</v>
      </c>
      <c r="AG843" s="3" t="s">
        <v>54</v>
      </c>
      <c r="AH843" s="3" t="s">
        <v>82</v>
      </c>
      <c r="AI843" s="3" t="s">
        <v>6211</v>
      </c>
      <c r="AJ843" s="3" t="s">
        <v>701</v>
      </c>
      <c r="AL843" s="3" t="s">
        <v>43</v>
      </c>
      <c r="AM843" s="3" t="s">
        <v>85</v>
      </c>
      <c r="AN843" s="3" t="s">
        <v>42</v>
      </c>
      <c r="AO843" s="3" t="s">
        <v>6205</v>
      </c>
      <c r="AP843" s="3" t="s">
        <v>45</v>
      </c>
    </row>
    <row r="844" spans="1:42" x14ac:dyDescent="0.6">
      <c r="A844" s="3" t="s">
        <v>35</v>
      </c>
      <c r="B844" s="3" t="s">
        <v>73</v>
      </c>
      <c r="C844" s="3" t="s">
        <v>6212</v>
      </c>
      <c r="D844" s="3">
        <v>2022</v>
      </c>
      <c r="E844" s="3">
        <v>4</v>
      </c>
      <c r="F844" s="3">
        <v>27</v>
      </c>
      <c r="G844" s="5">
        <v>0.43255787037037036</v>
      </c>
      <c r="H844" s="3" t="s">
        <v>39</v>
      </c>
      <c r="I844" s="3" t="s">
        <v>43</v>
      </c>
      <c r="J844" s="3">
        <v>5827</v>
      </c>
      <c r="K844" s="3" t="s">
        <v>6214</v>
      </c>
      <c r="L844" s="3" t="s">
        <v>42</v>
      </c>
      <c r="M844" s="3" t="s">
        <v>43</v>
      </c>
      <c r="O844" s="3" t="s">
        <v>44</v>
      </c>
      <c r="P844" s="3" t="s">
        <v>45</v>
      </c>
      <c r="Q844" s="3">
        <v>1</v>
      </c>
      <c r="R844" s="3" t="s">
        <v>46</v>
      </c>
      <c r="S844" s="3">
        <v>0</v>
      </c>
      <c r="T844" s="3" t="s">
        <v>164</v>
      </c>
      <c r="U844" s="3">
        <v>8666</v>
      </c>
      <c r="V844" s="3" t="s">
        <v>6215</v>
      </c>
      <c r="W844" s="3" t="s">
        <v>6216</v>
      </c>
      <c r="X844" s="3" t="s">
        <v>49</v>
      </c>
      <c r="Y844" s="3" t="s">
        <v>6217</v>
      </c>
      <c r="Z844" s="3" t="s">
        <v>6218</v>
      </c>
      <c r="AA844" s="3" t="s">
        <v>81</v>
      </c>
      <c r="AB844" s="3" t="s">
        <v>53</v>
      </c>
      <c r="AC844" s="3" t="str">
        <f>VLOOKUP(AA844,Sheet2!A:E,2,FALSE)</f>
        <v>IT Support</v>
      </c>
      <c r="AD844" s="3" t="str">
        <f>VLOOKUP(AA844,Sheet2!A:E,3,FALSE)</f>
        <v>Point IT</v>
      </c>
      <c r="AE844" s="3" t="str">
        <f>VLOOKUP(AA844,Sheet2!A:E,4,FALSE)</f>
        <v>Second Tier</v>
      </c>
      <c r="AF844" s="3" t="str">
        <f>VLOOKUP(AA844,Sheet2!A:E,5,FALSE)</f>
        <v>Onsite</v>
      </c>
      <c r="AG844" s="3" t="s">
        <v>54</v>
      </c>
      <c r="AH844" s="3" t="s">
        <v>122</v>
      </c>
      <c r="AI844" s="3" t="s">
        <v>6219</v>
      </c>
      <c r="AJ844" s="3" t="s">
        <v>211</v>
      </c>
      <c r="AL844" s="3" t="s">
        <v>43</v>
      </c>
      <c r="AM844" s="3" t="s">
        <v>85</v>
      </c>
      <c r="AN844" s="3" t="s">
        <v>42</v>
      </c>
      <c r="AO844" s="3" t="s">
        <v>6212</v>
      </c>
      <c r="AP844" s="3" t="s">
        <v>45</v>
      </c>
    </row>
    <row r="845" spans="1:42" x14ac:dyDescent="0.6">
      <c r="A845" s="3" t="s">
        <v>35</v>
      </c>
      <c r="D845" s="3">
        <v>2022</v>
      </c>
      <c r="E845" s="3">
        <v>4</v>
      </c>
      <c r="F845" s="3">
        <v>27</v>
      </c>
      <c r="G845" s="5">
        <v>0.43274305555555559</v>
      </c>
      <c r="H845" s="3" t="s">
        <v>4898</v>
      </c>
      <c r="I845" s="3" t="s">
        <v>6221</v>
      </c>
      <c r="J845" s="3">
        <v>5828</v>
      </c>
      <c r="K845" s="3" t="s">
        <v>6222</v>
      </c>
      <c r="L845" s="3" t="s">
        <v>42</v>
      </c>
      <c r="M845" s="3" t="s">
        <v>43</v>
      </c>
      <c r="O845" s="3" t="s">
        <v>44</v>
      </c>
      <c r="P845" s="3" t="s">
        <v>45</v>
      </c>
      <c r="Q845" s="3">
        <v>1</v>
      </c>
      <c r="S845" s="3">
        <v>0</v>
      </c>
      <c r="T845" s="3" t="s">
        <v>164</v>
      </c>
      <c r="U845" s="3">
        <v>8370</v>
      </c>
      <c r="V845" s="3" t="s">
        <v>1471</v>
      </c>
      <c r="W845" s="3" t="s">
        <v>1472</v>
      </c>
      <c r="X845" s="3" t="s">
        <v>43</v>
      </c>
      <c r="AA845" s="3" t="s">
        <v>2125</v>
      </c>
      <c r="AB845" s="3" t="s">
        <v>96</v>
      </c>
      <c r="AC845" s="3" t="str">
        <f>VLOOKUP(AA845,Sheet2!A:E,2,FALSE)</f>
        <v>PMO</v>
      </c>
      <c r="AD845" s="3" t="str">
        <f>VLOOKUP(AA845,Sheet2!A:E,3,FALSE)</f>
        <v>CRA</v>
      </c>
      <c r="AE845" s="3" t="str">
        <f>VLOOKUP(AA845,Sheet2!A:E,4,FALSE)</f>
        <v>Second Tier</v>
      </c>
      <c r="AF845" s="3" t="str">
        <f>VLOOKUP(AA845,Sheet2!A:E,5,FALSE)</f>
        <v>Second Tier</v>
      </c>
      <c r="AG845" s="3" t="s">
        <v>168</v>
      </c>
      <c r="AI845" s="3" t="s">
        <v>6221</v>
      </c>
      <c r="AJ845" s="3" t="s">
        <v>242</v>
      </c>
      <c r="AL845" s="3" t="s">
        <v>43</v>
      </c>
      <c r="AM845" s="3" t="s">
        <v>85</v>
      </c>
      <c r="AN845" s="3" t="s">
        <v>42</v>
      </c>
      <c r="AO845" s="3" t="s">
        <v>6223</v>
      </c>
      <c r="AP845" s="3" t="s">
        <v>45</v>
      </c>
    </row>
    <row r="846" spans="1:42" x14ac:dyDescent="0.6">
      <c r="A846" s="3" t="s">
        <v>35</v>
      </c>
      <c r="D846" s="3">
        <v>2022</v>
      </c>
      <c r="E846" s="3">
        <v>4</v>
      </c>
      <c r="F846" s="3">
        <v>27</v>
      </c>
      <c r="G846" s="5">
        <v>0.4365856481481481</v>
      </c>
      <c r="H846" s="3" t="s">
        <v>5929</v>
      </c>
      <c r="I846" s="3" t="s">
        <v>6225</v>
      </c>
      <c r="J846" s="3">
        <v>5829</v>
      </c>
      <c r="K846" s="3" t="s">
        <v>6226</v>
      </c>
      <c r="L846" s="3" t="s">
        <v>42</v>
      </c>
      <c r="M846" s="3" t="s">
        <v>43</v>
      </c>
      <c r="O846" s="3" t="s">
        <v>44</v>
      </c>
      <c r="P846" s="3" t="s">
        <v>45</v>
      </c>
      <c r="Q846" s="3">
        <v>1</v>
      </c>
      <c r="S846" s="3">
        <v>0</v>
      </c>
      <c r="T846" s="3" t="s">
        <v>164</v>
      </c>
      <c r="U846" s="3">
        <v>8370</v>
      </c>
      <c r="V846" s="3" t="s">
        <v>6227</v>
      </c>
      <c r="W846" s="3" t="s">
        <v>6228</v>
      </c>
      <c r="X846" s="3" t="s">
        <v>43</v>
      </c>
      <c r="AA846" s="3" t="s">
        <v>2125</v>
      </c>
      <c r="AB846" s="3" t="s">
        <v>96</v>
      </c>
      <c r="AC846" s="3" t="str">
        <f>VLOOKUP(AA846,Sheet2!A:E,2,FALSE)</f>
        <v>PMO</v>
      </c>
      <c r="AD846" s="3" t="str">
        <f>VLOOKUP(AA846,Sheet2!A:E,3,FALSE)</f>
        <v>CRA</v>
      </c>
      <c r="AE846" s="3" t="str">
        <f>VLOOKUP(AA846,Sheet2!A:E,4,FALSE)</f>
        <v>Second Tier</v>
      </c>
      <c r="AF846" s="3" t="str">
        <f>VLOOKUP(AA846,Sheet2!A:E,5,FALSE)</f>
        <v>Second Tier</v>
      </c>
      <c r="AG846" s="3" t="s">
        <v>168</v>
      </c>
      <c r="AI846" s="3" t="s">
        <v>6225</v>
      </c>
      <c r="AJ846" s="3" t="s">
        <v>242</v>
      </c>
      <c r="AL846" s="3" t="s">
        <v>43</v>
      </c>
      <c r="AM846" s="3" t="s">
        <v>85</v>
      </c>
      <c r="AN846" s="3" t="s">
        <v>42</v>
      </c>
      <c r="AO846" s="3" t="s">
        <v>6229</v>
      </c>
      <c r="AP846" s="3" t="s">
        <v>45</v>
      </c>
    </row>
    <row r="847" spans="1:42" x14ac:dyDescent="0.6">
      <c r="A847" s="3" t="s">
        <v>35</v>
      </c>
      <c r="D847" s="3">
        <v>2022</v>
      </c>
      <c r="E847" s="3">
        <v>4</v>
      </c>
      <c r="F847" s="3">
        <v>27</v>
      </c>
      <c r="G847" s="5">
        <v>0.43916666666666665</v>
      </c>
      <c r="H847" s="3" t="s">
        <v>4134</v>
      </c>
      <c r="I847" s="3" t="s">
        <v>6231</v>
      </c>
      <c r="J847" s="3">
        <v>5830</v>
      </c>
      <c r="K847" s="3" t="s">
        <v>6232</v>
      </c>
      <c r="L847" s="3" t="s">
        <v>42</v>
      </c>
      <c r="M847" s="3" t="s">
        <v>43</v>
      </c>
      <c r="O847" s="3" t="s">
        <v>44</v>
      </c>
      <c r="P847" s="3" t="s">
        <v>45</v>
      </c>
      <c r="Q847" s="3">
        <v>1</v>
      </c>
      <c r="S847" s="3">
        <v>0</v>
      </c>
      <c r="T847" s="3" t="s">
        <v>164</v>
      </c>
      <c r="U847" s="3">
        <v>8888</v>
      </c>
      <c r="V847" s="3" t="s">
        <v>977</v>
      </c>
      <c r="W847" s="3" t="s">
        <v>167</v>
      </c>
      <c r="X847" s="3" t="s">
        <v>43</v>
      </c>
      <c r="AA847" s="3" t="s">
        <v>2125</v>
      </c>
      <c r="AB847" s="3" t="s">
        <v>96</v>
      </c>
      <c r="AC847" s="3" t="str">
        <f>VLOOKUP(AA847,Sheet2!A:E,2,FALSE)</f>
        <v>PMO</v>
      </c>
      <c r="AD847" s="3" t="str">
        <f>VLOOKUP(AA847,Sheet2!A:E,3,FALSE)</f>
        <v>CRA</v>
      </c>
      <c r="AE847" s="3" t="str">
        <f>VLOOKUP(AA847,Sheet2!A:E,4,FALSE)</f>
        <v>Second Tier</v>
      </c>
      <c r="AF847" s="3" t="str">
        <f>VLOOKUP(AA847,Sheet2!A:E,5,FALSE)</f>
        <v>Second Tier</v>
      </c>
      <c r="AG847" s="3" t="s">
        <v>168</v>
      </c>
      <c r="AI847" s="3" t="s">
        <v>6231</v>
      </c>
      <c r="AJ847" s="3" t="s">
        <v>242</v>
      </c>
      <c r="AL847" s="3" t="s">
        <v>43</v>
      </c>
      <c r="AM847" s="3" t="s">
        <v>85</v>
      </c>
      <c r="AN847" s="3" t="s">
        <v>42</v>
      </c>
      <c r="AO847" s="3" t="s">
        <v>6233</v>
      </c>
      <c r="AP847" s="3" t="s">
        <v>45</v>
      </c>
    </row>
    <row r="848" spans="1:42" x14ac:dyDescent="0.6">
      <c r="A848" s="3" t="s">
        <v>35</v>
      </c>
      <c r="B848" s="3" t="s">
        <v>149</v>
      </c>
      <c r="D848" s="3">
        <v>2022</v>
      </c>
      <c r="E848" s="3">
        <v>4</v>
      </c>
      <c r="F848" s="3">
        <v>27</v>
      </c>
      <c r="G848" s="5">
        <v>0.44173611111111111</v>
      </c>
      <c r="H848" s="3" t="s">
        <v>39</v>
      </c>
      <c r="I848" s="3" t="s">
        <v>43</v>
      </c>
      <c r="J848" s="3">
        <v>5831</v>
      </c>
      <c r="K848" s="3" t="s">
        <v>6235</v>
      </c>
      <c r="L848" s="3" t="s">
        <v>42</v>
      </c>
      <c r="M848" s="3" t="s">
        <v>43</v>
      </c>
      <c r="O848" s="3" t="s">
        <v>44</v>
      </c>
      <c r="P848" s="3" t="s">
        <v>45</v>
      </c>
      <c r="Q848" s="3">
        <v>1</v>
      </c>
      <c r="R848" s="3" t="s">
        <v>46</v>
      </c>
      <c r="S848" s="3">
        <v>0</v>
      </c>
      <c r="T848" s="3" t="s">
        <v>164</v>
      </c>
      <c r="U848" s="3">
        <v>6822</v>
      </c>
      <c r="V848" s="3" t="s">
        <v>3784</v>
      </c>
      <c r="W848" s="3" t="s">
        <v>3785</v>
      </c>
      <c r="X848" s="3" t="s">
        <v>43</v>
      </c>
      <c r="AA848" s="3" t="s">
        <v>2125</v>
      </c>
      <c r="AB848" s="3" t="s">
        <v>53</v>
      </c>
      <c r="AC848" s="3" t="str">
        <f>VLOOKUP(AA848,Sheet2!A:E,2,FALSE)</f>
        <v>PMO</v>
      </c>
      <c r="AD848" s="3" t="str">
        <f>VLOOKUP(AA848,Sheet2!A:E,3,FALSE)</f>
        <v>CRA</v>
      </c>
      <c r="AE848" s="3" t="str">
        <f>VLOOKUP(AA848,Sheet2!A:E,4,FALSE)</f>
        <v>Second Tier</v>
      </c>
      <c r="AF848" s="3" t="str">
        <f>VLOOKUP(AA848,Sheet2!A:E,5,FALSE)</f>
        <v>Second Tier</v>
      </c>
      <c r="AG848" s="3" t="s">
        <v>168</v>
      </c>
      <c r="AH848" s="3" t="s">
        <v>3397</v>
      </c>
      <c r="AI848" s="3" t="s">
        <v>3786</v>
      </c>
      <c r="AJ848" s="3" t="s">
        <v>1998</v>
      </c>
      <c r="AL848" s="3" t="s">
        <v>43</v>
      </c>
      <c r="AM848" s="3" t="s">
        <v>85</v>
      </c>
      <c r="AN848" s="3" t="s">
        <v>42</v>
      </c>
      <c r="AO848" s="3" t="s">
        <v>6236</v>
      </c>
      <c r="AP848" s="3" t="s">
        <v>45</v>
      </c>
    </row>
    <row r="849" spans="1:42" x14ac:dyDescent="0.6">
      <c r="A849" s="3" t="s">
        <v>35</v>
      </c>
      <c r="B849" s="3" t="s">
        <v>442</v>
      </c>
      <c r="C849" s="3" t="s">
        <v>6237</v>
      </c>
      <c r="D849" s="3">
        <v>2022</v>
      </c>
      <c r="E849" s="3">
        <v>4</v>
      </c>
      <c r="F849" s="3">
        <v>27</v>
      </c>
      <c r="G849" s="5">
        <v>0.46611111111111114</v>
      </c>
      <c r="H849" s="3" t="s">
        <v>39</v>
      </c>
      <c r="I849" s="3" t="s">
        <v>43</v>
      </c>
      <c r="J849" s="3">
        <v>5832</v>
      </c>
      <c r="K849" s="3" t="s">
        <v>6239</v>
      </c>
      <c r="L849" s="3" t="s">
        <v>42</v>
      </c>
      <c r="M849" s="3" t="s">
        <v>43</v>
      </c>
      <c r="O849" s="3" t="s">
        <v>44</v>
      </c>
      <c r="P849" s="3" t="s">
        <v>45</v>
      </c>
      <c r="Q849" s="3">
        <v>1</v>
      </c>
      <c r="R849" s="3" t="s">
        <v>46</v>
      </c>
      <c r="S849" s="3">
        <v>0</v>
      </c>
      <c r="T849" s="3" t="s">
        <v>164</v>
      </c>
      <c r="U849" s="3">
        <v>6122</v>
      </c>
      <c r="V849" s="3" t="s">
        <v>5388</v>
      </c>
      <c r="W849" s="3" t="s">
        <v>5389</v>
      </c>
      <c r="X849" s="3" t="s">
        <v>49</v>
      </c>
      <c r="Y849" s="3" t="s">
        <v>6240</v>
      </c>
      <c r="Z849" s="3" t="s">
        <v>6237</v>
      </c>
      <c r="AA849" s="3" t="s">
        <v>349</v>
      </c>
      <c r="AB849" s="3" t="s">
        <v>53</v>
      </c>
      <c r="AC849" s="3" t="str">
        <f>VLOOKUP(AA849,Sheet2!A:E,2,FALSE)</f>
        <v>E-sarabun</v>
      </c>
      <c r="AD849" s="3" t="str">
        <f>VLOOKUP(AA849,Sheet2!A:E,3,FALSE)</f>
        <v>CRA</v>
      </c>
      <c r="AE849" s="3" t="str">
        <f>VLOOKUP(AA849,Sheet2!A:E,4,FALSE)</f>
        <v>Second Tier</v>
      </c>
      <c r="AF849" s="3" t="str">
        <f>VLOOKUP(AA849,Sheet2!A:E,5,FALSE)</f>
        <v>Second Tier</v>
      </c>
      <c r="AG849" s="3" t="s">
        <v>54</v>
      </c>
      <c r="AH849" s="3" t="s">
        <v>478</v>
      </c>
      <c r="AI849" s="3" t="s">
        <v>6241</v>
      </c>
      <c r="AJ849" s="3" t="s">
        <v>5391</v>
      </c>
      <c r="AL849" s="3" t="s">
        <v>43</v>
      </c>
      <c r="AM849" s="3" t="s">
        <v>85</v>
      </c>
      <c r="AN849" s="3" t="s">
        <v>42</v>
      </c>
      <c r="AO849" s="3" t="s">
        <v>6237</v>
      </c>
      <c r="AP849" s="3" t="s">
        <v>45</v>
      </c>
    </row>
    <row r="850" spans="1:42" x14ac:dyDescent="0.6">
      <c r="A850" s="3" t="s">
        <v>35</v>
      </c>
      <c r="B850" s="3" t="s">
        <v>442</v>
      </c>
      <c r="C850" s="3" t="s">
        <v>6242</v>
      </c>
      <c r="D850" s="3">
        <v>2022</v>
      </c>
      <c r="E850" s="3">
        <v>4</v>
      </c>
      <c r="F850" s="3">
        <v>27</v>
      </c>
      <c r="G850" s="5">
        <v>0.49692129629629633</v>
      </c>
      <c r="H850" s="3" t="s">
        <v>39</v>
      </c>
      <c r="I850" s="3" t="s">
        <v>43</v>
      </c>
      <c r="J850" s="3">
        <v>5833</v>
      </c>
      <c r="K850" s="3" t="s">
        <v>6244</v>
      </c>
      <c r="L850" s="3" t="s">
        <v>42</v>
      </c>
      <c r="M850" s="3" t="s">
        <v>43</v>
      </c>
      <c r="O850" s="3" t="s">
        <v>44</v>
      </c>
      <c r="P850" s="3" t="s">
        <v>45</v>
      </c>
      <c r="Q850" s="3">
        <v>1</v>
      </c>
      <c r="R850" s="3" t="s">
        <v>46</v>
      </c>
      <c r="S850" s="3">
        <v>0</v>
      </c>
      <c r="T850" s="3" t="s">
        <v>164</v>
      </c>
      <c r="U850" s="3">
        <v>8719</v>
      </c>
      <c r="V850" s="3" t="s">
        <v>1001</v>
      </c>
      <c r="W850" s="3" t="s">
        <v>1002</v>
      </c>
      <c r="X850" s="3" t="s">
        <v>49</v>
      </c>
      <c r="Y850" s="3" t="s">
        <v>6245</v>
      </c>
      <c r="Z850" s="3" t="s">
        <v>6242</v>
      </c>
      <c r="AA850" s="3" t="s">
        <v>349</v>
      </c>
      <c r="AB850" s="3" t="s">
        <v>53</v>
      </c>
      <c r="AC850" s="3" t="str">
        <f>VLOOKUP(AA850,Sheet2!A:E,2,FALSE)</f>
        <v>E-sarabun</v>
      </c>
      <c r="AD850" s="3" t="str">
        <f>VLOOKUP(AA850,Sheet2!A:E,3,FALSE)</f>
        <v>CRA</v>
      </c>
      <c r="AE850" s="3" t="str">
        <f>VLOOKUP(AA850,Sheet2!A:E,4,FALSE)</f>
        <v>Second Tier</v>
      </c>
      <c r="AF850" s="3" t="str">
        <f>VLOOKUP(AA850,Sheet2!A:E,5,FALSE)</f>
        <v>Second Tier</v>
      </c>
      <c r="AG850" s="3" t="s">
        <v>54</v>
      </c>
      <c r="AH850" s="3" t="s">
        <v>478</v>
      </c>
      <c r="AI850" s="3" t="s">
        <v>6246</v>
      </c>
      <c r="AJ850" s="3" t="s">
        <v>371</v>
      </c>
      <c r="AL850" s="3" t="s">
        <v>43</v>
      </c>
      <c r="AM850" s="3" t="s">
        <v>85</v>
      </c>
      <c r="AN850" s="3" t="s">
        <v>42</v>
      </c>
      <c r="AO850" s="3" t="s">
        <v>6247</v>
      </c>
      <c r="AP850" s="3" t="s">
        <v>45</v>
      </c>
    </row>
    <row r="851" spans="1:42" x14ac:dyDescent="0.6">
      <c r="A851" s="3" t="s">
        <v>35</v>
      </c>
      <c r="B851" s="3" t="s">
        <v>149</v>
      </c>
      <c r="C851" s="3" t="s">
        <v>6248</v>
      </c>
      <c r="D851" s="3">
        <v>2022</v>
      </c>
      <c r="E851" s="3">
        <v>4</v>
      </c>
      <c r="F851" s="3">
        <v>27</v>
      </c>
      <c r="G851" s="5">
        <v>0.50166666666666659</v>
      </c>
      <c r="H851" s="3" t="s">
        <v>39</v>
      </c>
      <c r="I851" s="3" t="s">
        <v>6250</v>
      </c>
      <c r="J851" s="3">
        <v>5834</v>
      </c>
      <c r="K851" s="3" t="s">
        <v>6251</v>
      </c>
      <c r="L851" s="3" t="s">
        <v>42</v>
      </c>
      <c r="M851" s="3" t="s">
        <v>43</v>
      </c>
      <c r="O851" s="3" t="s">
        <v>44</v>
      </c>
      <c r="P851" s="3" t="s">
        <v>45</v>
      </c>
      <c r="Q851" s="3">
        <v>1</v>
      </c>
      <c r="R851" s="3" t="s">
        <v>907</v>
      </c>
      <c r="S851" s="3">
        <v>0</v>
      </c>
      <c r="T851" s="3" t="s">
        <v>45</v>
      </c>
      <c r="U851" s="3">
        <v>6370</v>
      </c>
      <c r="V851" s="3" t="s">
        <v>4823</v>
      </c>
      <c r="W851" s="3" t="s">
        <v>4824</v>
      </c>
      <c r="X851" s="3" t="s">
        <v>49</v>
      </c>
      <c r="Y851" s="3" t="s">
        <v>6252</v>
      </c>
      <c r="Z851" s="3" t="s">
        <v>6248</v>
      </c>
      <c r="AA851" s="3" t="s">
        <v>542</v>
      </c>
      <c r="AB851" s="3" t="s">
        <v>53</v>
      </c>
      <c r="AC851" s="3" t="str">
        <f>VLOOKUP(AA851,Sheet2!A:E,2,FALSE)</f>
        <v>IT Support</v>
      </c>
      <c r="AD851" s="3" t="str">
        <f>VLOOKUP(AA851,Sheet2!A:E,3,FALSE)</f>
        <v>CRA</v>
      </c>
      <c r="AE851" s="3" t="str">
        <f>VLOOKUP(AA851,Sheet2!A:E,4,FALSE)</f>
        <v>Second Tier</v>
      </c>
      <c r="AF851" s="3" t="str">
        <f>VLOOKUP(AA851,Sheet2!A:E,5,FALSE)</f>
        <v>Onsite</v>
      </c>
      <c r="AG851" s="3" t="s">
        <v>54</v>
      </c>
      <c r="AH851" s="3" t="s">
        <v>431</v>
      </c>
      <c r="AI851" s="3" t="s">
        <v>6253</v>
      </c>
      <c r="AJ851" s="3" t="s">
        <v>2279</v>
      </c>
      <c r="AL851" s="3" t="s">
        <v>43</v>
      </c>
      <c r="AM851" s="3" t="s">
        <v>85</v>
      </c>
      <c r="AN851" s="3" t="s">
        <v>42</v>
      </c>
      <c r="AO851" s="3" t="s">
        <v>6254</v>
      </c>
      <c r="AP851" s="3" t="s">
        <v>45</v>
      </c>
    </row>
    <row r="852" spans="1:42" x14ac:dyDescent="0.6">
      <c r="A852" s="3" t="s">
        <v>35</v>
      </c>
      <c r="B852" s="3" t="s">
        <v>73</v>
      </c>
      <c r="C852" s="3" t="s">
        <v>6255</v>
      </c>
      <c r="D852" s="3">
        <v>2022</v>
      </c>
      <c r="E852" s="3">
        <v>4</v>
      </c>
      <c r="F852" s="3">
        <v>27</v>
      </c>
      <c r="G852" s="5">
        <v>0.50166666666666659</v>
      </c>
      <c r="H852" s="3" t="s">
        <v>39</v>
      </c>
      <c r="I852" s="3" t="s">
        <v>6256</v>
      </c>
      <c r="J852" s="3">
        <v>5835</v>
      </c>
      <c r="K852" s="3" t="s">
        <v>6257</v>
      </c>
      <c r="L852" s="3" t="s">
        <v>42</v>
      </c>
      <c r="M852" s="3" t="s">
        <v>43</v>
      </c>
      <c r="O852" s="3" t="s">
        <v>44</v>
      </c>
      <c r="P852" s="3" t="s">
        <v>45</v>
      </c>
      <c r="Q852" s="3">
        <v>1</v>
      </c>
      <c r="R852" s="3" t="s">
        <v>46</v>
      </c>
      <c r="S852" s="3">
        <v>0</v>
      </c>
      <c r="T852" s="3" t="s">
        <v>45</v>
      </c>
      <c r="U852" s="3">
        <v>8232</v>
      </c>
      <c r="V852" s="3" t="s">
        <v>6258</v>
      </c>
      <c r="W852" s="3" t="s">
        <v>6259</v>
      </c>
      <c r="X852" s="3" t="s">
        <v>49</v>
      </c>
      <c r="Y852" s="3" t="s">
        <v>6260</v>
      </c>
      <c r="Z852" s="3" t="s">
        <v>6261</v>
      </c>
      <c r="AA852" s="3" t="s">
        <v>229</v>
      </c>
      <c r="AB852" s="3" t="s">
        <v>53</v>
      </c>
      <c r="AC852" s="3" t="str">
        <f>VLOOKUP(AA852,Sheet2!A:E,2,FALSE)</f>
        <v>IT Support</v>
      </c>
      <c r="AD852" s="3" t="str">
        <f>VLOOKUP(AA852,Sheet2!A:E,3,FALSE)</f>
        <v>Point IT</v>
      </c>
      <c r="AE852" s="3" t="str">
        <f>VLOOKUP(AA852,Sheet2!A:E,4,FALSE)</f>
        <v>Second Tier</v>
      </c>
      <c r="AF852" s="3" t="str">
        <f>VLOOKUP(AA852,Sheet2!A:E,5,FALSE)</f>
        <v>Onsite</v>
      </c>
      <c r="AG852" s="3" t="s">
        <v>54</v>
      </c>
      <c r="AH852" s="3" t="s">
        <v>1273</v>
      </c>
      <c r="AI852" s="3" t="s">
        <v>6262</v>
      </c>
      <c r="AJ852" s="3" t="s">
        <v>631</v>
      </c>
      <c r="AK852" s="3" t="s">
        <v>100</v>
      </c>
      <c r="AL852" s="3" t="s">
        <v>43</v>
      </c>
      <c r="AM852" s="3" t="s">
        <v>85</v>
      </c>
      <c r="AN852" s="3" t="s">
        <v>42</v>
      </c>
      <c r="AO852" s="3" t="s">
        <v>6263</v>
      </c>
      <c r="AP852" s="3" t="s">
        <v>45</v>
      </c>
    </row>
    <row r="853" spans="1:42" x14ac:dyDescent="0.6">
      <c r="A853" s="3" t="s">
        <v>35</v>
      </c>
      <c r="B853" s="3" t="s">
        <v>59</v>
      </c>
      <c r="C853" s="3" t="s">
        <v>6264</v>
      </c>
      <c r="D853" s="3">
        <v>2022</v>
      </c>
      <c r="E853" s="3">
        <v>4</v>
      </c>
      <c r="F853" s="3">
        <v>27</v>
      </c>
      <c r="G853" s="5">
        <v>0.50599537037037035</v>
      </c>
      <c r="H853" s="3" t="s">
        <v>39</v>
      </c>
      <c r="I853" s="3" t="s">
        <v>6266</v>
      </c>
      <c r="J853" s="3">
        <v>5836</v>
      </c>
      <c r="K853" s="3" t="s">
        <v>6267</v>
      </c>
      <c r="L853" s="3" t="s">
        <v>42</v>
      </c>
      <c r="M853" s="3" t="s">
        <v>43</v>
      </c>
      <c r="O853" s="3" t="s">
        <v>44</v>
      </c>
      <c r="P853" s="3" t="s">
        <v>45</v>
      </c>
      <c r="Q853" s="3">
        <v>1</v>
      </c>
      <c r="R853" s="3" t="s">
        <v>321</v>
      </c>
      <c r="S853" s="3">
        <v>0</v>
      </c>
      <c r="T853" s="3" t="s">
        <v>45</v>
      </c>
      <c r="U853" s="3">
        <v>922469253</v>
      </c>
      <c r="V853" s="3" t="s">
        <v>6268</v>
      </c>
      <c r="W853" s="3" t="s">
        <v>6269</v>
      </c>
      <c r="X853" s="3" t="s">
        <v>49</v>
      </c>
      <c r="Y853" s="3" t="s">
        <v>6270</v>
      </c>
      <c r="Z853" s="3" t="s">
        <v>6271</v>
      </c>
      <c r="AA853" s="3" t="s">
        <v>110</v>
      </c>
      <c r="AB853" s="3" t="s">
        <v>53</v>
      </c>
      <c r="AC853" s="3" t="str">
        <f>VLOOKUP(AA853,Sheet2!A:E,2,FALSE)</f>
        <v>IT Support</v>
      </c>
      <c r="AD853" s="3" t="str">
        <f>VLOOKUP(AA853,Sheet2!A:E,3,FALSE)</f>
        <v>Point IT</v>
      </c>
      <c r="AE853" s="3" t="str">
        <f>VLOOKUP(AA853,Sheet2!A:E,4,FALSE)</f>
        <v>Second Tier</v>
      </c>
      <c r="AF853" s="3" t="str">
        <f>VLOOKUP(AA853,Sheet2!A:E,5,FALSE)</f>
        <v>Onsite</v>
      </c>
      <c r="AG853" s="3" t="s">
        <v>54</v>
      </c>
      <c r="AH853" s="3" t="s">
        <v>70</v>
      </c>
      <c r="AI853" s="3" t="s">
        <v>6272</v>
      </c>
      <c r="AJ853" s="3" t="s">
        <v>451</v>
      </c>
      <c r="AL853" s="3" t="s">
        <v>43</v>
      </c>
      <c r="AM853" s="3" t="s">
        <v>85</v>
      </c>
      <c r="AN853" s="3" t="s">
        <v>42</v>
      </c>
      <c r="AO853" s="3" t="s">
        <v>6264</v>
      </c>
      <c r="AP853" s="3" t="s">
        <v>45</v>
      </c>
    </row>
    <row r="854" spans="1:42" x14ac:dyDescent="0.6">
      <c r="A854" s="3" t="s">
        <v>35</v>
      </c>
      <c r="B854" s="3" t="s">
        <v>73</v>
      </c>
      <c r="C854" s="3" t="s">
        <v>6273</v>
      </c>
      <c r="D854" s="3">
        <v>2022</v>
      </c>
      <c r="E854" s="3">
        <v>4</v>
      </c>
      <c r="F854" s="3">
        <v>27</v>
      </c>
      <c r="G854" s="5">
        <v>0.52303240740740742</v>
      </c>
      <c r="H854" s="3" t="s">
        <v>39</v>
      </c>
      <c r="I854" s="3" t="s">
        <v>6275</v>
      </c>
      <c r="J854" s="3">
        <v>5837</v>
      </c>
      <c r="K854" s="3" t="s">
        <v>6276</v>
      </c>
      <c r="L854" s="3" t="s">
        <v>42</v>
      </c>
      <c r="M854" s="3" t="s">
        <v>43</v>
      </c>
      <c r="O854" s="3" t="s">
        <v>44</v>
      </c>
      <c r="P854" s="3" t="s">
        <v>45</v>
      </c>
      <c r="Q854" s="3">
        <v>1</v>
      </c>
      <c r="R854" s="3" t="s">
        <v>46</v>
      </c>
      <c r="S854" s="3">
        <v>0</v>
      </c>
      <c r="T854" s="3" t="s">
        <v>45</v>
      </c>
      <c r="U854" s="3">
        <v>6453</v>
      </c>
      <c r="V854" s="3" t="s">
        <v>263</v>
      </c>
      <c r="W854" s="3" t="s">
        <v>264</v>
      </c>
      <c r="X854" s="3" t="s">
        <v>49</v>
      </c>
      <c r="Y854" s="3" t="s">
        <v>6277</v>
      </c>
      <c r="Z854" s="3" t="s">
        <v>6273</v>
      </c>
      <c r="AA854" s="3" t="s">
        <v>110</v>
      </c>
      <c r="AB854" s="3" t="s">
        <v>53</v>
      </c>
      <c r="AC854" s="3" t="str">
        <f>VLOOKUP(AA854,Sheet2!A:E,2,FALSE)</f>
        <v>IT Support</v>
      </c>
      <c r="AD854" s="3" t="str">
        <f>VLOOKUP(AA854,Sheet2!A:E,3,FALSE)</f>
        <v>Point IT</v>
      </c>
      <c r="AE854" s="3" t="str">
        <f>VLOOKUP(AA854,Sheet2!A:E,4,FALSE)</f>
        <v>Second Tier</v>
      </c>
      <c r="AF854" s="3" t="str">
        <f>VLOOKUP(AA854,Sheet2!A:E,5,FALSE)</f>
        <v>Onsite</v>
      </c>
      <c r="AG854" s="3" t="s">
        <v>54</v>
      </c>
      <c r="AH854" s="3" t="s">
        <v>6278</v>
      </c>
      <c r="AI854" s="3" t="s">
        <v>6279</v>
      </c>
      <c r="AJ854" s="3" t="s">
        <v>268</v>
      </c>
      <c r="AL854" s="3" t="s">
        <v>43</v>
      </c>
      <c r="AM854" s="3" t="s">
        <v>58</v>
      </c>
      <c r="AN854" s="3" t="s">
        <v>42</v>
      </c>
      <c r="AO854" s="3" t="s">
        <v>6273</v>
      </c>
      <c r="AP854" s="3" t="s">
        <v>45</v>
      </c>
    </row>
    <row r="855" spans="1:42" x14ac:dyDescent="0.6">
      <c r="A855" s="3" t="s">
        <v>35</v>
      </c>
      <c r="B855" s="3" t="s">
        <v>59</v>
      </c>
      <c r="C855" s="3" t="s">
        <v>6280</v>
      </c>
      <c r="D855" s="3">
        <v>2022</v>
      </c>
      <c r="E855" s="3">
        <v>4</v>
      </c>
      <c r="F855" s="3">
        <v>27</v>
      </c>
      <c r="G855" s="5">
        <v>0.53796296296296298</v>
      </c>
      <c r="H855" s="3" t="s">
        <v>39</v>
      </c>
      <c r="I855" s="3" t="s">
        <v>6282</v>
      </c>
      <c r="J855" s="3">
        <v>5838</v>
      </c>
      <c r="K855" s="3" t="s">
        <v>6283</v>
      </c>
      <c r="L855" s="3" t="s">
        <v>42</v>
      </c>
      <c r="M855" s="3" t="s">
        <v>43</v>
      </c>
      <c r="O855" s="3" t="s">
        <v>44</v>
      </c>
      <c r="P855" s="3" t="s">
        <v>45</v>
      </c>
      <c r="Q855" s="3">
        <v>1</v>
      </c>
      <c r="R855" s="3" t="s">
        <v>46</v>
      </c>
      <c r="S855" s="3">
        <v>0</v>
      </c>
      <c r="T855" s="3" t="s">
        <v>45</v>
      </c>
      <c r="U855" s="3">
        <v>25766402</v>
      </c>
      <c r="V855" s="3" t="s">
        <v>6284</v>
      </c>
      <c r="W855" s="3" t="s">
        <v>6285</v>
      </c>
      <c r="X855" s="3" t="s">
        <v>49</v>
      </c>
      <c r="Y855" s="3" t="s">
        <v>6286</v>
      </c>
      <c r="Z855" s="3" t="s">
        <v>6287</v>
      </c>
      <c r="AA855" s="3" t="s">
        <v>110</v>
      </c>
      <c r="AB855" s="3" t="s">
        <v>53</v>
      </c>
      <c r="AC855" s="3" t="str">
        <f>VLOOKUP(AA855,Sheet2!A:E,2,FALSE)</f>
        <v>IT Support</v>
      </c>
      <c r="AD855" s="3" t="str">
        <f>VLOOKUP(AA855,Sheet2!A:E,3,FALSE)</f>
        <v>Point IT</v>
      </c>
      <c r="AE855" s="3" t="str">
        <f>VLOOKUP(AA855,Sheet2!A:E,4,FALSE)</f>
        <v>Second Tier</v>
      </c>
      <c r="AF855" s="3" t="str">
        <f>VLOOKUP(AA855,Sheet2!A:E,5,FALSE)</f>
        <v>Onsite</v>
      </c>
      <c r="AG855" s="3" t="s">
        <v>54</v>
      </c>
      <c r="AH855" s="3" t="s">
        <v>70</v>
      </c>
      <c r="AI855" s="3" t="s">
        <v>6288</v>
      </c>
      <c r="AJ855" s="3" t="s">
        <v>253</v>
      </c>
      <c r="AK855" s="3" t="s">
        <v>100</v>
      </c>
      <c r="AL855" s="3" t="s">
        <v>43</v>
      </c>
      <c r="AM855" s="3" t="s">
        <v>58</v>
      </c>
      <c r="AN855" s="3" t="s">
        <v>42</v>
      </c>
      <c r="AO855" s="3" t="s">
        <v>6289</v>
      </c>
      <c r="AP855" s="3" t="s">
        <v>45</v>
      </c>
    </row>
    <row r="856" spans="1:42" x14ac:dyDescent="0.6">
      <c r="A856" s="3" t="s">
        <v>35</v>
      </c>
      <c r="B856" s="3" t="s">
        <v>303</v>
      </c>
      <c r="D856" s="3">
        <v>2022</v>
      </c>
      <c r="E856" s="3">
        <v>4</v>
      </c>
      <c r="F856" s="3">
        <v>27</v>
      </c>
      <c r="G856" s="5">
        <v>0.57229166666666664</v>
      </c>
      <c r="H856" s="3" t="s">
        <v>39</v>
      </c>
      <c r="I856" s="3" t="s">
        <v>6291</v>
      </c>
      <c r="J856" s="3">
        <v>5839</v>
      </c>
      <c r="K856" s="3" t="s">
        <v>6292</v>
      </c>
      <c r="L856" s="3" t="s">
        <v>42</v>
      </c>
      <c r="M856" s="3" t="s">
        <v>43</v>
      </c>
      <c r="O856" s="3" t="s">
        <v>44</v>
      </c>
      <c r="P856" s="3" t="s">
        <v>45</v>
      </c>
      <c r="Q856" s="3">
        <v>1</v>
      </c>
      <c r="R856" s="3" t="s">
        <v>46</v>
      </c>
      <c r="S856" s="3">
        <v>0</v>
      </c>
      <c r="T856" s="3" t="s">
        <v>45</v>
      </c>
      <c r="U856" s="3">
        <v>875719436</v>
      </c>
      <c r="V856" s="3" t="s">
        <v>6293</v>
      </c>
      <c r="W856" s="3" t="s">
        <v>6294</v>
      </c>
      <c r="X856" s="3" t="s">
        <v>43</v>
      </c>
      <c r="AA856" s="3" t="s">
        <v>2881</v>
      </c>
      <c r="AB856" s="3" t="s">
        <v>53</v>
      </c>
      <c r="AC856" s="3" t="str">
        <f>VLOOKUP(AA856,Sheet2!A:E,2,FALSE)</f>
        <v>Network</v>
      </c>
      <c r="AD856" s="3" t="str">
        <f>VLOOKUP(AA856,Sheet2!A:E,3,FALSE)</f>
        <v>CRA</v>
      </c>
      <c r="AE856" s="3" t="str">
        <f>VLOOKUP(AA856,Sheet2!A:E,4,FALSE)</f>
        <v>Second Tier</v>
      </c>
      <c r="AF856" s="3" t="str">
        <f>VLOOKUP(AA856,Sheet2!A:E,5,FALSE)</f>
        <v>Second Tier</v>
      </c>
      <c r="AG856" s="3" t="s">
        <v>178</v>
      </c>
      <c r="AH856" s="3" t="s">
        <v>313</v>
      </c>
      <c r="AI856" s="3" t="s">
        <v>6295</v>
      </c>
      <c r="AJ856" s="3" t="s">
        <v>5440</v>
      </c>
      <c r="AL856" s="3" t="s">
        <v>43</v>
      </c>
      <c r="AM856" s="3" t="s">
        <v>58</v>
      </c>
      <c r="AN856" s="3" t="s">
        <v>42</v>
      </c>
      <c r="AO856" s="3" t="s">
        <v>6296</v>
      </c>
      <c r="AP856" s="3" t="s">
        <v>45</v>
      </c>
    </row>
    <row r="857" spans="1:42" x14ac:dyDescent="0.6">
      <c r="A857" s="3" t="s">
        <v>35</v>
      </c>
      <c r="B857" s="3" t="s">
        <v>36</v>
      </c>
      <c r="C857" s="3" t="s">
        <v>6297</v>
      </c>
      <c r="D857" s="3">
        <v>2022</v>
      </c>
      <c r="E857" s="3">
        <v>4</v>
      </c>
      <c r="F857" s="3">
        <v>27</v>
      </c>
      <c r="G857" s="5">
        <v>0.57501157407407411</v>
      </c>
      <c r="H857" s="3" t="s">
        <v>39</v>
      </c>
      <c r="I857" s="3" t="s">
        <v>6299</v>
      </c>
      <c r="J857" s="3">
        <v>5840</v>
      </c>
      <c r="K857" s="3" t="s">
        <v>6300</v>
      </c>
      <c r="L857" s="3" t="s">
        <v>42</v>
      </c>
      <c r="M857" s="3" t="s">
        <v>43</v>
      </c>
      <c r="O857" s="3" t="s">
        <v>44</v>
      </c>
      <c r="P857" s="3" t="s">
        <v>45</v>
      </c>
      <c r="Q857" s="3">
        <v>1</v>
      </c>
      <c r="R857" s="3" t="s">
        <v>90</v>
      </c>
      <c r="S857" s="3">
        <v>0</v>
      </c>
      <c r="T857" s="3" t="s">
        <v>45</v>
      </c>
      <c r="U857" s="3">
        <v>945494944</v>
      </c>
      <c r="V857" s="3" t="s">
        <v>4211</v>
      </c>
      <c r="W857" s="3" t="s">
        <v>4212</v>
      </c>
      <c r="X857" s="3" t="s">
        <v>49</v>
      </c>
      <c r="Y857" s="3" t="s">
        <v>6301</v>
      </c>
      <c r="Z857" s="3" t="s">
        <v>6302</v>
      </c>
      <c r="AA857" s="3" t="s">
        <v>229</v>
      </c>
      <c r="AB857" s="3" t="s">
        <v>53</v>
      </c>
      <c r="AC857" s="3" t="str">
        <f>VLOOKUP(AA857,Sheet2!A:E,2,FALSE)</f>
        <v>IT Support</v>
      </c>
      <c r="AD857" s="3" t="str">
        <f>VLOOKUP(AA857,Sheet2!A:E,3,FALSE)</f>
        <v>Point IT</v>
      </c>
      <c r="AE857" s="3" t="str">
        <f>VLOOKUP(AA857,Sheet2!A:E,4,FALSE)</f>
        <v>Second Tier</v>
      </c>
      <c r="AF857" s="3" t="str">
        <f>VLOOKUP(AA857,Sheet2!A:E,5,FALSE)</f>
        <v>Onsite</v>
      </c>
      <c r="AG857" s="3" t="s">
        <v>54</v>
      </c>
      <c r="AH857" s="3" t="s">
        <v>6303</v>
      </c>
      <c r="AI857" s="3" t="s">
        <v>6304</v>
      </c>
      <c r="AJ857" s="3" t="s">
        <v>3433</v>
      </c>
      <c r="AL857" s="3" t="s">
        <v>43</v>
      </c>
      <c r="AM857" s="3" t="s">
        <v>58</v>
      </c>
      <c r="AN857" s="3" t="s">
        <v>42</v>
      </c>
      <c r="AO857" s="3" t="s">
        <v>6305</v>
      </c>
      <c r="AP857" s="3" t="s">
        <v>45</v>
      </c>
    </row>
    <row r="858" spans="1:42" x14ac:dyDescent="0.6">
      <c r="A858" s="3" t="s">
        <v>35</v>
      </c>
      <c r="B858" s="3" t="s">
        <v>59</v>
      </c>
      <c r="C858" s="3" t="s">
        <v>6306</v>
      </c>
      <c r="D858" s="3">
        <v>2022</v>
      </c>
      <c r="E858" s="3">
        <v>4</v>
      </c>
      <c r="F858" s="3">
        <v>27</v>
      </c>
      <c r="G858" s="5">
        <v>0.59157407407407414</v>
      </c>
      <c r="H858" s="3" t="s">
        <v>39</v>
      </c>
      <c r="I858" s="3" t="s">
        <v>6308</v>
      </c>
      <c r="J858" s="3">
        <v>5841</v>
      </c>
      <c r="K858" s="3" t="s">
        <v>6309</v>
      </c>
      <c r="L858" s="3" t="s">
        <v>42</v>
      </c>
      <c r="M858" s="3" t="s">
        <v>43</v>
      </c>
      <c r="O858" s="3" t="s">
        <v>44</v>
      </c>
      <c r="P858" s="3" t="s">
        <v>45</v>
      </c>
      <c r="Q858" s="3">
        <v>1</v>
      </c>
      <c r="R858" s="3" t="s">
        <v>154</v>
      </c>
      <c r="S858" s="3">
        <v>0</v>
      </c>
      <c r="T858" s="3" t="s">
        <v>45</v>
      </c>
      <c r="U858" s="3">
        <v>959655698</v>
      </c>
      <c r="V858" s="3" t="s">
        <v>6310</v>
      </c>
      <c r="W858" s="3" t="s">
        <v>6311</v>
      </c>
      <c r="X858" s="3" t="s">
        <v>49</v>
      </c>
      <c r="Y858" s="3" t="s">
        <v>6312</v>
      </c>
      <c r="Z858" s="3" t="s">
        <v>6313</v>
      </c>
      <c r="AA858" s="3" t="s">
        <v>52</v>
      </c>
      <c r="AB858" s="3" t="s">
        <v>53</v>
      </c>
      <c r="AC858" s="3" t="str">
        <f>VLOOKUP(AA858,Sheet2!A:E,2,FALSE)</f>
        <v>Application Support</v>
      </c>
      <c r="AD858" s="3" t="str">
        <f>VLOOKUP(AA858,Sheet2!A:E,3,FALSE)</f>
        <v>CRA</v>
      </c>
      <c r="AE858" s="3" t="str">
        <f>VLOOKUP(AA858,Sheet2!A:E,4,FALSE)</f>
        <v>Second Tier</v>
      </c>
      <c r="AF858" s="3" t="str">
        <f>VLOOKUP(AA858,Sheet2!A:E,5,FALSE)</f>
        <v>Second Tier</v>
      </c>
      <c r="AG858" s="3" t="s">
        <v>54</v>
      </c>
      <c r="AH858" s="3" t="s">
        <v>70</v>
      </c>
      <c r="AI858" s="3" t="s">
        <v>6314</v>
      </c>
      <c r="AJ858" s="3" t="s">
        <v>6315</v>
      </c>
      <c r="AL858" s="3" t="s">
        <v>43</v>
      </c>
      <c r="AM858" s="3" t="s">
        <v>85</v>
      </c>
      <c r="AN858" s="3" t="s">
        <v>42</v>
      </c>
      <c r="AO858" s="3" t="s">
        <v>6306</v>
      </c>
      <c r="AP858" s="3" t="s">
        <v>45</v>
      </c>
    </row>
    <row r="859" spans="1:42" x14ac:dyDescent="0.6">
      <c r="A859" s="3" t="s">
        <v>35</v>
      </c>
      <c r="B859" s="3" t="s">
        <v>59</v>
      </c>
      <c r="C859" s="3" t="s">
        <v>6316</v>
      </c>
      <c r="D859" s="3">
        <v>2022</v>
      </c>
      <c r="E859" s="3">
        <v>4</v>
      </c>
      <c r="F859" s="3">
        <v>27</v>
      </c>
      <c r="G859" s="5">
        <v>0.60396990740740741</v>
      </c>
      <c r="H859" s="3" t="s">
        <v>39</v>
      </c>
      <c r="I859" s="3" t="s">
        <v>43</v>
      </c>
      <c r="J859" s="3">
        <v>5842</v>
      </c>
      <c r="K859" s="3" t="s">
        <v>6318</v>
      </c>
      <c r="L859" s="3" t="s">
        <v>42</v>
      </c>
      <c r="M859" s="3" t="s">
        <v>43</v>
      </c>
      <c r="O859" s="3" t="s">
        <v>44</v>
      </c>
      <c r="P859" s="3" t="s">
        <v>45</v>
      </c>
      <c r="Q859" s="3">
        <v>1</v>
      </c>
      <c r="R859" s="3" t="s">
        <v>46</v>
      </c>
      <c r="S859" s="3">
        <v>0</v>
      </c>
      <c r="T859" s="3" t="s">
        <v>45</v>
      </c>
      <c r="U859" s="3">
        <v>8609</v>
      </c>
      <c r="V859" s="3" t="s">
        <v>1183</v>
      </c>
      <c r="W859" s="3" t="s">
        <v>1184</v>
      </c>
      <c r="X859" s="3" t="s">
        <v>49</v>
      </c>
      <c r="Y859" s="3" t="s">
        <v>6319</v>
      </c>
      <c r="Z859" s="3" t="s">
        <v>6316</v>
      </c>
      <c r="AA859" s="3" t="s">
        <v>292</v>
      </c>
      <c r="AB859" s="3" t="s">
        <v>53</v>
      </c>
      <c r="AC859" s="3" t="str">
        <f>VLOOKUP(AA859,Sheet2!A:E,2,FALSE)</f>
        <v>IT Support</v>
      </c>
      <c r="AD859" s="3" t="str">
        <f>VLOOKUP(AA859,Sheet2!A:E,3,FALSE)</f>
        <v>Point IT</v>
      </c>
      <c r="AE859" s="3" t="str">
        <f>VLOOKUP(AA859,Sheet2!A:E,4,FALSE)</f>
        <v>Frist Tier</v>
      </c>
      <c r="AF859" s="3" t="str">
        <f>VLOOKUP(AA859,Sheet2!A:E,5,FALSE)</f>
        <v>Frist Tier</v>
      </c>
      <c r="AG859" s="3" t="s">
        <v>54</v>
      </c>
      <c r="AH859" s="3" t="s">
        <v>209</v>
      </c>
      <c r="AI859" s="3" t="s">
        <v>6320</v>
      </c>
      <c r="AJ859" s="3" t="s">
        <v>220</v>
      </c>
      <c r="AL859" s="3" t="s">
        <v>43</v>
      </c>
      <c r="AM859" s="3" t="s">
        <v>58</v>
      </c>
      <c r="AN859" s="3" t="s">
        <v>42</v>
      </c>
      <c r="AO859" s="3" t="s">
        <v>6321</v>
      </c>
      <c r="AP859" s="3" t="s">
        <v>45</v>
      </c>
    </row>
    <row r="860" spans="1:42" x14ac:dyDescent="0.6">
      <c r="A860" s="3" t="s">
        <v>35</v>
      </c>
      <c r="B860" s="3" t="s">
        <v>233</v>
      </c>
      <c r="C860" s="3" t="s">
        <v>6322</v>
      </c>
      <c r="D860" s="3">
        <v>2022</v>
      </c>
      <c r="E860" s="3">
        <v>4</v>
      </c>
      <c r="F860" s="3">
        <v>27</v>
      </c>
      <c r="G860" s="5">
        <v>0.60780092592592594</v>
      </c>
      <c r="H860" s="3" t="s">
        <v>39</v>
      </c>
      <c r="I860" s="3" t="s">
        <v>6324</v>
      </c>
      <c r="J860" s="3">
        <v>5843</v>
      </c>
      <c r="K860" s="3" t="s">
        <v>6325</v>
      </c>
      <c r="L860" s="3" t="s">
        <v>6326</v>
      </c>
      <c r="M860" s="3" t="s">
        <v>49</v>
      </c>
      <c r="N860" s="3" t="s">
        <v>6327</v>
      </c>
      <c r="O860" s="3" t="s">
        <v>44</v>
      </c>
      <c r="P860" s="3" t="s">
        <v>45</v>
      </c>
      <c r="Q860" s="3">
        <v>1</v>
      </c>
      <c r="S860" s="3">
        <v>1</v>
      </c>
      <c r="T860" s="3" t="s">
        <v>45</v>
      </c>
      <c r="U860" s="3">
        <v>6791</v>
      </c>
      <c r="V860" s="3" t="s">
        <v>5516</v>
      </c>
      <c r="W860" s="3" t="s">
        <v>5517</v>
      </c>
      <c r="X860" s="3" t="s">
        <v>49</v>
      </c>
      <c r="Y860" s="3" t="s">
        <v>6328</v>
      </c>
      <c r="Z860" s="3" t="s">
        <v>6322</v>
      </c>
      <c r="AA860" s="3" t="s">
        <v>110</v>
      </c>
      <c r="AB860" s="3" t="s">
        <v>53</v>
      </c>
      <c r="AC860" s="3" t="str">
        <f>VLOOKUP(AA860,Sheet2!A:E,2,FALSE)</f>
        <v>IT Support</v>
      </c>
      <c r="AD860" s="3" t="str">
        <f>VLOOKUP(AA860,Sheet2!A:E,3,FALSE)</f>
        <v>Point IT</v>
      </c>
      <c r="AE860" s="3" t="str">
        <f>VLOOKUP(AA860,Sheet2!A:E,4,FALSE)</f>
        <v>Second Tier</v>
      </c>
      <c r="AF860" s="3" t="str">
        <f>VLOOKUP(AA860,Sheet2!A:E,5,FALSE)</f>
        <v>Onsite</v>
      </c>
      <c r="AG860" s="3" t="s">
        <v>54</v>
      </c>
      <c r="AH860" s="3" t="s">
        <v>1675</v>
      </c>
      <c r="AI860" s="3" t="s">
        <v>6329</v>
      </c>
      <c r="AJ860" s="3" t="s">
        <v>716</v>
      </c>
      <c r="AL860" s="3" t="s">
        <v>43</v>
      </c>
      <c r="AM860" s="3" t="s">
        <v>85</v>
      </c>
      <c r="AN860" s="3" t="s">
        <v>42</v>
      </c>
      <c r="AO860" s="3" t="s">
        <v>6322</v>
      </c>
      <c r="AP860" s="3" t="s">
        <v>45</v>
      </c>
    </row>
    <row r="861" spans="1:42" x14ac:dyDescent="0.6">
      <c r="A861" s="3" t="s">
        <v>35</v>
      </c>
      <c r="B861" s="3" t="s">
        <v>149</v>
      </c>
      <c r="D861" s="3">
        <v>2022</v>
      </c>
      <c r="E861" s="3">
        <v>4</v>
      </c>
      <c r="F861" s="3">
        <v>27</v>
      </c>
      <c r="G861" s="5">
        <v>0.60868055555555556</v>
      </c>
      <c r="H861" s="3" t="s">
        <v>39</v>
      </c>
      <c r="I861" s="3" t="s">
        <v>6331</v>
      </c>
      <c r="J861" s="3">
        <v>5844</v>
      </c>
      <c r="K861" s="3" t="s">
        <v>6332</v>
      </c>
      <c r="L861" s="3" t="s">
        <v>42</v>
      </c>
      <c r="M861" s="3" t="s">
        <v>43</v>
      </c>
      <c r="O861" s="3" t="s">
        <v>44</v>
      </c>
      <c r="P861" s="3" t="s">
        <v>45</v>
      </c>
      <c r="Q861" s="3">
        <v>1</v>
      </c>
      <c r="R861" s="3" t="s">
        <v>46</v>
      </c>
      <c r="S861" s="3">
        <v>0</v>
      </c>
      <c r="T861" s="3" t="s">
        <v>45</v>
      </c>
      <c r="U861" s="3">
        <v>5722</v>
      </c>
      <c r="V861" s="3" t="s">
        <v>2738</v>
      </c>
      <c r="W861" s="3" t="s">
        <v>2739</v>
      </c>
      <c r="X861" s="3" t="s">
        <v>43</v>
      </c>
      <c r="AA861" s="3" t="s">
        <v>430</v>
      </c>
      <c r="AB861" s="3" t="s">
        <v>53</v>
      </c>
      <c r="AC861" s="3" t="str">
        <f>VLOOKUP(AA861,Sheet2!A:E,2,FALSE)</f>
        <v>Application Support</v>
      </c>
      <c r="AD861" s="3" t="str">
        <f>VLOOKUP(AA861,Sheet2!A:E,3,FALSE)</f>
        <v>CRA</v>
      </c>
      <c r="AE861" s="3" t="str">
        <f>VLOOKUP(AA861,Sheet2!A:E,4,FALSE)</f>
        <v>Second Tier</v>
      </c>
      <c r="AF861" s="3" t="str">
        <f>VLOOKUP(AA861,Sheet2!A:E,5,FALSE)</f>
        <v>Second Tier</v>
      </c>
      <c r="AG861" s="3" t="s">
        <v>168</v>
      </c>
      <c r="AH861" s="3" t="s">
        <v>3397</v>
      </c>
      <c r="AI861" s="3" t="s">
        <v>6333</v>
      </c>
      <c r="AJ861" s="3" t="s">
        <v>337</v>
      </c>
      <c r="AL861" s="3" t="s">
        <v>43</v>
      </c>
      <c r="AM861" s="3" t="s">
        <v>58</v>
      </c>
      <c r="AN861" s="3" t="s">
        <v>42</v>
      </c>
      <c r="AO861" s="3" t="s">
        <v>6334</v>
      </c>
      <c r="AP861" s="3" t="s">
        <v>45</v>
      </c>
    </row>
    <row r="862" spans="1:42" x14ac:dyDescent="0.6">
      <c r="A862" s="3" t="s">
        <v>35</v>
      </c>
      <c r="B862" s="3" t="s">
        <v>59</v>
      </c>
      <c r="C862" s="3" t="s">
        <v>6335</v>
      </c>
      <c r="D862" s="3">
        <v>2022</v>
      </c>
      <c r="E862" s="3">
        <v>4</v>
      </c>
      <c r="F862" s="3">
        <v>27</v>
      </c>
      <c r="G862" s="5">
        <v>0.60932870370370373</v>
      </c>
      <c r="H862" s="3" t="s">
        <v>39</v>
      </c>
      <c r="I862" s="3" t="s">
        <v>6337</v>
      </c>
      <c r="J862" s="3">
        <v>5845</v>
      </c>
      <c r="K862" s="3" t="s">
        <v>6338</v>
      </c>
      <c r="L862" s="3" t="s">
        <v>42</v>
      </c>
      <c r="M862" s="3" t="s">
        <v>43</v>
      </c>
      <c r="O862" s="3" t="s">
        <v>44</v>
      </c>
      <c r="P862" s="3" t="s">
        <v>45</v>
      </c>
      <c r="Q862" s="3">
        <v>1</v>
      </c>
      <c r="R862" s="3" t="s">
        <v>46</v>
      </c>
      <c r="S862" s="3">
        <v>0</v>
      </c>
      <c r="T862" s="3" t="s">
        <v>45</v>
      </c>
      <c r="U862" s="3">
        <v>6453</v>
      </c>
      <c r="V862" s="3" t="s">
        <v>263</v>
      </c>
      <c r="W862" s="3" t="s">
        <v>264</v>
      </c>
      <c r="X862" s="3" t="s">
        <v>49</v>
      </c>
      <c r="Y862" s="3" t="s">
        <v>6339</v>
      </c>
      <c r="Z862" s="3" t="s">
        <v>6335</v>
      </c>
      <c r="AA862" s="3" t="s">
        <v>110</v>
      </c>
      <c r="AB862" s="3" t="s">
        <v>53</v>
      </c>
      <c r="AC862" s="3" t="str">
        <f>VLOOKUP(AA862,Sheet2!A:E,2,FALSE)</f>
        <v>IT Support</v>
      </c>
      <c r="AD862" s="3" t="str">
        <f>VLOOKUP(AA862,Sheet2!A:E,3,FALSE)</f>
        <v>Point IT</v>
      </c>
      <c r="AE862" s="3" t="str">
        <f>VLOOKUP(AA862,Sheet2!A:E,4,FALSE)</f>
        <v>Second Tier</v>
      </c>
      <c r="AF862" s="3" t="str">
        <f>VLOOKUP(AA862,Sheet2!A:E,5,FALSE)</f>
        <v>Onsite</v>
      </c>
      <c r="AG862" s="3" t="s">
        <v>54</v>
      </c>
      <c r="AH862" s="3" t="s">
        <v>179</v>
      </c>
      <c r="AI862" s="3" t="s">
        <v>6340</v>
      </c>
      <c r="AJ862" s="3" t="s">
        <v>268</v>
      </c>
      <c r="AL862" s="3" t="s">
        <v>43</v>
      </c>
      <c r="AM862" s="3" t="s">
        <v>85</v>
      </c>
      <c r="AN862" s="3" t="s">
        <v>42</v>
      </c>
      <c r="AO862" s="3" t="s">
        <v>6335</v>
      </c>
      <c r="AP862" s="3" t="s">
        <v>45</v>
      </c>
    </row>
    <row r="863" spans="1:42" x14ac:dyDescent="0.6">
      <c r="A863" s="3" t="s">
        <v>35</v>
      </c>
      <c r="B863" s="3" t="s">
        <v>59</v>
      </c>
      <c r="D863" s="3">
        <v>2022</v>
      </c>
      <c r="E863" s="3">
        <v>4</v>
      </c>
      <c r="F863" s="3">
        <v>27</v>
      </c>
      <c r="G863" s="5">
        <v>0.61042824074074076</v>
      </c>
      <c r="H863" s="3" t="s">
        <v>39</v>
      </c>
      <c r="I863" s="3" t="s">
        <v>6342</v>
      </c>
      <c r="J863" s="3">
        <v>5846</v>
      </c>
      <c r="K863" s="3" t="s">
        <v>6343</v>
      </c>
      <c r="L863" s="3" t="s">
        <v>42</v>
      </c>
      <c r="M863" s="3" t="s">
        <v>43</v>
      </c>
      <c r="O863" s="3" t="s">
        <v>44</v>
      </c>
      <c r="P863" s="3" t="s">
        <v>45</v>
      </c>
      <c r="Q863" s="3">
        <v>1</v>
      </c>
      <c r="R863" s="3" t="s">
        <v>46</v>
      </c>
      <c r="S863" s="3">
        <v>0</v>
      </c>
      <c r="T863" s="3" t="s">
        <v>45</v>
      </c>
      <c r="U863" s="3">
        <v>869739989</v>
      </c>
      <c r="V863" s="3" t="s">
        <v>6344</v>
      </c>
      <c r="W863" s="3" t="s">
        <v>6345</v>
      </c>
      <c r="X863" s="3" t="s">
        <v>43</v>
      </c>
      <c r="AA863" s="3" t="s">
        <v>2747</v>
      </c>
      <c r="AB863" s="3" t="s">
        <v>53</v>
      </c>
      <c r="AC863" s="3" t="str">
        <f>VLOOKUP(AA863,Sheet2!A:E,2,FALSE)</f>
        <v>Application Support</v>
      </c>
      <c r="AD863" s="3" t="str">
        <f>VLOOKUP(AA863,Sheet2!A:E,3,FALSE)</f>
        <v>CRA</v>
      </c>
      <c r="AE863" s="3" t="str">
        <f>VLOOKUP(AA863,Sheet2!A:E,4,FALSE)</f>
        <v>Second Tier</v>
      </c>
      <c r="AF863" s="3" t="str">
        <f>VLOOKUP(AA863,Sheet2!A:E,5,FALSE)</f>
        <v>Second Tier</v>
      </c>
      <c r="AG863" s="3" t="s">
        <v>168</v>
      </c>
      <c r="AH863" s="3" t="s">
        <v>209</v>
      </c>
      <c r="AI863" s="3" t="s">
        <v>6346</v>
      </c>
      <c r="AL863" s="3" t="s">
        <v>43</v>
      </c>
      <c r="AM863" s="3" t="s">
        <v>85</v>
      </c>
      <c r="AN863" s="3" t="s">
        <v>42</v>
      </c>
      <c r="AO863" s="3" t="s">
        <v>6347</v>
      </c>
      <c r="AP863" s="3" t="s">
        <v>45</v>
      </c>
    </row>
    <row r="864" spans="1:42" x14ac:dyDescent="0.6">
      <c r="A864" s="3" t="s">
        <v>35</v>
      </c>
      <c r="D864" s="3">
        <v>2022</v>
      </c>
      <c r="E864" s="3">
        <v>4</v>
      </c>
      <c r="F864" s="3">
        <v>27</v>
      </c>
      <c r="G864" s="5">
        <v>0.62519675925925922</v>
      </c>
      <c r="I864" s="3" t="s">
        <v>6349</v>
      </c>
      <c r="J864" s="3">
        <v>5847</v>
      </c>
      <c r="K864" s="3" t="s">
        <v>6350</v>
      </c>
      <c r="L864" s="3" t="s">
        <v>42</v>
      </c>
      <c r="M864" s="3" t="s">
        <v>43</v>
      </c>
      <c r="O864" s="3" t="s">
        <v>44</v>
      </c>
      <c r="P864" s="3" t="s">
        <v>45</v>
      </c>
      <c r="Q864" s="3">
        <v>1</v>
      </c>
      <c r="S864" s="3">
        <v>0</v>
      </c>
      <c r="T864" s="3" t="s">
        <v>164</v>
      </c>
      <c r="U864" s="3">
        <v>8888</v>
      </c>
      <c r="V864" s="3" t="s">
        <v>4806</v>
      </c>
      <c r="W864" s="3" t="s">
        <v>2125</v>
      </c>
      <c r="X864" s="3" t="s">
        <v>43</v>
      </c>
      <c r="AA864" s="3" t="s">
        <v>1969</v>
      </c>
      <c r="AB864" s="3" t="s">
        <v>53</v>
      </c>
      <c r="AC864" s="3" t="str">
        <f>VLOOKUP(AA864,Sheet2!A:E,2,FALSE)</f>
        <v>Programer</v>
      </c>
      <c r="AD864" s="3" t="str">
        <f>VLOOKUP(AA864,Sheet2!A:E,3,FALSE)</f>
        <v>CRA</v>
      </c>
      <c r="AE864" s="3" t="str">
        <f>VLOOKUP(AA864,Sheet2!A:E,4,FALSE)</f>
        <v>Second Tier</v>
      </c>
      <c r="AF864" s="3" t="str">
        <f>VLOOKUP(AA864,Sheet2!A:E,5,FALSE)</f>
        <v>Second Tier</v>
      </c>
      <c r="AG864" s="3" t="s">
        <v>168</v>
      </c>
      <c r="AI864" s="3" t="s">
        <v>6351</v>
      </c>
      <c r="AJ864" s="3" t="s">
        <v>242</v>
      </c>
      <c r="AL864" s="3" t="s">
        <v>43</v>
      </c>
      <c r="AM864" s="3" t="s">
        <v>85</v>
      </c>
      <c r="AN864" s="3" t="s">
        <v>42</v>
      </c>
      <c r="AO864" s="3" t="s">
        <v>6352</v>
      </c>
      <c r="AP864" s="3" t="s">
        <v>45</v>
      </c>
    </row>
    <row r="865" spans="1:42" x14ac:dyDescent="0.6">
      <c r="A865" s="3" t="s">
        <v>35</v>
      </c>
      <c r="B865" s="3" t="s">
        <v>59</v>
      </c>
      <c r="C865" s="3" t="s">
        <v>6353</v>
      </c>
      <c r="D865" s="3">
        <v>2022</v>
      </c>
      <c r="E865" s="3">
        <v>4</v>
      </c>
      <c r="F865" s="3">
        <v>27</v>
      </c>
      <c r="G865" s="5">
        <v>0.65021990740740743</v>
      </c>
      <c r="H865" s="3" t="s">
        <v>39</v>
      </c>
      <c r="I865" s="3" t="s">
        <v>6355</v>
      </c>
      <c r="J865" s="3">
        <v>5848</v>
      </c>
      <c r="K865" s="3" t="s">
        <v>6356</v>
      </c>
      <c r="L865" s="3" t="s">
        <v>42</v>
      </c>
      <c r="M865" s="3" t="s">
        <v>43</v>
      </c>
      <c r="O865" s="3" t="s">
        <v>44</v>
      </c>
      <c r="P865" s="3" t="s">
        <v>45</v>
      </c>
      <c r="Q865" s="3">
        <v>1</v>
      </c>
      <c r="R865" s="3" t="s">
        <v>46</v>
      </c>
      <c r="S865" s="3">
        <v>0</v>
      </c>
      <c r="T865" s="3" t="s">
        <v>45</v>
      </c>
      <c r="U865" s="3">
        <v>982795048</v>
      </c>
      <c r="V865" s="3" t="s">
        <v>1531</v>
      </c>
      <c r="W865" s="3" t="s">
        <v>1532</v>
      </c>
      <c r="X865" s="3" t="s">
        <v>49</v>
      </c>
      <c r="Y865" s="3" t="s">
        <v>6357</v>
      </c>
      <c r="Z865" s="3" t="s">
        <v>6353</v>
      </c>
      <c r="AA865" s="3" t="s">
        <v>292</v>
      </c>
      <c r="AB865" s="3" t="s">
        <v>53</v>
      </c>
      <c r="AC865" s="3" t="str">
        <f>VLOOKUP(AA865,Sheet2!A:E,2,FALSE)</f>
        <v>IT Support</v>
      </c>
      <c r="AD865" s="3" t="str">
        <f>VLOOKUP(AA865,Sheet2!A:E,3,FALSE)</f>
        <v>Point IT</v>
      </c>
      <c r="AE865" s="3" t="str">
        <f>VLOOKUP(AA865,Sheet2!A:E,4,FALSE)</f>
        <v>Frist Tier</v>
      </c>
      <c r="AF865" s="3" t="str">
        <f>VLOOKUP(AA865,Sheet2!A:E,5,FALSE)</f>
        <v>Frist Tier</v>
      </c>
      <c r="AG865" s="3" t="s">
        <v>54</v>
      </c>
      <c r="AH865" s="3" t="s">
        <v>351</v>
      </c>
      <c r="AI865" s="3" t="s">
        <v>6358</v>
      </c>
      <c r="AJ865" s="3" t="s">
        <v>84</v>
      </c>
      <c r="AK865" s="3" t="s">
        <v>100</v>
      </c>
      <c r="AL865" s="3" t="s">
        <v>43</v>
      </c>
      <c r="AM865" s="3" t="s">
        <v>58</v>
      </c>
      <c r="AN865" s="3" t="s">
        <v>42</v>
      </c>
      <c r="AO865" s="3" t="s">
        <v>6359</v>
      </c>
      <c r="AP865" s="3" t="s">
        <v>45</v>
      </c>
    </row>
    <row r="866" spans="1:42" x14ac:dyDescent="0.6">
      <c r="A866" s="3" t="s">
        <v>35</v>
      </c>
      <c r="B866" s="3" t="s">
        <v>359</v>
      </c>
      <c r="D866" s="3">
        <v>2022</v>
      </c>
      <c r="E866" s="3">
        <v>4</v>
      </c>
      <c r="F866" s="3">
        <v>27</v>
      </c>
      <c r="G866" s="5">
        <v>0.66689814814814818</v>
      </c>
      <c r="H866" s="3" t="s">
        <v>39</v>
      </c>
      <c r="I866" s="3" t="s">
        <v>6361</v>
      </c>
      <c r="J866" s="3">
        <v>5849</v>
      </c>
      <c r="K866" s="3" t="s">
        <v>6362</v>
      </c>
      <c r="L866" s="3" t="s">
        <v>6363</v>
      </c>
      <c r="M866" s="3" t="s">
        <v>49</v>
      </c>
      <c r="N866" s="3" t="s">
        <v>6364</v>
      </c>
      <c r="O866" s="3" t="s">
        <v>44</v>
      </c>
      <c r="P866" s="3" t="s">
        <v>45</v>
      </c>
      <c r="Q866" s="3">
        <v>1</v>
      </c>
      <c r="R866" s="3" t="s">
        <v>1634</v>
      </c>
      <c r="S866" s="3">
        <v>1</v>
      </c>
      <c r="T866" s="3" t="s">
        <v>45</v>
      </c>
      <c r="U866" s="3">
        <v>812636148</v>
      </c>
      <c r="V866" s="3" t="s">
        <v>4078</v>
      </c>
      <c r="W866" s="3" t="s">
        <v>4079</v>
      </c>
      <c r="X866" s="3" t="s">
        <v>43</v>
      </c>
      <c r="AA866" s="3" t="s">
        <v>292</v>
      </c>
      <c r="AB866" s="3" t="s">
        <v>53</v>
      </c>
      <c r="AC866" s="3" t="str">
        <f>VLOOKUP(AA866,Sheet2!A:E,2,FALSE)</f>
        <v>IT Support</v>
      </c>
      <c r="AD866" s="3" t="str">
        <f>VLOOKUP(AA866,Sheet2!A:E,3,FALSE)</f>
        <v>Point IT</v>
      </c>
      <c r="AE866" s="3" t="str">
        <f>VLOOKUP(AA866,Sheet2!A:E,4,FALSE)</f>
        <v>Frist Tier</v>
      </c>
      <c r="AF866" s="3" t="str">
        <f>VLOOKUP(AA866,Sheet2!A:E,5,FALSE)</f>
        <v>Frist Tier</v>
      </c>
      <c r="AG866" s="3" t="s">
        <v>178</v>
      </c>
      <c r="AH866" s="3" t="s">
        <v>97</v>
      </c>
      <c r="AI866" s="3" t="s">
        <v>6365</v>
      </c>
      <c r="AJ866" s="3" t="s">
        <v>6366</v>
      </c>
      <c r="AL866" s="3" t="s">
        <v>43</v>
      </c>
      <c r="AM866" s="3" t="s">
        <v>85</v>
      </c>
      <c r="AN866" s="3" t="s">
        <v>42</v>
      </c>
      <c r="AO866" s="3" t="s">
        <v>6367</v>
      </c>
      <c r="AP866" s="3" t="s">
        <v>45</v>
      </c>
    </row>
    <row r="867" spans="1:42" x14ac:dyDescent="0.6">
      <c r="A867" s="3" t="s">
        <v>35</v>
      </c>
      <c r="B867" s="3" t="s">
        <v>442</v>
      </c>
      <c r="C867" s="3" t="s">
        <v>6368</v>
      </c>
      <c r="D867" s="3">
        <v>2022</v>
      </c>
      <c r="E867" s="3">
        <v>4</v>
      </c>
      <c r="F867" s="3">
        <v>27</v>
      </c>
      <c r="G867" s="5">
        <v>0.69128472222222215</v>
      </c>
      <c r="H867" s="3" t="s">
        <v>39</v>
      </c>
      <c r="I867" s="3" t="s">
        <v>43</v>
      </c>
      <c r="J867" s="3">
        <v>5850</v>
      </c>
      <c r="K867" s="3" t="s">
        <v>6370</v>
      </c>
      <c r="L867" s="3" t="s">
        <v>42</v>
      </c>
      <c r="M867" s="3" t="s">
        <v>43</v>
      </c>
      <c r="O867" s="3" t="s">
        <v>44</v>
      </c>
      <c r="P867" s="3" t="s">
        <v>45</v>
      </c>
      <c r="Q867" s="3">
        <v>2</v>
      </c>
      <c r="R867" s="3" t="s">
        <v>46</v>
      </c>
      <c r="S867" s="3">
        <v>0</v>
      </c>
      <c r="T867" s="3" t="s">
        <v>45</v>
      </c>
      <c r="U867" s="3">
        <v>25766846</v>
      </c>
      <c r="V867" s="3" t="s">
        <v>216</v>
      </c>
      <c r="W867" s="3" t="s">
        <v>217</v>
      </c>
      <c r="X867" s="3" t="s">
        <v>49</v>
      </c>
      <c r="Y867" s="3" t="s">
        <v>6371</v>
      </c>
      <c r="Z867" s="3" t="s">
        <v>6368</v>
      </c>
      <c r="AA867" s="3" t="s">
        <v>349</v>
      </c>
      <c r="AB867" s="3" t="s">
        <v>53</v>
      </c>
      <c r="AC867" s="3" t="str">
        <f>VLOOKUP(AA867,Sheet2!A:E,2,FALSE)</f>
        <v>E-sarabun</v>
      </c>
      <c r="AD867" s="3" t="str">
        <f>VLOOKUP(AA867,Sheet2!A:E,3,FALSE)</f>
        <v>CRA</v>
      </c>
      <c r="AE867" s="3" t="str">
        <f>VLOOKUP(AA867,Sheet2!A:E,4,FALSE)</f>
        <v>Second Tier</v>
      </c>
      <c r="AF867" s="3" t="str">
        <f>VLOOKUP(AA867,Sheet2!A:E,5,FALSE)</f>
        <v>Second Tier</v>
      </c>
      <c r="AG867" s="3" t="s">
        <v>54</v>
      </c>
      <c r="AH867" s="3" t="s">
        <v>478</v>
      </c>
      <c r="AI867" s="3" t="s">
        <v>6372</v>
      </c>
      <c r="AJ867" s="3" t="s">
        <v>573</v>
      </c>
      <c r="AL867" s="3" t="s">
        <v>43</v>
      </c>
      <c r="AM867" s="3" t="s">
        <v>85</v>
      </c>
      <c r="AN867" s="3" t="s">
        <v>42</v>
      </c>
      <c r="AO867" s="3" t="s">
        <v>6373</v>
      </c>
      <c r="AP867" s="3" t="s">
        <v>45</v>
      </c>
    </row>
    <row r="868" spans="1:42" x14ac:dyDescent="0.6">
      <c r="A868" s="3" t="s">
        <v>35</v>
      </c>
      <c r="B868" s="3" t="s">
        <v>73</v>
      </c>
      <c r="C868" s="3" t="s">
        <v>6374</v>
      </c>
      <c r="D868" s="3">
        <v>2022</v>
      </c>
      <c r="E868" s="3">
        <v>4</v>
      </c>
      <c r="F868" s="3">
        <v>27</v>
      </c>
      <c r="G868" s="5">
        <v>0.69246527777777767</v>
      </c>
      <c r="H868" s="3" t="s">
        <v>39</v>
      </c>
      <c r="I868" s="3" t="s">
        <v>6376</v>
      </c>
      <c r="J868" s="3">
        <v>5851</v>
      </c>
      <c r="K868" s="3" t="s">
        <v>6377</v>
      </c>
      <c r="L868" s="3" t="s">
        <v>6378</v>
      </c>
      <c r="M868" s="3" t="s">
        <v>49</v>
      </c>
      <c r="N868" s="3" t="s">
        <v>6379</v>
      </c>
      <c r="O868" s="3" t="s">
        <v>44</v>
      </c>
      <c r="P868" s="3" t="s">
        <v>45</v>
      </c>
      <c r="Q868" s="3">
        <v>1</v>
      </c>
      <c r="R868" s="3" t="s">
        <v>90</v>
      </c>
      <c r="S868" s="3">
        <v>1</v>
      </c>
      <c r="T868" s="3" t="s">
        <v>45</v>
      </c>
      <c r="U868" s="3">
        <v>890708532</v>
      </c>
      <c r="V868" s="3" t="s">
        <v>6380</v>
      </c>
      <c r="W868" s="3" t="s">
        <v>6381</v>
      </c>
      <c r="X868" s="3" t="s">
        <v>49</v>
      </c>
      <c r="Y868" s="3" t="s">
        <v>6382</v>
      </c>
      <c r="Z868" s="3" t="s">
        <v>6374</v>
      </c>
      <c r="AA868" s="3" t="s">
        <v>292</v>
      </c>
      <c r="AB868" s="3" t="s">
        <v>53</v>
      </c>
      <c r="AC868" s="3" t="str">
        <f>VLOOKUP(AA868,Sheet2!A:E,2,FALSE)</f>
        <v>IT Support</v>
      </c>
      <c r="AD868" s="3" t="str">
        <f>VLOOKUP(AA868,Sheet2!A:E,3,FALSE)</f>
        <v>Point IT</v>
      </c>
      <c r="AE868" s="3" t="str">
        <f>VLOOKUP(AA868,Sheet2!A:E,4,FALSE)</f>
        <v>Frist Tier</v>
      </c>
      <c r="AF868" s="3" t="str">
        <f>VLOOKUP(AA868,Sheet2!A:E,5,FALSE)</f>
        <v>Frist Tier</v>
      </c>
      <c r="AG868" s="3" t="s">
        <v>54</v>
      </c>
      <c r="AH868" s="3" t="s">
        <v>122</v>
      </c>
      <c r="AI868" s="3" t="s">
        <v>6383</v>
      </c>
      <c r="AJ868" s="3" t="s">
        <v>193</v>
      </c>
      <c r="AL868" s="3" t="s">
        <v>43</v>
      </c>
      <c r="AM868" s="3" t="s">
        <v>58</v>
      </c>
      <c r="AN868" s="3" t="s">
        <v>42</v>
      </c>
      <c r="AO868" s="3" t="s">
        <v>6374</v>
      </c>
      <c r="AP868" s="3" t="s">
        <v>45</v>
      </c>
    </row>
    <row r="869" spans="1:42" x14ac:dyDescent="0.6">
      <c r="A869" s="3" t="s">
        <v>35</v>
      </c>
      <c r="B869" s="3" t="s">
        <v>59</v>
      </c>
      <c r="D869" s="3">
        <v>2022</v>
      </c>
      <c r="E869" s="3">
        <v>4</v>
      </c>
      <c r="F869" s="3">
        <v>27</v>
      </c>
      <c r="G869" s="5">
        <v>0.71263888888888882</v>
      </c>
      <c r="H869" s="3" t="s">
        <v>39</v>
      </c>
      <c r="I869" s="3" t="s">
        <v>6385</v>
      </c>
      <c r="J869" s="3">
        <v>5852</v>
      </c>
      <c r="K869" s="3" t="s">
        <v>6386</v>
      </c>
      <c r="L869" s="3" t="s">
        <v>42</v>
      </c>
      <c r="M869" s="3" t="s">
        <v>43</v>
      </c>
      <c r="O869" s="3" t="s">
        <v>44</v>
      </c>
      <c r="P869" s="3" t="s">
        <v>45</v>
      </c>
      <c r="Q869" s="3">
        <v>1</v>
      </c>
      <c r="R869" s="3" t="s">
        <v>46</v>
      </c>
      <c r="S869" s="3">
        <v>0</v>
      </c>
      <c r="T869" s="3" t="s">
        <v>45</v>
      </c>
      <c r="U869" s="3">
        <v>869739989</v>
      </c>
      <c r="V869" s="3" t="s">
        <v>6344</v>
      </c>
      <c r="W869" s="3" t="s">
        <v>6345</v>
      </c>
      <c r="X869" s="3" t="s">
        <v>43</v>
      </c>
      <c r="AA869" s="3" t="s">
        <v>2747</v>
      </c>
      <c r="AB869" s="3" t="s">
        <v>53</v>
      </c>
      <c r="AC869" s="3" t="str">
        <f>VLOOKUP(AA869,Sheet2!A:E,2,FALSE)</f>
        <v>Application Support</v>
      </c>
      <c r="AD869" s="3" t="str">
        <f>VLOOKUP(AA869,Sheet2!A:E,3,FALSE)</f>
        <v>CRA</v>
      </c>
      <c r="AE869" s="3" t="str">
        <f>VLOOKUP(AA869,Sheet2!A:E,4,FALSE)</f>
        <v>Second Tier</v>
      </c>
      <c r="AF869" s="3" t="str">
        <f>VLOOKUP(AA869,Sheet2!A:E,5,FALSE)</f>
        <v>Second Tier</v>
      </c>
      <c r="AG869" s="3" t="s">
        <v>168</v>
      </c>
      <c r="AH869" s="3" t="s">
        <v>209</v>
      </c>
      <c r="AI869" s="3" t="s">
        <v>6387</v>
      </c>
      <c r="AL869" s="3" t="s">
        <v>43</v>
      </c>
      <c r="AM869" s="3" t="s">
        <v>85</v>
      </c>
      <c r="AN869" s="3" t="s">
        <v>42</v>
      </c>
      <c r="AO869" s="3" t="s">
        <v>6388</v>
      </c>
      <c r="AP869" s="3" t="s">
        <v>45</v>
      </c>
    </row>
    <row r="870" spans="1:42" x14ac:dyDescent="0.6">
      <c r="A870" s="3" t="s">
        <v>35</v>
      </c>
      <c r="B870" s="3" t="s">
        <v>359</v>
      </c>
      <c r="D870" s="3">
        <v>2022</v>
      </c>
      <c r="E870" s="3">
        <v>4</v>
      </c>
      <c r="F870" s="3">
        <v>27</v>
      </c>
      <c r="G870" s="5">
        <v>0.72059027777777773</v>
      </c>
      <c r="H870" s="3" t="s">
        <v>39</v>
      </c>
      <c r="I870" s="3" t="s">
        <v>43</v>
      </c>
      <c r="J870" s="3">
        <v>5853</v>
      </c>
      <c r="K870" s="3" t="s">
        <v>6390</v>
      </c>
      <c r="L870" s="3" t="s">
        <v>42</v>
      </c>
      <c r="M870" s="3" t="s">
        <v>43</v>
      </c>
      <c r="O870" s="3" t="s">
        <v>44</v>
      </c>
      <c r="P870" s="3" t="s">
        <v>45</v>
      </c>
      <c r="Q870" s="3">
        <v>1</v>
      </c>
      <c r="R870" s="3" t="s">
        <v>1634</v>
      </c>
      <c r="S870" s="3">
        <v>0</v>
      </c>
      <c r="T870" s="3" t="s">
        <v>164</v>
      </c>
      <c r="U870" s="3">
        <v>5721</v>
      </c>
      <c r="V870" s="3" t="s">
        <v>5480</v>
      </c>
      <c r="W870" s="3" t="s">
        <v>1288</v>
      </c>
      <c r="X870" s="3" t="s">
        <v>43</v>
      </c>
      <c r="AA870" s="3" t="s">
        <v>542</v>
      </c>
      <c r="AB870" s="3" t="s">
        <v>53</v>
      </c>
      <c r="AC870" s="3" t="str">
        <f>VLOOKUP(AA870,Sheet2!A:E,2,FALSE)</f>
        <v>IT Support</v>
      </c>
      <c r="AD870" s="3" t="str">
        <f>VLOOKUP(AA870,Sheet2!A:E,3,FALSE)</f>
        <v>CRA</v>
      </c>
      <c r="AE870" s="3" t="str">
        <f>VLOOKUP(AA870,Sheet2!A:E,4,FALSE)</f>
        <v>Second Tier</v>
      </c>
      <c r="AF870" s="3" t="str">
        <f>VLOOKUP(AA870,Sheet2!A:E,5,FALSE)</f>
        <v>Onsite</v>
      </c>
      <c r="AG870" s="3" t="s">
        <v>168</v>
      </c>
      <c r="AH870" s="3" t="s">
        <v>4639</v>
      </c>
      <c r="AI870" s="3" t="s">
        <v>6391</v>
      </c>
      <c r="AJ870" s="3" t="s">
        <v>337</v>
      </c>
      <c r="AL870" s="3" t="s">
        <v>43</v>
      </c>
      <c r="AM870" s="3" t="s">
        <v>85</v>
      </c>
      <c r="AN870" s="3" t="s">
        <v>42</v>
      </c>
      <c r="AO870" s="3" t="s">
        <v>6392</v>
      </c>
      <c r="AP870" s="3" t="s">
        <v>45</v>
      </c>
    </row>
    <row r="871" spans="1:42" x14ac:dyDescent="0.6">
      <c r="A871" s="3" t="s">
        <v>35</v>
      </c>
      <c r="D871" s="3">
        <v>2022</v>
      </c>
      <c r="E871" s="3">
        <v>4</v>
      </c>
      <c r="F871" s="3">
        <v>27</v>
      </c>
      <c r="G871" s="5">
        <v>0.84263888888888883</v>
      </c>
      <c r="I871" s="3" t="s">
        <v>6394</v>
      </c>
      <c r="J871" s="3">
        <v>5854</v>
      </c>
      <c r="K871" s="3" t="s">
        <v>6390</v>
      </c>
      <c r="L871" s="3" t="s">
        <v>42</v>
      </c>
      <c r="M871" s="3" t="s">
        <v>43</v>
      </c>
      <c r="O871" s="3" t="s">
        <v>44</v>
      </c>
      <c r="P871" s="3" t="s">
        <v>45</v>
      </c>
      <c r="Q871" s="3">
        <v>1</v>
      </c>
      <c r="S871" s="3">
        <v>0</v>
      </c>
      <c r="T871" s="3" t="s">
        <v>164</v>
      </c>
      <c r="U871" s="3">
        <v>8888</v>
      </c>
      <c r="V871" s="3" t="s">
        <v>4806</v>
      </c>
      <c r="W871" s="3" t="s">
        <v>2125</v>
      </c>
      <c r="X871" s="3" t="s">
        <v>43</v>
      </c>
      <c r="AA871" s="3" t="s">
        <v>2125</v>
      </c>
      <c r="AB871" s="3" t="s">
        <v>53</v>
      </c>
      <c r="AC871" s="3" t="str">
        <f>VLOOKUP(AA871,Sheet2!A:E,2,FALSE)</f>
        <v>PMO</v>
      </c>
      <c r="AD871" s="3" t="str">
        <f>VLOOKUP(AA871,Sheet2!A:E,3,FALSE)</f>
        <v>CRA</v>
      </c>
      <c r="AE871" s="3" t="str">
        <f>VLOOKUP(AA871,Sheet2!A:E,4,FALSE)</f>
        <v>Second Tier</v>
      </c>
      <c r="AF871" s="3" t="str">
        <f>VLOOKUP(AA871,Sheet2!A:E,5,FALSE)</f>
        <v>Second Tier</v>
      </c>
      <c r="AG871" s="3" t="s">
        <v>168</v>
      </c>
      <c r="AI871" s="3" t="s">
        <v>6395</v>
      </c>
      <c r="AJ871" s="3" t="s">
        <v>242</v>
      </c>
      <c r="AL871" s="3" t="s">
        <v>43</v>
      </c>
      <c r="AM871" s="3" t="s">
        <v>85</v>
      </c>
      <c r="AN871" s="3" t="s">
        <v>42</v>
      </c>
      <c r="AO871" s="3" t="s">
        <v>6396</v>
      </c>
      <c r="AP871" s="3" t="s">
        <v>45</v>
      </c>
    </row>
    <row r="872" spans="1:42" x14ac:dyDescent="0.6">
      <c r="A872" s="3" t="s">
        <v>35</v>
      </c>
      <c r="D872" s="3">
        <v>2022</v>
      </c>
      <c r="E872" s="3">
        <v>4</v>
      </c>
      <c r="F872" s="3">
        <v>27</v>
      </c>
      <c r="G872" s="5">
        <v>0.85561342592592593</v>
      </c>
      <c r="I872" s="3" t="s">
        <v>6398</v>
      </c>
      <c r="J872" s="3">
        <v>5855</v>
      </c>
      <c r="K872" s="3" t="s">
        <v>6390</v>
      </c>
      <c r="L872" s="3" t="s">
        <v>42</v>
      </c>
      <c r="M872" s="3" t="s">
        <v>43</v>
      </c>
      <c r="O872" s="3" t="s">
        <v>44</v>
      </c>
      <c r="P872" s="3" t="s">
        <v>45</v>
      </c>
      <c r="Q872" s="3">
        <v>1</v>
      </c>
      <c r="S872" s="3">
        <v>0</v>
      </c>
      <c r="T872" s="3" t="s">
        <v>164</v>
      </c>
      <c r="U872" s="3">
        <v>8888</v>
      </c>
      <c r="V872" s="3" t="s">
        <v>4806</v>
      </c>
      <c r="W872" s="3" t="s">
        <v>2125</v>
      </c>
      <c r="X872" s="3" t="s">
        <v>43</v>
      </c>
      <c r="AA872" s="3" t="s">
        <v>2125</v>
      </c>
      <c r="AB872" s="3" t="s">
        <v>53</v>
      </c>
      <c r="AC872" s="3" t="str">
        <f>VLOOKUP(AA872,Sheet2!A:E,2,FALSE)</f>
        <v>PMO</v>
      </c>
      <c r="AD872" s="3" t="str">
        <f>VLOOKUP(AA872,Sheet2!A:E,3,FALSE)</f>
        <v>CRA</v>
      </c>
      <c r="AE872" s="3" t="str">
        <f>VLOOKUP(AA872,Sheet2!A:E,4,FALSE)</f>
        <v>Second Tier</v>
      </c>
      <c r="AF872" s="3" t="str">
        <f>VLOOKUP(AA872,Sheet2!A:E,5,FALSE)</f>
        <v>Second Tier</v>
      </c>
      <c r="AG872" s="3" t="s">
        <v>168</v>
      </c>
      <c r="AI872" s="3" t="s">
        <v>6399</v>
      </c>
      <c r="AJ872" s="3" t="s">
        <v>242</v>
      </c>
      <c r="AL872" s="3" t="s">
        <v>43</v>
      </c>
      <c r="AM872" s="3" t="s">
        <v>85</v>
      </c>
      <c r="AN872" s="3" t="s">
        <v>42</v>
      </c>
      <c r="AO872" s="3" t="s">
        <v>6400</v>
      </c>
      <c r="AP872" s="3" t="s">
        <v>45</v>
      </c>
    </row>
    <row r="873" spans="1:42" x14ac:dyDescent="0.6">
      <c r="A873" s="3" t="s">
        <v>35</v>
      </c>
      <c r="B873" s="3" t="s">
        <v>73</v>
      </c>
      <c r="C873" s="3" t="s">
        <v>6401</v>
      </c>
      <c r="D873" s="3">
        <v>2022</v>
      </c>
      <c r="E873" s="3">
        <v>4</v>
      </c>
      <c r="F873" s="3">
        <v>28</v>
      </c>
      <c r="G873" s="5">
        <v>0.31309027777777776</v>
      </c>
      <c r="H873" s="3" t="s">
        <v>39</v>
      </c>
      <c r="I873" s="3" t="s">
        <v>6403</v>
      </c>
      <c r="J873" s="3">
        <v>5856</v>
      </c>
      <c r="K873" s="3" t="s">
        <v>6404</v>
      </c>
      <c r="L873" s="3" t="s">
        <v>42</v>
      </c>
      <c r="M873" s="3" t="s">
        <v>43</v>
      </c>
      <c r="O873" s="3" t="s">
        <v>44</v>
      </c>
      <c r="P873" s="3" t="s">
        <v>45</v>
      </c>
      <c r="Q873" s="3">
        <v>1</v>
      </c>
      <c r="R873" s="3" t="s">
        <v>46</v>
      </c>
      <c r="S873" s="3">
        <v>0</v>
      </c>
      <c r="T873" s="3" t="s">
        <v>45</v>
      </c>
      <c r="U873" s="3">
        <v>6784</v>
      </c>
      <c r="V873" s="3" t="s">
        <v>3185</v>
      </c>
      <c r="W873" s="3" t="s">
        <v>3186</v>
      </c>
      <c r="X873" s="3" t="s">
        <v>49</v>
      </c>
      <c r="Y873" s="3" t="s">
        <v>6405</v>
      </c>
      <c r="Z873" s="3" t="s">
        <v>6406</v>
      </c>
      <c r="AA873" s="3" t="s">
        <v>177</v>
      </c>
      <c r="AB873" s="3" t="s">
        <v>53</v>
      </c>
      <c r="AC873" s="3" t="str">
        <f>VLOOKUP(AA873,Sheet2!A:E,2,FALSE)</f>
        <v>IT Support</v>
      </c>
      <c r="AD873" s="3" t="str">
        <f>VLOOKUP(AA873,Sheet2!A:E,3,FALSE)</f>
        <v>Point IT</v>
      </c>
      <c r="AE873" s="3" t="str">
        <f>VLOOKUP(AA873,Sheet2!A:E,4,FALSE)</f>
        <v>Second Tier</v>
      </c>
      <c r="AF873" s="3" t="str">
        <f>VLOOKUP(AA873,Sheet2!A:E,5,FALSE)</f>
        <v>Onsite</v>
      </c>
      <c r="AG873" s="3" t="s">
        <v>54</v>
      </c>
      <c r="AH873" s="3" t="s">
        <v>122</v>
      </c>
      <c r="AI873" s="3" t="s">
        <v>6407</v>
      </c>
      <c r="AJ873" s="3" t="s">
        <v>3098</v>
      </c>
      <c r="AL873" s="3" t="s">
        <v>43</v>
      </c>
      <c r="AM873" s="3" t="s">
        <v>85</v>
      </c>
      <c r="AN873" s="3" t="s">
        <v>42</v>
      </c>
      <c r="AO873" s="3" t="s">
        <v>6401</v>
      </c>
      <c r="AP873" s="3" t="s">
        <v>45</v>
      </c>
    </row>
    <row r="874" spans="1:42" x14ac:dyDescent="0.6">
      <c r="A874" s="3" t="s">
        <v>35</v>
      </c>
      <c r="B874" s="3" t="s">
        <v>73</v>
      </c>
      <c r="C874" s="3" t="s">
        <v>6408</v>
      </c>
      <c r="D874" s="3">
        <v>2022</v>
      </c>
      <c r="E874" s="3">
        <v>4</v>
      </c>
      <c r="F874" s="3">
        <v>28</v>
      </c>
      <c r="G874" s="5">
        <v>0.32678240740740744</v>
      </c>
      <c r="H874" s="3" t="s">
        <v>39</v>
      </c>
      <c r="I874" s="3" t="s">
        <v>6410</v>
      </c>
      <c r="J874" s="3">
        <v>5857</v>
      </c>
      <c r="K874" s="3" t="s">
        <v>6411</v>
      </c>
      <c r="L874" s="3" t="s">
        <v>42</v>
      </c>
      <c r="M874" s="3" t="s">
        <v>43</v>
      </c>
      <c r="O874" s="3" t="s">
        <v>44</v>
      </c>
      <c r="P874" s="3" t="s">
        <v>45</v>
      </c>
      <c r="Q874" s="3">
        <v>1</v>
      </c>
      <c r="R874" s="3" t="s">
        <v>46</v>
      </c>
      <c r="S874" s="3">
        <v>0</v>
      </c>
      <c r="T874" s="3" t="s">
        <v>45</v>
      </c>
      <c r="U874" s="3">
        <v>6856</v>
      </c>
      <c r="V874" s="3" t="s">
        <v>1305</v>
      </c>
      <c r="W874" s="3" t="s">
        <v>1306</v>
      </c>
      <c r="X874" s="3" t="s">
        <v>49</v>
      </c>
      <c r="Y874" s="3" t="s">
        <v>6412</v>
      </c>
      <c r="Z874" s="3" t="s">
        <v>6408</v>
      </c>
      <c r="AA874" s="3" t="s">
        <v>292</v>
      </c>
      <c r="AB874" s="3" t="s">
        <v>53</v>
      </c>
      <c r="AC874" s="3" t="str">
        <f>VLOOKUP(AA874,Sheet2!A:E,2,FALSE)</f>
        <v>IT Support</v>
      </c>
      <c r="AD874" s="3" t="str">
        <f>VLOOKUP(AA874,Sheet2!A:E,3,FALSE)</f>
        <v>Point IT</v>
      </c>
      <c r="AE874" s="3" t="str">
        <f>VLOOKUP(AA874,Sheet2!A:E,4,FALSE)</f>
        <v>Frist Tier</v>
      </c>
      <c r="AF874" s="3" t="str">
        <f>VLOOKUP(AA874,Sheet2!A:E,5,FALSE)</f>
        <v>Frist Tier</v>
      </c>
      <c r="AG874" s="3" t="s">
        <v>54</v>
      </c>
      <c r="AH874" s="3" t="s">
        <v>230</v>
      </c>
      <c r="AI874" s="3" t="s">
        <v>6413</v>
      </c>
      <c r="AJ874" s="3" t="s">
        <v>112</v>
      </c>
      <c r="AL874" s="3" t="s">
        <v>43</v>
      </c>
      <c r="AM874" s="3" t="s">
        <v>58</v>
      </c>
      <c r="AN874" s="3" t="s">
        <v>42</v>
      </c>
      <c r="AO874" s="3" t="s">
        <v>6408</v>
      </c>
      <c r="AP874" s="3" t="s">
        <v>45</v>
      </c>
    </row>
    <row r="875" spans="1:42" x14ac:dyDescent="0.6">
      <c r="A875" s="3" t="s">
        <v>35</v>
      </c>
      <c r="B875" s="3" t="s">
        <v>303</v>
      </c>
      <c r="C875" s="3" t="s">
        <v>6414</v>
      </c>
      <c r="D875" s="3">
        <v>2022</v>
      </c>
      <c r="E875" s="3">
        <v>4</v>
      </c>
      <c r="F875" s="3">
        <v>28</v>
      </c>
      <c r="G875" s="5">
        <v>0.33348379629629626</v>
      </c>
      <c r="H875" s="3" t="s">
        <v>39</v>
      </c>
      <c r="I875" s="3" t="s">
        <v>6415</v>
      </c>
      <c r="J875" s="3">
        <v>5858</v>
      </c>
      <c r="K875" s="3" t="s">
        <v>6416</v>
      </c>
      <c r="L875" s="3" t="s">
        <v>42</v>
      </c>
      <c r="M875" s="3" t="s">
        <v>43</v>
      </c>
      <c r="O875" s="3" t="s">
        <v>44</v>
      </c>
      <c r="P875" s="3" t="s">
        <v>45</v>
      </c>
      <c r="Q875" s="3">
        <v>1</v>
      </c>
      <c r="R875" s="3" t="s">
        <v>405</v>
      </c>
      <c r="S875" s="3">
        <v>0</v>
      </c>
      <c r="T875" s="3" t="s">
        <v>45</v>
      </c>
      <c r="U875" s="3">
        <v>891248765</v>
      </c>
      <c r="V875" s="3" t="s">
        <v>2138</v>
      </c>
      <c r="W875" s="3" t="s">
        <v>2139</v>
      </c>
      <c r="X875" s="3" t="s">
        <v>49</v>
      </c>
      <c r="Y875" s="3" t="s">
        <v>6417</v>
      </c>
      <c r="Z875" s="3" t="s">
        <v>6418</v>
      </c>
      <c r="AA875" s="3" t="s">
        <v>177</v>
      </c>
      <c r="AB875" s="3" t="s">
        <v>53</v>
      </c>
      <c r="AC875" s="3" t="str">
        <f>VLOOKUP(AA875,Sheet2!A:E,2,FALSE)</f>
        <v>IT Support</v>
      </c>
      <c r="AD875" s="3" t="str">
        <f>VLOOKUP(AA875,Sheet2!A:E,3,FALSE)</f>
        <v>Point IT</v>
      </c>
      <c r="AE875" s="3" t="str">
        <f>VLOOKUP(AA875,Sheet2!A:E,4,FALSE)</f>
        <v>Second Tier</v>
      </c>
      <c r="AF875" s="3" t="str">
        <f>VLOOKUP(AA875,Sheet2!A:E,5,FALSE)</f>
        <v>Onsite</v>
      </c>
      <c r="AG875" s="3" t="s">
        <v>54</v>
      </c>
      <c r="AH875" s="3" t="s">
        <v>679</v>
      </c>
      <c r="AI875" s="3" t="s">
        <v>5205</v>
      </c>
      <c r="AJ875" s="3" t="s">
        <v>839</v>
      </c>
      <c r="AL875" s="3" t="s">
        <v>43</v>
      </c>
      <c r="AM875" s="3" t="s">
        <v>58</v>
      </c>
      <c r="AN875" s="3" t="s">
        <v>42</v>
      </c>
      <c r="AO875" s="3" t="s">
        <v>6414</v>
      </c>
      <c r="AP875" s="3" t="s">
        <v>45</v>
      </c>
    </row>
    <row r="876" spans="1:42" x14ac:dyDescent="0.6">
      <c r="A876" s="3" t="s">
        <v>35</v>
      </c>
      <c r="B876" s="3" t="s">
        <v>125</v>
      </c>
      <c r="C876" s="3" t="s">
        <v>6419</v>
      </c>
      <c r="D876" s="3">
        <v>2022</v>
      </c>
      <c r="E876" s="3">
        <v>4</v>
      </c>
      <c r="F876" s="3">
        <v>28</v>
      </c>
      <c r="G876" s="5">
        <v>0.34856481481481483</v>
      </c>
      <c r="H876" s="3" t="s">
        <v>39</v>
      </c>
      <c r="I876" s="3" t="s">
        <v>6421</v>
      </c>
      <c r="J876" s="3">
        <v>5859</v>
      </c>
      <c r="K876" s="3" t="s">
        <v>6422</v>
      </c>
      <c r="L876" s="3" t="s">
        <v>42</v>
      </c>
      <c r="M876" s="3" t="s">
        <v>43</v>
      </c>
      <c r="O876" s="3" t="s">
        <v>44</v>
      </c>
      <c r="P876" s="3" t="s">
        <v>45</v>
      </c>
      <c r="Q876" s="3">
        <v>1</v>
      </c>
      <c r="R876" s="3" t="s">
        <v>46</v>
      </c>
      <c r="S876" s="3">
        <v>0</v>
      </c>
      <c r="T876" s="3" t="s">
        <v>45</v>
      </c>
      <c r="U876" s="3">
        <v>936615899</v>
      </c>
      <c r="V876" s="3" t="s">
        <v>1994</v>
      </c>
      <c r="W876" s="3" t="s">
        <v>1995</v>
      </c>
      <c r="X876" s="3" t="s">
        <v>49</v>
      </c>
      <c r="Y876" s="3" t="s">
        <v>6423</v>
      </c>
      <c r="Z876" s="3" t="s">
        <v>6419</v>
      </c>
      <c r="AA876" s="3" t="s">
        <v>110</v>
      </c>
      <c r="AB876" s="3" t="s">
        <v>53</v>
      </c>
      <c r="AC876" s="3" t="str">
        <f>VLOOKUP(AA876,Sheet2!A:E,2,FALSE)</f>
        <v>IT Support</v>
      </c>
      <c r="AD876" s="3" t="str">
        <f>VLOOKUP(AA876,Sheet2!A:E,3,FALSE)</f>
        <v>Point IT</v>
      </c>
      <c r="AE876" s="3" t="str">
        <f>VLOOKUP(AA876,Sheet2!A:E,4,FALSE)</f>
        <v>Second Tier</v>
      </c>
      <c r="AF876" s="3" t="str">
        <f>VLOOKUP(AA876,Sheet2!A:E,5,FALSE)</f>
        <v>Onsite</v>
      </c>
      <c r="AG876" s="3" t="s">
        <v>54</v>
      </c>
      <c r="AH876" s="3" t="s">
        <v>135</v>
      </c>
      <c r="AI876" s="3" t="s">
        <v>6424</v>
      </c>
      <c r="AJ876" s="3" t="s">
        <v>716</v>
      </c>
      <c r="AL876" s="3" t="s">
        <v>43</v>
      </c>
      <c r="AM876" s="3" t="s">
        <v>58</v>
      </c>
      <c r="AN876" s="3" t="s">
        <v>42</v>
      </c>
      <c r="AO876" s="3" t="s">
        <v>6419</v>
      </c>
      <c r="AP876" s="3" t="s">
        <v>45</v>
      </c>
    </row>
    <row r="877" spans="1:42" x14ac:dyDescent="0.6">
      <c r="A877" s="3" t="s">
        <v>35</v>
      </c>
      <c r="B877" s="3" t="s">
        <v>59</v>
      </c>
      <c r="C877" s="3" t="s">
        <v>6425</v>
      </c>
      <c r="D877" s="3">
        <v>2022</v>
      </c>
      <c r="E877" s="3">
        <v>4</v>
      </c>
      <c r="F877" s="3">
        <v>28</v>
      </c>
      <c r="G877" s="5">
        <v>0.36986111111111114</v>
      </c>
      <c r="H877" s="3" t="s">
        <v>39</v>
      </c>
      <c r="I877" s="3" t="s">
        <v>203</v>
      </c>
      <c r="J877" s="3">
        <v>5860</v>
      </c>
      <c r="K877" s="3" t="s">
        <v>6427</v>
      </c>
      <c r="L877" s="3" t="s">
        <v>42</v>
      </c>
      <c r="M877" s="3" t="s">
        <v>43</v>
      </c>
      <c r="O877" s="3" t="s">
        <v>44</v>
      </c>
      <c r="P877" s="3" t="s">
        <v>45</v>
      </c>
      <c r="Q877" s="3">
        <v>1</v>
      </c>
      <c r="R877" s="3" t="s">
        <v>64</v>
      </c>
      <c r="S877" s="3">
        <v>0</v>
      </c>
      <c r="T877" s="3" t="s">
        <v>45</v>
      </c>
      <c r="U877" s="3">
        <v>8759</v>
      </c>
      <c r="V877" s="3" t="s">
        <v>205</v>
      </c>
      <c r="W877" s="3" t="s">
        <v>206</v>
      </c>
      <c r="X877" s="3" t="s">
        <v>49</v>
      </c>
      <c r="Y877" s="3" t="s">
        <v>6428</v>
      </c>
      <c r="Z877" s="3" t="s">
        <v>6429</v>
      </c>
      <c r="AA877" s="3" t="s">
        <v>81</v>
      </c>
      <c r="AB877" s="3" t="s">
        <v>53</v>
      </c>
      <c r="AC877" s="3" t="str">
        <f>VLOOKUP(AA877,Sheet2!A:E,2,FALSE)</f>
        <v>IT Support</v>
      </c>
      <c r="AD877" s="3" t="str">
        <f>VLOOKUP(AA877,Sheet2!A:E,3,FALSE)</f>
        <v>Point IT</v>
      </c>
      <c r="AE877" s="3" t="str">
        <f>VLOOKUP(AA877,Sheet2!A:E,4,FALSE)</f>
        <v>Second Tier</v>
      </c>
      <c r="AF877" s="3" t="str">
        <f>VLOOKUP(AA877,Sheet2!A:E,5,FALSE)</f>
        <v>Onsite</v>
      </c>
      <c r="AG877" s="3" t="s">
        <v>54</v>
      </c>
      <c r="AH877" s="3" t="s">
        <v>209</v>
      </c>
      <c r="AI877" s="3" t="s">
        <v>210</v>
      </c>
      <c r="AJ877" s="3" t="s">
        <v>211</v>
      </c>
      <c r="AL877" s="3" t="s">
        <v>43</v>
      </c>
      <c r="AM877" s="3" t="s">
        <v>58</v>
      </c>
      <c r="AN877" s="3" t="s">
        <v>42</v>
      </c>
      <c r="AO877" s="3" t="s">
        <v>6430</v>
      </c>
      <c r="AP877" s="3" t="s">
        <v>45</v>
      </c>
    </row>
    <row r="878" spans="1:42" x14ac:dyDescent="0.6">
      <c r="A878" s="3" t="s">
        <v>35</v>
      </c>
      <c r="B878" s="3" t="s">
        <v>138</v>
      </c>
      <c r="C878" s="3" t="s">
        <v>6431</v>
      </c>
      <c r="D878" s="3">
        <v>2022</v>
      </c>
      <c r="E878" s="3">
        <v>4</v>
      </c>
      <c r="F878" s="3">
        <v>28</v>
      </c>
      <c r="G878" s="5">
        <v>0.38121527777777775</v>
      </c>
      <c r="H878" s="3" t="s">
        <v>39</v>
      </c>
      <c r="I878" s="3" t="s">
        <v>6433</v>
      </c>
      <c r="J878" s="3">
        <v>5861</v>
      </c>
      <c r="K878" s="3" t="s">
        <v>6434</v>
      </c>
      <c r="L878" s="3" t="s">
        <v>42</v>
      </c>
      <c r="M878" s="3" t="s">
        <v>43</v>
      </c>
      <c r="O878" s="3" t="s">
        <v>44</v>
      </c>
      <c r="P878" s="3" t="s">
        <v>45</v>
      </c>
      <c r="Q878" s="3">
        <v>1</v>
      </c>
      <c r="R878" s="3" t="s">
        <v>187</v>
      </c>
      <c r="S878" s="3">
        <v>0</v>
      </c>
      <c r="T878" s="3" t="s">
        <v>45</v>
      </c>
      <c r="U878" s="3">
        <v>8713</v>
      </c>
      <c r="V878" s="3" t="s">
        <v>6435</v>
      </c>
      <c r="W878" s="3" t="s">
        <v>6436</v>
      </c>
      <c r="X878" s="3" t="s">
        <v>49</v>
      </c>
      <c r="Y878" s="3" t="s">
        <v>6437</v>
      </c>
      <c r="Z878" s="3" t="s">
        <v>6438</v>
      </c>
      <c r="AA878" s="3" t="s">
        <v>229</v>
      </c>
      <c r="AB878" s="3" t="s">
        <v>53</v>
      </c>
      <c r="AC878" s="3" t="str">
        <f>VLOOKUP(AA878,Sheet2!A:E,2,FALSE)</f>
        <v>IT Support</v>
      </c>
      <c r="AD878" s="3" t="str">
        <f>VLOOKUP(AA878,Sheet2!A:E,3,FALSE)</f>
        <v>Point IT</v>
      </c>
      <c r="AE878" s="3" t="str">
        <f>VLOOKUP(AA878,Sheet2!A:E,4,FALSE)</f>
        <v>Second Tier</v>
      </c>
      <c r="AF878" s="3" t="str">
        <f>VLOOKUP(AA878,Sheet2!A:E,5,FALSE)</f>
        <v>Onsite</v>
      </c>
      <c r="AG878" s="3" t="s">
        <v>54</v>
      </c>
      <c r="AH878" s="3" t="s">
        <v>640</v>
      </c>
      <c r="AI878" s="3" t="s">
        <v>6439</v>
      </c>
      <c r="AJ878" s="3" t="s">
        <v>912</v>
      </c>
      <c r="AL878" s="3" t="s">
        <v>43</v>
      </c>
      <c r="AM878" s="3" t="s">
        <v>58</v>
      </c>
      <c r="AN878" s="3" t="s">
        <v>42</v>
      </c>
      <c r="AO878" s="3" t="s">
        <v>6431</v>
      </c>
      <c r="AP878" s="3" t="s">
        <v>45</v>
      </c>
    </row>
    <row r="879" spans="1:42" x14ac:dyDescent="0.6">
      <c r="A879" s="3" t="s">
        <v>35</v>
      </c>
      <c r="B879" s="3" t="s">
        <v>149</v>
      </c>
      <c r="C879" s="3" t="s">
        <v>6440</v>
      </c>
      <c r="D879" s="3">
        <v>2022</v>
      </c>
      <c r="E879" s="3">
        <v>4</v>
      </c>
      <c r="F879" s="3">
        <v>28</v>
      </c>
      <c r="G879" s="5">
        <v>0.38423611111111117</v>
      </c>
      <c r="H879" s="3" t="s">
        <v>39</v>
      </c>
      <c r="I879" s="3" t="s">
        <v>6442</v>
      </c>
      <c r="J879" s="3">
        <v>5862</v>
      </c>
      <c r="K879" s="3" t="s">
        <v>6443</v>
      </c>
      <c r="L879" s="3" t="s">
        <v>42</v>
      </c>
      <c r="M879" s="3" t="s">
        <v>43</v>
      </c>
      <c r="O879" s="3" t="s">
        <v>44</v>
      </c>
      <c r="P879" s="3" t="s">
        <v>45</v>
      </c>
      <c r="Q879" s="3">
        <v>1</v>
      </c>
      <c r="R879" s="3" t="s">
        <v>154</v>
      </c>
      <c r="S879" s="3">
        <v>0</v>
      </c>
      <c r="T879" s="3" t="s">
        <v>45</v>
      </c>
      <c r="U879" s="3">
        <v>5736</v>
      </c>
      <c r="V879" s="3" t="s">
        <v>6310</v>
      </c>
      <c r="W879" s="3" t="s">
        <v>6311</v>
      </c>
      <c r="X879" s="3" t="s">
        <v>49</v>
      </c>
      <c r="Y879" s="3" t="s">
        <v>6444</v>
      </c>
      <c r="Z879" s="3" t="s">
        <v>6445</v>
      </c>
      <c r="AA879" s="3" t="s">
        <v>110</v>
      </c>
      <c r="AB879" s="3" t="s">
        <v>53</v>
      </c>
      <c r="AC879" s="3" t="str">
        <f>VLOOKUP(AA879,Sheet2!A:E,2,FALSE)</f>
        <v>IT Support</v>
      </c>
      <c r="AD879" s="3" t="str">
        <f>VLOOKUP(AA879,Sheet2!A:E,3,FALSE)</f>
        <v>Point IT</v>
      </c>
      <c r="AE879" s="3" t="str">
        <f>VLOOKUP(AA879,Sheet2!A:E,4,FALSE)</f>
        <v>Second Tier</v>
      </c>
      <c r="AF879" s="3" t="str">
        <f>VLOOKUP(AA879,Sheet2!A:E,5,FALSE)</f>
        <v>Onsite</v>
      </c>
      <c r="AG879" s="3" t="s">
        <v>54</v>
      </c>
      <c r="AH879" s="3" t="s">
        <v>3240</v>
      </c>
      <c r="AI879" s="3" t="s">
        <v>6446</v>
      </c>
      <c r="AJ879" s="3" t="s">
        <v>6315</v>
      </c>
      <c r="AL879" s="3" t="s">
        <v>43</v>
      </c>
      <c r="AM879" s="3" t="s">
        <v>85</v>
      </c>
      <c r="AN879" s="3" t="s">
        <v>42</v>
      </c>
      <c r="AO879" s="3" t="s">
        <v>6440</v>
      </c>
      <c r="AP879" s="3" t="s">
        <v>45</v>
      </c>
    </row>
    <row r="880" spans="1:42" x14ac:dyDescent="0.6">
      <c r="A880" s="3" t="s">
        <v>35</v>
      </c>
      <c r="B880" s="3" t="s">
        <v>125</v>
      </c>
      <c r="C880" s="3" t="s">
        <v>6447</v>
      </c>
      <c r="D880" s="3">
        <v>2022</v>
      </c>
      <c r="E880" s="3">
        <v>4</v>
      </c>
      <c r="F880" s="3">
        <v>28</v>
      </c>
      <c r="G880" s="5">
        <v>0.39125000000000004</v>
      </c>
      <c r="H880" s="3" t="s">
        <v>39</v>
      </c>
      <c r="I880" s="3" t="s">
        <v>6449</v>
      </c>
      <c r="J880" s="3">
        <v>5863</v>
      </c>
      <c r="K880" s="3" t="s">
        <v>6450</v>
      </c>
      <c r="L880" s="3" t="s">
        <v>42</v>
      </c>
      <c r="M880" s="3" t="s">
        <v>43</v>
      </c>
      <c r="O880" s="3" t="s">
        <v>44</v>
      </c>
      <c r="P880" s="3" t="s">
        <v>45</v>
      </c>
      <c r="Q880" s="3">
        <v>1</v>
      </c>
      <c r="R880" s="3" t="s">
        <v>90</v>
      </c>
      <c r="S880" s="3">
        <v>0</v>
      </c>
      <c r="T880" s="3" t="s">
        <v>45</v>
      </c>
      <c r="U880" s="3">
        <v>833072816</v>
      </c>
      <c r="V880" s="3" t="s">
        <v>6451</v>
      </c>
      <c r="W880" s="3" t="s">
        <v>6452</v>
      </c>
      <c r="X880" s="3" t="s">
        <v>49</v>
      </c>
      <c r="Y880" s="3" t="s">
        <v>6453</v>
      </c>
      <c r="Z880" s="3" t="s">
        <v>6454</v>
      </c>
      <c r="AA880" s="3" t="s">
        <v>730</v>
      </c>
      <c r="AB880" s="3" t="s">
        <v>96</v>
      </c>
      <c r="AC880" s="3" t="str">
        <f>VLOOKUP(AA880,Sheet2!A:E,2,FALSE)</f>
        <v>IT Support</v>
      </c>
      <c r="AD880" s="3" t="str">
        <f>VLOOKUP(AA880,Sheet2!A:E,3,FALSE)</f>
        <v>Point IT</v>
      </c>
      <c r="AE880" s="3" t="str">
        <f>VLOOKUP(AA880,Sheet2!A:E,4,FALSE)</f>
        <v>Frist Tier</v>
      </c>
      <c r="AF880" s="3" t="str">
        <f>VLOOKUP(AA880,Sheet2!A:E,5,FALSE)</f>
        <v>Frist Tier</v>
      </c>
      <c r="AG880" s="3" t="s">
        <v>54</v>
      </c>
      <c r="AH880" s="3" t="s">
        <v>135</v>
      </c>
      <c r="AI880" s="3" t="s">
        <v>6449</v>
      </c>
      <c r="AJ880" s="3" t="s">
        <v>6315</v>
      </c>
      <c r="AL880" s="3" t="s">
        <v>43</v>
      </c>
      <c r="AM880" s="3" t="s">
        <v>58</v>
      </c>
      <c r="AN880" s="3" t="s">
        <v>42</v>
      </c>
      <c r="AO880" s="3" t="s">
        <v>6447</v>
      </c>
      <c r="AP880" s="3" t="s">
        <v>45</v>
      </c>
    </row>
    <row r="881" spans="1:42" x14ac:dyDescent="0.6">
      <c r="A881" s="3" t="s">
        <v>35</v>
      </c>
      <c r="B881" s="3" t="s">
        <v>138</v>
      </c>
      <c r="C881" s="3" t="s">
        <v>6455</v>
      </c>
      <c r="D881" s="3">
        <v>2022</v>
      </c>
      <c r="E881" s="3">
        <v>4</v>
      </c>
      <c r="F881" s="3">
        <v>28</v>
      </c>
      <c r="G881" s="5">
        <v>0.3941203703703704</v>
      </c>
      <c r="H881" s="3" t="s">
        <v>39</v>
      </c>
      <c r="I881" s="3" t="s">
        <v>6457</v>
      </c>
      <c r="J881" s="3">
        <v>5864</v>
      </c>
      <c r="K881" s="3" t="s">
        <v>6458</v>
      </c>
      <c r="L881" s="3" t="s">
        <v>42</v>
      </c>
      <c r="M881" s="3" t="s">
        <v>43</v>
      </c>
      <c r="O881" s="3" t="s">
        <v>44</v>
      </c>
      <c r="P881" s="3" t="s">
        <v>45</v>
      </c>
      <c r="Q881" s="3">
        <v>1</v>
      </c>
      <c r="R881" s="3" t="s">
        <v>90</v>
      </c>
      <c r="S881" s="3">
        <v>0</v>
      </c>
      <c r="T881" s="3" t="s">
        <v>45</v>
      </c>
      <c r="U881" s="3">
        <v>8522</v>
      </c>
      <c r="V881" s="3" t="s">
        <v>4337</v>
      </c>
      <c r="W881" s="3" t="s">
        <v>4338</v>
      </c>
      <c r="X881" s="3" t="s">
        <v>49</v>
      </c>
      <c r="Y881" s="3" t="s">
        <v>6459</v>
      </c>
      <c r="Z881" s="3" t="s">
        <v>6460</v>
      </c>
      <c r="AA881" s="3" t="s">
        <v>229</v>
      </c>
      <c r="AB881" s="3" t="s">
        <v>53</v>
      </c>
      <c r="AC881" s="3" t="str">
        <f>VLOOKUP(AA881,Sheet2!A:E,2,FALSE)</f>
        <v>IT Support</v>
      </c>
      <c r="AD881" s="3" t="str">
        <f>VLOOKUP(AA881,Sheet2!A:E,3,FALSE)</f>
        <v>Point IT</v>
      </c>
      <c r="AE881" s="3" t="str">
        <f>VLOOKUP(AA881,Sheet2!A:E,4,FALSE)</f>
        <v>Second Tier</v>
      </c>
      <c r="AF881" s="3" t="str">
        <f>VLOOKUP(AA881,Sheet2!A:E,5,FALSE)</f>
        <v>Onsite</v>
      </c>
      <c r="AG881" s="3" t="s">
        <v>54</v>
      </c>
      <c r="AH881" s="3" t="s">
        <v>640</v>
      </c>
      <c r="AI881" s="3" t="s">
        <v>6457</v>
      </c>
      <c r="AJ881" s="3" t="s">
        <v>390</v>
      </c>
      <c r="AL881" s="3" t="s">
        <v>43</v>
      </c>
      <c r="AM881" s="3" t="s">
        <v>58</v>
      </c>
      <c r="AN881" s="3" t="s">
        <v>42</v>
      </c>
      <c r="AO881" s="3" t="s">
        <v>6455</v>
      </c>
      <c r="AP881" s="3" t="s">
        <v>45</v>
      </c>
    </row>
    <row r="882" spans="1:42" x14ac:dyDescent="0.6">
      <c r="A882" s="3" t="s">
        <v>35</v>
      </c>
      <c r="B882" s="3" t="s">
        <v>303</v>
      </c>
      <c r="D882" s="3">
        <v>2022</v>
      </c>
      <c r="E882" s="3">
        <v>4</v>
      </c>
      <c r="F882" s="3">
        <v>28</v>
      </c>
      <c r="G882" s="5">
        <v>0.39425925925925925</v>
      </c>
      <c r="H882" s="3" t="s">
        <v>39</v>
      </c>
      <c r="I882" s="3" t="s">
        <v>6462</v>
      </c>
      <c r="J882" s="3">
        <v>5865</v>
      </c>
      <c r="K882" s="3" t="s">
        <v>6463</v>
      </c>
      <c r="L882" s="3" t="s">
        <v>42</v>
      </c>
      <c r="M882" s="3" t="s">
        <v>43</v>
      </c>
      <c r="O882" s="3" t="s">
        <v>44</v>
      </c>
      <c r="P882" s="3" t="s">
        <v>45</v>
      </c>
      <c r="Q882" s="3">
        <v>1</v>
      </c>
      <c r="R882" s="3" t="s">
        <v>46</v>
      </c>
      <c r="S882" s="3">
        <v>0</v>
      </c>
      <c r="T882" s="3" t="s">
        <v>45</v>
      </c>
      <c r="U882" s="3">
        <v>800280758</v>
      </c>
      <c r="V882" s="3" t="s">
        <v>6464</v>
      </c>
      <c r="W882" s="3" t="s">
        <v>6465</v>
      </c>
      <c r="X882" s="3" t="s">
        <v>43</v>
      </c>
      <c r="AA882" s="3" t="s">
        <v>730</v>
      </c>
      <c r="AB882" s="3" t="s">
        <v>53</v>
      </c>
      <c r="AC882" s="3" t="str">
        <f>VLOOKUP(AA882,Sheet2!A:E,2,FALSE)</f>
        <v>IT Support</v>
      </c>
      <c r="AD882" s="3" t="str">
        <f>VLOOKUP(AA882,Sheet2!A:E,3,FALSE)</f>
        <v>Point IT</v>
      </c>
      <c r="AE882" s="3" t="str">
        <f>VLOOKUP(AA882,Sheet2!A:E,4,FALSE)</f>
        <v>Frist Tier</v>
      </c>
      <c r="AF882" s="3" t="str">
        <f>VLOOKUP(AA882,Sheet2!A:E,5,FALSE)</f>
        <v>Frist Tier</v>
      </c>
      <c r="AG882" s="3" t="s">
        <v>178</v>
      </c>
      <c r="AH882" s="3" t="s">
        <v>313</v>
      </c>
      <c r="AI882" s="3" t="s">
        <v>6466</v>
      </c>
      <c r="AJ882" s="3" t="s">
        <v>839</v>
      </c>
      <c r="AL882" s="3" t="s">
        <v>43</v>
      </c>
      <c r="AM882" s="3" t="s">
        <v>58</v>
      </c>
      <c r="AN882" s="3" t="s">
        <v>42</v>
      </c>
      <c r="AO882" s="3" t="s">
        <v>6467</v>
      </c>
      <c r="AP882" s="3" t="s">
        <v>45</v>
      </c>
    </row>
    <row r="883" spans="1:42" x14ac:dyDescent="0.6">
      <c r="A883" s="3" t="s">
        <v>35</v>
      </c>
      <c r="B883" s="3" t="s">
        <v>233</v>
      </c>
      <c r="C883" s="3" t="s">
        <v>6468</v>
      </c>
      <c r="D883" s="3">
        <v>2022</v>
      </c>
      <c r="E883" s="3">
        <v>4</v>
      </c>
      <c r="F883" s="3">
        <v>28</v>
      </c>
      <c r="G883" s="5">
        <v>0.40035879629629628</v>
      </c>
      <c r="H883" s="3" t="s">
        <v>39</v>
      </c>
      <c r="I883" s="3" t="s">
        <v>6470</v>
      </c>
      <c r="J883" s="3">
        <v>5866</v>
      </c>
      <c r="K883" s="3" t="s">
        <v>6471</v>
      </c>
      <c r="L883" s="3" t="s">
        <v>42</v>
      </c>
      <c r="M883" s="3" t="s">
        <v>43</v>
      </c>
      <c r="O883" s="3" t="s">
        <v>44</v>
      </c>
      <c r="P883" s="3" t="s">
        <v>45</v>
      </c>
      <c r="Q883" s="3">
        <v>1</v>
      </c>
      <c r="S883" s="3">
        <v>0</v>
      </c>
      <c r="T883" s="3" t="s">
        <v>45</v>
      </c>
      <c r="U883" s="3">
        <v>8616</v>
      </c>
      <c r="V883" s="3" t="s">
        <v>1852</v>
      </c>
      <c r="W883" s="3" t="s">
        <v>1853</v>
      </c>
      <c r="X883" s="3" t="s">
        <v>49</v>
      </c>
      <c r="Y883" s="3" t="s">
        <v>6472</v>
      </c>
      <c r="Z883" s="3" t="s">
        <v>6468</v>
      </c>
      <c r="AA883" s="3" t="s">
        <v>81</v>
      </c>
      <c r="AB883" s="3" t="s">
        <v>53</v>
      </c>
      <c r="AC883" s="3" t="str">
        <f>VLOOKUP(AA883,Sheet2!A:E,2,FALSE)</f>
        <v>IT Support</v>
      </c>
      <c r="AD883" s="3" t="str">
        <f>VLOOKUP(AA883,Sheet2!A:E,3,FALSE)</f>
        <v>Point IT</v>
      </c>
      <c r="AE883" s="3" t="str">
        <f>VLOOKUP(AA883,Sheet2!A:E,4,FALSE)</f>
        <v>Second Tier</v>
      </c>
      <c r="AF883" s="3" t="str">
        <f>VLOOKUP(AA883,Sheet2!A:E,5,FALSE)</f>
        <v>Onsite</v>
      </c>
      <c r="AG883" s="3" t="s">
        <v>54</v>
      </c>
      <c r="AH883" s="3" t="s">
        <v>1675</v>
      </c>
      <c r="AI883" s="3" t="s">
        <v>6473</v>
      </c>
      <c r="AJ883" s="3" t="s">
        <v>573</v>
      </c>
      <c r="AL883" s="3" t="s">
        <v>43</v>
      </c>
      <c r="AM883" s="3" t="s">
        <v>85</v>
      </c>
      <c r="AN883" s="3" t="s">
        <v>42</v>
      </c>
      <c r="AO883" s="3" t="s">
        <v>6468</v>
      </c>
      <c r="AP883" s="3" t="s">
        <v>45</v>
      </c>
    </row>
    <row r="884" spans="1:42" x14ac:dyDescent="0.6">
      <c r="A884" s="3" t="s">
        <v>35</v>
      </c>
      <c r="B884" s="3" t="s">
        <v>125</v>
      </c>
      <c r="C884" s="3" t="s">
        <v>6474</v>
      </c>
      <c r="D884" s="3">
        <v>2022</v>
      </c>
      <c r="E884" s="3">
        <v>4</v>
      </c>
      <c r="F884" s="3">
        <v>28</v>
      </c>
      <c r="G884" s="5">
        <v>0.40084490740740741</v>
      </c>
      <c r="H884" s="3" t="s">
        <v>39</v>
      </c>
      <c r="I884" s="3" t="s">
        <v>6476</v>
      </c>
      <c r="J884" s="3">
        <v>5867</v>
      </c>
      <c r="K884" s="3" t="s">
        <v>6477</v>
      </c>
      <c r="L884" s="3" t="s">
        <v>42</v>
      </c>
      <c r="M884" s="3" t="s">
        <v>43</v>
      </c>
      <c r="O884" s="3" t="s">
        <v>44</v>
      </c>
      <c r="P884" s="3" t="s">
        <v>45</v>
      </c>
      <c r="Q884" s="3">
        <v>1</v>
      </c>
      <c r="R884" s="3" t="s">
        <v>46</v>
      </c>
      <c r="S884" s="3">
        <v>0</v>
      </c>
      <c r="T884" s="3" t="s">
        <v>45</v>
      </c>
      <c r="U884" s="3">
        <v>5722</v>
      </c>
      <c r="V884" s="3" t="s">
        <v>2152</v>
      </c>
      <c r="W884" s="3" t="s">
        <v>2153</v>
      </c>
      <c r="X884" s="3" t="s">
        <v>49</v>
      </c>
      <c r="Y884" s="3" t="s">
        <v>6478</v>
      </c>
      <c r="Z884" s="3" t="s">
        <v>6479</v>
      </c>
      <c r="AA884" s="3" t="s">
        <v>730</v>
      </c>
      <c r="AB884" s="3" t="s">
        <v>53</v>
      </c>
      <c r="AC884" s="3" t="str">
        <f>VLOOKUP(AA884,Sheet2!A:E,2,FALSE)</f>
        <v>IT Support</v>
      </c>
      <c r="AD884" s="3" t="str">
        <f>VLOOKUP(AA884,Sheet2!A:E,3,FALSE)</f>
        <v>Point IT</v>
      </c>
      <c r="AE884" s="3" t="str">
        <f>VLOOKUP(AA884,Sheet2!A:E,4,FALSE)</f>
        <v>Frist Tier</v>
      </c>
      <c r="AF884" s="3" t="str">
        <f>VLOOKUP(AA884,Sheet2!A:E,5,FALSE)</f>
        <v>Frist Tier</v>
      </c>
      <c r="AG884" s="3" t="s">
        <v>54</v>
      </c>
      <c r="AH884" s="3" t="s">
        <v>135</v>
      </c>
      <c r="AI884" s="3" t="s">
        <v>6480</v>
      </c>
      <c r="AJ884" s="3" t="s">
        <v>337</v>
      </c>
      <c r="AL884" s="3" t="s">
        <v>43</v>
      </c>
      <c r="AM884" s="3" t="s">
        <v>58</v>
      </c>
      <c r="AN884" s="3" t="s">
        <v>42</v>
      </c>
      <c r="AO884" s="3" t="s">
        <v>6481</v>
      </c>
      <c r="AP884" s="3" t="s">
        <v>45</v>
      </c>
    </row>
    <row r="885" spans="1:42" x14ac:dyDescent="0.6">
      <c r="A885" s="3" t="s">
        <v>35</v>
      </c>
      <c r="B885" s="3" t="s">
        <v>149</v>
      </c>
      <c r="C885" s="3" t="s">
        <v>6482</v>
      </c>
      <c r="D885" s="3">
        <v>2022</v>
      </c>
      <c r="E885" s="3">
        <v>4</v>
      </c>
      <c r="F885" s="3">
        <v>28</v>
      </c>
      <c r="G885" s="5">
        <v>0.41062500000000002</v>
      </c>
      <c r="H885" s="3" t="s">
        <v>39</v>
      </c>
      <c r="I885" s="3" t="s">
        <v>6484</v>
      </c>
      <c r="J885" s="3">
        <v>5868</v>
      </c>
      <c r="K885" s="3" t="s">
        <v>6485</v>
      </c>
      <c r="L885" s="3" t="s">
        <v>42</v>
      </c>
      <c r="M885" s="3" t="s">
        <v>43</v>
      </c>
      <c r="O885" s="3" t="s">
        <v>44</v>
      </c>
      <c r="P885" s="3" t="s">
        <v>45</v>
      </c>
      <c r="Q885" s="3">
        <v>1</v>
      </c>
      <c r="R885" s="3" t="s">
        <v>46</v>
      </c>
      <c r="S885" s="3">
        <v>0</v>
      </c>
      <c r="T885" s="3" t="s">
        <v>45</v>
      </c>
      <c r="U885" s="3">
        <v>6520</v>
      </c>
      <c r="V885" s="3" t="s">
        <v>3112</v>
      </c>
      <c r="W885" s="3" t="s">
        <v>3113</v>
      </c>
      <c r="X885" s="3" t="s">
        <v>49</v>
      </c>
      <c r="Y885" s="3" t="s">
        <v>6486</v>
      </c>
      <c r="Z885" s="3" t="s">
        <v>6482</v>
      </c>
      <c r="AA885" s="3" t="s">
        <v>110</v>
      </c>
      <c r="AB885" s="3" t="s">
        <v>53</v>
      </c>
      <c r="AC885" s="3" t="str">
        <f>VLOOKUP(AA885,Sheet2!A:E,2,FALSE)</f>
        <v>IT Support</v>
      </c>
      <c r="AD885" s="3" t="str">
        <f>VLOOKUP(AA885,Sheet2!A:E,3,FALSE)</f>
        <v>Point IT</v>
      </c>
      <c r="AE885" s="3" t="str">
        <f>VLOOKUP(AA885,Sheet2!A:E,4,FALSE)</f>
        <v>Second Tier</v>
      </c>
      <c r="AF885" s="3" t="str">
        <f>VLOOKUP(AA885,Sheet2!A:E,5,FALSE)</f>
        <v>Onsite</v>
      </c>
      <c r="AG885" s="3" t="s">
        <v>54</v>
      </c>
      <c r="AH885" s="3" t="s">
        <v>887</v>
      </c>
      <c r="AI885" s="3" t="s">
        <v>6487</v>
      </c>
      <c r="AJ885" s="3" t="s">
        <v>1042</v>
      </c>
      <c r="AL885" s="3" t="s">
        <v>43</v>
      </c>
      <c r="AM885" s="3" t="s">
        <v>58</v>
      </c>
      <c r="AN885" s="3" t="s">
        <v>42</v>
      </c>
      <c r="AO885" s="3" t="s">
        <v>6488</v>
      </c>
      <c r="AP885" s="3" t="s">
        <v>45</v>
      </c>
    </row>
    <row r="886" spans="1:42" x14ac:dyDescent="0.6">
      <c r="A886" s="3" t="s">
        <v>35</v>
      </c>
      <c r="B886" s="3" t="s">
        <v>73</v>
      </c>
      <c r="C886" s="3" t="s">
        <v>6489</v>
      </c>
      <c r="D886" s="3">
        <v>2022</v>
      </c>
      <c r="E886" s="3">
        <v>4</v>
      </c>
      <c r="F886" s="3">
        <v>28</v>
      </c>
      <c r="G886" s="5">
        <v>0.41879629629629633</v>
      </c>
      <c r="H886" s="3" t="s">
        <v>39</v>
      </c>
      <c r="I886" s="3" t="s">
        <v>650</v>
      </c>
      <c r="J886" s="3">
        <v>5869</v>
      </c>
      <c r="K886" s="3" t="s">
        <v>6491</v>
      </c>
      <c r="L886" s="3" t="s">
        <v>42</v>
      </c>
      <c r="M886" s="3" t="s">
        <v>43</v>
      </c>
      <c r="O886" s="3" t="s">
        <v>44</v>
      </c>
      <c r="P886" s="3" t="s">
        <v>45</v>
      </c>
      <c r="Q886" s="3">
        <v>1</v>
      </c>
      <c r="R886" s="3" t="s">
        <v>46</v>
      </c>
      <c r="S886" s="3">
        <v>0</v>
      </c>
      <c r="T886" s="3" t="s">
        <v>45</v>
      </c>
      <c r="U886" s="3">
        <v>8812</v>
      </c>
      <c r="V886" s="3" t="s">
        <v>646</v>
      </c>
      <c r="W886" s="3" t="s">
        <v>647</v>
      </c>
      <c r="X886" s="3" t="s">
        <v>49</v>
      </c>
      <c r="Y886" s="3" t="s">
        <v>6492</v>
      </c>
      <c r="Z886" s="3" t="s">
        <v>6493</v>
      </c>
      <c r="AA886" s="3" t="s">
        <v>292</v>
      </c>
      <c r="AB886" s="3" t="s">
        <v>53</v>
      </c>
      <c r="AC886" s="3" t="str">
        <f>VLOOKUP(AA886,Sheet2!A:E,2,FALSE)</f>
        <v>IT Support</v>
      </c>
      <c r="AD886" s="3" t="str">
        <f>VLOOKUP(AA886,Sheet2!A:E,3,FALSE)</f>
        <v>Point IT</v>
      </c>
      <c r="AE886" s="3" t="str">
        <f>VLOOKUP(AA886,Sheet2!A:E,4,FALSE)</f>
        <v>Frist Tier</v>
      </c>
      <c r="AF886" s="3" t="str">
        <f>VLOOKUP(AA886,Sheet2!A:E,5,FALSE)</f>
        <v>Frist Tier</v>
      </c>
      <c r="AG886" s="3" t="s">
        <v>54</v>
      </c>
      <c r="AH886" s="3" t="s">
        <v>122</v>
      </c>
      <c r="AI886" s="3" t="s">
        <v>650</v>
      </c>
      <c r="AJ886" s="3" t="s">
        <v>651</v>
      </c>
      <c r="AL886" s="3" t="s">
        <v>43</v>
      </c>
      <c r="AM886" s="3" t="s">
        <v>58</v>
      </c>
      <c r="AN886" s="3" t="s">
        <v>42</v>
      </c>
      <c r="AO886" s="3" t="s">
        <v>6489</v>
      </c>
      <c r="AP886" s="3" t="s">
        <v>45</v>
      </c>
    </row>
    <row r="887" spans="1:42" x14ac:dyDescent="0.6">
      <c r="A887" s="3" t="s">
        <v>35</v>
      </c>
      <c r="B887" s="3" t="s">
        <v>73</v>
      </c>
      <c r="C887" s="3" t="s">
        <v>6494</v>
      </c>
      <c r="D887" s="3">
        <v>2022</v>
      </c>
      <c r="E887" s="3">
        <v>4</v>
      </c>
      <c r="F887" s="3">
        <v>28</v>
      </c>
      <c r="G887" s="5">
        <v>0.42464120370370373</v>
      </c>
      <c r="H887" s="3" t="s">
        <v>39</v>
      </c>
      <c r="I887" s="3" t="s">
        <v>6496</v>
      </c>
      <c r="J887" s="3">
        <v>5870</v>
      </c>
      <c r="K887" s="3" t="s">
        <v>6497</v>
      </c>
      <c r="L887" s="3" t="s">
        <v>42</v>
      </c>
      <c r="M887" s="3" t="s">
        <v>43</v>
      </c>
      <c r="O887" s="3" t="s">
        <v>44</v>
      </c>
      <c r="P887" s="3" t="s">
        <v>45</v>
      </c>
      <c r="Q887" s="3">
        <v>1</v>
      </c>
      <c r="R887" s="3" t="s">
        <v>405</v>
      </c>
      <c r="S887" s="3">
        <v>0</v>
      </c>
      <c r="T887" s="3" t="s">
        <v>45</v>
      </c>
      <c r="U887" s="3">
        <v>5626</v>
      </c>
      <c r="V887" s="3" t="s">
        <v>5317</v>
      </c>
      <c r="W887" s="3" t="s">
        <v>5318</v>
      </c>
      <c r="X887" s="3" t="s">
        <v>49</v>
      </c>
      <c r="Y887" s="3" t="s">
        <v>6498</v>
      </c>
      <c r="Z887" s="3" t="s">
        <v>6499</v>
      </c>
      <c r="AA887" s="3" t="s">
        <v>177</v>
      </c>
      <c r="AB887" s="3" t="s">
        <v>53</v>
      </c>
      <c r="AC887" s="3" t="str">
        <f>VLOOKUP(AA887,Sheet2!A:E,2,FALSE)</f>
        <v>IT Support</v>
      </c>
      <c r="AD887" s="3" t="str">
        <f>VLOOKUP(AA887,Sheet2!A:E,3,FALSE)</f>
        <v>Point IT</v>
      </c>
      <c r="AE887" s="3" t="str">
        <f>VLOOKUP(AA887,Sheet2!A:E,4,FALSE)</f>
        <v>Second Tier</v>
      </c>
      <c r="AF887" s="3" t="str">
        <f>VLOOKUP(AA887,Sheet2!A:E,5,FALSE)</f>
        <v>Onsite</v>
      </c>
      <c r="AG887" s="3" t="s">
        <v>54</v>
      </c>
      <c r="AH887" s="3" t="s">
        <v>230</v>
      </c>
      <c r="AI887" s="3" t="s">
        <v>6496</v>
      </c>
      <c r="AJ887" s="3" t="s">
        <v>72</v>
      </c>
      <c r="AL887" s="3" t="s">
        <v>43</v>
      </c>
      <c r="AM887" s="3" t="s">
        <v>58</v>
      </c>
      <c r="AN887" s="3" t="s">
        <v>42</v>
      </c>
      <c r="AO887" s="3" t="s">
        <v>6494</v>
      </c>
      <c r="AP887" s="3" t="s">
        <v>45</v>
      </c>
    </row>
    <row r="888" spans="1:42" x14ac:dyDescent="0.6">
      <c r="A888" s="3" t="s">
        <v>35</v>
      </c>
      <c r="B888" s="3" t="s">
        <v>138</v>
      </c>
      <c r="C888" s="3" t="s">
        <v>6500</v>
      </c>
      <c r="D888" s="3">
        <v>2022</v>
      </c>
      <c r="E888" s="3">
        <v>4</v>
      </c>
      <c r="F888" s="3">
        <v>28</v>
      </c>
      <c r="G888" s="5">
        <v>0.43012731481481481</v>
      </c>
      <c r="H888" s="3" t="s">
        <v>39</v>
      </c>
      <c r="I888" s="3" t="s">
        <v>6502</v>
      </c>
      <c r="J888" s="3">
        <v>5871</v>
      </c>
      <c r="K888" s="3" t="s">
        <v>6503</v>
      </c>
      <c r="L888" s="3" t="s">
        <v>42</v>
      </c>
      <c r="M888" s="3" t="s">
        <v>43</v>
      </c>
      <c r="O888" s="3" t="s">
        <v>44</v>
      </c>
      <c r="P888" s="3" t="s">
        <v>45</v>
      </c>
      <c r="Q888" s="3">
        <v>1</v>
      </c>
      <c r="R888" s="3" t="s">
        <v>187</v>
      </c>
      <c r="S888" s="3">
        <v>0</v>
      </c>
      <c r="T888" s="3" t="s">
        <v>45</v>
      </c>
      <c r="U888" s="3">
        <v>6246</v>
      </c>
      <c r="V888" s="3" t="s">
        <v>1861</v>
      </c>
      <c r="W888" s="3" t="s">
        <v>1862</v>
      </c>
      <c r="X888" s="3" t="s">
        <v>49</v>
      </c>
      <c r="Y888" s="3" t="s">
        <v>6504</v>
      </c>
      <c r="Z888" s="3" t="s">
        <v>6500</v>
      </c>
      <c r="AA888" s="3" t="s">
        <v>292</v>
      </c>
      <c r="AB888" s="3" t="s">
        <v>53</v>
      </c>
      <c r="AC888" s="3" t="str">
        <f>VLOOKUP(AA888,Sheet2!A:E,2,FALSE)</f>
        <v>IT Support</v>
      </c>
      <c r="AD888" s="3" t="str">
        <f>VLOOKUP(AA888,Sheet2!A:E,3,FALSE)</f>
        <v>Point IT</v>
      </c>
      <c r="AE888" s="3" t="str">
        <f>VLOOKUP(AA888,Sheet2!A:E,4,FALSE)</f>
        <v>Frist Tier</v>
      </c>
      <c r="AF888" s="3" t="str">
        <f>VLOOKUP(AA888,Sheet2!A:E,5,FALSE)</f>
        <v>Frist Tier</v>
      </c>
      <c r="AG888" s="3" t="s">
        <v>54</v>
      </c>
      <c r="AH888" s="3" t="s">
        <v>640</v>
      </c>
      <c r="AI888" s="3" t="s">
        <v>6505</v>
      </c>
      <c r="AJ888" s="3" t="s">
        <v>193</v>
      </c>
      <c r="AL888" s="3" t="s">
        <v>43</v>
      </c>
      <c r="AM888" s="3" t="s">
        <v>58</v>
      </c>
      <c r="AN888" s="3" t="s">
        <v>42</v>
      </c>
      <c r="AO888" s="3" t="s">
        <v>6500</v>
      </c>
      <c r="AP888" s="3" t="s">
        <v>45</v>
      </c>
    </row>
    <row r="889" spans="1:42" x14ac:dyDescent="0.6">
      <c r="A889" s="3" t="s">
        <v>35</v>
      </c>
      <c r="B889" s="3" t="s">
        <v>138</v>
      </c>
      <c r="C889" s="3" t="s">
        <v>6506</v>
      </c>
      <c r="D889" s="3">
        <v>2022</v>
      </c>
      <c r="E889" s="3">
        <v>4</v>
      </c>
      <c r="F889" s="3">
        <v>28</v>
      </c>
      <c r="G889" s="5">
        <v>0.43105324074074075</v>
      </c>
      <c r="H889" s="3" t="s">
        <v>39</v>
      </c>
      <c r="I889" s="3" t="s">
        <v>6508</v>
      </c>
      <c r="J889" s="3">
        <v>5872</v>
      </c>
      <c r="K889" s="3" t="s">
        <v>6509</v>
      </c>
      <c r="L889" s="3" t="s">
        <v>42</v>
      </c>
      <c r="M889" s="3" t="s">
        <v>43</v>
      </c>
      <c r="O889" s="3" t="s">
        <v>44</v>
      </c>
      <c r="P889" s="3" t="s">
        <v>45</v>
      </c>
      <c r="Q889" s="3">
        <v>1</v>
      </c>
      <c r="R889" s="3" t="s">
        <v>187</v>
      </c>
      <c r="S889" s="3">
        <v>0</v>
      </c>
      <c r="T889" s="3" t="s">
        <v>45</v>
      </c>
      <c r="U889" s="3">
        <v>6477</v>
      </c>
      <c r="V889" s="3" t="s">
        <v>6510</v>
      </c>
      <c r="W889" s="3" t="s">
        <v>6511</v>
      </c>
      <c r="X889" s="3" t="s">
        <v>49</v>
      </c>
      <c r="Y889" s="3" t="s">
        <v>6512</v>
      </c>
      <c r="Z889" s="3" t="s">
        <v>6513</v>
      </c>
      <c r="AA889" s="3" t="s">
        <v>81</v>
      </c>
      <c r="AB889" s="3" t="s">
        <v>53</v>
      </c>
      <c r="AC889" s="3" t="str">
        <f>VLOOKUP(AA889,Sheet2!A:E,2,FALSE)</f>
        <v>IT Support</v>
      </c>
      <c r="AD889" s="3" t="str">
        <f>VLOOKUP(AA889,Sheet2!A:E,3,FALSE)</f>
        <v>Point IT</v>
      </c>
      <c r="AE889" s="3" t="str">
        <f>VLOOKUP(AA889,Sheet2!A:E,4,FALSE)</f>
        <v>Second Tier</v>
      </c>
      <c r="AF889" s="3" t="str">
        <f>VLOOKUP(AA889,Sheet2!A:E,5,FALSE)</f>
        <v>Onsite</v>
      </c>
      <c r="AG889" s="3" t="s">
        <v>54</v>
      </c>
      <c r="AH889" s="3" t="s">
        <v>640</v>
      </c>
      <c r="AI889" s="3" t="s">
        <v>6514</v>
      </c>
      <c r="AJ889" s="3" t="s">
        <v>57</v>
      </c>
      <c r="AL889" s="3" t="s">
        <v>43</v>
      </c>
      <c r="AM889" s="3" t="s">
        <v>58</v>
      </c>
      <c r="AN889" s="3" t="s">
        <v>42</v>
      </c>
      <c r="AO889" s="3" t="s">
        <v>6506</v>
      </c>
      <c r="AP889" s="3" t="s">
        <v>45</v>
      </c>
    </row>
    <row r="890" spans="1:42" x14ac:dyDescent="0.6">
      <c r="A890" s="3" t="s">
        <v>35</v>
      </c>
      <c r="B890" s="3" t="s">
        <v>73</v>
      </c>
      <c r="C890" s="3" t="s">
        <v>6515</v>
      </c>
      <c r="D890" s="3">
        <v>2022</v>
      </c>
      <c r="E890" s="3">
        <v>4</v>
      </c>
      <c r="F890" s="3">
        <v>28</v>
      </c>
      <c r="G890" s="5">
        <v>0.44246527777777778</v>
      </c>
      <c r="H890" s="3" t="s">
        <v>39</v>
      </c>
      <c r="I890" s="3" t="s">
        <v>6517</v>
      </c>
      <c r="J890" s="3">
        <v>5873</v>
      </c>
      <c r="K890" s="3" t="s">
        <v>6518</v>
      </c>
      <c r="L890" s="3" t="s">
        <v>42</v>
      </c>
      <c r="M890" s="3" t="s">
        <v>43</v>
      </c>
      <c r="O890" s="3" t="s">
        <v>44</v>
      </c>
      <c r="P890" s="3" t="s">
        <v>45</v>
      </c>
      <c r="Q890" s="3">
        <v>1</v>
      </c>
      <c r="R890" s="3" t="s">
        <v>864</v>
      </c>
      <c r="S890" s="3">
        <v>0</v>
      </c>
      <c r="T890" s="3" t="s">
        <v>45</v>
      </c>
      <c r="U890" s="3">
        <v>6105</v>
      </c>
      <c r="V890" s="3" t="s">
        <v>6519</v>
      </c>
      <c r="W890" s="3" t="s">
        <v>6520</v>
      </c>
      <c r="X890" s="3" t="s">
        <v>49</v>
      </c>
      <c r="Y890" s="3" t="s">
        <v>6521</v>
      </c>
      <c r="Z890" s="3" t="s">
        <v>6515</v>
      </c>
      <c r="AA890" s="3" t="s">
        <v>730</v>
      </c>
      <c r="AB890" s="3" t="s">
        <v>53</v>
      </c>
      <c r="AC890" s="3" t="str">
        <f>VLOOKUP(AA890,Sheet2!A:E,2,FALSE)</f>
        <v>IT Support</v>
      </c>
      <c r="AD890" s="3" t="str">
        <f>VLOOKUP(AA890,Sheet2!A:E,3,FALSE)</f>
        <v>Point IT</v>
      </c>
      <c r="AE890" s="3" t="str">
        <f>VLOOKUP(AA890,Sheet2!A:E,4,FALSE)</f>
        <v>Frist Tier</v>
      </c>
      <c r="AF890" s="3" t="str">
        <f>VLOOKUP(AA890,Sheet2!A:E,5,FALSE)</f>
        <v>Frist Tier</v>
      </c>
      <c r="AG890" s="3" t="s">
        <v>54</v>
      </c>
      <c r="AH890" s="3" t="s">
        <v>82</v>
      </c>
      <c r="AI890" s="3" t="s">
        <v>2722</v>
      </c>
      <c r="AJ890" s="3" t="s">
        <v>1583</v>
      </c>
      <c r="AL890" s="3" t="s">
        <v>43</v>
      </c>
      <c r="AM890" s="3" t="s">
        <v>58</v>
      </c>
      <c r="AN890" s="3" t="s">
        <v>42</v>
      </c>
      <c r="AO890" s="3" t="s">
        <v>6522</v>
      </c>
      <c r="AP890" s="3" t="s">
        <v>45</v>
      </c>
    </row>
    <row r="891" spans="1:42" x14ac:dyDescent="0.6">
      <c r="A891" s="3" t="s">
        <v>35</v>
      </c>
      <c r="B891" s="3" t="s">
        <v>233</v>
      </c>
      <c r="C891" s="3" t="s">
        <v>6523</v>
      </c>
      <c r="D891" s="3">
        <v>2022</v>
      </c>
      <c r="E891" s="3">
        <v>4</v>
      </c>
      <c r="F891" s="3">
        <v>28</v>
      </c>
      <c r="G891" s="5">
        <v>0.44585648148148144</v>
      </c>
      <c r="H891" s="3" t="s">
        <v>39</v>
      </c>
      <c r="I891" s="3" t="s">
        <v>6525</v>
      </c>
      <c r="J891" s="3">
        <v>5874</v>
      </c>
      <c r="K891" s="3" t="s">
        <v>6526</v>
      </c>
      <c r="L891" s="3" t="s">
        <v>42</v>
      </c>
      <c r="M891" s="3" t="s">
        <v>43</v>
      </c>
      <c r="O891" s="3" t="s">
        <v>44</v>
      </c>
      <c r="P891" s="3" t="s">
        <v>45</v>
      </c>
      <c r="Q891" s="3">
        <v>1</v>
      </c>
      <c r="S891" s="3">
        <v>0</v>
      </c>
      <c r="T891" s="3" t="s">
        <v>45</v>
      </c>
      <c r="U891" s="3">
        <v>904493875</v>
      </c>
      <c r="V891" s="3" t="s">
        <v>2561</v>
      </c>
      <c r="W891" s="3" t="s">
        <v>2562</v>
      </c>
      <c r="X891" s="3" t="s">
        <v>49</v>
      </c>
      <c r="Y891" s="3" t="s">
        <v>6527</v>
      </c>
      <c r="Z891" s="3" t="s">
        <v>6523</v>
      </c>
      <c r="AA891" s="3" t="s">
        <v>292</v>
      </c>
      <c r="AB891" s="3" t="s">
        <v>53</v>
      </c>
      <c r="AC891" s="3" t="str">
        <f>VLOOKUP(AA891,Sheet2!A:E,2,FALSE)</f>
        <v>IT Support</v>
      </c>
      <c r="AD891" s="3" t="str">
        <f>VLOOKUP(AA891,Sheet2!A:E,3,FALSE)</f>
        <v>Point IT</v>
      </c>
      <c r="AE891" s="3" t="str">
        <f>VLOOKUP(AA891,Sheet2!A:E,4,FALSE)</f>
        <v>Frist Tier</v>
      </c>
      <c r="AF891" s="3" t="str">
        <f>VLOOKUP(AA891,Sheet2!A:E,5,FALSE)</f>
        <v>Frist Tier</v>
      </c>
      <c r="AG891" s="3" t="s">
        <v>54</v>
      </c>
      <c r="AH891" s="3" t="s">
        <v>1675</v>
      </c>
      <c r="AI891" s="3" t="s">
        <v>6528</v>
      </c>
      <c r="AJ891" s="3" t="s">
        <v>170</v>
      </c>
      <c r="AL891" s="3" t="s">
        <v>43</v>
      </c>
      <c r="AM891" s="3" t="s">
        <v>85</v>
      </c>
      <c r="AN891" s="3" t="s">
        <v>42</v>
      </c>
      <c r="AO891" s="3" t="s">
        <v>6529</v>
      </c>
      <c r="AP891" s="3" t="s">
        <v>45</v>
      </c>
    </row>
    <row r="892" spans="1:42" x14ac:dyDescent="0.6">
      <c r="A892" s="3" t="s">
        <v>35</v>
      </c>
      <c r="B892" s="3" t="s">
        <v>73</v>
      </c>
      <c r="C892" s="3" t="s">
        <v>6530</v>
      </c>
      <c r="D892" s="3">
        <v>2022</v>
      </c>
      <c r="E892" s="3">
        <v>4</v>
      </c>
      <c r="F892" s="3">
        <v>28</v>
      </c>
      <c r="G892" s="5">
        <v>0.45168981481481479</v>
      </c>
      <c r="H892" s="3" t="s">
        <v>39</v>
      </c>
      <c r="I892" s="3" t="s">
        <v>6532</v>
      </c>
      <c r="J892" s="3">
        <v>5875</v>
      </c>
      <c r="K892" s="3" t="s">
        <v>6533</v>
      </c>
      <c r="L892" s="3" t="s">
        <v>6534</v>
      </c>
      <c r="M892" s="3" t="s">
        <v>49</v>
      </c>
      <c r="N892" s="3" t="s">
        <v>6535</v>
      </c>
      <c r="O892" s="3" t="s">
        <v>44</v>
      </c>
      <c r="P892" s="3" t="s">
        <v>45</v>
      </c>
      <c r="Q892" s="3">
        <v>2</v>
      </c>
      <c r="R892" s="3" t="s">
        <v>46</v>
      </c>
      <c r="S892" s="3">
        <v>1</v>
      </c>
      <c r="T892" s="3" t="s">
        <v>45</v>
      </c>
      <c r="U892" s="3">
        <v>8661</v>
      </c>
      <c r="V892" s="3" t="s">
        <v>6536</v>
      </c>
      <c r="W892" s="3" t="s">
        <v>6537</v>
      </c>
      <c r="X892" s="3" t="s">
        <v>49</v>
      </c>
      <c r="Y892" s="3" t="s">
        <v>6538</v>
      </c>
      <c r="Z892" s="3" t="s">
        <v>6530</v>
      </c>
      <c r="AA892" s="3" t="s">
        <v>542</v>
      </c>
      <c r="AB892" s="3" t="s">
        <v>53</v>
      </c>
      <c r="AC892" s="3" t="str">
        <f>VLOOKUP(AA892,Sheet2!A:E,2,FALSE)</f>
        <v>IT Support</v>
      </c>
      <c r="AD892" s="3" t="str">
        <f>VLOOKUP(AA892,Sheet2!A:E,3,FALSE)</f>
        <v>CRA</v>
      </c>
      <c r="AE892" s="3" t="str">
        <f>VLOOKUP(AA892,Sheet2!A:E,4,FALSE)</f>
        <v>Second Tier</v>
      </c>
      <c r="AF892" s="3" t="str">
        <f>VLOOKUP(AA892,Sheet2!A:E,5,FALSE)</f>
        <v>Onsite</v>
      </c>
      <c r="AG892" s="3" t="s">
        <v>54</v>
      </c>
      <c r="AH892" s="3" t="s">
        <v>1273</v>
      </c>
      <c r="AI892" s="3" t="s">
        <v>3248</v>
      </c>
      <c r="AJ892" s="3" t="s">
        <v>211</v>
      </c>
      <c r="AL892" s="3" t="s">
        <v>43</v>
      </c>
      <c r="AM892" s="3" t="s">
        <v>85</v>
      </c>
      <c r="AN892" s="3" t="s">
        <v>42</v>
      </c>
      <c r="AO892" s="3" t="s">
        <v>6530</v>
      </c>
      <c r="AP892" s="3" t="s">
        <v>45</v>
      </c>
    </row>
    <row r="893" spans="1:42" x14ac:dyDescent="0.6">
      <c r="A893" s="3" t="s">
        <v>35</v>
      </c>
      <c r="B893" s="3" t="s">
        <v>73</v>
      </c>
      <c r="C893" s="3" t="s">
        <v>6539</v>
      </c>
      <c r="D893" s="3">
        <v>2022</v>
      </c>
      <c r="E893" s="3">
        <v>4</v>
      </c>
      <c r="F893" s="3">
        <v>28</v>
      </c>
      <c r="G893" s="5">
        <v>0.45868055555555554</v>
      </c>
      <c r="H893" s="3" t="s">
        <v>39</v>
      </c>
      <c r="I893" s="3" t="s">
        <v>43</v>
      </c>
      <c r="J893" s="3">
        <v>5876</v>
      </c>
      <c r="K893" s="3" t="s">
        <v>6541</v>
      </c>
      <c r="L893" s="3" t="s">
        <v>42</v>
      </c>
      <c r="M893" s="3" t="s">
        <v>43</v>
      </c>
      <c r="O893" s="3" t="s">
        <v>44</v>
      </c>
      <c r="P893" s="3" t="s">
        <v>45</v>
      </c>
      <c r="Q893" s="3">
        <v>1</v>
      </c>
      <c r="R893" s="3" t="s">
        <v>46</v>
      </c>
      <c r="S893" s="3">
        <v>0</v>
      </c>
      <c r="T893" s="3" t="s">
        <v>164</v>
      </c>
      <c r="U893" s="3">
        <v>1316</v>
      </c>
      <c r="V893" s="3" t="s">
        <v>1453</v>
      </c>
      <c r="W893" s="3" t="s">
        <v>1454</v>
      </c>
      <c r="X893" s="3" t="s">
        <v>49</v>
      </c>
      <c r="Y893" s="3" t="s">
        <v>6542</v>
      </c>
      <c r="Z893" s="3" t="s">
        <v>6539</v>
      </c>
      <c r="AA893" s="3" t="s">
        <v>110</v>
      </c>
      <c r="AB893" s="3" t="s">
        <v>53</v>
      </c>
      <c r="AC893" s="3" t="str">
        <f>VLOOKUP(AA893,Sheet2!A:E,2,FALSE)</f>
        <v>IT Support</v>
      </c>
      <c r="AD893" s="3" t="str">
        <f>VLOOKUP(AA893,Sheet2!A:E,3,FALSE)</f>
        <v>Point IT</v>
      </c>
      <c r="AE893" s="3" t="str">
        <f>VLOOKUP(AA893,Sheet2!A:E,4,FALSE)</f>
        <v>Second Tier</v>
      </c>
      <c r="AF893" s="3" t="str">
        <f>VLOOKUP(AA893,Sheet2!A:E,5,FALSE)</f>
        <v>Onsite</v>
      </c>
      <c r="AG893" s="3" t="s">
        <v>54</v>
      </c>
      <c r="AH893" s="3" t="s">
        <v>1273</v>
      </c>
      <c r="AI893" s="3" t="s">
        <v>6543</v>
      </c>
      <c r="AJ893" s="3" t="s">
        <v>1215</v>
      </c>
      <c r="AL893" s="3" t="s">
        <v>43</v>
      </c>
      <c r="AM893" s="3" t="s">
        <v>85</v>
      </c>
      <c r="AN893" s="3" t="s">
        <v>42</v>
      </c>
      <c r="AO893" s="3" t="s">
        <v>6539</v>
      </c>
      <c r="AP893" s="3" t="s">
        <v>45</v>
      </c>
    </row>
    <row r="894" spans="1:42" x14ac:dyDescent="0.6">
      <c r="A894" s="3" t="s">
        <v>35</v>
      </c>
      <c r="B894" s="3" t="s">
        <v>442</v>
      </c>
      <c r="C894" s="3" t="s">
        <v>6544</v>
      </c>
      <c r="D894" s="3">
        <v>2022</v>
      </c>
      <c r="E894" s="3">
        <v>4</v>
      </c>
      <c r="F894" s="3">
        <v>28</v>
      </c>
      <c r="G894" s="5">
        <v>0.46358796296296295</v>
      </c>
      <c r="H894" s="3" t="s">
        <v>39</v>
      </c>
      <c r="I894" s="3" t="s">
        <v>43</v>
      </c>
      <c r="J894" s="3">
        <v>5877</v>
      </c>
      <c r="K894" s="3" t="s">
        <v>6546</v>
      </c>
      <c r="L894" s="3" t="s">
        <v>6547</v>
      </c>
      <c r="M894" s="3" t="s">
        <v>49</v>
      </c>
      <c r="N894" s="3" t="s">
        <v>6548</v>
      </c>
      <c r="O894" s="3" t="s">
        <v>44</v>
      </c>
      <c r="P894" s="3" t="s">
        <v>45</v>
      </c>
      <c r="Q894" s="3">
        <v>1</v>
      </c>
      <c r="R894" s="3" t="s">
        <v>64</v>
      </c>
      <c r="S894" s="3">
        <v>1</v>
      </c>
      <c r="T894" s="3" t="s">
        <v>164</v>
      </c>
      <c r="U894" s="3">
        <v>8443</v>
      </c>
      <c r="V894" s="3" t="s">
        <v>6549</v>
      </c>
      <c r="W894" s="3" t="s">
        <v>6550</v>
      </c>
      <c r="X894" s="3" t="s">
        <v>49</v>
      </c>
      <c r="Y894" s="3" t="s">
        <v>3727</v>
      </c>
      <c r="Z894" s="3" t="s">
        <v>6544</v>
      </c>
      <c r="AA894" s="3" t="s">
        <v>349</v>
      </c>
      <c r="AB894" s="3" t="s">
        <v>53</v>
      </c>
      <c r="AC894" s="3" t="str">
        <f>VLOOKUP(AA894,Sheet2!A:E,2,FALSE)</f>
        <v>E-sarabun</v>
      </c>
      <c r="AD894" s="3" t="str">
        <f>VLOOKUP(AA894,Sheet2!A:E,3,FALSE)</f>
        <v>CRA</v>
      </c>
      <c r="AE894" s="3" t="str">
        <f>VLOOKUP(AA894,Sheet2!A:E,4,FALSE)</f>
        <v>Second Tier</v>
      </c>
      <c r="AF894" s="3" t="str">
        <f>VLOOKUP(AA894,Sheet2!A:E,5,FALSE)</f>
        <v>Second Tier</v>
      </c>
      <c r="AG894" s="3" t="s">
        <v>54</v>
      </c>
      <c r="AH894" s="3" t="s">
        <v>478</v>
      </c>
      <c r="AI894" s="3" t="s">
        <v>6551</v>
      </c>
      <c r="AJ894" s="3" t="s">
        <v>390</v>
      </c>
      <c r="AL894" s="3" t="s">
        <v>43</v>
      </c>
      <c r="AM894" s="3" t="s">
        <v>85</v>
      </c>
      <c r="AN894" s="3" t="s">
        <v>42</v>
      </c>
      <c r="AO894" s="3" t="s">
        <v>6544</v>
      </c>
      <c r="AP894" s="3" t="s">
        <v>45</v>
      </c>
    </row>
    <row r="895" spans="1:42" x14ac:dyDescent="0.6">
      <c r="A895" s="3" t="s">
        <v>35</v>
      </c>
      <c r="B895" s="3" t="s">
        <v>149</v>
      </c>
      <c r="D895" s="3">
        <v>2022</v>
      </c>
      <c r="E895" s="3">
        <v>4</v>
      </c>
      <c r="F895" s="3">
        <v>28</v>
      </c>
      <c r="G895" s="5">
        <v>0.47077546296296297</v>
      </c>
      <c r="H895" s="3" t="s">
        <v>39</v>
      </c>
      <c r="I895" s="3" t="s">
        <v>6553</v>
      </c>
      <c r="J895" s="3">
        <v>5878</v>
      </c>
      <c r="K895" s="3" t="s">
        <v>6554</v>
      </c>
      <c r="L895" s="3" t="s">
        <v>6555</v>
      </c>
      <c r="M895" s="3" t="s">
        <v>49</v>
      </c>
      <c r="N895" s="3" t="s">
        <v>6556</v>
      </c>
      <c r="O895" s="3" t="s">
        <v>44</v>
      </c>
      <c r="P895" s="3" t="s">
        <v>45</v>
      </c>
      <c r="Q895" s="3">
        <v>2</v>
      </c>
      <c r="R895" s="3" t="s">
        <v>46</v>
      </c>
      <c r="S895" s="3">
        <v>1</v>
      </c>
      <c r="T895" s="3" t="s">
        <v>45</v>
      </c>
      <c r="U895" s="3">
        <v>6375</v>
      </c>
      <c r="V895" s="3" t="s">
        <v>4823</v>
      </c>
      <c r="W895" s="3" t="s">
        <v>4824</v>
      </c>
      <c r="X895" s="3" t="s">
        <v>43</v>
      </c>
      <c r="AA895" s="3" t="s">
        <v>2125</v>
      </c>
      <c r="AB895" s="3" t="s">
        <v>53</v>
      </c>
      <c r="AC895" s="3" t="str">
        <f>VLOOKUP(AA895,Sheet2!A:E,2,FALSE)</f>
        <v>PMO</v>
      </c>
      <c r="AD895" s="3" t="str">
        <f>VLOOKUP(AA895,Sheet2!A:E,3,FALSE)</f>
        <v>CRA</v>
      </c>
      <c r="AE895" s="3" t="str">
        <f>VLOOKUP(AA895,Sheet2!A:E,4,FALSE)</f>
        <v>Second Tier</v>
      </c>
      <c r="AF895" s="3" t="str">
        <f>VLOOKUP(AA895,Sheet2!A:E,5,FALSE)</f>
        <v>Second Tier</v>
      </c>
      <c r="AG895" s="3" t="s">
        <v>168</v>
      </c>
      <c r="AH895" s="3" t="s">
        <v>3833</v>
      </c>
      <c r="AI895" s="3" t="s">
        <v>6557</v>
      </c>
      <c r="AJ895" s="3" t="s">
        <v>2279</v>
      </c>
      <c r="AL895" s="3" t="s">
        <v>43</v>
      </c>
      <c r="AM895" s="3" t="s">
        <v>85</v>
      </c>
      <c r="AN895" s="3" t="s">
        <v>42</v>
      </c>
      <c r="AO895" s="3" t="s">
        <v>6558</v>
      </c>
      <c r="AP895" s="3" t="s">
        <v>45</v>
      </c>
    </row>
    <row r="896" spans="1:42" x14ac:dyDescent="0.6">
      <c r="A896" s="3" t="s">
        <v>35</v>
      </c>
      <c r="B896" s="3" t="s">
        <v>138</v>
      </c>
      <c r="C896" s="3" t="s">
        <v>6559</v>
      </c>
      <c r="D896" s="3">
        <v>2022</v>
      </c>
      <c r="E896" s="3">
        <v>4</v>
      </c>
      <c r="F896" s="3">
        <v>28</v>
      </c>
      <c r="G896" s="5">
        <v>0.47123842592592591</v>
      </c>
      <c r="H896" s="3" t="s">
        <v>39</v>
      </c>
      <c r="I896" s="3" t="s">
        <v>6561</v>
      </c>
      <c r="J896" s="3">
        <v>5879</v>
      </c>
      <c r="K896" s="3" t="s">
        <v>6562</v>
      </c>
      <c r="L896" s="3" t="s">
        <v>42</v>
      </c>
      <c r="M896" s="3" t="s">
        <v>43</v>
      </c>
      <c r="O896" s="3" t="s">
        <v>44</v>
      </c>
      <c r="P896" s="3" t="s">
        <v>45</v>
      </c>
      <c r="Q896" s="3">
        <v>1</v>
      </c>
      <c r="R896" s="3" t="s">
        <v>90</v>
      </c>
      <c r="S896" s="3">
        <v>0</v>
      </c>
      <c r="T896" s="3" t="s">
        <v>45</v>
      </c>
      <c r="U896" s="3">
        <v>904493875</v>
      </c>
      <c r="V896" s="3" t="s">
        <v>2561</v>
      </c>
      <c r="W896" s="3" t="s">
        <v>2562</v>
      </c>
      <c r="X896" s="3" t="s">
        <v>49</v>
      </c>
      <c r="Y896" s="3" t="s">
        <v>6563</v>
      </c>
      <c r="Z896" s="3" t="s">
        <v>6559</v>
      </c>
      <c r="AA896" s="3" t="s">
        <v>292</v>
      </c>
      <c r="AB896" s="3" t="s">
        <v>53</v>
      </c>
      <c r="AC896" s="3" t="str">
        <f>VLOOKUP(AA896,Sheet2!A:E,2,FALSE)</f>
        <v>IT Support</v>
      </c>
      <c r="AD896" s="3" t="str">
        <f>VLOOKUP(AA896,Sheet2!A:E,3,FALSE)</f>
        <v>Point IT</v>
      </c>
      <c r="AE896" s="3" t="str">
        <f>VLOOKUP(AA896,Sheet2!A:E,4,FALSE)</f>
        <v>Frist Tier</v>
      </c>
      <c r="AF896" s="3" t="str">
        <f>VLOOKUP(AA896,Sheet2!A:E,5,FALSE)</f>
        <v>Frist Tier</v>
      </c>
      <c r="AG896" s="3" t="s">
        <v>54</v>
      </c>
      <c r="AH896" s="3" t="s">
        <v>147</v>
      </c>
      <c r="AI896" s="3" t="s">
        <v>6564</v>
      </c>
      <c r="AJ896" s="3" t="s">
        <v>170</v>
      </c>
      <c r="AL896" s="3" t="s">
        <v>43</v>
      </c>
      <c r="AM896" s="3" t="s">
        <v>58</v>
      </c>
      <c r="AN896" s="3" t="s">
        <v>42</v>
      </c>
      <c r="AO896" s="3" t="s">
        <v>6559</v>
      </c>
      <c r="AP896" s="3" t="s">
        <v>45</v>
      </c>
    </row>
    <row r="897" spans="1:42" x14ac:dyDescent="0.6">
      <c r="A897" s="3" t="s">
        <v>35</v>
      </c>
      <c r="B897" s="3" t="s">
        <v>442</v>
      </c>
      <c r="C897" s="3" t="s">
        <v>6565</v>
      </c>
      <c r="D897" s="3">
        <v>2022</v>
      </c>
      <c r="E897" s="3">
        <v>4</v>
      </c>
      <c r="F897" s="3">
        <v>28</v>
      </c>
      <c r="G897" s="5">
        <v>0.4848263888888889</v>
      </c>
      <c r="H897" s="3" t="s">
        <v>6567</v>
      </c>
      <c r="I897" s="3" t="s">
        <v>6568</v>
      </c>
      <c r="J897" s="3">
        <v>5880</v>
      </c>
      <c r="K897" s="3" t="s">
        <v>6569</v>
      </c>
      <c r="L897" s="3" t="s">
        <v>6570</v>
      </c>
      <c r="M897" s="3" t="s">
        <v>49</v>
      </c>
      <c r="N897" s="3" t="s">
        <v>6571</v>
      </c>
      <c r="O897" s="3" t="s">
        <v>44</v>
      </c>
      <c r="P897" s="3" t="s">
        <v>45</v>
      </c>
      <c r="Q897" s="3">
        <v>1</v>
      </c>
      <c r="R897" s="3" t="s">
        <v>347</v>
      </c>
      <c r="S897" s="3">
        <v>1</v>
      </c>
      <c r="T897" s="3" t="s">
        <v>45</v>
      </c>
      <c r="U897" s="3">
        <v>8617</v>
      </c>
      <c r="V897" s="3" t="s">
        <v>3947</v>
      </c>
      <c r="W897" s="3" t="s">
        <v>3948</v>
      </c>
      <c r="X897" s="3" t="s">
        <v>49</v>
      </c>
      <c r="Y897" s="3" t="s">
        <v>6572</v>
      </c>
      <c r="Z897" s="3" t="s">
        <v>6565</v>
      </c>
      <c r="AA897" s="3" t="s">
        <v>349</v>
      </c>
      <c r="AB897" s="3" t="s">
        <v>53</v>
      </c>
      <c r="AC897" s="3" t="str">
        <f>VLOOKUP(AA897,Sheet2!A:E,2,FALSE)</f>
        <v>E-sarabun</v>
      </c>
      <c r="AD897" s="3" t="str">
        <f>VLOOKUP(AA897,Sheet2!A:E,3,FALSE)</f>
        <v>CRA</v>
      </c>
      <c r="AE897" s="3" t="str">
        <f>VLOOKUP(AA897,Sheet2!A:E,4,FALSE)</f>
        <v>Second Tier</v>
      </c>
      <c r="AF897" s="3" t="str">
        <f>VLOOKUP(AA897,Sheet2!A:E,5,FALSE)</f>
        <v>Second Tier</v>
      </c>
      <c r="AG897" s="3" t="s">
        <v>54</v>
      </c>
      <c r="AH897" s="3" t="s">
        <v>478</v>
      </c>
      <c r="AI897" s="3" t="s">
        <v>6573</v>
      </c>
      <c r="AL897" s="3" t="s">
        <v>43</v>
      </c>
      <c r="AM897" s="3" t="s">
        <v>58</v>
      </c>
      <c r="AN897" s="3" t="s">
        <v>42</v>
      </c>
      <c r="AO897" s="3" t="s">
        <v>6565</v>
      </c>
      <c r="AP897" s="3" t="s">
        <v>45</v>
      </c>
    </row>
    <row r="898" spans="1:42" x14ac:dyDescent="0.6">
      <c r="A898" s="3" t="s">
        <v>35</v>
      </c>
      <c r="D898" s="3">
        <v>2022</v>
      </c>
      <c r="E898" s="3">
        <v>4</v>
      </c>
      <c r="F898" s="3">
        <v>28</v>
      </c>
      <c r="G898" s="5">
        <v>0.4856712962962963</v>
      </c>
      <c r="I898" s="3" t="s">
        <v>6575</v>
      </c>
      <c r="J898" s="3">
        <v>5881</v>
      </c>
      <c r="K898" s="3" t="s">
        <v>6576</v>
      </c>
      <c r="L898" s="3" t="s">
        <v>42</v>
      </c>
      <c r="M898" s="3" t="s">
        <v>43</v>
      </c>
      <c r="O898" s="3" t="s">
        <v>44</v>
      </c>
      <c r="P898" s="3" t="s">
        <v>45</v>
      </c>
      <c r="Q898" s="3">
        <v>1</v>
      </c>
      <c r="S898" s="3">
        <v>0</v>
      </c>
      <c r="T898" s="3" t="s">
        <v>164</v>
      </c>
      <c r="U898" s="3">
        <v>8370</v>
      </c>
      <c r="V898" s="3" t="s">
        <v>6577</v>
      </c>
      <c r="W898" s="3" t="s">
        <v>6578</v>
      </c>
      <c r="X898" s="3" t="s">
        <v>43</v>
      </c>
      <c r="AA898" s="3" t="s">
        <v>6579</v>
      </c>
      <c r="AB898" s="3" t="s">
        <v>53</v>
      </c>
      <c r="AC898" s="3" t="str">
        <f>VLOOKUP(AA898,Sheet2!A:E,2,FALSE)</f>
        <v>SAP</v>
      </c>
      <c r="AD898" s="3" t="str">
        <f>VLOOKUP(AA898,Sheet2!A:E,3,FALSE)</f>
        <v>CRA</v>
      </c>
      <c r="AE898" s="3" t="str">
        <f>VLOOKUP(AA898,Sheet2!A:E,4,FALSE)</f>
        <v>Second Tier</v>
      </c>
      <c r="AF898" s="3" t="str">
        <f>VLOOKUP(AA898,Sheet2!A:E,5,FALSE)</f>
        <v>Second Tier</v>
      </c>
      <c r="AG898" s="3" t="s">
        <v>168</v>
      </c>
      <c r="AI898" s="3" t="s">
        <v>6580</v>
      </c>
      <c r="AJ898" s="3" t="s">
        <v>242</v>
      </c>
      <c r="AL898" s="3" t="s">
        <v>43</v>
      </c>
      <c r="AM898" s="3" t="s">
        <v>85</v>
      </c>
      <c r="AN898" s="3" t="s">
        <v>42</v>
      </c>
      <c r="AO898" s="3" t="s">
        <v>6581</v>
      </c>
      <c r="AP898" s="3" t="s">
        <v>45</v>
      </c>
    </row>
    <row r="899" spans="1:42" x14ac:dyDescent="0.6">
      <c r="A899" s="3" t="s">
        <v>35</v>
      </c>
      <c r="B899" s="3" t="s">
        <v>59</v>
      </c>
      <c r="C899" s="3" t="s">
        <v>6582</v>
      </c>
      <c r="D899" s="3">
        <v>2022</v>
      </c>
      <c r="E899" s="3">
        <v>4</v>
      </c>
      <c r="F899" s="3">
        <v>28</v>
      </c>
      <c r="G899" s="5">
        <v>0.4968981481481482</v>
      </c>
      <c r="H899" s="3" t="s">
        <v>39</v>
      </c>
      <c r="I899" s="3" t="s">
        <v>6584</v>
      </c>
      <c r="J899" s="3">
        <v>5882</v>
      </c>
      <c r="K899" s="3" t="s">
        <v>6585</v>
      </c>
      <c r="L899" s="3" t="s">
        <v>42</v>
      </c>
      <c r="M899" s="3" t="s">
        <v>43</v>
      </c>
      <c r="O899" s="3" t="s">
        <v>44</v>
      </c>
      <c r="P899" s="3" t="s">
        <v>45</v>
      </c>
      <c r="Q899" s="3">
        <v>1</v>
      </c>
      <c r="R899" s="3" t="s">
        <v>347</v>
      </c>
      <c r="S899" s="3">
        <v>0</v>
      </c>
      <c r="T899" s="3" t="s">
        <v>45</v>
      </c>
      <c r="U899" s="3">
        <v>5725</v>
      </c>
      <c r="V899" s="3" t="s">
        <v>437</v>
      </c>
      <c r="W899" s="3" t="s">
        <v>438</v>
      </c>
      <c r="X899" s="3" t="s">
        <v>49</v>
      </c>
      <c r="Y899" s="3" t="s">
        <v>6586</v>
      </c>
      <c r="Z899" s="3" t="s">
        <v>6587</v>
      </c>
      <c r="AA899" s="3" t="s">
        <v>81</v>
      </c>
      <c r="AB899" s="3" t="s">
        <v>53</v>
      </c>
      <c r="AC899" s="3" t="str">
        <f>VLOOKUP(AA899,Sheet2!A:E,2,FALSE)</f>
        <v>IT Support</v>
      </c>
      <c r="AD899" s="3" t="str">
        <f>VLOOKUP(AA899,Sheet2!A:E,3,FALSE)</f>
        <v>Point IT</v>
      </c>
      <c r="AE899" s="3" t="str">
        <f>VLOOKUP(AA899,Sheet2!A:E,4,FALSE)</f>
        <v>Second Tier</v>
      </c>
      <c r="AF899" s="3" t="str">
        <f>VLOOKUP(AA899,Sheet2!A:E,5,FALSE)</f>
        <v>Onsite</v>
      </c>
      <c r="AG899" s="3" t="s">
        <v>54</v>
      </c>
      <c r="AH899" s="3" t="s">
        <v>1846</v>
      </c>
      <c r="AI899" s="3" t="s">
        <v>6584</v>
      </c>
      <c r="AJ899" s="3" t="s">
        <v>441</v>
      </c>
      <c r="AL899" s="3" t="s">
        <v>43</v>
      </c>
      <c r="AM899" s="3" t="s">
        <v>58</v>
      </c>
      <c r="AN899" s="3" t="s">
        <v>42</v>
      </c>
      <c r="AO899" s="3" t="s">
        <v>6588</v>
      </c>
      <c r="AP899" s="3" t="s">
        <v>45</v>
      </c>
    </row>
    <row r="900" spans="1:42" x14ac:dyDescent="0.6">
      <c r="A900" s="3" t="s">
        <v>35</v>
      </c>
      <c r="B900" s="3" t="s">
        <v>442</v>
      </c>
      <c r="C900" s="3" t="s">
        <v>6589</v>
      </c>
      <c r="D900" s="3">
        <v>2022</v>
      </c>
      <c r="E900" s="3">
        <v>4</v>
      </c>
      <c r="F900" s="3">
        <v>28</v>
      </c>
      <c r="G900" s="5">
        <v>0.49694444444444441</v>
      </c>
      <c r="H900" s="3" t="s">
        <v>39</v>
      </c>
      <c r="I900" s="3" t="s">
        <v>6591</v>
      </c>
      <c r="J900" s="3">
        <v>5883</v>
      </c>
      <c r="K900" s="3" t="s">
        <v>6592</v>
      </c>
      <c r="L900" s="3" t="s">
        <v>42</v>
      </c>
      <c r="M900" s="3" t="s">
        <v>43</v>
      </c>
      <c r="O900" s="3" t="s">
        <v>44</v>
      </c>
      <c r="P900" s="3" t="s">
        <v>45</v>
      </c>
      <c r="Q900" s="3">
        <v>1</v>
      </c>
      <c r="R900" s="3" t="s">
        <v>548</v>
      </c>
      <c r="S900" s="3">
        <v>0</v>
      </c>
      <c r="T900" s="3" t="s">
        <v>45</v>
      </c>
      <c r="U900" s="3">
        <v>823339650</v>
      </c>
      <c r="V900" s="3" t="s">
        <v>3660</v>
      </c>
      <c r="W900" s="3" t="s">
        <v>3661</v>
      </c>
      <c r="X900" s="3" t="s">
        <v>49</v>
      </c>
      <c r="Y900" s="3" t="s">
        <v>6593</v>
      </c>
      <c r="Z900" s="3" t="s">
        <v>6589</v>
      </c>
      <c r="AA900" s="3" t="s">
        <v>349</v>
      </c>
      <c r="AB900" s="3" t="s">
        <v>53</v>
      </c>
      <c r="AC900" s="3" t="str">
        <f>VLOOKUP(AA900,Sheet2!A:E,2,FALSE)</f>
        <v>E-sarabun</v>
      </c>
      <c r="AD900" s="3" t="str">
        <f>VLOOKUP(AA900,Sheet2!A:E,3,FALSE)</f>
        <v>CRA</v>
      </c>
      <c r="AE900" s="3" t="str">
        <f>VLOOKUP(AA900,Sheet2!A:E,4,FALSE)</f>
        <v>Second Tier</v>
      </c>
      <c r="AF900" s="3" t="str">
        <f>VLOOKUP(AA900,Sheet2!A:E,5,FALSE)</f>
        <v>Second Tier</v>
      </c>
      <c r="AG900" s="3" t="s">
        <v>54</v>
      </c>
      <c r="AH900" s="3" t="s">
        <v>478</v>
      </c>
      <c r="AI900" s="3" t="s">
        <v>6594</v>
      </c>
      <c r="AJ900" s="3" t="s">
        <v>1242</v>
      </c>
      <c r="AL900" s="3" t="s">
        <v>43</v>
      </c>
      <c r="AM900" s="3" t="s">
        <v>85</v>
      </c>
      <c r="AN900" s="3" t="s">
        <v>42</v>
      </c>
      <c r="AO900" s="3" t="s">
        <v>6589</v>
      </c>
      <c r="AP900" s="3" t="s">
        <v>45</v>
      </c>
    </row>
    <row r="901" spans="1:42" x14ac:dyDescent="0.6">
      <c r="A901" s="3" t="s">
        <v>35</v>
      </c>
      <c r="B901" s="3" t="s">
        <v>125</v>
      </c>
      <c r="C901" s="3" t="s">
        <v>6595</v>
      </c>
      <c r="D901" s="3">
        <v>2022</v>
      </c>
      <c r="E901" s="3">
        <v>4</v>
      </c>
      <c r="F901" s="3">
        <v>28</v>
      </c>
      <c r="G901" s="5">
        <v>0.50659722222222225</v>
      </c>
      <c r="H901" s="3" t="s">
        <v>39</v>
      </c>
      <c r="I901" s="3" t="s">
        <v>6597</v>
      </c>
      <c r="J901" s="3">
        <v>5884</v>
      </c>
      <c r="K901" s="3" t="s">
        <v>6598</v>
      </c>
      <c r="L901" s="3" t="s">
        <v>42</v>
      </c>
      <c r="M901" s="3" t="s">
        <v>43</v>
      </c>
      <c r="O901" s="3" t="s">
        <v>44</v>
      </c>
      <c r="P901" s="3" t="s">
        <v>45</v>
      </c>
      <c r="Q901" s="3">
        <v>1</v>
      </c>
      <c r="R901" s="3" t="s">
        <v>90</v>
      </c>
      <c r="S901" s="3">
        <v>0</v>
      </c>
      <c r="T901" s="3" t="s">
        <v>45</v>
      </c>
      <c r="U901" s="3">
        <v>8888</v>
      </c>
      <c r="V901" s="3" t="s">
        <v>6451</v>
      </c>
      <c r="W901" s="3" t="s">
        <v>6452</v>
      </c>
      <c r="X901" s="3" t="s">
        <v>49</v>
      </c>
      <c r="Y901" s="3" t="s">
        <v>6599</v>
      </c>
      <c r="Z901" s="3" t="s">
        <v>6600</v>
      </c>
      <c r="AA901" s="3" t="s">
        <v>730</v>
      </c>
      <c r="AB901" s="3" t="s">
        <v>96</v>
      </c>
      <c r="AC901" s="3" t="str">
        <f>VLOOKUP(AA901,Sheet2!A:E,2,FALSE)</f>
        <v>IT Support</v>
      </c>
      <c r="AD901" s="3" t="str">
        <f>VLOOKUP(AA901,Sheet2!A:E,3,FALSE)</f>
        <v>Point IT</v>
      </c>
      <c r="AE901" s="3" t="str">
        <f>VLOOKUP(AA901,Sheet2!A:E,4,FALSE)</f>
        <v>Frist Tier</v>
      </c>
      <c r="AF901" s="3" t="str">
        <f>VLOOKUP(AA901,Sheet2!A:E,5,FALSE)</f>
        <v>Frist Tier</v>
      </c>
      <c r="AG901" s="3" t="s">
        <v>54</v>
      </c>
      <c r="AH901" s="3" t="s">
        <v>135</v>
      </c>
      <c r="AI901" s="3" t="s">
        <v>6601</v>
      </c>
      <c r="AJ901" s="3" t="s">
        <v>1638</v>
      </c>
      <c r="AL901" s="3" t="s">
        <v>43</v>
      </c>
      <c r="AM901" s="3" t="s">
        <v>58</v>
      </c>
      <c r="AN901" s="3" t="s">
        <v>42</v>
      </c>
      <c r="AO901" s="3" t="s">
        <v>6595</v>
      </c>
      <c r="AP901" s="3" t="s">
        <v>45</v>
      </c>
    </row>
    <row r="902" spans="1:42" x14ac:dyDescent="0.6">
      <c r="A902" s="3" t="s">
        <v>35</v>
      </c>
      <c r="B902" s="3" t="s">
        <v>442</v>
      </c>
      <c r="C902" s="3" t="s">
        <v>6602</v>
      </c>
      <c r="D902" s="3">
        <v>2022</v>
      </c>
      <c r="E902" s="3">
        <v>4</v>
      </c>
      <c r="F902" s="3">
        <v>28</v>
      </c>
      <c r="G902" s="5">
        <v>0.50906249999999997</v>
      </c>
      <c r="H902" s="3" t="s">
        <v>39</v>
      </c>
      <c r="I902" s="3" t="s">
        <v>43</v>
      </c>
      <c r="J902" s="3">
        <v>5885</v>
      </c>
      <c r="K902" s="3" t="s">
        <v>6604</v>
      </c>
      <c r="L902" s="3" t="s">
        <v>42</v>
      </c>
      <c r="M902" s="3" t="s">
        <v>43</v>
      </c>
      <c r="O902" s="3" t="s">
        <v>44</v>
      </c>
      <c r="P902" s="3" t="s">
        <v>45</v>
      </c>
      <c r="Q902" s="3">
        <v>1</v>
      </c>
      <c r="R902" s="3" t="s">
        <v>548</v>
      </c>
      <c r="S902" s="3">
        <v>0</v>
      </c>
      <c r="T902" s="3" t="s">
        <v>164</v>
      </c>
      <c r="U902" s="3">
        <v>8202</v>
      </c>
      <c r="V902" s="3" t="s">
        <v>1087</v>
      </c>
      <c r="W902" s="3" t="s">
        <v>1088</v>
      </c>
      <c r="X902" s="3" t="s">
        <v>49</v>
      </c>
      <c r="Y902" s="3" t="s">
        <v>6605</v>
      </c>
      <c r="Z902" s="3" t="s">
        <v>6602</v>
      </c>
      <c r="AA902" s="3" t="s">
        <v>349</v>
      </c>
      <c r="AB902" s="3" t="s">
        <v>53</v>
      </c>
      <c r="AC902" s="3" t="str">
        <f>VLOOKUP(AA902,Sheet2!A:E,2,FALSE)</f>
        <v>E-sarabun</v>
      </c>
      <c r="AD902" s="3" t="str">
        <f>VLOOKUP(AA902,Sheet2!A:E,3,FALSE)</f>
        <v>CRA</v>
      </c>
      <c r="AE902" s="3" t="str">
        <f>VLOOKUP(AA902,Sheet2!A:E,4,FALSE)</f>
        <v>Second Tier</v>
      </c>
      <c r="AF902" s="3" t="str">
        <f>VLOOKUP(AA902,Sheet2!A:E,5,FALSE)</f>
        <v>Second Tier</v>
      </c>
      <c r="AG902" s="3" t="s">
        <v>54</v>
      </c>
      <c r="AH902" s="3" t="s">
        <v>478</v>
      </c>
      <c r="AI902" s="3" t="s">
        <v>6606</v>
      </c>
      <c r="AJ902" s="3" t="s">
        <v>1092</v>
      </c>
      <c r="AL902" s="3" t="s">
        <v>43</v>
      </c>
      <c r="AM902" s="3" t="s">
        <v>85</v>
      </c>
      <c r="AN902" s="3" t="s">
        <v>42</v>
      </c>
      <c r="AO902" s="3" t="s">
        <v>6602</v>
      </c>
      <c r="AP902" s="3" t="s">
        <v>45</v>
      </c>
    </row>
    <row r="903" spans="1:42" x14ac:dyDescent="0.6">
      <c r="A903" s="3" t="s">
        <v>35</v>
      </c>
      <c r="B903" s="3" t="s">
        <v>73</v>
      </c>
      <c r="C903" s="3" t="s">
        <v>6607</v>
      </c>
      <c r="D903" s="3">
        <v>2022</v>
      </c>
      <c r="E903" s="3">
        <v>4</v>
      </c>
      <c r="F903" s="3">
        <v>28</v>
      </c>
      <c r="G903" s="5">
        <v>0.51650462962962962</v>
      </c>
      <c r="H903" s="3" t="s">
        <v>6609</v>
      </c>
      <c r="I903" s="3" t="s">
        <v>6610</v>
      </c>
      <c r="J903" s="3">
        <v>5886</v>
      </c>
      <c r="K903" s="3" t="s">
        <v>6611</v>
      </c>
      <c r="L903" s="3" t="s">
        <v>42</v>
      </c>
      <c r="M903" s="3" t="s">
        <v>43</v>
      </c>
      <c r="O903" s="3" t="s">
        <v>44</v>
      </c>
      <c r="P903" s="3" t="s">
        <v>45</v>
      </c>
      <c r="Q903" s="3">
        <v>1</v>
      </c>
      <c r="R903" s="3" t="s">
        <v>90</v>
      </c>
      <c r="S903" s="3">
        <v>0</v>
      </c>
      <c r="T903" s="3" t="s">
        <v>45</v>
      </c>
      <c r="U903" s="3">
        <v>6452</v>
      </c>
      <c r="V903" s="3" t="s">
        <v>263</v>
      </c>
      <c r="W903" s="3" t="s">
        <v>264</v>
      </c>
      <c r="X903" s="3" t="s">
        <v>49</v>
      </c>
      <c r="Y903" s="3" t="s">
        <v>6612</v>
      </c>
      <c r="Z903" s="3" t="s">
        <v>6607</v>
      </c>
      <c r="AA903" s="3" t="s">
        <v>292</v>
      </c>
      <c r="AB903" s="3" t="s">
        <v>53</v>
      </c>
      <c r="AC903" s="3" t="str">
        <f>VLOOKUP(AA903,Sheet2!A:E,2,FALSE)</f>
        <v>IT Support</v>
      </c>
      <c r="AD903" s="3" t="str">
        <f>VLOOKUP(AA903,Sheet2!A:E,3,FALSE)</f>
        <v>Point IT</v>
      </c>
      <c r="AE903" s="3" t="str">
        <f>VLOOKUP(AA903,Sheet2!A:E,4,FALSE)</f>
        <v>Frist Tier</v>
      </c>
      <c r="AF903" s="3" t="str">
        <f>VLOOKUP(AA903,Sheet2!A:E,5,FALSE)</f>
        <v>Frist Tier</v>
      </c>
      <c r="AG903" s="3" t="s">
        <v>54</v>
      </c>
      <c r="AH903" s="3" t="s">
        <v>122</v>
      </c>
      <c r="AI903" s="3" t="s">
        <v>6613</v>
      </c>
      <c r="AJ903" s="3" t="s">
        <v>268</v>
      </c>
      <c r="AL903" s="3" t="s">
        <v>43</v>
      </c>
      <c r="AM903" s="3" t="s">
        <v>58</v>
      </c>
      <c r="AN903" s="3" t="s">
        <v>42</v>
      </c>
      <c r="AO903" s="3" t="s">
        <v>6607</v>
      </c>
      <c r="AP903" s="3" t="s">
        <v>45</v>
      </c>
    </row>
    <row r="904" spans="1:42" x14ac:dyDescent="0.6">
      <c r="A904" s="3" t="s">
        <v>35</v>
      </c>
      <c r="B904" s="3" t="s">
        <v>73</v>
      </c>
      <c r="C904" s="3" t="s">
        <v>6614</v>
      </c>
      <c r="D904" s="3">
        <v>2022</v>
      </c>
      <c r="E904" s="3">
        <v>4</v>
      </c>
      <c r="F904" s="3">
        <v>28</v>
      </c>
      <c r="G904" s="5">
        <v>0.5607523148148148</v>
      </c>
      <c r="H904" s="3" t="s">
        <v>39</v>
      </c>
      <c r="I904" s="3" t="s">
        <v>6616</v>
      </c>
      <c r="J904" s="3">
        <v>5887</v>
      </c>
      <c r="K904" s="3" t="s">
        <v>6617</v>
      </c>
      <c r="L904" s="3" t="s">
        <v>42</v>
      </c>
      <c r="M904" s="3" t="s">
        <v>43</v>
      </c>
      <c r="O904" s="3" t="s">
        <v>44</v>
      </c>
      <c r="P904" s="3" t="s">
        <v>45</v>
      </c>
      <c r="Q904" s="3">
        <v>1</v>
      </c>
      <c r="R904" s="3" t="s">
        <v>864</v>
      </c>
      <c r="S904" s="3">
        <v>0</v>
      </c>
      <c r="T904" s="3" t="s">
        <v>45</v>
      </c>
      <c r="U904" s="3">
        <v>5780</v>
      </c>
      <c r="V904" s="3" t="s">
        <v>696</v>
      </c>
      <c r="W904" s="3" t="s">
        <v>697</v>
      </c>
      <c r="X904" s="3" t="s">
        <v>49</v>
      </c>
      <c r="Y904" s="3" t="s">
        <v>6618</v>
      </c>
      <c r="Z904" s="3" t="s">
        <v>6619</v>
      </c>
      <c r="AA904" s="3" t="s">
        <v>177</v>
      </c>
      <c r="AB904" s="3" t="s">
        <v>53</v>
      </c>
      <c r="AC904" s="3" t="str">
        <f>VLOOKUP(AA904,Sheet2!A:E,2,FALSE)</f>
        <v>IT Support</v>
      </c>
      <c r="AD904" s="3" t="str">
        <f>VLOOKUP(AA904,Sheet2!A:E,3,FALSE)</f>
        <v>Point IT</v>
      </c>
      <c r="AE904" s="3" t="str">
        <f>VLOOKUP(AA904,Sheet2!A:E,4,FALSE)</f>
        <v>Second Tier</v>
      </c>
      <c r="AF904" s="3" t="str">
        <f>VLOOKUP(AA904,Sheet2!A:E,5,FALSE)</f>
        <v>Onsite</v>
      </c>
      <c r="AG904" s="3" t="s">
        <v>54</v>
      </c>
      <c r="AH904" s="3" t="s">
        <v>82</v>
      </c>
      <c r="AI904" s="3" t="s">
        <v>6620</v>
      </c>
      <c r="AJ904" s="3" t="s">
        <v>701</v>
      </c>
      <c r="AL904" s="3" t="s">
        <v>43</v>
      </c>
      <c r="AM904" s="3" t="s">
        <v>58</v>
      </c>
      <c r="AN904" s="3" t="s">
        <v>42</v>
      </c>
      <c r="AO904" s="3" t="s">
        <v>6614</v>
      </c>
      <c r="AP904" s="3" t="s">
        <v>45</v>
      </c>
    </row>
    <row r="905" spans="1:42" x14ac:dyDescent="0.6">
      <c r="A905" s="3" t="s">
        <v>35</v>
      </c>
      <c r="B905" s="3" t="s">
        <v>442</v>
      </c>
      <c r="C905" s="3" t="s">
        <v>6621</v>
      </c>
      <c r="D905" s="3">
        <v>2022</v>
      </c>
      <c r="E905" s="3">
        <v>4</v>
      </c>
      <c r="F905" s="3">
        <v>28</v>
      </c>
      <c r="G905" s="5">
        <v>0.56307870370370372</v>
      </c>
      <c r="H905" s="3" t="s">
        <v>39</v>
      </c>
      <c r="I905" s="3" t="s">
        <v>43</v>
      </c>
      <c r="J905" s="3">
        <v>5888</v>
      </c>
      <c r="K905" s="3" t="s">
        <v>6623</v>
      </c>
      <c r="L905" s="3" t="s">
        <v>42</v>
      </c>
      <c r="M905" s="3" t="s">
        <v>43</v>
      </c>
      <c r="O905" s="3" t="s">
        <v>44</v>
      </c>
      <c r="P905" s="3" t="s">
        <v>45</v>
      </c>
      <c r="Q905" s="3">
        <v>1</v>
      </c>
      <c r="R905" s="3" t="s">
        <v>548</v>
      </c>
      <c r="S905" s="3">
        <v>0</v>
      </c>
      <c r="T905" s="3" t="s">
        <v>164</v>
      </c>
      <c r="U905" s="3">
        <v>8616</v>
      </c>
      <c r="V905" s="3" t="s">
        <v>1852</v>
      </c>
      <c r="W905" s="3" t="s">
        <v>1853</v>
      </c>
      <c r="X905" s="3" t="s">
        <v>49</v>
      </c>
      <c r="Y905" s="3" t="s">
        <v>6624</v>
      </c>
      <c r="Z905" s="3" t="s">
        <v>6621</v>
      </c>
      <c r="AA905" s="3" t="s">
        <v>349</v>
      </c>
      <c r="AB905" s="3" t="s">
        <v>53</v>
      </c>
      <c r="AC905" s="3" t="str">
        <f>VLOOKUP(AA905,Sheet2!A:E,2,FALSE)</f>
        <v>E-sarabun</v>
      </c>
      <c r="AD905" s="3" t="str">
        <f>VLOOKUP(AA905,Sheet2!A:E,3,FALSE)</f>
        <v>CRA</v>
      </c>
      <c r="AE905" s="3" t="str">
        <f>VLOOKUP(AA905,Sheet2!A:E,4,FALSE)</f>
        <v>Second Tier</v>
      </c>
      <c r="AF905" s="3" t="str">
        <f>VLOOKUP(AA905,Sheet2!A:E,5,FALSE)</f>
        <v>Second Tier</v>
      </c>
      <c r="AG905" s="3" t="s">
        <v>54</v>
      </c>
      <c r="AH905" s="3" t="s">
        <v>478</v>
      </c>
      <c r="AI905" s="3" t="s">
        <v>6625</v>
      </c>
      <c r="AJ905" s="3" t="s">
        <v>573</v>
      </c>
      <c r="AL905" s="3" t="s">
        <v>43</v>
      </c>
      <c r="AM905" s="3" t="s">
        <v>85</v>
      </c>
      <c r="AN905" s="3" t="s">
        <v>42</v>
      </c>
      <c r="AO905" s="3" t="s">
        <v>6621</v>
      </c>
      <c r="AP905" s="3" t="s">
        <v>45</v>
      </c>
    </row>
    <row r="906" spans="1:42" x14ac:dyDescent="0.6">
      <c r="A906" s="3" t="s">
        <v>35</v>
      </c>
      <c r="B906" s="3" t="s">
        <v>73</v>
      </c>
      <c r="C906" s="3" t="s">
        <v>6626</v>
      </c>
      <c r="D906" s="3">
        <v>2022</v>
      </c>
      <c r="E906" s="3">
        <v>4</v>
      </c>
      <c r="F906" s="3">
        <v>28</v>
      </c>
      <c r="G906" s="5">
        <v>0.56886574074074081</v>
      </c>
      <c r="H906" s="3" t="s">
        <v>39</v>
      </c>
      <c r="I906" s="3" t="s">
        <v>6628</v>
      </c>
      <c r="J906" s="3">
        <v>5889</v>
      </c>
      <c r="K906" s="3" t="s">
        <v>6629</v>
      </c>
      <c r="L906" s="3" t="s">
        <v>42</v>
      </c>
      <c r="M906" s="3" t="s">
        <v>43</v>
      </c>
      <c r="O906" s="3" t="s">
        <v>44</v>
      </c>
      <c r="P906" s="3" t="s">
        <v>45</v>
      </c>
      <c r="Q906" s="3">
        <v>1</v>
      </c>
      <c r="R906" s="3" t="s">
        <v>2776</v>
      </c>
      <c r="S906" s="3">
        <v>0</v>
      </c>
      <c r="T906" s="3" t="s">
        <v>45</v>
      </c>
      <c r="U906" s="3">
        <v>8496</v>
      </c>
      <c r="V906" s="3" t="s">
        <v>3669</v>
      </c>
      <c r="W906" s="3" t="s">
        <v>3670</v>
      </c>
      <c r="X906" s="3" t="s">
        <v>49</v>
      </c>
      <c r="Y906" s="3" t="s">
        <v>6630</v>
      </c>
      <c r="Z906" s="3" t="s">
        <v>6626</v>
      </c>
      <c r="AA906" s="3" t="s">
        <v>110</v>
      </c>
      <c r="AB906" s="3" t="s">
        <v>53</v>
      </c>
      <c r="AC906" s="3" t="str">
        <f>VLOOKUP(AA906,Sheet2!A:E,2,FALSE)</f>
        <v>IT Support</v>
      </c>
      <c r="AD906" s="3" t="str">
        <f>VLOOKUP(AA906,Sheet2!A:E,3,FALSE)</f>
        <v>Point IT</v>
      </c>
      <c r="AE906" s="3" t="str">
        <f>VLOOKUP(AA906,Sheet2!A:E,4,FALSE)</f>
        <v>Second Tier</v>
      </c>
      <c r="AF906" s="3" t="str">
        <f>VLOOKUP(AA906,Sheet2!A:E,5,FALSE)</f>
        <v>Onsite</v>
      </c>
      <c r="AG906" s="3" t="s">
        <v>54</v>
      </c>
      <c r="AH906" s="3" t="s">
        <v>122</v>
      </c>
      <c r="AI906" s="3" t="s">
        <v>6631</v>
      </c>
      <c r="AJ906" s="3" t="s">
        <v>390</v>
      </c>
      <c r="AL906" s="3" t="s">
        <v>43</v>
      </c>
      <c r="AM906" s="3" t="s">
        <v>85</v>
      </c>
      <c r="AN906" s="3" t="s">
        <v>42</v>
      </c>
      <c r="AO906" s="3" t="s">
        <v>6626</v>
      </c>
      <c r="AP906" s="3" t="s">
        <v>45</v>
      </c>
    </row>
    <row r="907" spans="1:42" x14ac:dyDescent="0.6">
      <c r="A907" s="3" t="s">
        <v>35</v>
      </c>
      <c r="B907" s="3" t="s">
        <v>59</v>
      </c>
      <c r="C907" s="3" t="s">
        <v>6632</v>
      </c>
      <c r="D907" s="3">
        <v>2022</v>
      </c>
      <c r="E907" s="3">
        <v>4</v>
      </c>
      <c r="F907" s="3">
        <v>28</v>
      </c>
      <c r="G907" s="5">
        <v>0.56935185185185189</v>
      </c>
      <c r="H907" s="3" t="s">
        <v>39</v>
      </c>
      <c r="I907" s="3" t="s">
        <v>43</v>
      </c>
      <c r="J907" s="3">
        <v>5890</v>
      </c>
      <c r="K907" s="3" t="s">
        <v>6634</v>
      </c>
      <c r="L907" s="3" t="s">
        <v>42</v>
      </c>
      <c r="M907" s="3" t="s">
        <v>43</v>
      </c>
      <c r="O907" s="3" t="s">
        <v>44</v>
      </c>
      <c r="P907" s="3" t="s">
        <v>45</v>
      </c>
      <c r="Q907" s="3">
        <v>1</v>
      </c>
      <c r="R907" s="3" t="s">
        <v>405</v>
      </c>
      <c r="S907" s="3">
        <v>0</v>
      </c>
      <c r="T907" s="3" t="s">
        <v>164</v>
      </c>
      <c r="U907" s="3">
        <v>859793276</v>
      </c>
      <c r="V907" s="3" t="s">
        <v>968</v>
      </c>
      <c r="W907" s="3" t="s">
        <v>969</v>
      </c>
      <c r="X907" s="3" t="s">
        <v>49</v>
      </c>
      <c r="Y907" s="3" t="s">
        <v>6635</v>
      </c>
      <c r="Z907" s="3" t="s">
        <v>6636</v>
      </c>
      <c r="AA907" s="3" t="s">
        <v>81</v>
      </c>
      <c r="AB907" s="3" t="s">
        <v>53</v>
      </c>
      <c r="AC907" s="3" t="str">
        <f>VLOOKUP(AA907,Sheet2!A:E,2,FALSE)</f>
        <v>IT Support</v>
      </c>
      <c r="AD907" s="3" t="str">
        <f>VLOOKUP(AA907,Sheet2!A:E,3,FALSE)</f>
        <v>Point IT</v>
      </c>
      <c r="AE907" s="3" t="str">
        <f>VLOOKUP(AA907,Sheet2!A:E,4,FALSE)</f>
        <v>Second Tier</v>
      </c>
      <c r="AF907" s="3" t="str">
        <f>VLOOKUP(AA907,Sheet2!A:E,5,FALSE)</f>
        <v>Onsite</v>
      </c>
      <c r="AG907" s="3" t="s">
        <v>54</v>
      </c>
      <c r="AH907" s="3" t="s">
        <v>179</v>
      </c>
      <c r="AI907" s="3" t="s">
        <v>6637</v>
      </c>
      <c r="AJ907" s="3" t="s">
        <v>211</v>
      </c>
      <c r="AL907" s="3" t="s">
        <v>43</v>
      </c>
      <c r="AM907" s="3" t="s">
        <v>85</v>
      </c>
      <c r="AN907" s="3" t="s">
        <v>42</v>
      </c>
      <c r="AO907" s="3" t="s">
        <v>6632</v>
      </c>
      <c r="AP907" s="3" t="s">
        <v>45</v>
      </c>
    </row>
    <row r="908" spans="1:42" x14ac:dyDescent="0.6">
      <c r="A908" s="3" t="s">
        <v>35</v>
      </c>
      <c r="B908" s="3" t="s">
        <v>73</v>
      </c>
      <c r="C908" s="3" t="s">
        <v>6638</v>
      </c>
      <c r="D908" s="3">
        <v>2022</v>
      </c>
      <c r="E908" s="3">
        <v>4</v>
      </c>
      <c r="F908" s="3">
        <v>28</v>
      </c>
      <c r="G908" s="5">
        <v>0.59606481481481477</v>
      </c>
      <c r="H908" s="3" t="s">
        <v>39</v>
      </c>
      <c r="I908" s="3" t="s">
        <v>6640</v>
      </c>
      <c r="J908" s="3">
        <v>5891</v>
      </c>
      <c r="K908" s="3" t="s">
        <v>6641</v>
      </c>
      <c r="L908" s="3" t="s">
        <v>42</v>
      </c>
      <c r="M908" s="3" t="s">
        <v>43</v>
      </c>
      <c r="O908" s="3" t="s">
        <v>44</v>
      </c>
      <c r="P908" s="3" t="s">
        <v>45</v>
      </c>
      <c r="Q908" s="3">
        <v>1</v>
      </c>
      <c r="R908" s="3" t="s">
        <v>46</v>
      </c>
      <c r="S908" s="3">
        <v>0</v>
      </c>
      <c r="T908" s="3" t="s">
        <v>45</v>
      </c>
      <c r="U908" s="3">
        <v>6156</v>
      </c>
      <c r="V908" s="3" t="s">
        <v>1163</v>
      </c>
      <c r="W908" s="3" t="s">
        <v>1164</v>
      </c>
      <c r="X908" s="3" t="s">
        <v>49</v>
      </c>
      <c r="Y908" s="3" t="s">
        <v>6642</v>
      </c>
      <c r="Z908" s="3" t="s">
        <v>6643</v>
      </c>
      <c r="AA908" s="3" t="s">
        <v>81</v>
      </c>
      <c r="AB908" s="3" t="s">
        <v>53</v>
      </c>
      <c r="AC908" s="3" t="str">
        <f>VLOOKUP(AA908,Sheet2!A:E,2,FALSE)</f>
        <v>IT Support</v>
      </c>
      <c r="AD908" s="3" t="str">
        <f>VLOOKUP(AA908,Sheet2!A:E,3,FALSE)</f>
        <v>Point IT</v>
      </c>
      <c r="AE908" s="3" t="str">
        <f>VLOOKUP(AA908,Sheet2!A:E,4,FALSE)</f>
        <v>Second Tier</v>
      </c>
      <c r="AF908" s="3" t="str">
        <f>VLOOKUP(AA908,Sheet2!A:E,5,FALSE)</f>
        <v>Onsite</v>
      </c>
      <c r="AG908" s="3" t="s">
        <v>54</v>
      </c>
      <c r="AH908" s="3" t="s">
        <v>230</v>
      </c>
      <c r="AI908" s="3" t="s">
        <v>6644</v>
      </c>
      <c r="AJ908" s="3" t="s">
        <v>2265</v>
      </c>
      <c r="AL908" s="3" t="s">
        <v>43</v>
      </c>
      <c r="AM908" s="3" t="s">
        <v>58</v>
      </c>
      <c r="AN908" s="3" t="s">
        <v>42</v>
      </c>
      <c r="AO908" s="3" t="s">
        <v>6638</v>
      </c>
      <c r="AP908" s="3" t="s">
        <v>45</v>
      </c>
    </row>
    <row r="909" spans="1:42" x14ac:dyDescent="0.6">
      <c r="A909" s="3" t="s">
        <v>35</v>
      </c>
      <c r="B909" s="3" t="s">
        <v>442</v>
      </c>
      <c r="C909" s="3" t="s">
        <v>6645</v>
      </c>
      <c r="D909" s="3">
        <v>2022</v>
      </c>
      <c r="E909" s="3">
        <v>4</v>
      </c>
      <c r="F909" s="3">
        <v>28</v>
      </c>
      <c r="G909" s="5">
        <v>0.59777777777777785</v>
      </c>
      <c r="H909" s="3" t="s">
        <v>39</v>
      </c>
      <c r="I909" s="3" t="s">
        <v>43</v>
      </c>
      <c r="J909" s="3">
        <v>5892</v>
      </c>
      <c r="K909" s="3" t="s">
        <v>6647</v>
      </c>
      <c r="L909" s="3" t="s">
        <v>42</v>
      </c>
      <c r="M909" s="3" t="s">
        <v>43</v>
      </c>
      <c r="O909" s="3" t="s">
        <v>44</v>
      </c>
      <c r="P909" s="3" t="s">
        <v>45</v>
      </c>
      <c r="Q909" s="3">
        <v>1</v>
      </c>
      <c r="R909" s="3" t="s">
        <v>548</v>
      </c>
      <c r="S909" s="3">
        <v>0</v>
      </c>
      <c r="T909" s="3" t="s">
        <v>164</v>
      </c>
      <c r="U909" s="3">
        <v>951540493</v>
      </c>
      <c r="V909" s="3" t="s">
        <v>3161</v>
      </c>
      <c r="W909" s="3" t="s">
        <v>3162</v>
      </c>
      <c r="X909" s="3" t="s">
        <v>49</v>
      </c>
      <c r="Y909" s="3" t="s">
        <v>6648</v>
      </c>
      <c r="Z909" s="3" t="s">
        <v>6645</v>
      </c>
      <c r="AA909" s="3" t="s">
        <v>349</v>
      </c>
      <c r="AB909" s="3" t="s">
        <v>53</v>
      </c>
      <c r="AC909" s="3" t="str">
        <f>VLOOKUP(AA909,Sheet2!A:E,2,FALSE)</f>
        <v>E-sarabun</v>
      </c>
      <c r="AD909" s="3" t="str">
        <f>VLOOKUP(AA909,Sheet2!A:E,3,FALSE)</f>
        <v>CRA</v>
      </c>
      <c r="AE909" s="3" t="str">
        <f>VLOOKUP(AA909,Sheet2!A:E,4,FALSE)</f>
        <v>Second Tier</v>
      </c>
      <c r="AF909" s="3" t="str">
        <f>VLOOKUP(AA909,Sheet2!A:E,5,FALSE)</f>
        <v>Second Tier</v>
      </c>
      <c r="AG909" s="3" t="s">
        <v>54</v>
      </c>
      <c r="AH909" s="3" t="s">
        <v>478</v>
      </c>
      <c r="AI909" s="3" t="s">
        <v>6649</v>
      </c>
      <c r="AJ909" s="3" t="s">
        <v>390</v>
      </c>
      <c r="AL909" s="3" t="s">
        <v>43</v>
      </c>
      <c r="AM909" s="3" t="s">
        <v>85</v>
      </c>
      <c r="AN909" s="3" t="s">
        <v>42</v>
      </c>
      <c r="AO909" s="3" t="s">
        <v>6645</v>
      </c>
      <c r="AP909" s="3" t="s">
        <v>45</v>
      </c>
    </row>
    <row r="910" spans="1:42" x14ac:dyDescent="0.6">
      <c r="A910" s="3" t="s">
        <v>35</v>
      </c>
      <c r="B910" s="3" t="s">
        <v>149</v>
      </c>
      <c r="C910" s="3" t="s">
        <v>6650</v>
      </c>
      <c r="D910" s="3">
        <v>2022</v>
      </c>
      <c r="E910" s="3">
        <v>4</v>
      </c>
      <c r="F910" s="3">
        <v>28</v>
      </c>
      <c r="G910" s="5">
        <v>0.60287037037037039</v>
      </c>
      <c r="H910" s="3" t="s">
        <v>39</v>
      </c>
      <c r="I910" s="3" t="s">
        <v>6652</v>
      </c>
      <c r="J910" s="3">
        <v>5893</v>
      </c>
      <c r="K910" s="3" t="s">
        <v>6653</v>
      </c>
      <c r="L910" s="3" t="s">
        <v>42</v>
      </c>
      <c r="M910" s="3" t="s">
        <v>43</v>
      </c>
      <c r="O910" s="3" t="s">
        <v>44</v>
      </c>
      <c r="P910" s="3" t="s">
        <v>45</v>
      </c>
      <c r="Q910" s="3">
        <v>1</v>
      </c>
      <c r="R910" s="3" t="s">
        <v>46</v>
      </c>
      <c r="S910" s="3">
        <v>0</v>
      </c>
      <c r="T910" s="3" t="s">
        <v>45</v>
      </c>
      <c r="U910" s="3">
        <v>5752</v>
      </c>
      <c r="V910" s="3" t="s">
        <v>1531</v>
      </c>
      <c r="W910" s="3" t="s">
        <v>1532</v>
      </c>
      <c r="X910" s="3" t="s">
        <v>49</v>
      </c>
      <c r="Y910" s="3" t="s">
        <v>6654</v>
      </c>
      <c r="Z910" s="3" t="s">
        <v>6650</v>
      </c>
      <c r="AA910" s="3" t="s">
        <v>110</v>
      </c>
      <c r="AB910" s="3" t="s">
        <v>53</v>
      </c>
      <c r="AC910" s="3" t="str">
        <f>VLOOKUP(AA910,Sheet2!A:E,2,FALSE)</f>
        <v>IT Support</v>
      </c>
      <c r="AD910" s="3" t="str">
        <f>VLOOKUP(AA910,Sheet2!A:E,3,FALSE)</f>
        <v>Point IT</v>
      </c>
      <c r="AE910" s="3" t="str">
        <f>VLOOKUP(AA910,Sheet2!A:E,4,FALSE)</f>
        <v>Second Tier</v>
      </c>
      <c r="AF910" s="3" t="str">
        <f>VLOOKUP(AA910,Sheet2!A:E,5,FALSE)</f>
        <v>Onsite</v>
      </c>
      <c r="AG910" s="3" t="s">
        <v>54</v>
      </c>
      <c r="AH910" s="3" t="s">
        <v>3397</v>
      </c>
      <c r="AI910" s="3" t="s">
        <v>6655</v>
      </c>
      <c r="AJ910" s="3" t="s">
        <v>839</v>
      </c>
      <c r="AL910" s="3" t="s">
        <v>43</v>
      </c>
      <c r="AM910" s="3" t="s">
        <v>58</v>
      </c>
      <c r="AN910" s="3" t="s">
        <v>42</v>
      </c>
      <c r="AO910" s="3" t="s">
        <v>6650</v>
      </c>
      <c r="AP910" s="3" t="s">
        <v>45</v>
      </c>
    </row>
    <row r="911" spans="1:42" x14ac:dyDescent="0.6">
      <c r="A911" s="3" t="s">
        <v>35</v>
      </c>
      <c r="B911" s="3" t="s">
        <v>59</v>
      </c>
      <c r="C911" s="3" t="s">
        <v>6656</v>
      </c>
      <c r="D911" s="3">
        <v>2022</v>
      </c>
      <c r="E911" s="3">
        <v>4</v>
      </c>
      <c r="F911" s="3">
        <v>28</v>
      </c>
      <c r="G911" s="5">
        <v>0.60567129629629635</v>
      </c>
      <c r="H911" s="3" t="s">
        <v>39</v>
      </c>
      <c r="I911" s="3" t="s">
        <v>43</v>
      </c>
      <c r="J911" s="3">
        <v>5894</v>
      </c>
      <c r="K911" s="3" t="s">
        <v>6658</v>
      </c>
      <c r="L911" s="3" t="s">
        <v>42</v>
      </c>
      <c r="M911" s="3" t="s">
        <v>43</v>
      </c>
      <c r="O911" s="3" t="s">
        <v>44</v>
      </c>
      <c r="P911" s="3" t="s">
        <v>45</v>
      </c>
      <c r="Q911" s="3">
        <v>1</v>
      </c>
      <c r="R911" s="3" t="s">
        <v>321</v>
      </c>
      <c r="S911" s="3">
        <v>0</v>
      </c>
      <c r="T911" s="3" t="s">
        <v>164</v>
      </c>
      <c r="U911" s="3">
        <v>5706</v>
      </c>
      <c r="V911" s="3" t="s">
        <v>3686</v>
      </c>
      <c r="W911" s="3" t="s">
        <v>3687</v>
      </c>
      <c r="X911" s="3" t="s">
        <v>49</v>
      </c>
      <c r="Y911" s="3" t="s">
        <v>6659</v>
      </c>
      <c r="Z911" s="3" t="s">
        <v>6656</v>
      </c>
      <c r="AA911" s="3" t="s">
        <v>110</v>
      </c>
      <c r="AB911" s="3" t="s">
        <v>53</v>
      </c>
      <c r="AC911" s="3" t="str">
        <f>VLOOKUP(AA911,Sheet2!A:E,2,FALSE)</f>
        <v>IT Support</v>
      </c>
      <c r="AD911" s="3" t="str">
        <f>VLOOKUP(AA911,Sheet2!A:E,3,FALSE)</f>
        <v>Point IT</v>
      </c>
      <c r="AE911" s="3" t="str">
        <f>VLOOKUP(AA911,Sheet2!A:E,4,FALSE)</f>
        <v>Second Tier</v>
      </c>
      <c r="AF911" s="3" t="str">
        <f>VLOOKUP(AA911,Sheet2!A:E,5,FALSE)</f>
        <v>Onsite</v>
      </c>
      <c r="AG911" s="3" t="s">
        <v>54</v>
      </c>
      <c r="AH911" s="3" t="s">
        <v>70</v>
      </c>
      <c r="AI911" s="3" t="s">
        <v>5632</v>
      </c>
      <c r="AJ911" s="3" t="s">
        <v>3636</v>
      </c>
      <c r="AL911" s="3" t="s">
        <v>43</v>
      </c>
      <c r="AM911" s="3" t="s">
        <v>85</v>
      </c>
      <c r="AN911" s="3" t="s">
        <v>42</v>
      </c>
      <c r="AO911" s="3" t="s">
        <v>6656</v>
      </c>
      <c r="AP911" s="3" t="s">
        <v>45</v>
      </c>
    </row>
    <row r="912" spans="1:42" x14ac:dyDescent="0.6">
      <c r="A912" s="3" t="s">
        <v>35</v>
      </c>
      <c r="B912" s="3" t="s">
        <v>138</v>
      </c>
      <c r="C912" s="3" t="s">
        <v>6660</v>
      </c>
      <c r="D912" s="3">
        <v>2022</v>
      </c>
      <c r="E912" s="3">
        <v>4</v>
      </c>
      <c r="F912" s="3">
        <v>28</v>
      </c>
      <c r="G912" s="5">
        <v>0.62958333333333327</v>
      </c>
      <c r="H912" s="3" t="s">
        <v>39</v>
      </c>
      <c r="I912" s="3" t="s">
        <v>6662</v>
      </c>
      <c r="J912" s="3">
        <v>5895</v>
      </c>
      <c r="K912" s="3" t="s">
        <v>6663</v>
      </c>
      <c r="L912" s="3" t="s">
        <v>42</v>
      </c>
      <c r="M912" s="3" t="s">
        <v>43</v>
      </c>
      <c r="O912" s="3" t="s">
        <v>44</v>
      </c>
      <c r="P912" s="3" t="s">
        <v>45</v>
      </c>
      <c r="Q912" s="3">
        <v>1</v>
      </c>
      <c r="R912" s="3" t="s">
        <v>187</v>
      </c>
      <c r="S912" s="3">
        <v>0</v>
      </c>
      <c r="T912" s="3" t="s">
        <v>45</v>
      </c>
      <c r="U912" s="3">
        <v>936159366</v>
      </c>
      <c r="V912" s="3" t="s">
        <v>1721</v>
      </c>
      <c r="W912" s="3" t="s">
        <v>1722</v>
      </c>
      <c r="X912" s="3" t="s">
        <v>49</v>
      </c>
      <c r="Y912" s="3" t="s">
        <v>6664</v>
      </c>
      <c r="Z912" s="3" t="s">
        <v>6665</v>
      </c>
      <c r="AA912" s="3" t="s">
        <v>229</v>
      </c>
      <c r="AB912" s="3" t="s">
        <v>53</v>
      </c>
      <c r="AC912" s="3" t="str">
        <f>VLOOKUP(AA912,Sheet2!A:E,2,FALSE)</f>
        <v>IT Support</v>
      </c>
      <c r="AD912" s="3" t="str">
        <f>VLOOKUP(AA912,Sheet2!A:E,3,FALSE)</f>
        <v>Point IT</v>
      </c>
      <c r="AE912" s="3" t="str">
        <f>VLOOKUP(AA912,Sheet2!A:E,4,FALSE)</f>
        <v>Second Tier</v>
      </c>
      <c r="AF912" s="3" t="str">
        <f>VLOOKUP(AA912,Sheet2!A:E,5,FALSE)</f>
        <v>Onsite</v>
      </c>
      <c r="AG912" s="3" t="s">
        <v>54</v>
      </c>
      <c r="AH912" s="3" t="s">
        <v>640</v>
      </c>
      <c r="AI912" s="3" t="s">
        <v>6666</v>
      </c>
      <c r="AJ912" s="3" t="s">
        <v>1242</v>
      </c>
      <c r="AL912" s="3" t="s">
        <v>43</v>
      </c>
      <c r="AM912" s="3" t="s">
        <v>58</v>
      </c>
      <c r="AN912" s="3" t="s">
        <v>42</v>
      </c>
      <c r="AO912" s="3" t="s">
        <v>6660</v>
      </c>
      <c r="AP912" s="3" t="s">
        <v>45</v>
      </c>
    </row>
    <row r="913" spans="1:42" x14ac:dyDescent="0.6">
      <c r="A913" s="3" t="s">
        <v>35</v>
      </c>
      <c r="B913" s="3" t="s">
        <v>59</v>
      </c>
      <c r="C913" s="3" t="s">
        <v>6667</v>
      </c>
      <c r="D913" s="3">
        <v>2022</v>
      </c>
      <c r="E913" s="3">
        <v>4</v>
      </c>
      <c r="F913" s="3">
        <v>28</v>
      </c>
      <c r="G913" s="5">
        <v>0.64344907407407403</v>
      </c>
      <c r="H913" s="3" t="s">
        <v>39</v>
      </c>
      <c r="I913" s="3" t="s">
        <v>6669</v>
      </c>
      <c r="J913" s="3">
        <v>5896</v>
      </c>
      <c r="K913" s="3" t="s">
        <v>6670</v>
      </c>
      <c r="L913" s="3" t="s">
        <v>6671</v>
      </c>
      <c r="M913" s="3" t="s">
        <v>49</v>
      </c>
      <c r="N913" s="3" t="s">
        <v>6672</v>
      </c>
      <c r="O913" s="3" t="s">
        <v>44</v>
      </c>
      <c r="P913" s="3" t="s">
        <v>45</v>
      </c>
      <c r="Q913" s="3">
        <v>1</v>
      </c>
      <c r="R913" s="3" t="s">
        <v>154</v>
      </c>
      <c r="S913" s="3">
        <v>1</v>
      </c>
      <c r="T913" s="3" t="s">
        <v>45</v>
      </c>
      <c r="U913" s="3">
        <v>849252736</v>
      </c>
      <c r="V913" s="3" t="s">
        <v>263</v>
      </c>
      <c r="W913" s="3" t="s">
        <v>264</v>
      </c>
      <c r="X913" s="3" t="s">
        <v>49</v>
      </c>
      <c r="Y913" s="3" t="s">
        <v>6673</v>
      </c>
      <c r="Z913" s="3" t="s">
        <v>6674</v>
      </c>
      <c r="AA913" s="3" t="s">
        <v>52</v>
      </c>
      <c r="AB913" s="3" t="s">
        <v>53</v>
      </c>
      <c r="AC913" s="3" t="str">
        <f>VLOOKUP(AA913,Sheet2!A:E,2,FALSE)</f>
        <v>Application Support</v>
      </c>
      <c r="AD913" s="3" t="str">
        <f>VLOOKUP(AA913,Sheet2!A:E,3,FALSE)</f>
        <v>CRA</v>
      </c>
      <c r="AE913" s="3" t="str">
        <f>VLOOKUP(AA913,Sheet2!A:E,4,FALSE)</f>
        <v>Second Tier</v>
      </c>
      <c r="AF913" s="3" t="str">
        <f>VLOOKUP(AA913,Sheet2!A:E,5,FALSE)</f>
        <v>Second Tier</v>
      </c>
      <c r="AG913" s="3" t="s">
        <v>54</v>
      </c>
      <c r="AH913" s="3" t="s">
        <v>70</v>
      </c>
      <c r="AI913" s="3" t="s">
        <v>923</v>
      </c>
      <c r="AJ913" s="3" t="s">
        <v>268</v>
      </c>
      <c r="AL913" s="3" t="s">
        <v>43</v>
      </c>
      <c r="AM913" s="3" t="s">
        <v>85</v>
      </c>
      <c r="AN913" s="3" t="s">
        <v>42</v>
      </c>
      <c r="AO913" s="3" t="s">
        <v>6667</v>
      </c>
      <c r="AP913" s="3" t="s">
        <v>45</v>
      </c>
    </row>
    <row r="914" spans="1:42" x14ac:dyDescent="0.6">
      <c r="A914" s="3" t="s">
        <v>35</v>
      </c>
      <c r="B914" s="3" t="s">
        <v>73</v>
      </c>
      <c r="C914" s="3" t="s">
        <v>6675</v>
      </c>
      <c r="D914" s="3">
        <v>2022</v>
      </c>
      <c r="E914" s="3">
        <v>4</v>
      </c>
      <c r="F914" s="3">
        <v>28</v>
      </c>
      <c r="G914" s="5">
        <v>0.65888888888888886</v>
      </c>
      <c r="H914" s="3" t="s">
        <v>39</v>
      </c>
      <c r="I914" s="3" t="s">
        <v>6677</v>
      </c>
      <c r="J914" s="3">
        <v>5897</v>
      </c>
      <c r="K914" s="3" t="s">
        <v>6678</v>
      </c>
      <c r="L914" s="3" t="s">
        <v>42</v>
      </c>
      <c r="M914" s="3" t="s">
        <v>43</v>
      </c>
      <c r="O914" s="3" t="s">
        <v>44</v>
      </c>
      <c r="P914" s="3" t="s">
        <v>45</v>
      </c>
      <c r="Q914" s="3">
        <v>1</v>
      </c>
      <c r="R914" s="3" t="s">
        <v>46</v>
      </c>
      <c r="S914" s="3">
        <v>0</v>
      </c>
      <c r="T914" s="3" t="s">
        <v>45</v>
      </c>
      <c r="U914" s="3">
        <v>870935993</v>
      </c>
      <c r="V914" s="3" t="s">
        <v>6679</v>
      </c>
      <c r="W914" s="3" t="s">
        <v>6680</v>
      </c>
      <c r="X914" s="3" t="s">
        <v>49</v>
      </c>
      <c r="Y914" s="3" t="s">
        <v>6681</v>
      </c>
      <c r="Z914" s="3" t="s">
        <v>6682</v>
      </c>
      <c r="AA914" s="3" t="s">
        <v>81</v>
      </c>
      <c r="AB914" s="3" t="s">
        <v>53</v>
      </c>
      <c r="AC914" s="3" t="str">
        <f>VLOOKUP(AA914,Sheet2!A:E,2,FALSE)</f>
        <v>IT Support</v>
      </c>
      <c r="AD914" s="3" t="str">
        <f>VLOOKUP(AA914,Sheet2!A:E,3,FALSE)</f>
        <v>Point IT</v>
      </c>
      <c r="AE914" s="3" t="str">
        <f>VLOOKUP(AA914,Sheet2!A:E,4,FALSE)</f>
        <v>Second Tier</v>
      </c>
      <c r="AF914" s="3" t="str">
        <f>VLOOKUP(AA914,Sheet2!A:E,5,FALSE)</f>
        <v>Onsite</v>
      </c>
      <c r="AG914" s="3" t="s">
        <v>54</v>
      </c>
      <c r="AH914" s="3" t="s">
        <v>122</v>
      </c>
      <c r="AI914" s="3" t="s">
        <v>6683</v>
      </c>
      <c r="AJ914" s="3" t="s">
        <v>6684</v>
      </c>
      <c r="AL914" s="3" t="s">
        <v>43</v>
      </c>
      <c r="AM914" s="3" t="s">
        <v>58</v>
      </c>
      <c r="AN914" s="3" t="s">
        <v>42</v>
      </c>
      <c r="AO914" s="3" t="s">
        <v>6675</v>
      </c>
      <c r="AP914" s="3" t="s">
        <v>45</v>
      </c>
    </row>
    <row r="915" spans="1:42" x14ac:dyDescent="0.6">
      <c r="A915" s="3" t="s">
        <v>35</v>
      </c>
      <c r="B915" s="3" t="s">
        <v>233</v>
      </c>
      <c r="C915" s="3" t="s">
        <v>6685</v>
      </c>
      <c r="D915" s="3">
        <v>2022</v>
      </c>
      <c r="E915" s="3">
        <v>4</v>
      </c>
      <c r="F915" s="3">
        <v>28</v>
      </c>
      <c r="G915" s="5">
        <v>0.74364583333333334</v>
      </c>
      <c r="H915" s="3" t="s">
        <v>39</v>
      </c>
      <c r="I915" s="3" t="s">
        <v>6687</v>
      </c>
      <c r="J915" s="3">
        <v>5898</v>
      </c>
      <c r="K915" s="3" t="s">
        <v>6688</v>
      </c>
      <c r="L915" s="3" t="s">
        <v>42</v>
      </c>
      <c r="M915" s="3" t="s">
        <v>43</v>
      </c>
      <c r="O915" s="3" t="s">
        <v>44</v>
      </c>
      <c r="P915" s="3" t="s">
        <v>45</v>
      </c>
      <c r="Q915" s="3">
        <v>1</v>
      </c>
      <c r="S915" s="3">
        <v>0</v>
      </c>
      <c r="T915" s="3" t="s">
        <v>45</v>
      </c>
      <c r="U915" s="3">
        <v>904078800</v>
      </c>
      <c r="V915" s="3" t="s">
        <v>6689</v>
      </c>
      <c r="W915" s="3" t="s">
        <v>6690</v>
      </c>
      <c r="X915" s="3" t="s">
        <v>49</v>
      </c>
      <c r="Y915" s="3" t="s">
        <v>6691</v>
      </c>
      <c r="Z915" s="3" t="s">
        <v>6692</v>
      </c>
      <c r="AA915" s="3" t="s">
        <v>312</v>
      </c>
      <c r="AB915" s="3" t="s">
        <v>53</v>
      </c>
      <c r="AC915" s="3" t="str">
        <f>VLOOKUP(AA915,Sheet2!A:E,2,FALSE)</f>
        <v>Network</v>
      </c>
      <c r="AD915" s="3" t="str">
        <f>VLOOKUP(AA915,Sheet2!A:E,3,FALSE)</f>
        <v>CRA</v>
      </c>
      <c r="AE915" s="3" t="str">
        <f>VLOOKUP(AA915,Sheet2!A:E,4,FALSE)</f>
        <v>Second Tier</v>
      </c>
      <c r="AF915" s="3" t="str">
        <f>VLOOKUP(AA915,Sheet2!A:E,5,FALSE)</f>
        <v>Second Tier</v>
      </c>
      <c r="AG915" s="3" t="s">
        <v>54</v>
      </c>
      <c r="AH915" s="3" t="s">
        <v>1675</v>
      </c>
      <c r="AI915" s="3" t="s">
        <v>6693</v>
      </c>
      <c r="AJ915" s="3" t="s">
        <v>1215</v>
      </c>
      <c r="AL915" s="3" t="s">
        <v>43</v>
      </c>
      <c r="AM915" s="3" t="s">
        <v>85</v>
      </c>
      <c r="AN915" s="3" t="s">
        <v>42</v>
      </c>
      <c r="AO915" s="3" t="s">
        <v>6685</v>
      </c>
      <c r="AP915" s="3" t="s">
        <v>45</v>
      </c>
    </row>
    <row r="916" spans="1:42" x14ac:dyDescent="0.6">
      <c r="A916" s="3" t="s">
        <v>35</v>
      </c>
      <c r="B916" s="3" t="s">
        <v>442</v>
      </c>
      <c r="C916" s="3" t="s">
        <v>6694</v>
      </c>
      <c r="D916" s="3">
        <v>2022</v>
      </c>
      <c r="E916" s="3">
        <v>4</v>
      </c>
      <c r="F916" s="3">
        <v>29</v>
      </c>
      <c r="G916" s="5">
        <v>0.36008101851851854</v>
      </c>
      <c r="H916" s="3" t="s">
        <v>39</v>
      </c>
      <c r="I916" s="3" t="s">
        <v>43</v>
      </c>
      <c r="J916" s="3">
        <v>5899</v>
      </c>
      <c r="K916" s="3" t="s">
        <v>6696</v>
      </c>
      <c r="L916" s="3" t="s">
        <v>6697</v>
      </c>
      <c r="M916" s="3" t="s">
        <v>49</v>
      </c>
      <c r="N916" s="3" t="s">
        <v>6698</v>
      </c>
      <c r="O916" s="3" t="s">
        <v>44</v>
      </c>
      <c r="P916" s="3" t="s">
        <v>45</v>
      </c>
      <c r="Q916" s="3">
        <v>1</v>
      </c>
      <c r="R916" s="3" t="s">
        <v>548</v>
      </c>
      <c r="S916" s="3">
        <v>1</v>
      </c>
      <c r="T916" s="3" t="s">
        <v>164</v>
      </c>
      <c r="U916" s="3">
        <v>6459</v>
      </c>
      <c r="V916" s="3" t="s">
        <v>6699</v>
      </c>
      <c r="W916" s="3" t="s">
        <v>6700</v>
      </c>
      <c r="X916" s="3" t="s">
        <v>49</v>
      </c>
      <c r="Y916" s="3" t="s">
        <v>6701</v>
      </c>
      <c r="Z916" s="3" t="s">
        <v>6694</v>
      </c>
      <c r="AA916" s="3" t="s">
        <v>349</v>
      </c>
      <c r="AB916" s="3" t="s">
        <v>53</v>
      </c>
      <c r="AC916" s="3" t="str">
        <f>VLOOKUP(AA916,Sheet2!A:E,2,FALSE)</f>
        <v>E-sarabun</v>
      </c>
      <c r="AD916" s="3" t="str">
        <f>VLOOKUP(AA916,Sheet2!A:E,3,FALSE)</f>
        <v>CRA</v>
      </c>
      <c r="AE916" s="3" t="str">
        <f>VLOOKUP(AA916,Sheet2!A:E,4,FALSE)</f>
        <v>Second Tier</v>
      </c>
      <c r="AF916" s="3" t="str">
        <f>VLOOKUP(AA916,Sheet2!A:E,5,FALSE)</f>
        <v>Second Tier</v>
      </c>
      <c r="AG916" s="3" t="s">
        <v>54</v>
      </c>
      <c r="AH916" s="3" t="s">
        <v>478</v>
      </c>
      <c r="AI916" s="3" t="s">
        <v>6702</v>
      </c>
      <c r="AJ916" s="3" t="s">
        <v>1998</v>
      </c>
      <c r="AL916" s="3" t="s">
        <v>43</v>
      </c>
      <c r="AM916" s="3" t="s">
        <v>85</v>
      </c>
      <c r="AN916" s="3" t="s">
        <v>42</v>
      </c>
      <c r="AO916" s="3" t="s">
        <v>6694</v>
      </c>
      <c r="AP916" s="3" t="s">
        <v>45</v>
      </c>
    </row>
    <row r="917" spans="1:42" x14ac:dyDescent="0.6">
      <c r="A917" s="3" t="s">
        <v>35</v>
      </c>
      <c r="B917" s="3" t="s">
        <v>59</v>
      </c>
      <c r="C917" s="3" t="s">
        <v>6703</v>
      </c>
      <c r="D917" s="3">
        <v>2022</v>
      </c>
      <c r="E917" s="3">
        <v>4</v>
      </c>
      <c r="F917" s="3">
        <v>29</v>
      </c>
      <c r="G917" s="5">
        <v>0.36901620370370369</v>
      </c>
      <c r="H917" s="3" t="s">
        <v>39</v>
      </c>
      <c r="I917" s="3" t="s">
        <v>6705</v>
      </c>
      <c r="J917" s="3">
        <v>5900</v>
      </c>
      <c r="K917" s="3" t="s">
        <v>6706</v>
      </c>
      <c r="L917" s="3" t="s">
        <v>42</v>
      </c>
      <c r="M917" s="3" t="s">
        <v>43</v>
      </c>
      <c r="O917" s="3" t="s">
        <v>44</v>
      </c>
      <c r="P917" s="3" t="s">
        <v>45</v>
      </c>
      <c r="Q917" s="3">
        <v>1</v>
      </c>
      <c r="R917" s="3" t="s">
        <v>46</v>
      </c>
      <c r="S917" s="3">
        <v>0</v>
      </c>
      <c r="T917" s="3" t="s">
        <v>45</v>
      </c>
      <c r="U917" s="3">
        <v>967890669</v>
      </c>
      <c r="V917" s="3" t="s">
        <v>6707</v>
      </c>
      <c r="W917" s="3" t="s">
        <v>6708</v>
      </c>
      <c r="X917" s="3" t="s">
        <v>49</v>
      </c>
      <c r="Y917" s="3" t="s">
        <v>6709</v>
      </c>
      <c r="Z917" s="3" t="s">
        <v>6710</v>
      </c>
      <c r="AA917" s="3" t="s">
        <v>134</v>
      </c>
      <c r="AB917" s="3" t="s">
        <v>53</v>
      </c>
      <c r="AC917" s="3" t="str">
        <f>VLOOKUP(AA917,Sheet2!A:E,2,FALSE)</f>
        <v>IT Support</v>
      </c>
      <c r="AD917" s="3" t="str">
        <f>VLOOKUP(AA917,Sheet2!A:E,3,FALSE)</f>
        <v>Point IT</v>
      </c>
      <c r="AE917" s="3" t="str">
        <f>VLOOKUP(AA917,Sheet2!A:E,4,FALSE)</f>
        <v>Second Tier</v>
      </c>
      <c r="AF917" s="3" t="str">
        <f>VLOOKUP(AA917,Sheet2!A:E,5,FALSE)</f>
        <v>Onsite</v>
      </c>
      <c r="AG917" s="3" t="s">
        <v>54</v>
      </c>
      <c r="AH917" s="3" t="s">
        <v>3885</v>
      </c>
      <c r="AI917" s="3" t="s">
        <v>6705</v>
      </c>
      <c r="AJ917" s="3" t="s">
        <v>573</v>
      </c>
      <c r="AL917" s="3" t="s">
        <v>43</v>
      </c>
      <c r="AM917" s="3" t="s">
        <v>58</v>
      </c>
      <c r="AN917" s="3" t="s">
        <v>42</v>
      </c>
      <c r="AO917" s="3" t="s">
        <v>6703</v>
      </c>
      <c r="AP917" s="3" t="s">
        <v>45</v>
      </c>
    </row>
    <row r="918" spans="1:42" x14ac:dyDescent="0.6">
      <c r="A918" s="3" t="s">
        <v>35</v>
      </c>
      <c r="B918" s="3" t="s">
        <v>73</v>
      </c>
      <c r="C918" s="3" t="s">
        <v>6711</v>
      </c>
      <c r="D918" s="3">
        <v>2022</v>
      </c>
      <c r="E918" s="3">
        <v>4</v>
      </c>
      <c r="F918" s="3">
        <v>29</v>
      </c>
      <c r="G918" s="5">
        <v>0.40681712962962963</v>
      </c>
      <c r="H918" s="3" t="s">
        <v>39</v>
      </c>
      <c r="I918" s="3" t="s">
        <v>6713</v>
      </c>
      <c r="J918" s="3">
        <v>5901</v>
      </c>
      <c r="K918" s="3" t="s">
        <v>6714</v>
      </c>
      <c r="L918" s="3" t="s">
        <v>42</v>
      </c>
      <c r="M918" s="3" t="s">
        <v>43</v>
      </c>
      <c r="O918" s="3" t="s">
        <v>44</v>
      </c>
      <c r="P918" s="3" t="s">
        <v>45</v>
      </c>
      <c r="Q918" s="3">
        <v>1</v>
      </c>
      <c r="R918" s="3" t="s">
        <v>864</v>
      </c>
      <c r="S918" s="3">
        <v>0</v>
      </c>
      <c r="T918" s="3" t="s">
        <v>45</v>
      </c>
      <c r="U918" s="3">
        <v>6837</v>
      </c>
      <c r="V918" s="3" t="s">
        <v>991</v>
      </c>
      <c r="W918" s="3" t="s">
        <v>992</v>
      </c>
      <c r="X918" s="3" t="s">
        <v>49</v>
      </c>
      <c r="Y918" s="3" t="s">
        <v>6715</v>
      </c>
      <c r="Z918" s="3" t="s">
        <v>6716</v>
      </c>
      <c r="AA918" s="3" t="s">
        <v>730</v>
      </c>
      <c r="AB918" s="3" t="s">
        <v>53</v>
      </c>
      <c r="AC918" s="3" t="str">
        <f>VLOOKUP(AA918,Sheet2!A:E,2,FALSE)</f>
        <v>IT Support</v>
      </c>
      <c r="AD918" s="3" t="str">
        <f>VLOOKUP(AA918,Sheet2!A:E,3,FALSE)</f>
        <v>Point IT</v>
      </c>
      <c r="AE918" s="3" t="str">
        <f>VLOOKUP(AA918,Sheet2!A:E,4,FALSE)</f>
        <v>Frist Tier</v>
      </c>
      <c r="AF918" s="3" t="str">
        <f>VLOOKUP(AA918,Sheet2!A:E,5,FALSE)</f>
        <v>Frist Tier</v>
      </c>
      <c r="AG918" s="3" t="s">
        <v>54</v>
      </c>
      <c r="AH918" s="3" t="s">
        <v>122</v>
      </c>
      <c r="AI918" s="3" t="s">
        <v>6717</v>
      </c>
      <c r="AJ918" s="3" t="s">
        <v>996</v>
      </c>
      <c r="AK918" s="3" t="s">
        <v>100</v>
      </c>
      <c r="AL918" s="3" t="s">
        <v>43</v>
      </c>
      <c r="AM918" s="3" t="s">
        <v>85</v>
      </c>
      <c r="AN918" s="3" t="s">
        <v>42</v>
      </c>
      <c r="AO918" s="3" t="s">
        <v>6718</v>
      </c>
      <c r="AP918" s="3" t="s">
        <v>45</v>
      </c>
    </row>
    <row r="919" spans="1:42" x14ac:dyDescent="0.6">
      <c r="A919" s="3" t="s">
        <v>35</v>
      </c>
      <c r="B919" s="3" t="s">
        <v>36</v>
      </c>
      <c r="D919" s="3">
        <v>2022</v>
      </c>
      <c r="E919" s="3">
        <v>4</v>
      </c>
      <c r="F919" s="3">
        <v>29</v>
      </c>
      <c r="G919" s="5">
        <v>0.42767361111111107</v>
      </c>
      <c r="H919" s="3" t="s">
        <v>39</v>
      </c>
      <c r="I919" s="3" t="s">
        <v>6720</v>
      </c>
      <c r="J919" s="3">
        <v>5902</v>
      </c>
      <c r="K919" s="3" t="s">
        <v>6721</v>
      </c>
      <c r="L919" s="3" t="s">
        <v>42</v>
      </c>
      <c r="M919" s="3" t="s">
        <v>43</v>
      </c>
      <c r="O919" s="3" t="s">
        <v>44</v>
      </c>
      <c r="P919" s="3" t="s">
        <v>45</v>
      </c>
      <c r="Q919" s="3">
        <v>1</v>
      </c>
      <c r="R919" s="3" t="s">
        <v>46</v>
      </c>
      <c r="S919" s="3">
        <v>0</v>
      </c>
      <c r="T919" s="3" t="s">
        <v>45</v>
      </c>
      <c r="U919" s="3">
        <v>8617</v>
      </c>
      <c r="V919" s="3" t="s">
        <v>3947</v>
      </c>
      <c r="W919" s="3" t="s">
        <v>3948</v>
      </c>
      <c r="X919" s="3" t="s">
        <v>43</v>
      </c>
      <c r="AA919" s="3" t="s">
        <v>134</v>
      </c>
      <c r="AB919" s="3" t="s">
        <v>53</v>
      </c>
      <c r="AC919" s="3" t="str">
        <f>VLOOKUP(AA919,Sheet2!A:E,2,FALSE)</f>
        <v>IT Support</v>
      </c>
      <c r="AD919" s="3" t="str">
        <f>VLOOKUP(AA919,Sheet2!A:E,3,FALSE)</f>
        <v>Point IT</v>
      </c>
      <c r="AE919" s="3" t="str">
        <f>VLOOKUP(AA919,Sheet2!A:E,4,FALSE)</f>
        <v>Second Tier</v>
      </c>
      <c r="AF919" s="3" t="str">
        <f>VLOOKUP(AA919,Sheet2!A:E,5,FALSE)</f>
        <v>Onsite</v>
      </c>
      <c r="AG919" s="3" t="s">
        <v>168</v>
      </c>
      <c r="AH919" s="3" t="s">
        <v>369</v>
      </c>
      <c r="AI919" s="3" t="s">
        <v>6722</v>
      </c>
      <c r="AJ919" s="3" t="s">
        <v>220</v>
      </c>
      <c r="AL919" s="3" t="s">
        <v>43</v>
      </c>
      <c r="AM919" s="3" t="s">
        <v>58</v>
      </c>
      <c r="AN919" s="3" t="s">
        <v>42</v>
      </c>
      <c r="AO919" s="3" t="s">
        <v>6723</v>
      </c>
      <c r="AP919" s="3" t="s">
        <v>45</v>
      </c>
    </row>
    <row r="920" spans="1:42" x14ac:dyDescent="0.6">
      <c r="A920" s="3" t="s">
        <v>35</v>
      </c>
      <c r="B920" s="3" t="s">
        <v>59</v>
      </c>
      <c r="C920" s="3" t="s">
        <v>6724</v>
      </c>
      <c r="D920" s="3">
        <v>2022</v>
      </c>
      <c r="E920" s="3">
        <v>4</v>
      </c>
      <c r="F920" s="3">
        <v>29</v>
      </c>
      <c r="G920" s="5">
        <v>0.43600694444444449</v>
      </c>
      <c r="H920" s="3" t="s">
        <v>39</v>
      </c>
      <c r="I920" s="3" t="s">
        <v>6726</v>
      </c>
      <c r="J920" s="3">
        <v>5903</v>
      </c>
      <c r="K920" s="3" t="s">
        <v>6727</v>
      </c>
      <c r="L920" s="3" t="s">
        <v>42</v>
      </c>
      <c r="M920" s="3" t="s">
        <v>43</v>
      </c>
      <c r="O920" s="3" t="s">
        <v>44</v>
      </c>
      <c r="P920" s="3" t="s">
        <v>45</v>
      </c>
      <c r="Q920" s="3">
        <v>1</v>
      </c>
      <c r="R920" s="3" t="s">
        <v>154</v>
      </c>
      <c r="S920" s="3">
        <v>0</v>
      </c>
      <c r="T920" s="3" t="s">
        <v>45</v>
      </c>
      <c r="U920" s="3">
        <v>660120376</v>
      </c>
      <c r="V920" s="3" t="s">
        <v>6728</v>
      </c>
      <c r="W920" s="3" t="s">
        <v>6729</v>
      </c>
      <c r="X920" s="3" t="s">
        <v>49</v>
      </c>
      <c r="Y920" s="3" t="s">
        <v>6730</v>
      </c>
      <c r="Z920" s="3" t="s">
        <v>6731</v>
      </c>
      <c r="AA920" s="3" t="s">
        <v>52</v>
      </c>
      <c r="AB920" s="3" t="s">
        <v>53</v>
      </c>
      <c r="AC920" s="3" t="str">
        <f>VLOOKUP(AA920,Sheet2!A:E,2,FALSE)</f>
        <v>Application Support</v>
      </c>
      <c r="AD920" s="3" t="str">
        <f>VLOOKUP(AA920,Sheet2!A:E,3,FALSE)</f>
        <v>CRA</v>
      </c>
      <c r="AE920" s="3" t="str">
        <f>VLOOKUP(AA920,Sheet2!A:E,4,FALSE)</f>
        <v>Second Tier</v>
      </c>
      <c r="AF920" s="3" t="str">
        <f>VLOOKUP(AA920,Sheet2!A:E,5,FALSE)</f>
        <v>Second Tier</v>
      </c>
      <c r="AG920" s="3" t="s">
        <v>54</v>
      </c>
      <c r="AH920" s="3" t="s">
        <v>70</v>
      </c>
      <c r="AI920" s="3" t="s">
        <v>6732</v>
      </c>
      <c r="AJ920" s="3" t="s">
        <v>671</v>
      </c>
      <c r="AL920" s="3" t="s">
        <v>43</v>
      </c>
      <c r="AM920" s="3" t="s">
        <v>85</v>
      </c>
      <c r="AN920" s="3" t="s">
        <v>42</v>
      </c>
      <c r="AO920" s="3" t="s">
        <v>6724</v>
      </c>
      <c r="AP920" s="3" t="s">
        <v>45</v>
      </c>
    </row>
    <row r="921" spans="1:42" x14ac:dyDescent="0.6">
      <c r="A921" s="3" t="s">
        <v>35</v>
      </c>
      <c r="B921" s="3" t="s">
        <v>59</v>
      </c>
      <c r="C921" s="3" t="s">
        <v>6733</v>
      </c>
      <c r="D921" s="3">
        <v>2022</v>
      </c>
      <c r="E921" s="3">
        <v>4</v>
      </c>
      <c r="F921" s="3">
        <v>29</v>
      </c>
      <c r="G921" s="5">
        <v>0.43914351851851857</v>
      </c>
      <c r="H921" s="3" t="s">
        <v>39</v>
      </c>
      <c r="I921" s="3" t="s">
        <v>6735</v>
      </c>
      <c r="J921" s="3">
        <v>5904</v>
      </c>
      <c r="K921" s="3" t="s">
        <v>6736</v>
      </c>
      <c r="L921" s="3" t="s">
        <v>42</v>
      </c>
      <c r="M921" s="3" t="s">
        <v>43</v>
      </c>
      <c r="O921" s="3" t="s">
        <v>44</v>
      </c>
      <c r="P921" s="3" t="s">
        <v>45</v>
      </c>
      <c r="Q921" s="3">
        <v>1</v>
      </c>
      <c r="R921" s="3" t="s">
        <v>46</v>
      </c>
      <c r="S921" s="3">
        <v>0</v>
      </c>
      <c r="T921" s="3" t="s">
        <v>45</v>
      </c>
      <c r="U921" s="3">
        <v>904493875</v>
      </c>
      <c r="V921" s="3" t="s">
        <v>2561</v>
      </c>
      <c r="W921" s="3" t="s">
        <v>2562</v>
      </c>
      <c r="X921" s="3" t="s">
        <v>49</v>
      </c>
      <c r="Y921" s="3" t="s">
        <v>6737</v>
      </c>
      <c r="Z921" s="3" t="s">
        <v>6738</v>
      </c>
      <c r="AA921" s="3" t="s">
        <v>730</v>
      </c>
      <c r="AB921" s="3" t="s">
        <v>53</v>
      </c>
      <c r="AC921" s="3" t="str">
        <f>VLOOKUP(AA921,Sheet2!A:E,2,FALSE)</f>
        <v>IT Support</v>
      </c>
      <c r="AD921" s="3" t="str">
        <f>VLOOKUP(AA921,Sheet2!A:E,3,FALSE)</f>
        <v>Point IT</v>
      </c>
      <c r="AE921" s="3" t="str">
        <f>VLOOKUP(AA921,Sheet2!A:E,4,FALSE)</f>
        <v>Frist Tier</v>
      </c>
      <c r="AF921" s="3" t="str">
        <f>VLOOKUP(AA921,Sheet2!A:E,5,FALSE)</f>
        <v>Frist Tier</v>
      </c>
      <c r="AG921" s="3" t="s">
        <v>54</v>
      </c>
      <c r="AH921" s="3" t="s">
        <v>209</v>
      </c>
      <c r="AI921" s="3" t="s">
        <v>6739</v>
      </c>
      <c r="AJ921" s="3" t="s">
        <v>170</v>
      </c>
      <c r="AL921" s="3" t="s">
        <v>43</v>
      </c>
      <c r="AM921" s="3" t="s">
        <v>58</v>
      </c>
      <c r="AN921" s="3" t="s">
        <v>42</v>
      </c>
      <c r="AO921" s="3" t="s">
        <v>6733</v>
      </c>
      <c r="AP921" s="3" t="s">
        <v>45</v>
      </c>
    </row>
    <row r="922" spans="1:42" x14ac:dyDescent="0.6">
      <c r="A922" s="3" t="s">
        <v>35</v>
      </c>
      <c r="B922" s="3" t="s">
        <v>59</v>
      </c>
      <c r="C922" s="3" t="s">
        <v>6740</v>
      </c>
      <c r="D922" s="3">
        <v>2022</v>
      </c>
      <c r="E922" s="3">
        <v>4</v>
      </c>
      <c r="F922" s="3">
        <v>29</v>
      </c>
      <c r="G922" s="5">
        <v>0.44196759259259261</v>
      </c>
      <c r="H922" s="3" t="s">
        <v>39</v>
      </c>
      <c r="I922" s="3" t="s">
        <v>203</v>
      </c>
      <c r="J922" s="3">
        <v>5905</v>
      </c>
      <c r="K922" s="3" t="s">
        <v>6742</v>
      </c>
      <c r="L922" s="3" t="s">
        <v>42</v>
      </c>
      <c r="M922" s="3" t="s">
        <v>43</v>
      </c>
      <c r="O922" s="3" t="s">
        <v>44</v>
      </c>
      <c r="P922" s="3" t="s">
        <v>45</v>
      </c>
      <c r="Q922" s="3">
        <v>1</v>
      </c>
      <c r="R922" s="3" t="s">
        <v>46</v>
      </c>
      <c r="S922" s="3">
        <v>0</v>
      </c>
      <c r="T922" s="3" t="s">
        <v>45</v>
      </c>
      <c r="U922" s="3">
        <v>8759</v>
      </c>
      <c r="V922" s="3" t="s">
        <v>205</v>
      </c>
      <c r="W922" s="3" t="s">
        <v>206</v>
      </c>
      <c r="X922" s="3" t="s">
        <v>49</v>
      </c>
      <c r="Y922" s="3" t="s">
        <v>6743</v>
      </c>
      <c r="Z922" s="3" t="s">
        <v>6740</v>
      </c>
      <c r="AA922" s="3" t="s">
        <v>730</v>
      </c>
      <c r="AB922" s="3" t="s">
        <v>53</v>
      </c>
      <c r="AC922" s="3" t="str">
        <f>VLOOKUP(AA922,Sheet2!A:E,2,FALSE)</f>
        <v>IT Support</v>
      </c>
      <c r="AD922" s="3" t="str">
        <f>VLOOKUP(AA922,Sheet2!A:E,3,FALSE)</f>
        <v>Point IT</v>
      </c>
      <c r="AE922" s="3" t="str">
        <f>VLOOKUP(AA922,Sheet2!A:E,4,FALSE)</f>
        <v>Frist Tier</v>
      </c>
      <c r="AF922" s="3" t="str">
        <f>VLOOKUP(AA922,Sheet2!A:E,5,FALSE)</f>
        <v>Frist Tier</v>
      </c>
      <c r="AG922" s="3" t="s">
        <v>54</v>
      </c>
      <c r="AH922" s="3" t="s">
        <v>209</v>
      </c>
      <c r="AI922" s="3" t="s">
        <v>210</v>
      </c>
      <c r="AJ922" s="3" t="s">
        <v>211</v>
      </c>
      <c r="AL922" s="3" t="s">
        <v>43</v>
      </c>
      <c r="AM922" s="3" t="s">
        <v>58</v>
      </c>
      <c r="AN922" s="3" t="s">
        <v>42</v>
      </c>
      <c r="AO922" s="3" t="s">
        <v>6740</v>
      </c>
      <c r="AP922" s="3" t="s">
        <v>45</v>
      </c>
    </row>
    <row r="923" spans="1:42" x14ac:dyDescent="0.6">
      <c r="A923" s="3" t="s">
        <v>35</v>
      </c>
      <c r="B923" s="3" t="s">
        <v>59</v>
      </c>
      <c r="C923" s="3" t="s">
        <v>6744</v>
      </c>
      <c r="D923" s="3">
        <v>2022</v>
      </c>
      <c r="E923" s="3">
        <v>4</v>
      </c>
      <c r="F923" s="3">
        <v>29</v>
      </c>
      <c r="G923" s="5">
        <v>0.44693287037037038</v>
      </c>
      <c r="H923" s="3" t="s">
        <v>39</v>
      </c>
      <c r="I923" s="3" t="s">
        <v>6746</v>
      </c>
      <c r="J923" s="3">
        <v>5906</v>
      </c>
      <c r="K923" s="3" t="s">
        <v>6747</v>
      </c>
      <c r="L923" s="3" t="s">
        <v>42</v>
      </c>
      <c r="M923" s="3" t="s">
        <v>43</v>
      </c>
      <c r="O923" s="3" t="s">
        <v>44</v>
      </c>
      <c r="P923" s="3" t="s">
        <v>45</v>
      </c>
      <c r="Q923" s="3">
        <v>1</v>
      </c>
      <c r="R923" s="3" t="s">
        <v>46</v>
      </c>
      <c r="S923" s="3">
        <v>0</v>
      </c>
      <c r="T923" s="3" t="s">
        <v>45</v>
      </c>
      <c r="U923" s="3">
        <v>8616</v>
      </c>
      <c r="V923" s="3" t="s">
        <v>5544</v>
      </c>
      <c r="W923" s="3" t="s">
        <v>5545</v>
      </c>
      <c r="X923" s="3" t="s">
        <v>49</v>
      </c>
      <c r="Y923" s="3" t="s">
        <v>6748</v>
      </c>
      <c r="Z923" s="3" t="s">
        <v>6749</v>
      </c>
      <c r="AA923" s="3" t="s">
        <v>110</v>
      </c>
      <c r="AB923" s="3" t="s">
        <v>53</v>
      </c>
      <c r="AC923" s="3" t="str">
        <f>VLOOKUP(AA923,Sheet2!A:E,2,FALSE)</f>
        <v>IT Support</v>
      </c>
      <c r="AD923" s="3" t="str">
        <f>VLOOKUP(AA923,Sheet2!A:E,3,FALSE)</f>
        <v>Point IT</v>
      </c>
      <c r="AE923" s="3" t="str">
        <f>VLOOKUP(AA923,Sheet2!A:E,4,FALSE)</f>
        <v>Second Tier</v>
      </c>
      <c r="AF923" s="3" t="str">
        <f>VLOOKUP(AA923,Sheet2!A:E,5,FALSE)</f>
        <v>Onsite</v>
      </c>
      <c r="AG923" s="3" t="s">
        <v>54</v>
      </c>
      <c r="AH923" s="3" t="s">
        <v>70</v>
      </c>
      <c r="AI923" s="3" t="s">
        <v>6750</v>
      </c>
      <c r="AJ923" s="3" t="s">
        <v>220</v>
      </c>
      <c r="AL923" s="3" t="s">
        <v>43</v>
      </c>
      <c r="AM923" s="3" t="s">
        <v>58</v>
      </c>
      <c r="AN923" s="3" t="s">
        <v>42</v>
      </c>
      <c r="AO923" s="3" t="s">
        <v>6744</v>
      </c>
      <c r="AP923" s="3" t="s">
        <v>45</v>
      </c>
    </row>
    <row r="924" spans="1:42" x14ac:dyDescent="0.6">
      <c r="A924" s="3" t="s">
        <v>35</v>
      </c>
      <c r="B924" s="3" t="s">
        <v>59</v>
      </c>
      <c r="C924" s="3" t="s">
        <v>6751</v>
      </c>
      <c r="D924" s="3">
        <v>2022</v>
      </c>
      <c r="E924" s="3">
        <v>4</v>
      </c>
      <c r="F924" s="3">
        <v>29</v>
      </c>
      <c r="G924" s="5">
        <v>0.45232638888888888</v>
      </c>
      <c r="H924" s="3" t="s">
        <v>39</v>
      </c>
      <c r="I924" s="3" t="s">
        <v>6753</v>
      </c>
      <c r="J924" s="3">
        <v>5907</v>
      </c>
      <c r="K924" s="3" t="s">
        <v>6754</v>
      </c>
      <c r="L924" s="3" t="s">
        <v>42</v>
      </c>
      <c r="M924" s="3" t="s">
        <v>43</v>
      </c>
      <c r="O924" s="3" t="s">
        <v>44</v>
      </c>
      <c r="P924" s="3" t="s">
        <v>45</v>
      </c>
      <c r="Q924" s="3">
        <v>1</v>
      </c>
      <c r="R924" s="3" t="s">
        <v>46</v>
      </c>
      <c r="S924" s="3">
        <v>0</v>
      </c>
      <c r="T924" s="3" t="s">
        <v>45</v>
      </c>
      <c r="U924" s="3">
        <v>6451</v>
      </c>
      <c r="V924" s="3" t="s">
        <v>263</v>
      </c>
      <c r="W924" s="3" t="s">
        <v>264</v>
      </c>
      <c r="X924" s="3" t="s">
        <v>49</v>
      </c>
      <c r="Y924" s="3" t="s">
        <v>6755</v>
      </c>
      <c r="Z924" s="3" t="s">
        <v>6751</v>
      </c>
      <c r="AA924" s="3" t="s">
        <v>292</v>
      </c>
      <c r="AB924" s="3" t="s">
        <v>53</v>
      </c>
      <c r="AC924" s="3" t="str">
        <f>VLOOKUP(AA924,Sheet2!A:E,2,FALSE)</f>
        <v>IT Support</v>
      </c>
      <c r="AD924" s="3" t="str">
        <f>VLOOKUP(AA924,Sheet2!A:E,3,FALSE)</f>
        <v>Point IT</v>
      </c>
      <c r="AE924" s="3" t="str">
        <f>VLOOKUP(AA924,Sheet2!A:E,4,FALSE)</f>
        <v>Frist Tier</v>
      </c>
      <c r="AF924" s="3" t="str">
        <f>VLOOKUP(AA924,Sheet2!A:E,5,FALSE)</f>
        <v>Frist Tier</v>
      </c>
      <c r="AG924" s="3" t="s">
        <v>54</v>
      </c>
      <c r="AH924" s="3" t="s">
        <v>209</v>
      </c>
      <c r="AI924" s="3" t="s">
        <v>5073</v>
      </c>
      <c r="AJ924" s="3" t="s">
        <v>268</v>
      </c>
      <c r="AL924" s="3" t="s">
        <v>43</v>
      </c>
      <c r="AM924" s="3" t="s">
        <v>58</v>
      </c>
      <c r="AN924" s="3" t="s">
        <v>42</v>
      </c>
      <c r="AO924" s="3" t="s">
        <v>6751</v>
      </c>
      <c r="AP924" s="3" t="s">
        <v>45</v>
      </c>
    </row>
    <row r="925" spans="1:42" x14ac:dyDescent="0.6">
      <c r="A925" s="3" t="s">
        <v>35</v>
      </c>
      <c r="B925" s="3" t="s">
        <v>73</v>
      </c>
      <c r="C925" s="3" t="s">
        <v>6756</v>
      </c>
      <c r="D925" s="3">
        <v>2022</v>
      </c>
      <c r="E925" s="3">
        <v>4</v>
      </c>
      <c r="F925" s="3">
        <v>29</v>
      </c>
      <c r="G925" s="5">
        <v>0.45508101851851851</v>
      </c>
      <c r="H925" s="3" t="s">
        <v>39</v>
      </c>
      <c r="I925" s="3" t="s">
        <v>6758</v>
      </c>
      <c r="J925" s="3">
        <v>5908</v>
      </c>
      <c r="K925" s="3" t="s">
        <v>6759</v>
      </c>
      <c r="L925" s="3" t="s">
        <v>42</v>
      </c>
      <c r="M925" s="3" t="s">
        <v>43</v>
      </c>
      <c r="O925" s="3" t="s">
        <v>44</v>
      </c>
      <c r="P925" s="3" t="s">
        <v>45</v>
      </c>
      <c r="Q925" s="3">
        <v>1</v>
      </c>
      <c r="R925" s="3" t="s">
        <v>46</v>
      </c>
      <c r="S925" s="3">
        <v>0</v>
      </c>
      <c r="T925" s="3" t="s">
        <v>45</v>
      </c>
      <c r="U925" s="3">
        <v>8524</v>
      </c>
      <c r="V925" s="3" t="s">
        <v>1247</v>
      </c>
      <c r="W925" s="3" t="s">
        <v>1248</v>
      </c>
      <c r="X925" s="3" t="s">
        <v>49</v>
      </c>
      <c r="Y925" s="3" t="s">
        <v>6760</v>
      </c>
      <c r="Z925" s="3" t="s">
        <v>6756</v>
      </c>
      <c r="AA925" s="3" t="s">
        <v>730</v>
      </c>
      <c r="AB925" s="3" t="s">
        <v>53</v>
      </c>
      <c r="AC925" s="3" t="str">
        <f>VLOOKUP(AA925,Sheet2!A:E,2,FALSE)</f>
        <v>IT Support</v>
      </c>
      <c r="AD925" s="3" t="str">
        <f>VLOOKUP(AA925,Sheet2!A:E,3,FALSE)</f>
        <v>Point IT</v>
      </c>
      <c r="AE925" s="3" t="str">
        <f>VLOOKUP(AA925,Sheet2!A:E,4,FALSE)</f>
        <v>Frist Tier</v>
      </c>
      <c r="AF925" s="3" t="str">
        <f>VLOOKUP(AA925,Sheet2!A:E,5,FALSE)</f>
        <v>Frist Tier</v>
      </c>
      <c r="AG925" s="3" t="s">
        <v>54</v>
      </c>
      <c r="AH925" s="3" t="s">
        <v>122</v>
      </c>
      <c r="AI925" s="3" t="s">
        <v>6761</v>
      </c>
      <c r="AJ925" s="3" t="s">
        <v>390</v>
      </c>
      <c r="AL925" s="3" t="s">
        <v>43</v>
      </c>
      <c r="AM925" s="3" t="s">
        <v>58</v>
      </c>
      <c r="AN925" s="3" t="s">
        <v>42</v>
      </c>
      <c r="AO925" s="3" t="s">
        <v>6756</v>
      </c>
      <c r="AP925" s="3" t="s">
        <v>45</v>
      </c>
    </row>
    <row r="926" spans="1:42" x14ac:dyDescent="0.6">
      <c r="A926" s="3" t="s">
        <v>35</v>
      </c>
      <c r="B926" s="3" t="s">
        <v>442</v>
      </c>
      <c r="C926" s="3" t="s">
        <v>6762</v>
      </c>
      <c r="D926" s="3">
        <v>2022</v>
      </c>
      <c r="E926" s="3">
        <v>4</v>
      </c>
      <c r="F926" s="3">
        <v>29</v>
      </c>
      <c r="G926" s="5">
        <v>0.46543981481481483</v>
      </c>
      <c r="H926" s="3" t="s">
        <v>39</v>
      </c>
      <c r="I926" s="3" t="s">
        <v>43</v>
      </c>
      <c r="J926" s="3">
        <v>5909</v>
      </c>
      <c r="K926" s="3" t="s">
        <v>6764</v>
      </c>
      <c r="L926" s="3" t="s">
        <v>1421</v>
      </c>
      <c r="M926" s="3" t="s">
        <v>49</v>
      </c>
      <c r="N926" s="3" t="s">
        <v>6765</v>
      </c>
      <c r="O926" s="3" t="s">
        <v>44</v>
      </c>
      <c r="P926" s="3" t="s">
        <v>45</v>
      </c>
      <c r="Q926" s="3">
        <v>2</v>
      </c>
      <c r="R926" s="3" t="s">
        <v>46</v>
      </c>
      <c r="S926" s="3">
        <v>1</v>
      </c>
      <c r="T926" s="3" t="s">
        <v>164</v>
      </c>
      <c r="U926" s="3">
        <v>6784</v>
      </c>
      <c r="V926" s="3" t="s">
        <v>3185</v>
      </c>
      <c r="W926" s="3" t="s">
        <v>3186</v>
      </c>
      <c r="X926" s="3" t="s">
        <v>49</v>
      </c>
      <c r="Y926" s="3" t="s">
        <v>6766</v>
      </c>
      <c r="Z926" s="3" t="s">
        <v>6762</v>
      </c>
      <c r="AA926" s="3" t="s">
        <v>349</v>
      </c>
      <c r="AB926" s="3" t="s">
        <v>53</v>
      </c>
      <c r="AC926" s="3" t="str">
        <f>VLOOKUP(AA926,Sheet2!A:E,2,FALSE)</f>
        <v>E-sarabun</v>
      </c>
      <c r="AD926" s="3" t="str">
        <f>VLOOKUP(AA926,Sheet2!A:E,3,FALSE)</f>
        <v>CRA</v>
      </c>
      <c r="AE926" s="3" t="str">
        <f>VLOOKUP(AA926,Sheet2!A:E,4,FALSE)</f>
        <v>Second Tier</v>
      </c>
      <c r="AF926" s="3" t="str">
        <f>VLOOKUP(AA926,Sheet2!A:E,5,FALSE)</f>
        <v>Second Tier</v>
      </c>
      <c r="AG926" s="3" t="s">
        <v>54</v>
      </c>
      <c r="AH926" s="3" t="s">
        <v>478</v>
      </c>
      <c r="AI926" s="3" t="s">
        <v>3188</v>
      </c>
      <c r="AJ926" s="3" t="s">
        <v>3098</v>
      </c>
      <c r="AL926" s="3" t="s">
        <v>43</v>
      </c>
      <c r="AM926" s="3" t="s">
        <v>85</v>
      </c>
      <c r="AN926" s="3" t="s">
        <v>42</v>
      </c>
      <c r="AO926" s="3" t="s">
        <v>6762</v>
      </c>
      <c r="AP926" s="3" t="s">
        <v>45</v>
      </c>
    </row>
    <row r="927" spans="1:42" x14ac:dyDescent="0.6">
      <c r="A927" s="3" t="s">
        <v>35</v>
      </c>
      <c r="B927" s="3" t="s">
        <v>359</v>
      </c>
      <c r="D927" s="3">
        <v>2022</v>
      </c>
      <c r="E927" s="3">
        <v>4</v>
      </c>
      <c r="F927" s="3">
        <v>29</v>
      </c>
      <c r="G927" s="5">
        <v>0.46557870370370374</v>
      </c>
      <c r="H927" s="3" t="s">
        <v>39</v>
      </c>
      <c r="I927" s="3" t="s">
        <v>43</v>
      </c>
      <c r="J927" s="3">
        <v>5910</v>
      </c>
      <c r="K927" s="3" t="s">
        <v>6768</v>
      </c>
      <c r="L927" s="3" t="s">
        <v>6769</v>
      </c>
      <c r="M927" s="3" t="s">
        <v>49</v>
      </c>
      <c r="N927" s="3" t="s">
        <v>6770</v>
      </c>
      <c r="O927" s="3" t="s">
        <v>44</v>
      </c>
      <c r="P927" s="3" t="s">
        <v>45</v>
      </c>
      <c r="Q927" s="3">
        <v>1</v>
      </c>
      <c r="R927" s="3" t="s">
        <v>1634</v>
      </c>
      <c r="S927" s="3">
        <v>1</v>
      </c>
      <c r="T927" s="3" t="s">
        <v>164</v>
      </c>
      <c r="U927" s="3">
        <v>8747</v>
      </c>
      <c r="V927" s="3" t="s">
        <v>6771</v>
      </c>
      <c r="W927" s="3" t="s">
        <v>6772</v>
      </c>
      <c r="X927" s="3" t="s">
        <v>43</v>
      </c>
      <c r="AA927" s="3" t="s">
        <v>292</v>
      </c>
      <c r="AB927" s="3" t="s">
        <v>53</v>
      </c>
      <c r="AC927" s="3" t="str">
        <f>VLOOKUP(AA927,Sheet2!A:E,2,FALSE)</f>
        <v>IT Support</v>
      </c>
      <c r="AD927" s="3" t="str">
        <f>VLOOKUP(AA927,Sheet2!A:E,3,FALSE)</f>
        <v>Point IT</v>
      </c>
      <c r="AE927" s="3" t="str">
        <f>VLOOKUP(AA927,Sheet2!A:E,4,FALSE)</f>
        <v>Frist Tier</v>
      </c>
      <c r="AF927" s="3" t="str">
        <f>VLOOKUP(AA927,Sheet2!A:E,5,FALSE)</f>
        <v>Frist Tier</v>
      </c>
      <c r="AG927" s="3" t="s">
        <v>168</v>
      </c>
      <c r="AH927" s="3" t="s">
        <v>369</v>
      </c>
      <c r="AI927" s="3" t="s">
        <v>6773</v>
      </c>
      <c r="AJ927" s="3" t="s">
        <v>451</v>
      </c>
      <c r="AL927" s="3" t="s">
        <v>43</v>
      </c>
      <c r="AM927" s="3" t="s">
        <v>85</v>
      </c>
      <c r="AN927" s="3" t="s">
        <v>42</v>
      </c>
      <c r="AO927" s="3" t="s">
        <v>6774</v>
      </c>
      <c r="AP927" s="3" t="s">
        <v>45</v>
      </c>
    </row>
    <row r="928" spans="1:42" x14ac:dyDescent="0.6">
      <c r="A928" s="3" t="s">
        <v>35</v>
      </c>
      <c r="B928" s="3" t="s">
        <v>73</v>
      </c>
      <c r="C928" s="3" t="s">
        <v>6775</v>
      </c>
      <c r="D928" s="3">
        <v>2022</v>
      </c>
      <c r="E928" s="3">
        <v>4</v>
      </c>
      <c r="F928" s="3">
        <v>29</v>
      </c>
      <c r="G928" s="5">
        <v>0.47166666666666668</v>
      </c>
      <c r="H928" s="3" t="s">
        <v>39</v>
      </c>
      <c r="I928" s="3" t="s">
        <v>6777</v>
      </c>
      <c r="J928" s="3">
        <v>5911</v>
      </c>
      <c r="K928" s="3" t="s">
        <v>6778</v>
      </c>
      <c r="L928" s="3" t="s">
        <v>42</v>
      </c>
      <c r="M928" s="3" t="s">
        <v>43</v>
      </c>
      <c r="O928" s="3" t="s">
        <v>44</v>
      </c>
      <c r="P928" s="3" t="s">
        <v>45</v>
      </c>
      <c r="Q928" s="3">
        <v>1</v>
      </c>
      <c r="R928" s="3" t="s">
        <v>46</v>
      </c>
      <c r="S928" s="3">
        <v>0</v>
      </c>
      <c r="T928" s="3" t="s">
        <v>45</v>
      </c>
      <c r="U928" s="3">
        <v>1211</v>
      </c>
      <c r="V928" s="3" t="s">
        <v>4127</v>
      </c>
      <c r="W928" s="3" t="s">
        <v>4128</v>
      </c>
      <c r="X928" s="3" t="s">
        <v>49</v>
      </c>
      <c r="Y928" s="3" t="s">
        <v>6779</v>
      </c>
      <c r="Z928" s="3" t="s">
        <v>6780</v>
      </c>
      <c r="AA928" s="3" t="s">
        <v>81</v>
      </c>
      <c r="AB928" s="3" t="s">
        <v>53</v>
      </c>
      <c r="AC928" s="3" t="str">
        <f>VLOOKUP(AA928,Sheet2!A:E,2,FALSE)</f>
        <v>IT Support</v>
      </c>
      <c r="AD928" s="3" t="str">
        <f>VLOOKUP(AA928,Sheet2!A:E,3,FALSE)</f>
        <v>Point IT</v>
      </c>
      <c r="AE928" s="3" t="str">
        <f>VLOOKUP(AA928,Sheet2!A:E,4,FALSE)</f>
        <v>Second Tier</v>
      </c>
      <c r="AF928" s="3" t="str">
        <f>VLOOKUP(AA928,Sheet2!A:E,5,FALSE)</f>
        <v>Onsite</v>
      </c>
      <c r="AG928" s="3" t="s">
        <v>54</v>
      </c>
      <c r="AH928" s="3" t="s">
        <v>230</v>
      </c>
      <c r="AI928" s="3" t="s">
        <v>6781</v>
      </c>
      <c r="AJ928" s="3" t="s">
        <v>1733</v>
      </c>
      <c r="AL928" s="3" t="s">
        <v>43</v>
      </c>
      <c r="AM928" s="3" t="s">
        <v>85</v>
      </c>
      <c r="AN928" s="3" t="s">
        <v>42</v>
      </c>
      <c r="AO928" s="3" t="s">
        <v>6775</v>
      </c>
      <c r="AP928" s="3" t="s">
        <v>45</v>
      </c>
    </row>
    <row r="929" spans="1:42" x14ac:dyDescent="0.6">
      <c r="A929" s="3" t="s">
        <v>35</v>
      </c>
      <c r="B929" s="3" t="s">
        <v>149</v>
      </c>
      <c r="D929" s="3">
        <v>2022</v>
      </c>
      <c r="E929" s="3">
        <v>4</v>
      </c>
      <c r="F929" s="3">
        <v>29</v>
      </c>
      <c r="G929" s="5">
        <v>0.51153935185185184</v>
      </c>
      <c r="H929" s="3" t="s">
        <v>39</v>
      </c>
      <c r="I929" s="3" t="s">
        <v>43</v>
      </c>
      <c r="J929" s="3">
        <v>5912</v>
      </c>
      <c r="K929" s="3" t="s">
        <v>6783</v>
      </c>
      <c r="L929" s="3" t="s">
        <v>42</v>
      </c>
      <c r="M929" s="3" t="s">
        <v>43</v>
      </c>
      <c r="O929" s="3" t="s">
        <v>44</v>
      </c>
      <c r="P929" s="3" t="s">
        <v>45</v>
      </c>
      <c r="Q929" s="3">
        <v>1</v>
      </c>
      <c r="R929" s="3" t="s">
        <v>46</v>
      </c>
      <c r="S929" s="3">
        <v>0</v>
      </c>
      <c r="T929" s="3" t="s">
        <v>164</v>
      </c>
      <c r="U929" s="3">
        <v>869550288</v>
      </c>
      <c r="V929" s="3" t="s">
        <v>6784</v>
      </c>
      <c r="W929" s="3" t="s">
        <v>6785</v>
      </c>
      <c r="X929" s="3" t="s">
        <v>43</v>
      </c>
      <c r="AA929" s="3" t="s">
        <v>2125</v>
      </c>
      <c r="AB929" s="3" t="s">
        <v>53</v>
      </c>
      <c r="AC929" s="3" t="str">
        <f>VLOOKUP(AA929,Sheet2!A:E,2,FALSE)</f>
        <v>PMO</v>
      </c>
      <c r="AD929" s="3" t="str">
        <f>VLOOKUP(AA929,Sheet2!A:E,3,FALSE)</f>
        <v>CRA</v>
      </c>
      <c r="AE929" s="3" t="str">
        <f>VLOOKUP(AA929,Sheet2!A:E,4,FALSE)</f>
        <v>Second Tier</v>
      </c>
      <c r="AF929" s="3" t="str">
        <f>VLOOKUP(AA929,Sheet2!A:E,5,FALSE)</f>
        <v>Second Tier</v>
      </c>
      <c r="AG929" s="3" t="s">
        <v>168</v>
      </c>
      <c r="AH929" s="3" t="s">
        <v>3397</v>
      </c>
      <c r="AI929" s="3" t="s">
        <v>6786</v>
      </c>
      <c r="AJ929" s="3" t="s">
        <v>2265</v>
      </c>
      <c r="AL929" s="3" t="s">
        <v>43</v>
      </c>
      <c r="AM929" s="3" t="s">
        <v>85</v>
      </c>
      <c r="AN929" s="3" t="s">
        <v>42</v>
      </c>
      <c r="AO929" s="3" t="s">
        <v>6787</v>
      </c>
      <c r="AP929" s="3" t="s">
        <v>45</v>
      </c>
    </row>
    <row r="930" spans="1:42" x14ac:dyDescent="0.6">
      <c r="A930" s="3" t="s">
        <v>35</v>
      </c>
      <c r="B930" s="3" t="s">
        <v>149</v>
      </c>
      <c r="D930" s="3">
        <v>2022</v>
      </c>
      <c r="E930" s="3">
        <v>4</v>
      </c>
      <c r="F930" s="3">
        <v>29</v>
      </c>
      <c r="G930" s="5">
        <v>0.51474537037037038</v>
      </c>
      <c r="H930" s="3" t="s">
        <v>39</v>
      </c>
      <c r="I930" s="3" t="s">
        <v>6789</v>
      </c>
      <c r="J930" s="3">
        <v>5913</v>
      </c>
      <c r="K930" s="3" t="s">
        <v>6790</v>
      </c>
      <c r="L930" s="3" t="s">
        <v>42</v>
      </c>
      <c r="M930" s="3" t="s">
        <v>43</v>
      </c>
      <c r="O930" s="3" t="s">
        <v>44</v>
      </c>
      <c r="P930" s="3" t="s">
        <v>45</v>
      </c>
      <c r="Q930" s="3">
        <v>3</v>
      </c>
      <c r="R930" s="3" t="s">
        <v>46</v>
      </c>
      <c r="S930" s="3">
        <v>0</v>
      </c>
      <c r="T930" s="3" t="s">
        <v>45</v>
      </c>
      <c r="U930" s="3">
        <v>869395594</v>
      </c>
      <c r="V930" s="3" t="s">
        <v>6791</v>
      </c>
      <c r="W930" s="3" t="s">
        <v>6792</v>
      </c>
      <c r="X930" s="3" t="s">
        <v>43</v>
      </c>
      <c r="AA930" s="3" t="s">
        <v>2125</v>
      </c>
      <c r="AB930" s="3" t="s">
        <v>53</v>
      </c>
      <c r="AC930" s="3" t="str">
        <f>VLOOKUP(AA930,Sheet2!A:E,2,FALSE)</f>
        <v>PMO</v>
      </c>
      <c r="AD930" s="3" t="str">
        <f>VLOOKUP(AA930,Sheet2!A:E,3,FALSE)</f>
        <v>CRA</v>
      </c>
      <c r="AE930" s="3" t="str">
        <f>VLOOKUP(AA930,Sheet2!A:E,4,FALSE)</f>
        <v>Second Tier</v>
      </c>
      <c r="AF930" s="3" t="str">
        <f>VLOOKUP(AA930,Sheet2!A:E,5,FALSE)</f>
        <v>Second Tier</v>
      </c>
      <c r="AG930" s="3" t="s">
        <v>168</v>
      </c>
      <c r="AH930" s="3" t="s">
        <v>6793</v>
      </c>
      <c r="AI930" s="3" t="s">
        <v>6794</v>
      </c>
      <c r="AJ930" s="3" t="s">
        <v>671</v>
      </c>
      <c r="AL930" s="3" t="s">
        <v>43</v>
      </c>
      <c r="AM930" s="3" t="s">
        <v>58</v>
      </c>
      <c r="AN930" s="3" t="s">
        <v>42</v>
      </c>
      <c r="AO930" s="3" t="s">
        <v>6795</v>
      </c>
      <c r="AP930" s="3" t="s">
        <v>45</v>
      </c>
    </row>
    <row r="931" spans="1:42" x14ac:dyDescent="0.6">
      <c r="A931" s="3" t="s">
        <v>35</v>
      </c>
      <c r="B931" s="3" t="s">
        <v>303</v>
      </c>
      <c r="D931" s="3">
        <v>2022</v>
      </c>
      <c r="E931" s="3">
        <v>4</v>
      </c>
      <c r="F931" s="3">
        <v>29</v>
      </c>
      <c r="G931" s="5">
        <v>0.54672453703703705</v>
      </c>
      <c r="H931" s="3" t="s">
        <v>39</v>
      </c>
      <c r="I931" s="3" t="s">
        <v>43</v>
      </c>
      <c r="J931" s="3">
        <v>5914</v>
      </c>
      <c r="K931" s="3" t="s">
        <v>6797</v>
      </c>
      <c r="L931" s="3" t="s">
        <v>42</v>
      </c>
      <c r="M931" s="3" t="s">
        <v>43</v>
      </c>
      <c r="O931" s="3" t="s">
        <v>44</v>
      </c>
      <c r="P931" s="3" t="s">
        <v>45</v>
      </c>
      <c r="Q931" s="3">
        <v>1</v>
      </c>
      <c r="R931" s="3" t="s">
        <v>46</v>
      </c>
      <c r="S931" s="3">
        <v>0</v>
      </c>
      <c r="T931" s="3" t="s">
        <v>164</v>
      </c>
      <c r="U931" s="3">
        <v>895340299</v>
      </c>
      <c r="V931" s="3" t="s">
        <v>6798</v>
      </c>
      <c r="W931" s="3" t="s">
        <v>6799</v>
      </c>
      <c r="X931" s="3" t="s">
        <v>43</v>
      </c>
      <c r="AA931" s="3" t="s">
        <v>2125</v>
      </c>
      <c r="AB931" s="3" t="s">
        <v>53</v>
      </c>
      <c r="AC931" s="3" t="str">
        <f>VLOOKUP(AA931,Sheet2!A:E,2,FALSE)</f>
        <v>PMO</v>
      </c>
      <c r="AD931" s="3" t="str">
        <f>VLOOKUP(AA931,Sheet2!A:E,3,FALSE)</f>
        <v>CRA</v>
      </c>
      <c r="AE931" s="3" t="str">
        <f>VLOOKUP(AA931,Sheet2!A:E,4,FALSE)</f>
        <v>Second Tier</v>
      </c>
      <c r="AF931" s="3" t="str">
        <f>VLOOKUP(AA931,Sheet2!A:E,5,FALSE)</f>
        <v>Second Tier</v>
      </c>
      <c r="AG931" s="3" t="s">
        <v>168</v>
      </c>
      <c r="AH931" s="3" t="s">
        <v>511</v>
      </c>
      <c r="AI931" s="3" t="s">
        <v>6800</v>
      </c>
      <c r="AJ931" s="3" t="s">
        <v>84</v>
      </c>
      <c r="AL931" s="3" t="s">
        <v>43</v>
      </c>
      <c r="AM931" s="3" t="s">
        <v>85</v>
      </c>
      <c r="AN931" s="3" t="s">
        <v>42</v>
      </c>
      <c r="AO931" s="3" t="s">
        <v>6801</v>
      </c>
      <c r="AP931" s="3" t="s">
        <v>45</v>
      </c>
    </row>
    <row r="932" spans="1:42" x14ac:dyDescent="0.6">
      <c r="A932" s="3" t="s">
        <v>35</v>
      </c>
      <c r="B932" s="3" t="s">
        <v>59</v>
      </c>
      <c r="C932" s="3" t="s">
        <v>6802</v>
      </c>
      <c r="D932" s="3">
        <v>2022</v>
      </c>
      <c r="E932" s="3">
        <v>4</v>
      </c>
      <c r="F932" s="3">
        <v>29</v>
      </c>
      <c r="G932" s="5">
        <v>0.55693287037037031</v>
      </c>
      <c r="H932" s="3" t="s">
        <v>39</v>
      </c>
      <c r="I932" s="3" t="s">
        <v>6804</v>
      </c>
      <c r="J932" s="3">
        <v>5915</v>
      </c>
      <c r="K932" s="3" t="s">
        <v>6805</v>
      </c>
      <c r="L932" s="3" t="s">
        <v>42</v>
      </c>
      <c r="M932" s="3" t="s">
        <v>43</v>
      </c>
      <c r="O932" s="3" t="s">
        <v>44</v>
      </c>
      <c r="P932" s="3" t="s">
        <v>45</v>
      </c>
      <c r="Q932" s="3">
        <v>1</v>
      </c>
      <c r="R932" s="3" t="s">
        <v>46</v>
      </c>
      <c r="S932" s="3">
        <v>0</v>
      </c>
      <c r="T932" s="3" t="s">
        <v>45</v>
      </c>
      <c r="U932" s="3">
        <v>6389</v>
      </c>
      <c r="V932" s="3" t="s">
        <v>6806</v>
      </c>
      <c r="W932" s="3" t="s">
        <v>6807</v>
      </c>
      <c r="X932" s="3" t="s">
        <v>49</v>
      </c>
      <c r="Y932" s="3" t="s">
        <v>6808</v>
      </c>
      <c r="Z932" s="3" t="s">
        <v>6809</v>
      </c>
      <c r="AA932" s="3" t="s">
        <v>110</v>
      </c>
      <c r="AB932" s="3" t="s">
        <v>53</v>
      </c>
      <c r="AC932" s="3" t="str">
        <f>VLOOKUP(AA932,Sheet2!A:E,2,FALSE)</f>
        <v>IT Support</v>
      </c>
      <c r="AD932" s="3" t="str">
        <f>VLOOKUP(AA932,Sheet2!A:E,3,FALSE)</f>
        <v>Point IT</v>
      </c>
      <c r="AE932" s="3" t="str">
        <f>VLOOKUP(AA932,Sheet2!A:E,4,FALSE)</f>
        <v>Second Tier</v>
      </c>
      <c r="AF932" s="3" t="str">
        <f>VLOOKUP(AA932,Sheet2!A:E,5,FALSE)</f>
        <v>Onsite</v>
      </c>
      <c r="AG932" s="3" t="s">
        <v>54</v>
      </c>
      <c r="AH932" s="3" t="s">
        <v>3885</v>
      </c>
      <c r="AI932" s="3" t="s">
        <v>6810</v>
      </c>
      <c r="AJ932" s="3" t="s">
        <v>170</v>
      </c>
      <c r="AL932" s="3" t="s">
        <v>43</v>
      </c>
      <c r="AM932" s="3" t="s">
        <v>58</v>
      </c>
      <c r="AN932" s="3" t="s">
        <v>42</v>
      </c>
      <c r="AO932" s="3" t="s">
        <v>6802</v>
      </c>
      <c r="AP932" s="3" t="s">
        <v>45</v>
      </c>
    </row>
    <row r="933" spans="1:42" x14ac:dyDescent="0.6">
      <c r="A933" s="3" t="s">
        <v>35</v>
      </c>
      <c r="B933" s="3" t="s">
        <v>303</v>
      </c>
      <c r="D933" s="3">
        <v>2022</v>
      </c>
      <c r="E933" s="3">
        <v>4</v>
      </c>
      <c r="F933" s="3">
        <v>29</v>
      </c>
      <c r="G933" s="5">
        <v>0.58962962962962961</v>
      </c>
      <c r="H933" s="3" t="s">
        <v>39</v>
      </c>
      <c r="I933" s="3" t="s">
        <v>6812</v>
      </c>
      <c r="J933" s="3">
        <v>5916</v>
      </c>
      <c r="K933" s="3" t="s">
        <v>6813</v>
      </c>
      <c r="L933" s="3" t="s">
        <v>42</v>
      </c>
      <c r="M933" s="3" t="s">
        <v>43</v>
      </c>
      <c r="O933" s="3" t="s">
        <v>44</v>
      </c>
      <c r="P933" s="3" t="s">
        <v>45</v>
      </c>
      <c r="Q933" s="3">
        <v>1</v>
      </c>
      <c r="R933" s="3" t="s">
        <v>46</v>
      </c>
      <c r="S933" s="3">
        <v>0</v>
      </c>
      <c r="T933" s="3" t="s">
        <v>45</v>
      </c>
      <c r="U933" s="3">
        <v>898397426</v>
      </c>
      <c r="V933" s="3" t="s">
        <v>6814</v>
      </c>
      <c r="W933" s="3" t="s">
        <v>6815</v>
      </c>
      <c r="X933" s="3" t="s">
        <v>43</v>
      </c>
      <c r="AA933" s="3" t="s">
        <v>134</v>
      </c>
      <c r="AB933" s="3" t="s">
        <v>53</v>
      </c>
      <c r="AC933" s="3" t="str">
        <f>VLOOKUP(AA933,Sheet2!A:E,2,FALSE)</f>
        <v>IT Support</v>
      </c>
      <c r="AD933" s="3" t="str">
        <f>VLOOKUP(AA933,Sheet2!A:E,3,FALSE)</f>
        <v>Point IT</v>
      </c>
      <c r="AE933" s="3" t="str">
        <f>VLOOKUP(AA933,Sheet2!A:E,4,FALSE)</f>
        <v>Second Tier</v>
      </c>
      <c r="AF933" s="3" t="str">
        <f>VLOOKUP(AA933,Sheet2!A:E,5,FALSE)</f>
        <v>Onsite</v>
      </c>
      <c r="AG933" s="3" t="s">
        <v>168</v>
      </c>
      <c r="AH933" s="3" t="s">
        <v>679</v>
      </c>
      <c r="AI933" s="3" t="s">
        <v>6816</v>
      </c>
      <c r="AJ933" s="3" t="s">
        <v>253</v>
      </c>
      <c r="AL933" s="3" t="s">
        <v>43</v>
      </c>
      <c r="AM933" s="3" t="s">
        <v>58</v>
      </c>
      <c r="AN933" s="3" t="s">
        <v>42</v>
      </c>
      <c r="AO933" s="3" t="s">
        <v>6817</v>
      </c>
      <c r="AP933" s="3" t="s">
        <v>45</v>
      </c>
    </row>
    <row r="934" spans="1:42" x14ac:dyDescent="0.6">
      <c r="A934" s="3" t="s">
        <v>35</v>
      </c>
      <c r="B934" s="3" t="s">
        <v>59</v>
      </c>
      <c r="C934" s="3" t="s">
        <v>6818</v>
      </c>
      <c r="D934" s="3">
        <v>2022</v>
      </c>
      <c r="E934" s="3">
        <v>4</v>
      </c>
      <c r="F934" s="3">
        <v>29</v>
      </c>
      <c r="G934" s="5">
        <v>0.6274305555555556</v>
      </c>
      <c r="H934" s="3" t="s">
        <v>39</v>
      </c>
      <c r="I934" s="3" t="s">
        <v>6820</v>
      </c>
      <c r="J934" s="3">
        <v>5917</v>
      </c>
      <c r="K934" s="3" t="s">
        <v>6821</v>
      </c>
      <c r="L934" s="3" t="s">
        <v>42</v>
      </c>
      <c r="M934" s="3" t="s">
        <v>43</v>
      </c>
      <c r="O934" s="3" t="s">
        <v>44</v>
      </c>
      <c r="P934" s="3" t="s">
        <v>45</v>
      </c>
      <c r="Q934" s="3">
        <v>2</v>
      </c>
      <c r="R934" s="3" t="s">
        <v>46</v>
      </c>
      <c r="S934" s="3">
        <v>0</v>
      </c>
      <c r="T934" s="3" t="s">
        <v>164</v>
      </c>
      <c r="U934" s="3">
        <v>846383222</v>
      </c>
      <c r="V934" s="3" t="s">
        <v>1765</v>
      </c>
      <c r="W934" s="3" t="s">
        <v>1766</v>
      </c>
      <c r="X934" s="3" t="s">
        <v>49</v>
      </c>
      <c r="Y934" s="3" t="s">
        <v>6822</v>
      </c>
      <c r="Z934" s="3" t="s">
        <v>6818</v>
      </c>
      <c r="AA934" s="3" t="s">
        <v>292</v>
      </c>
      <c r="AB934" s="3" t="s">
        <v>53</v>
      </c>
      <c r="AC934" s="3" t="str">
        <f>VLOOKUP(AA934,Sheet2!A:E,2,FALSE)</f>
        <v>IT Support</v>
      </c>
      <c r="AD934" s="3" t="str">
        <f>VLOOKUP(AA934,Sheet2!A:E,3,FALSE)</f>
        <v>Point IT</v>
      </c>
      <c r="AE934" s="3" t="str">
        <f>VLOOKUP(AA934,Sheet2!A:E,4,FALSE)</f>
        <v>Frist Tier</v>
      </c>
      <c r="AF934" s="3" t="str">
        <f>VLOOKUP(AA934,Sheet2!A:E,5,FALSE)</f>
        <v>Frist Tier</v>
      </c>
      <c r="AG934" s="3" t="s">
        <v>54</v>
      </c>
      <c r="AH934" s="3" t="s">
        <v>209</v>
      </c>
      <c r="AI934" s="3" t="s">
        <v>6823</v>
      </c>
      <c r="AJ934" s="3" t="s">
        <v>283</v>
      </c>
      <c r="AL934" s="3" t="s">
        <v>43</v>
      </c>
      <c r="AM934" s="3" t="s">
        <v>58</v>
      </c>
      <c r="AN934" s="3" t="s">
        <v>42</v>
      </c>
      <c r="AO934" s="3" t="s">
        <v>6818</v>
      </c>
      <c r="AP934" s="3" t="s">
        <v>45</v>
      </c>
    </row>
    <row r="935" spans="1:42" x14ac:dyDescent="0.6">
      <c r="A935" s="3" t="s">
        <v>35</v>
      </c>
      <c r="B935" s="3" t="s">
        <v>59</v>
      </c>
      <c r="C935" s="3" t="s">
        <v>6824</v>
      </c>
      <c r="D935" s="3">
        <v>2022</v>
      </c>
      <c r="E935" s="3">
        <v>4</v>
      </c>
      <c r="F935" s="3">
        <v>29</v>
      </c>
      <c r="G935" s="5">
        <v>0.6285532407407407</v>
      </c>
      <c r="H935" s="3" t="s">
        <v>39</v>
      </c>
      <c r="I935" s="3" t="s">
        <v>6826</v>
      </c>
      <c r="J935" s="3">
        <v>5918</v>
      </c>
      <c r="K935" s="3" t="s">
        <v>6827</v>
      </c>
      <c r="L935" s="3" t="s">
        <v>42</v>
      </c>
      <c r="M935" s="3" t="s">
        <v>43</v>
      </c>
      <c r="O935" s="3" t="s">
        <v>44</v>
      </c>
      <c r="P935" s="3" t="s">
        <v>45</v>
      </c>
      <c r="Q935" s="3">
        <v>1</v>
      </c>
      <c r="R935" s="3" t="s">
        <v>46</v>
      </c>
      <c r="S935" s="3">
        <v>0</v>
      </c>
      <c r="T935" s="3" t="s">
        <v>45</v>
      </c>
      <c r="U935" s="3">
        <v>6193</v>
      </c>
      <c r="V935" s="3" t="s">
        <v>2098</v>
      </c>
      <c r="W935" s="3" t="s">
        <v>2099</v>
      </c>
      <c r="X935" s="3" t="s">
        <v>49</v>
      </c>
      <c r="Y935" s="3" t="s">
        <v>6828</v>
      </c>
      <c r="Z935" s="3" t="s">
        <v>6824</v>
      </c>
      <c r="AA935" s="3" t="s">
        <v>730</v>
      </c>
      <c r="AB935" s="3" t="s">
        <v>53</v>
      </c>
      <c r="AC935" s="3" t="str">
        <f>VLOOKUP(AA935,Sheet2!A:E,2,FALSE)</f>
        <v>IT Support</v>
      </c>
      <c r="AD935" s="3" t="str">
        <f>VLOOKUP(AA935,Sheet2!A:E,3,FALSE)</f>
        <v>Point IT</v>
      </c>
      <c r="AE935" s="3" t="str">
        <f>VLOOKUP(AA935,Sheet2!A:E,4,FALSE)</f>
        <v>Frist Tier</v>
      </c>
      <c r="AF935" s="3" t="str">
        <f>VLOOKUP(AA935,Sheet2!A:E,5,FALSE)</f>
        <v>Frist Tier</v>
      </c>
      <c r="AG935" s="3" t="s">
        <v>54</v>
      </c>
      <c r="AH935" s="3" t="s">
        <v>2238</v>
      </c>
      <c r="AI935" s="3" t="s">
        <v>6829</v>
      </c>
      <c r="AJ935" s="3" t="s">
        <v>3770</v>
      </c>
      <c r="AL935" s="3" t="s">
        <v>43</v>
      </c>
      <c r="AM935" s="3" t="s">
        <v>58</v>
      </c>
      <c r="AN935" s="3" t="s">
        <v>42</v>
      </c>
      <c r="AO935" s="3" t="s">
        <v>6824</v>
      </c>
      <c r="AP935" s="3" t="s">
        <v>45</v>
      </c>
    </row>
    <row r="936" spans="1:42" x14ac:dyDescent="0.6">
      <c r="A936" s="3" t="s">
        <v>35</v>
      </c>
      <c r="B936" s="3" t="s">
        <v>59</v>
      </c>
      <c r="C936" s="3" t="s">
        <v>6830</v>
      </c>
      <c r="D936" s="3">
        <v>2022</v>
      </c>
      <c r="E936" s="3">
        <v>4</v>
      </c>
      <c r="F936" s="3">
        <v>29</v>
      </c>
      <c r="G936" s="5">
        <v>0.62929398148148141</v>
      </c>
      <c r="H936" s="3" t="s">
        <v>39</v>
      </c>
      <c r="I936" s="3" t="s">
        <v>6832</v>
      </c>
      <c r="J936" s="3">
        <v>5919</v>
      </c>
      <c r="K936" s="3" t="s">
        <v>6833</v>
      </c>
      <c r="L936" s="3" t="s">
        <v>42</v>
      </c>
      <c r="M936" s="3" t="s">
        <v>43</v>
      </c>
      <c r="O936" s="3" t="s">
        <v>44</v>
      </c>
      <c r="P936" s="3" t="s">
        <v>45</v>
      </c>
      <c r="Q936" s="3">
        <v>1</v>
      </c>
      <c r="R936" s="3" t="s">
        <v>46</v>
      </c>
      <c r="S936" s="3">
        <v>0</v>
      </c>
      <c r="T936" s="3" t="s">
        <v>45</v>
      </c>
      <c r="U936" s="3">
        <v>6385</v>
      </c>
      <c r="V936" s="3" t="s">
        <v>559</v>
      </c>
      <c r="W936" s="3" t="s">
        <v>560</v>
      </c>
      <c r="X936" s="3" t="s">
        <v>49</v>
      </c>
      <c r="Y936" s="3" t="s">
        <v>6834</v>
      </c>
      <c r="Z936" s="3" t="s">
        <v>6835</v>
      </c>
      <c r="AA936" s="3" t="s">
        <v>110</v>
      </c>
      <c r="AB936" s="3" t="s">
        <v>53</v>
      </c>
      <c r="AC936" s="3" t="str">
        <f>VLOOKUP(AA936,Sheet2!A:E,2,FALSE)</f>
        <v>IT Support</v>
      </c>
      <c r="AD936" s="3" t="str">
        <f>VLOOKUP(AA936,Sheet2!A:E,3,FALSE)</f>
        <v>Point IT</v>
      </c>
      <c r="AE936" s="3" t="str">
        <f>VLOOKUP(AA936,Sheet2!A:E,4,FALSE)</f>
        <v>Second Tier</v>
      </c>
      <c r="AF936" s="3" t="str">
        <f>VLOOKUP(AA936,Sheet2!A:E,5,FALSE)</f>
        <v>Onsite</v>
      </c>
      <c r="AG936" s="3" t="s">
        <v>54</v>
      </c>
      <c r="AH936" s="3" t="s">
        <v>3885</v>
      </c>
      <c r="AI936" s="3" t="s">
        <v>6836</v>
      </c>
      <c r="AJ936" s="3" t="s">
        <v>170</v>
      </c>
      <c r="AL936" s="3" t="s">
        <v>43</v>
      </c>
      <c r="AM936" s="3" t="s">
        <v>58</v>
      </c>
      <c r="AN936" s="3" t="s">
        <v>42</v>
      </c>
      <c r="AO936" s="3" t="s">
        <v>6830</v>
      </c>
      <c r="AP936" s="3" t="s">
        <v>45</v>
      </c>
    </row>
    <row r="937" spans="1:42" x14ac:dyDescent="0.6">
      <c r="A937" s="3" t="s">
        <v>35</v>
      </c>
      <c r="B937" s="3" t="s">
        <v>59</v>
      </c>
      <c r="C937" s="3" t="s">
        <v>6837</v>
      </c>
      <c r="D937" s="3">
        <v>2022</v>
      </c>
      <c r="E937" s="3">
        <v>4</v>
      </c>
      <c r="F937" s="3">
        <v>29</v>
      </c>
      <c r="G937" s="5">
        <v>0.64626157407407414</v>
      </c>
      <c r="H937" s="3" t="s">
        <v>39</v>
      </c>
      <c r="I937" s="3" t="s">
        <v>6839</v>
      </c>
      <c r="J937" s="3">
        <v>5920</v>
      </c>
      <c r="K937" s="3" t="s">
        <v>6840</v>
      </c>
      <c r="L937" s="3" t="s">
        <v>42</v>
      </c>
      <c r="M937" s="3" t="s">
        <v>43</v>
      </c>
      <c r="O937" s="3" t="s">
        <v>44</v>
      </c>
      <c r="P937" s="3" t="s">
        <v>45</v>
      </c>
      <c r="Q937" s="3">
        <v>1</v>
      </c>
      <c r="R937" s="3" t="s">
        <v>46</v>
      </c>
      <c r="S937" s="3">
        <v>0</v>
      </c>
      <c r="T937" s="3" t="s">
        <v>45</v>
      </c>
      <c r="U937" s="3">
        <v>897741185</v>
      </c>
      <c r="V937" s="3" t="s">
        <v>6841</v>
      </c>
      <c r="W937" s="3" t="s">
        <v>6842</v>
      </c>
      <c r="X937" s="3" t="s">
        <v>49</v>
      </c>
      <c r="Y937" s="3" t="s">
        <v>2812</v>
      </c>
      <c r="Z937" s="3" t="s">
        <v>6843</v>
      </c>
      <c r="AA937" s="3" t="s">
        <v>110</v>
      </c>
      <c r="AB937" s="3" t="s">
        <v>53</v>
      </c>
      <c r="AC937" s="3" t="str">
        <f>VLOOKUP(AA937,Sheet2!A:E,2,FALSE)</f>
        <v>IT Support</v>
      </c>
      <c r="AD937" s="3" t="str">
        <f>VLOOKUP(AA937,Sheet2!A:E,3,FALSE)</f>
        <v>Point IT</v>
      </c>
      <c r="AE937" s="3" t="str">
        <f>VLOOKUP(AA937,Sheet2!A:E,4,FALSE)</f>
        <v>Second Tier</v>
      </c>
      <c r="AF937" s="3" t="str">
        <f>VLOOKUP(AA937,Sheet2!A:E,5,FALSE)</f>
        <v>Onsite</v>
      </c>
      <c r="AG937" s="3" t="s">
        <v>54</v>
      </c>
      <c r="AH937" s="3" t="s">
        <v>70</v>
      </c>
      <c r="AI937" s="3" t="s">
        <v>6844</v>
      </c>
      <c r="AJ937" s="3" t="s">
        <v>4258</v>
      </c>
      <c r="AL937" s="3" t="s">
        <v>43</v>
      </c>
      <c r="AM937" s="3" t="s">
        <v>85</v>
      </c>
      <c r="AN937" s="3" t="s">
        <v>42</v>
      </c>
      <c r="AO937" s="3" t="s">
        <v>6837</v>
      </c>
      <c r="AP937" s="3" t="s">
        <v>45</v>
      </c>
    </row>
    <row r="938" spans="1:42" x14ac:dyDescent="0.6">
      <c r="A938" s="3" t="s">
        <v>35</v>
      </c>
      <c r="B938" s="3" t="s">
        <v>303</v>
      </c>
      <c r="D938" s="3">
        <v>2022</v>
      </c>
      <c r="E938" s="3">
        <v>4</v>
      </c>
      <c r="F938" s="3">
        <v>29</v>
      </c>
      <c r="G938" s="5">
        <v>0.6595833333333333</v>
      </c>
      <c r="H938" s="3" t="s">
        <v>39</v>
      </c>
      <c r="I938" s="3" t="s">
        <v>6846</v>
      </c>
      <c r="J938" s="3">
        <v>5921</v>
      </c>
      <c r="K938" s="3" t="s">
        <v>6847</v>
      </c>
      <c r="L938" s="3" t="s">
        <v>42</v>
      </c>
      <c r="M938" s="3" t="s">
        <v>43</v>
      </c>
      <c r="O938" s="3" t="s">
        <v>44</v>
      </c>
      <c r="P938" s="3" t="s">
        <v>45</v>
      </c>
      <c r="Q938" s="3">
        <v>1</v>
      </c>
      <c r="R938" s="3" t="s">
        <v>4607</v>
      </c>
      <c r="S938" s="3">
        <v>0</v>
      </c>
      <c r="T938" s="3" t="s">
        <v>45</v>
      </c>
      <c r="U938" s="3">
        <v>642054485</v>
      </c>
      <c r="V938" s="3" t="s">
        <v>3649</v>
      </c>
      <c r="W938" s="3" t="s">
        <v>3650</v>
      </c>
      <c r="X938" s="3" t="s">
        <v>43</v>
      </c>
      <c r="AA938" s="3" t="s">
        <v>2881</v>
      </c>
      <c r="AB938" s="3" t="s">
        <v>53</v>
      </c>
      <c r="AC938" s="3" t="str">
        <f>VLOOKUP(AA938,Sheet2!A:E,2,FALSE)</f>
        <v>Network</v>
      </c>
      <c r="AD938" s="3" t="str">
        <f>VLOOKUP(AA938,Sheet2!A:E,3,FALSE)</f>
        <v>CRA</v>
      </c>
      <c r="AE938" s="3" t="str">
        <f>VLOOKUP(AA938,Sheet2!A:E,4,FALSE)</f>
        <v>Second Tier</v>
      </c>
      <c r="AF938" s="3" t="str">
        <f>VLOOKUP(AA938,Sheet2!A:E,5,FALSE)</f>
        <v>Second Tier</v>
      </c>
      <c r="AG938" s="3" t="s">
        <v>168</v>
      </c>
      <c r="AH938" s="3" t="s">
        <v>313</v>
      </c>
      <c r="AI938" s="3" t="s">
        <v>6848</v>
      </c>
      <c r="AL938" s="3" t="s">
        <v>43</v>
      </c>
      <c r="AM938" s="3" t="s">
        <v>58</v>
      </c>
      <c r="AN938" s="3" t="s">
        <v>42</v>
      </c>
      <c r="AO938" s="3" t="s">
        <v>6849</v>
      </c>
      <c r="AP938" s="3" t="s">
        <v>45</v>
      </c>
    </row>
    <row r="939" spans="1:42" x14ac:dyDescent="0.6">
      <c r="A939" s="3" t="s">
        <v>35</v>
      </c>
      <c r="B939" s="3" t="s">
        <v>442</v>
      </c>
      <c r="D939" s="3">
        <v>2022</v>
      </c>
      <c r="E939" s="3">
        <v>4</v>
      </c>
      <c r="F939" s="3">
        <v>29</v>
      </c>
      <c r="G939" s="5">
        <v>0.67228009259259258</v>
      </c>
      <c r="H939" s="3" t="s">
        <v>39</v>
      </c>
      <c r="I939" s="3" t="s">
        <v>43</v>
      </c>
      <c r="J939" s="3">
        <v>5922</v>
      </c>
      <c r="K939" s="3" t="s">
        <v>6851</v>
      </c>
      <c r="L939" s="3" t="s">
        <v>6852</v>
      </c>
      <c r="M939" s="3" t="s">
        <v>49</v>
      </c>
      <c r="N939" s="3" t="s">
        <v>6853</v>
      </c>
      <c r="O939" s="3" t="s">
        <v>44</v>
      </c>
      <c r="P939" s="3" t="s">
        <v>45</v>
      </c>
      <c r="Q939" s="3">
        <v>1</v>
      </c>
      <c r="R939" s="3" t="s">
        <v>46</v>
      </c>
      <c r="S939" s="3">
        <v>1</v>
      </c>
      <c r="T939" s="3" t="s">
        <v>164</v>
      </c>
      <c r="U939" s="3">
        <v>8210</v>
      </c>
      <c r="V939" s="3" t="s">
        <v>2122</v>
      </c>
      <c r="W939" s="3" t="s">
        <v>2123</v>
      </c>
      <c r="X939" s="3" t="s">
        <v>43</v>
      </c>
      <c r="AA939" s="3" t="s">
        <v>349</v>
      </c>
      <c r="AB939" s="3" t="s">
        <v>53</v>
      </c>
      <c r="AC939" s="3" t="str">
        <f>VLOOKUP(AA939,Sheet2!A:E,2,FALSE)</f>
        <v>E-sarabun</v>
      </c>
      <c r="AD939" s="3" t="str">
        <f>VLOOKUP(AA939,Sheet2!A:E,3,FALSE)</f>
        <v>CRA</v>
      </c>
      <c r="AE939" s="3" t="str">
        <f>VLOOKUP(AA939,Sheet2!A:E,4,FALSE)</f>
        <v>Second Tier</v>
      </c>
      <c r="AF939" s="3" t="str">
        <f>VLOOKUP(AA939,Sheet2!A:E,5,FALSE)</f>
        <v>Second Tier</v>
      </c>
      <c r="AG939" s="3" t="s">
        <v>168</v>
      </c>
      <c r="AH939" s="3" t="s">
        <v>478</v>
      </c>
      <c r="AI939" s="3" t="s">
        <v>2126</v>
      </c>
      <c r="AJ939" s="3" t="s">
        <v>651</v>
      </c>
      <c r="AL939" s="3" t="s">
        <v>43</v>
      </c>
      <c r="AM939" s="3" t="s">
        <v>85</v>
      </c>
      <c r="AN939" s="3" t="s">
        <v>42</v>
      </c>
      <c r="AO939" s="3" t="s">
        <v>6854</v>
      </c>
      <c r="AP939" s="3" t="s">
        <v>45</v>
      </c>
    </row>
    <row r="940" spans="1:42" x14ac:dyDescent="0.6">
      <c r="A940" s="3" t="s">
        <v>35</v>
      </c>
      <c r="B940" s="3" t="s">
        <v>149</v>
      </c>
      <c r="C940" s="3" t="s">
        <v>6855</v>
      </c>
      <c r="D940" s="3">
        <v>2022</v>
      </c>
      <c r="E940" s="3">
        <v>4</v>
      </c>
      <c r="F940" s="3">
        <v>29</v>
      </c>
      <c r="G940" s="5">
        <v>0.68252314814814818</v>
      </c>
      <c r="H940" s="3" t="s">
        <v>39</v>
      </c>
      <c r="I940" s="3" t="s">
        <v>6857</v>
      </c>
      <c r="J940" s="3">
        <v>5923</v>
      </c>
      <c r="K940" s="3" t="s">
        <v>6858</v>
      </c>
      <c r="L940" s="3" t="s">
        <v>42</v>
      </c>
      <c r="M940" s="3" t="s">
        <v>43</v>
      </c>
      <c r="O940" s="3" t="s">
        <v>44</v>
      </c>
      <c r="P940" s="3" t="s">
        <v>45</v>
      </c>
      <c r="Q940" s="3">
        <v>1</v>
      </c>
      <c r="R940" s="3" t="s">
        <v>907</v>
      </c>
      <c r="S940" s="3">
        <v>0</v>
      </c>
      <c r="T940" s="3" t="s">
        <v>45</v>
      </c>
      <c r="U940" s="3">
        <v>6379</v>
      </c>
      <c r="V940" s="3" t="s">
        <v>586</v>
      </c>
      <c r="W940" s="3" t="s">
        <v>587</v>
      </c>
      <c r="X940" s="3" t="s">
        <v>49</v>
      </c>
      <c r="Y940" s="3" t="s">
        <v>6859</v>
      </c>
      <c r="Z940" s="3" t="s">
        <v>6855</v>
      </c>
      <c r="AA940" s="3" t="s">
        <v>542</v>
      </c>
      <c r="AB940" s="3" t="s">
        <v>53</v>
      </c>
      <c r="AC940" s="3" t="str">
        <f>VLOOKUP(AA940,Sheet2!A:E,2,FALSE)</f>
        <v>IT Support</v>
      </c>
      <c r="AD940" s="3" t="str">
        <f>VLOOKUP(AA940,Sheet2!A:E,3,FALSE)</f>
        <v>CRA</v>
      </c>
      <c r="AE940" s="3" t="str">
        <f>VLOOKUP(AA940,Sheet2!A:E,4,FALSE)</f>
        <v>Second Tier</v>
      </c>
      <c r="AF940" s="3" t="str">
        <f>VLOOKUP(AA940,Sheet2!A:E,5,FALSE)</f>
        <v>Onsite</v>
      </c>
      <c r="AG940" s="3" t="s">
        <v>54</v>
      </c>
      <c r="AH940" s="3" t="s">
        <v>431</v>
      </c>
      <c r="AI940" s="3" t="s">
        <v>6860</v>
      </c>
      <c r="AJ940" s="3" t="s">
        <v>591</v>
      </c>
      <c r="AL940" s="3" t="s">
        <v>43</v>
      </c>
      <c r="AM940" s="3" t="s">
        <v>85</v>
      </c>
      <c r="AN940" s="3" t="s">
        <v>42</v>
      </c>
      <c r="AO940" s="3" t="s">
        <v>6855</v>
      </c>
      <c r="AP940" s="3" t="s">
        <v>45</v>
      </c>
    </row>
    <row r="941" spans="1:42" x14ac:dyDescent="0.6">
      <c r="A941" s="3" t="s">
        <v>35</v>
      </c>
      <c r="B941" s="3" t="s">
        <v>59</v>
      </c>
      <c r="C941" s="3" t="s">
        <v>6861</v>
      </c>
      <c r="D941" s="3">
        <v>2022</v>
      </c>
      <c r="E941" s="3">
        <v>4</v>
      </c>
      <c r="F941" s="3">
        <v>29</v>
      </c>
      <c r="G941" s="5">
        <v>0.70194444444444448</v>
      </c>
      <c r="H941" s="3" t="s">
        <v>39</v>
      </c>
      <c r="I941" s="3" t="s">
        <v>6863</v>
      </c>
      <c r="J941" s="3">
        <v>5924</v>
      </c>
      <c r="K941" s="3" t="s">
        <v>6864</v>
      </c>
      <c r="L941" s="3" t="s">
        <v>42</v>
      </c>
      <c r="M941" s="3" t="s">
        <v>43</v>
      </c>
      <c r="O941" s="3" t="s">
        <v>44</v>
      </c>
      <c r="P941" s="3" t="s">
        <v>45</v>
      </c>
      <c r="Q941" s="3">
        <v>1</v>
      </c>
      <c r="R941" s="3" t="s">
        <v>46</v>
      </c>
      <c r="S941" s="3">
        <v>0</v>
      </c>
      <c r="T941" s="3" t="s">
        <v>45</v>
      </c>
      <c r="U941" s="3">
        <v>812685771</v>
      </c>
      <c r="V941" s="3" t="s">
        <v>4099</v>
      </c>
      <c r="W941" s="3" t="s">
        <v>4100</v>
      </c>
      <c r="X941" s="3" t="s">
        <v>49</v>
      </c>
      <c r="Y941" s="3" t="s">
        <v>3391</v>
      </c>
      <c r="Z941" s="3" t="s">
        <v>6865</v>
      </c>
      <c r="AA941" s="3" t="s">
        <v>110</v>
      </c>
      <c r="AB941" s="3" t="s">
        <v>53</v>
      </c>
      <c r="AC941" s="3" t="str">
        <f>VLOOKUP(AA941,Sheet2!A:E,2,FALSE)</f>
        <v>IT Support</v>
      </c>
      <c r="AD941" s="3" t="str">
        <f>VLOOKUP(AA941,Sheet2!A:E,3,FALSE)</f>
        <v>Point IT</v>
      </c>
      <c r="AE941" s="3" t="str">
        <f>VLOOKUP(AA941,Sheet2!A:E,4,FALSE)</f>
        <v>Second Tier</v>
      </c>
      <c r="AF941" s="3" t="str">
        <f>VLOOKUP(AA941,Sheet2!A:E,5,FALSE)</f>
        <v>Onsite</v>
      </c>
      <c r="AG941" s="3" t="s">
        <v>54</v>
      </c>
      <c r="AH941" s="3" t="s">
        <v>70</v>
      </c>
      <c r="AI941" s="3" t="s">
        <v>6866</v>
      </c>
      <c r="AJ941" s="3" t="s">
        <v>1743</v>
      </c>
      <c r="AK941" s="3" t="s">
        <v>100</v>
      </c>
      <c r="AL941" s="3" t="s">
        <v>43</v>
      </c>
      <c r="AM941" s="3" t="s">
        <v>58</v>
      </c>
      <c r="AN941" s="3" t="s">
        <v>42</v>
      </c>
      <c r="AO941" s="3" t="s">
        <v>6867</v>
      </c>
      <c r="AP941" s="3" t="s">
        <v>45</v>
      </c>
    </row>
    <row r="942" spans="1:42" x14ac:dyDescent="0.6">
      <c r="A942" s="3" t="s">
        <v>35</v>
      </c>
      <c r="B942" s="3" t="s">
        <v>442</v>
      </c>
      <c r="C942" s="3" t="s">
        <v>6868</v>
      </c>
      <c r="D942" s="3">
        <v>2022</v>
      </c>
      <c r="E942" s="3">
        <v>4</v>
      </c>
      <c r="F942" s="3">
        <v>29</v>
      </c>
      <c r="G942" s="5">
        <v>0.70993055555555562</v>
      </c>
      <c r="H942" s="3" t="s">
        <v>39</v>
      </c>
      <c r="I942" s="3" t="s">
        <v>43</v>
      </c>
      <c r="J942" s="3">
        <v>5925</v>
      </c>
      <c r="K942" s="3" t="s">
        <v>6870</v>
      </c>
      <c r="L942" s="3" t="s">
        <v>42</v>
      </c>
      <c r="M942" s="3" t="s">
        <v>43</v>
      </c>
      <c r="O942" s="3" t="s">
        <v>44</v>
      </c>
      <c r="P942" s="3" t="s">
        <v>45</v>
      </c>
      <c r="Q942" s="3">
        <v>1</v>
      </c>
      <c r="R942" s="3" t="s">
        <v>46</v>
      </c>
      <c r="S942" s="3">
        <v>0</v>
      </c>
      <c r="T942" s="3" t="s">
        <v>164</v>
      </c>
      <c r="U942" s="3">
        <v>6784</v>
      </c>
      <c r="V942" s="3" t="s">
        <v>3185</v>
      </c>
      <c r="W942" s="3" t="s">
        <v>3186</v>
      </c>
      <c r="X942" s="3" t="s">
        <v>49</v>
      </c>
      <c r="Y942" s="3" t="s">
        <v>6871</v>
      </c>
      <c r="Z942" s="3" t="s">
        <v>6868</v>
      </c>
      <c r="AA942" s="3" t="s">
        <v>349</v>
      </c>
      <c r="AB942" s="3" t="s">
        <v>53</v>
      </c>
      <c r="AC942" s="3" t="str">
        <f>VLOOKUP(AA942,Sheet2!A:E,2,FALSE)</f>
        <v>E-sarabun</v>
      </c>
      <c r="AD942" s="3" t="str">
        <f>VLOOKUP(AA942,Sheet2!A:E,3,FALSE)</f>
        <v>CRA</v>
      </c>
      <c r="AE942" s="3" t="str">
        <f>VLOOKUP(AA942,Sheet2!A:E,4,FALSE)</f>
        <v>Second Tier</v>
      </c>
      <c r="AF942" s="3" t="str">
        <f>VLOOKUP(AA942,Sheet2!A:E,5,FALSE)</f>
        <v>Second Tier</v>
      </c>
      <c r="AG942" s="3" t="s">
        <v>54</v>
      </c>
      <c r="AH942" s="3" t="s">
        <v>478</v>
      </c>
      <c r="AI942" s="3" t="s">
        <v>3188</v>
      </c>
      <c r="AJ942" s="3" t="s">
        <v>3098</v>
      </c>
      <c r="AL942" s="3" t="s">
        <v>43</v>
      </c>
      <c r="AM942" s="3" t="s">
        <v>85</v>
      </c>
      <c r="AN942" s="3" t="s">
        <v>42</v>
      </c>
      <c r="AO942" s="3" t="s">
        <v>6868</v>
      </c>
      <c r="AP942" s="3" t="s">
        <v>45</v>
      </c>
    </row>
    <row r="943" spans="1:42" x14ac:dyDescent="0.6">
      <c r="A943" s="3" t="s">
        <v>35</v>
      </c>
      <c r="B943" s="3" t="s">
        <v>138</v>
      </c>
      <c r="C943" s="3" t="s">
        <v>6872</v>
      </c>
      <c r="D943" s="3">
        <v>2022</v>
      </c>
      <c r="E943" s="3">
        <v>4</v>
      </c>
      <c r="F943" s="3">
        <v>30</v>
      </c>
      <c r="G943" s="5">
        <v>0.37706018518518519</v>
      </c>
      <c r="H943" s="3" t="s">
        <v>39</v>
      </c>
      <c r="I943" s="3" t="s">
        <v>6874</v>
      </c>
      <c r="J943" s="3">
        <v>5926</v>
      </c>
      <c r="K943" s="3" t="s">
        <v>6875</v>
      </c>
      <c r="L943" s="3" t="s">
        <v>42</v>
      </c>
      <c r="M943" s="3" t="s">
        <v>43</v>
      </c>
      <c r="O943" s="3" t="s">
        <v>44</v>
      </c>
      <c r="P943" s="3" t="s">
        <v>45</v>
      </c>
      <c r="Q943" s="3">
        <v>1</v>
      </c>
      <c r="R943" s="3" t="s">
        <v>187</v>
      </c>
      <c r="S943" s="3">
        <v>0</v>
      </c>
      <c r="T943" s="3" t="s">
        <v>45</v>
      </c>
      <c r="U943" s="3">
        <v>5792</v>
      </c>
      <c r="V943" s="3" t="s">
        <v>3613</v>
      </c>
      <c r="W943" s="3" t="s">
        <v>730</v>
      </c>
      <c r="X943" s="3" t="s">
        <v>49</v>
      </c>
      <c r="Y943" s="3" t="s">
        <v>42</v>
      </c>
      <c r="Z943" s="3" t="s">
        <v>6872</v>
      </c>
      <c r="AA943" s="3" t="s">
        <v>229</v>
      </c>
      <c r="AB943" s="3" t="s">
        <v>96</v>
      </c>
      <c r="AC943" s="3" t="str">
        <f>VLOOKUP(AA943,Sheet2!A:E,2,FALSE)</f>
        <v>IT Support</v>
      </c>
      <c r="AD943" s="3" t="str">
        <f>VLOOKUP(AA943,Sheet2!A:E,3,FALSE)</f>
        <v>Point IT</v>
      </c>
      <c r="AE943" s="3" t="str">
        <f>VLOOKUP(AA943,Sheet2!A:E,4,FALSE)</f>
        <v>Second Tier</v>
      </c>
      <c r="AF943" s="3" t="str">
        <f>VLOOKUP(AA943,Sheet2!A:E,5,FALSE)</f>
        <v>Onsite</v>
      </c>
      <c r="AG943" s="3" t="s">
        <v>54</v>
      </c>
      <c r="AH943" s="3" t="s">
        <v>640</v>
      </c>
      <c r="AI943" s="3" t="s">
        <v>6876</v>
      </c>
      <c r="AJ943" s="3" t="s">
        <v>2301</v>
      </c>
      <c r="AL943" s="3" t="s">
        <v>43</v>
      </c>
      <c r="AM943" s="3" t="s">
        <v>58</v>
      </c>
      <c r="AN943" s="3" t="s">
        <v>42</v>
      </c>
      <c r="AO943" s="3" t="s">
        <v>6872</v>
      </c>
      <c r="AP943" s="3" t="s">
        <v>45</v>
      </c>
    </row>
    <row r="944" spans="1:42" x14ac:dyDescent="0.6">
      <c r="A944" s="3" t="s">
        <v>35</v>
      </c>
      <c r="B944" s="3" t="s">
        <v>59</v>
      </c>
      <c r="D944" s="3">
        <v>2022</v>
      </c>
      <c r="E944" s="3">
        <v>4</v>
      </c>
      <c r="F944" s="3">
        <v>30</v>
      </c>
      <c r="G944" s="5">
        <v>0.88922453703703708</v>
      </c>
      <c r="H944" s="3" t="s">
        <v>39</v>
      </c>
      <c r="I944" s="3" t="s">
        <v>6878</v>
      </c>
      <c r="J944" s="3">
        <v>5927</v>
      </c>
      <c r="K944" s="3" t="s">
        <v>6879</v>
      </c>
      <c r="L944" s="3" t="s">
        <v>42</v>
      </c>
      <c r="M944" s="3" t="s">
        <v>43</v>
      </c>
      <c r="O944" s="3" t="s">
        <v>44</v>
      </c>
      <c r="P944" s="3" t="s">
        <v>45</v>
      </c>
      <c r="Q944" s="3">
        <v>1</v>
      </c>
      <c r="R944" s="3" t="s">
        <v>154</v>
      </c>
      <c r="S944" s="3">
        <v>0</v>
      </c>
      <c r="T944" s="3" t="s">
        <v>45</v>
      </c>
      <c r="U944" s="3">
        <v>6470</v>
      </c>
      <c r="V944" s="3" t="s">
        <v>6880</v>
      </c>
      <c r="W944" s="3" t="s">
        <v>6881</v>
      </c>
      <c r="X944" s="3" t="s">
        <v>43</v>
      </c>
      <c r="AA944" s="3" t="s">
        <v>730</v>
      </c>
      <c r="AB944" s="3" t="s">
        <v>53</v>
      </c>
      <c r="AC944" s="3" t="str">
        <f>VLOOKUP(AA944,Sheet2!A:E,2,FALSE)</f>
        <v>IT Support</v>
      </c>
      <c r="AD944" s="3" t="str">
        <f>VLOOKUP(AA944,Sheet2!A:E,3,FALSE)</f>
        <v>Point IT</v>
      </c>
      <c r="AE944" s="3" t="str">
        <f>VLOOKUP(AA944,Sheet2!A:E,4,FALSE)</f>
        <v>Frist Tier</v>
      </c>
      <c r="AF944" s="3" t="str">
        <f>VLOOKUP(AA944,Sheet2!A:E,5,FALSE)</f>
        <v>Frist Tier</v>
      </c>
      <c r="AG944" s="3" t="s">
        <v>168</v>
      </c>
      <c r="AH944" s="3" t="s">
        <v>522</v>
      </c>
      <c r="AI944" s="3" t="s">
        <v>6882</v>
      </c>
      <c r="AJ944" s="3" t="s">
        <v>1777</v>
      </c>
      <c r="AL944" s="3" t="s">
        <v>43</v>
      </c>
      <c r="AM944" s="3" t="s">
        <v>85</v>
      </c>
      <c r="AN944" s="3" t="s">
        <v>42</v>
      </c>
      <c r="AO944" s="3" t="s">
        <v>6883</v>
      </c>
      <c r="AP944" s="3" t="s">
        <v>45</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ACFCE-EEF5-4685-9E82-51CF76EA0C97}">
  <dimension ref="A1:E47"/>
  <sheetViews>
    <sheetView workbookViewId="0">
      <selection activeCell="B1" sqref="B1:E1"/>
    </sheetView>
  </sheetViews>
  <sheetFormatPr defaultRowHeight="14.25" x14ac:dyDescent="0.2"/>
  <cols>
    <col min="1" max="1" width="27.125" bestFit="1" customWidth="1"/>
    <col min="2" max="2" width="28.75" bestFit="1" customWidth="1"/>
    <col min="3" max="3" width="9.5" customWidth="1"/>
    <col min="4" max="4" width="17.375" customWidth="1"/>
    <col min="5" max="5" width="20" customWidth="1"/>
  </cols>
  <sheetData>
    <row r="1" spans="1:5" x14ac:dyDescent="0.2">
      <c r="A1" t="s">
        <v>23</v>
      </c>
      <c r="B1" t="s">
        <v>6884</v>
      </c>
      <c r="C1" t="s">
        <v>6885</v>
      </c>
      <c r="D1" t="s">
        <v>6886</v>
      </c>
      <c r="E1" t="s">
        <v>6887</v>
      </c>
    </row>
    <row r="2" spans="1:5" x14ac:dyDescent="0.2">
      <c r="A2" t="s">
        <v>6888</v>
      </c>
      <c r="B2" t="s">
        <v>6889</v>
      </c>
      <c r="C2" t="s">
        <v>6890</v>
      </c>
      <c r="D2" t="s">
        <v>6891</v>
      </c>
      <c r="E2" t="s">
        <v>6892</v>
      </c>
    </row>
    <row r="3" spans="1:5" x14ac:dyDescent="0.2">
      <c r="A3" t="s">
        <v>6893</v>
      </c>
      <c r="B3" t="s">
        <v>6894</v>
      </c>
      <c r="C3" t="s">
        <v>6890</v>
      </c>
      <c r="D3" t="s">
        <v>6891</v>
      </c>
      <c r="E3" t="s">
        <v>6891</v>
      </c>
    </row>
    <row r="4" spans="1:5" x14ac:dyDescent="0.2">
      <c r="A4" t="s">
        <v>1893</v>
      </c>
      <c r="C4" t="s">
        <v>6890</v>
      </c>
      <c r="D4" t="s">
        <v>6891</v>
      </c>
      <c r="E4" t="s">
        <v>6892</v>
      </c>
    </row>
    <row r="5" spans="1:5" x14ac:dyDescent="0.2">
      <c r="A5" t="s">
        <v>1969</v>
      </c>
      <c r="B5" t="s">
        <v>6895</v>
      </c>
      <c r="C5" t="s">
        <v>6890</v>
      </c>
      <c r="D5" t="s">
        <v>6891</v>
      </c>
      <c r="E5" t="s">
        <v>6891</v>
      </c>
    </row>
    <row r="6" spans="1:5" x14ac:dyDescent="0.2">
      <c r="A6" t="s">
        <v>3280</v>
      </c>
      <c r="B6" t="s">
        <v>6895</v>
      </c>
      <c r="C6" t="s">
        <v>6890</v>
      </c>
      <c r="D6" t="s">
        <v>6891</v>
      </c>
      <c r="E6" t="s">
        <v>6891</v>
      </c>
    </row>
    <row r="7" spans="1:5" x14ac:dyDescent="0.2">
      <c r="A7" t="s">
        <v>2060</v>
      </c>
      <c r="B7" t="s">
        <v>6895</v>
      </c>
      <c r="C7" t="s">
        <v>6890</v>
      </c>
      <c r="D7" t="s">
        <v>6891</v>
      </c>
      <c r="E7" t="s">
        <v>6891</v>
      </c>
    </row>
    <row r="8" spans="1:5" x14ac:dyDescent="0.2">
      <c r="A8" t="s">
        <v>2885</v>
      </c>
      <c r="B8" t="s">
        <v>6895</v>
      </c>
      <c r="C8" t="s">
        <v>6890</v>
      </c>
      <c r="D8" t="s">
        <v>6891</v>
      </c>
      <c r="E8" t="s">
        <v>6891</v>
      </c>
    </row>
    <row r="9" spans="1:5" x14ac:dyDescent="0.2">
      <c r="A9" t="s">
        <v>910</v>
      </c>
      <c r="B9" t="s">
        <v>6896</v>
      </c>
      <c r="C9" t="s">
        <v>6890</v>
      </c>
      <c r="D9" t="s">
        <v>6891</v>
      </c>
      <c r="E9" t="s">
        <v>6891</v>
      </c>
    </row>
    <row r="10" spans="1:5" x14ac:dyDescent="0.2">
      <c r="A10" t="s">
        <v>2125</v>
      </c>
      <c r="B10" t="s">
        <v>6896</v>
      </c>
      <c r="C10" t="s">
        <v>6890</v>
      </c>
      <c r="D10" t="s">
        <v>6891</v>
      </c>
      <c r="E10" t="s">
        <v>6891</v>
      </c>
    </row>
    <row r="11" spans="1:5" x14ac:dyDescent="0.2">
      <c r="A11" t="s">
        <v>95</v>
      </c>
      <c r="B11" t="s">
        <v>6897</v>
      </c>
      <c r="C11" t="s">
        <v>6898</v>
      </c>
      <c r="D11" t="s">
        <v>6891</v>
      </c>
      <c r="E11" t="s">
        <v>6899</v>
      </c>
    </row>
    <row r="12" spans="1:5" x14ac:dyDescent="0.2">
      <c r="A12" t="s">
        <v>2173</v>
      </c>
      <c r="B12" t="s">
        <v>6897</v>
      </c>
      <c r="C12" t="s">
        <v>6898</v>
      </c>
      <c r="D12" t="s">
        <v>6891</v>
      </c>
      <c r="E12" t="s">
        <v>6899</v>
      </c>
    </row>
    <row r="13" spans="1:5" x14ac:dyDescent="0.2">
      <c r="A13" t="s">
        <v>312</v>
      </c>
      <c r="B13" t="s">
        <v>6900</v>
      </c>
      <c r="C13" t="s">
        <v>6890</v>
      </c>
      <c r="D13" t="s">
        <v>6891</v>
      </c>
      <c r="E13" t="s">
        <v>6891</v>
      </c>
    </row>
    <row r="14" spans="1:5" x14ac:dyDescent="0.2">
      <c r="A14" t="s">
        <v>2881</v>
      </c>
      <c r="B14" t="s">
        <v>6900</v>
      </c>
      <c r="C14" t="s">
        <v>6890</v>
      </c>
      <c r="D14" t="s">
        <v>6891</v>
      </c>
      <c r="E14" t="s">
        <v>6891</v>
      </c>
    </row>
    <row r="15" spans="1:5" x14ac:dyDescent="0.2">
      <c r="A15" t="s">
        <v>69</v>
      </c>
      <c r="B15" t="s">
        <v>6901</v>
      </c>
      <c r="C15" t="s">
        <v>6890</v>
      </c>
      <c r="D15" t="s">
        <v>6891</v>
      </c>
      <c r="E15" t="s">
        <v>6899</v>
      </c>
    </row>
    <row r="16" spans="1:5" x14ac:dyDescent="0.2">
      <c r="A16" t="s">
        <v>6902</v>
      </c>
      <c r="B16" t="s">
        <v>6901</v>
      </c>
      <c r="C16" t="s">
        <v>6903</v>
      </c>
      <c r="D16" t="s">
        <v>6891</v>
      </c>
      <c r="E16" t="s">
        <v>6899</v>
      </c>
    </row>
    <row r="17" spans="1:5" x14ac:dyDescent="0.2">
      <c r="A17" t="s">
        <v>6904</v>
      </c>
      <c r="B17" t="s">
        <v>6901</v>
      </c>
      <c r="C17" t="s">
        <v>6903</v>
      </c>
      <c r="D17" t="s">
        <v>6891</v>
      </c>
      <c r="E17" t="s">
        <v>6899</v>
      </c>
    </row>
    <row r="18" spans="1:5" x14ac:dyDescent="0.2">
      <c r="A18" t="s">
        <v>6905</v>
      </c>
      <c r="B18" t="s">
        <v>6901</v>
      </c>
      <c r="C18" t="s">
        <v>6903</v>
      </c>
      <c r="D18" t="s">
        <v>6891</v>
      </c>
      <c r="E18" t="s">
        <v>6899</v>
      </c>
    </row>
    <row r="19" spans="1:5" x14ac:dyDescent="0.2">
      <c r="A19" t="s">
        <v>177</v>
      </c>
      <c r="B19" t="s">
        <v>6901</v>
      </c>
      <c r="C19" t="s">
        <v>6906</v>
      </c>
      <c r="D19" t="s">
        <v>6891</v>
      </c>
      <c r="E19" t="s">
        <v>6899</v>
      </c>
    </row>
    <row r="20" spans="1:5" x14ac:dyDescent="0.2">
      <c r="A20" t="s">
        <v>110</v>
      </c>
      <c r="B20" t="s">
        <v>6901</v>
      </c>
      <c r="C20" t="s">
        <v>6906</v>
      </c>
      <c r="D20" t="s">
        <v>6891</v>
      </c>
      <c r="E20" t="s">
        <v>6899</v>
      </c>
    </row>
    <row r="21" spans="1:5" x14ac:dyDescent="0.2">
      <c r="A21" t="s">
        <v>6907</v>
      </c>
      <c r="B21" t="s">
        <v>6901</v>
      </c>
      <c r="C21" t="s">
        <v>6903</v>
      </c>
      <c r="D21" t="s">
        <v>6891</v>
      </c>
      <c r="E21" t="s">
        <v>6899</v>
      </c>
    </row>
    <row r="22" spans="1:5" x14ac:dyDescent="0.2">
      <c r="A22" t="s">
        <v>292</v>
      </c>
      <c r="B22" t="s">
        <v>6901</v>
      </c>
      <c r="C22" t="s">
        <v>6906</v>
      </c>
      <c r="D22" t="s">
        <v>6892</v>
      </c>
      <c r="E22" t="s">
        <v>6892</v>
      </c>
    </row>
    <row r="23" spans="1:5" x14ac:dyDescent="0.2">
      <c r="A23" t="s">
        <v>542</v>
      </c>
      <c r="B23" t="s">
        <v>6901</v>
      </c>
      <c r="C23" t="s">
        <v>6890</v>
      </c>
      <c r="D23" t="s">
        <v>6891</v>
      </c>
      <c r="E23" t="s">
        <v>6899</v>
      </c>
    </row>
    <row r="24" spans="1:5" x14ac:dyDescent="0.2">
      <c r="A24" t="s">
        <v>6908</v>
      </c>
      <c r="B24" t="s">
        <v>6901</v>
      </c>
      <c r="C24" t="s">
        <v>6890</v>
      </c>
      <c r="D24" t="s">
        <v>6891</v>
      </c>
      <c r="E24" t="s">
        <v>6899</v>
      </c>
    </row>
    <row r="25" spans="1:5" x14ac:dyDescent="0.2">
      <c r="A25" t="s">
        <v>167</v>
      </c>
      <c r="B25" t="s">
        <v>6909</v>
      </c>
      <c r="C25" t="s">
        <v>6890</v>
      </c>
      <c r="D25" t="s">
        <v>6891</v>
      </c>
      <c r="E25" t="s">
        <v>6891</v>
      </c>
    </row>
    <row r="26" spans="1:5" x14ac:dyDescent="0.2">
      <c r="A26" t="s">
        <v>430</v>
      </c>
      <c r="B26" t="s">
        <v>6910</v>
      </c>
      <c r="C26" t="s">
        <v>6890</v>
      </c>
      <c r="D26" t="s">
        <v>6891</v>
      </c>
      <c r="E26" t="s">
        <v>6891</v>
      </c>
    </row>
    <row r="27" spans="1:5" x14ac:dyDescent="0.2">
      <c r="A27" t="s">
        <v>52</v>
      </c>
      <c r="B27" t="s">
        <v>6910</v>
      </c>
      <c r="C27" t="s">
        <v>6890</v>
      </c>
      <c r="D27" t="s">
        <v>6891</v>
      </c>
      <c r="E27" t="s">
        <v>6891</v>
      </c>
    </row>
    <row r="28" spans="1:5" x14ac:dyDescent="0.2">
      <c r="A28" t="s">
        <v>2747</v>
      </c>
      <c r="B28" t="s">
        <v>6910</v>
      </c>
      <c r="C28" t="s">
        <v>6890</v>
      </c>
      <c r="D28" t="s">
        <v>6891</v>
      </c>
      <c r="E28" t="s">
        <v>6891</v>
      </c>
    </row>
    <row r="29" spans="1:5" x14ac:dyDescent="0.2">
      <c r="A29" t="s">
        <v>4142</v>
      </c>
      <c r="B29" t="s">
        <v>6895</v>
      </c>
      <c r="C29" t="s">
        <v>6890</v>
      </c>
      <c r="D29" t="s">
        <v>6891</v>
      </c>
      <c r="E29" t="s">
        <v>6891</v>
      </c>
    </row>
    <row r="30" spans="1:5" x14ac:dyDescent="0.2">
      <c r="A30" t="s">
        <v>6911</v>
      </c>
      <c r="B30" t="s">
        <v>240</v>
      </c>
      <c r="C30" t="s">
        <v>6890</v>
      </c>
      <c r="D30" t="s">
        <v>6891</v>
      </c>
      <c r="E30" t="s">
        <v>6891</v>
      </c>
    </row>
    <row r="31" spans="1:5" x14ac:dyDescent="0.2">
      <c r="A31" t="s">
        <v>2340</v>
      </c>
      <c r="B31" t="s">
        <v>6912</v>
      </c>
      <c r="C31" t="s">
        <v>6890</v>
      </c>
      <c r="D31" t="s">
        <v>6891</v>
      </c>
      <c r="E31" t="s">
        <v>6891</v>
      </c>
    </row>
    <row r="32" spans="1:5" x14ac:dyDescent="0.2">
      <c r="A32" t="s">
        <v>730</v>
      </c>
      <c r="B32" t="s">
        <v>6901</v>
      </c>
      <c r="C32" t="s">
        <v>6906</v>
      </c>
      <c r="D32" t="s">
        <v>6892</v>
      </c>
      <c r="E32" t="s">
        <v>6892</v>
      </c>
    </row>
    <row r="33" spans="1:5" x14ac:dyDescent="0.2">
      <c r="A33" t="s">
        <v>6579</v>
      </c>
      <c r="B33" t="s">
        <v>209</v>
      </c>
      <c r="C33" t="s">
        <v>6890</v>
      </c>
      <c r="D33" t="s">
        <v>6891</v>
      </c>
      <c r="E33" t="s">
        <v>6891</v>
      </c>
    </row>
    <row r="34" spans="1:5" x14ac:dyDescent="0.2">
      <c r="A34" t="s">
        <v>349</v>
      </c>
      <c r="B34" t="s">
        <v>6913</v>
      </c>
      <c r="C34" t="s">
        <v>6890</v>
      </c>
      <c r="D34" t="s">
        <v>6891</v>
      </c>
      <c r="E34" t="s">
        <v>6891</v>
      </c>
    </row>
    <row r="35" spans="1:5" x14ac:dyDescent="0.2">
      <c r="A35" t="s">
        <v>350</v>
      </c>
      <c r="B35" t="s">
        <v>6914</v>
      </c>
      <c r="C35" t="s">
        <v>6890</v>
      </c>
      <c r="D35" t="s">
        <v>6891</v>
      </c>
      <c r="E35" t="s">
        <v>6891</v>
      </c>
    </row>
    <row r="36" spans="1:5" x14ac:dyDescent="0.2">
      <c r="A36" t="s">
        <v>2549</v>
      </c>
      <c r="B36" t="s">
        <v>6915</v>
      </c>
      <c r="C36" t="s">
        <v>6890</v>
      </c>
      <c r="D36" t="s">
        <v>6891</v>
      </c>
      <c r="E36" t="s">
        <v>6891</v>
      </c>
    </row>
    <row r="37" spans="1:5" x14ac:dyDescent="0.2">
      <c r="A37" t="s">
        <v>5366</v>
      </c>
    </row>
    <row r="38" spans="1:5" x14ac:dyDescent="0.2">
      <c r="A38" t="s">
        <v>6916</v>
      </c>
      <c r="B38" t="s">
        <v>6901</v>
      </c>
      <c r="C38" t="s">
        <v>6906</v>
      </c>
      <c r="D38" t="s">
        <v>6891</v>
      </c>
      <c r="E38" t="s">
        <v>6899</v>
      </c>
    </row>
    <row r="39" spans="1:5" x14ac:dyDescent="0.2">
      <c r="A39" t="s">
        <v>229</v>
      </c>
      <c r="B39" t="s">
        <v>6901</v>
      </c>
      <c r="C39" t="s">
        <v>6906</v>
      </c>
      <c r="D39" t="s">
        <v>6891</v>
      </c>
      <c r="E39" t="s">
        <v>6899</v>
      </c>
    </row>
    <row r="40" spans="1:5" x14ac:dyDescent="0.2">
      <c r="A40" t="s">
        <v>134</v>
      </c>
      <c r="B40" t="s">
        <v>6901</v>
      </c>
      <c r="C40" t="s">
        <v>6906</v>
      </c>
      <c r="D40" t="s">
        <v>6891</v>
      </c>
      <c r="E40" t="s">
        <v>6899</v>
      </c>
    </row>
    <row r="41" spans="1:5" x14ac:dyDescent="0.2">
      <c r="A41" t="s">
        <v>121</v>
      </c>
      <c r="B41" t="s">
        <v>6901</v>
      </c>
      <c r="C41" t="s">
        <v>6906</v>
      </c>
      <c r="D41" t="s">
        <v>6891</v>
      </c>
      <c r="E41" t="s">
        <v>6899</v>
      </c>
    </row>
    <row r="42" spans="1:5" x14ac:dyDescent="0.2">
      <c r="A42" t="s">
        <v>81</v>
      </c>
      <c r="B42" t="s">
        <v>6901</v>
      </c>
      <c r="C42" t="s">
        <v>6906</v>
      </c>
      <c r="D42" t="s">
        <v>6891</v>
      </c>
      <c r="E42" t="s">
        <v>6899</v>
      </c>
    </row>
    <row r="43" spans="1:5" x14ac:dyDescent="0.2">
      <c r="A43" t="s">
        <v>239</v>
      </c>
      <c r="B43" t="s">
        <v>6910</v>
      </c>
      <c r="C43" t="s">
        <v>6890</v>
      </c>
      <c r="D43" t="s">
        <v>6891</v>
      </c>
      <c r="E43" t="s">
        <v>6891</v>
      </c>
    </row>
    <row r="44" spans="1:5" x14ac:dyDescent="0.2">
      <c r="A44" t="s">
        <v>5509</v>
      </c>
      <c r="C44" t="s">
        <v>6890</v>
      </c>
      <c r="D44" t="s">
        <v>6891</v>
      </c>
      <c r="E44" t="s">
        <v>6891</v>
      </c>
    </row>
    <row r="45" spans="1:5" x14ac:dyDescent="0.2">
      <c r="A45" t="s">
        <v>6917</v>
      </c>
      <c r="C45" t="s">
        <v>6890</v>
      </c>
      <c r="D45" t="s">
        <v>6891</v>
      </c>
      <c r="E45" t="s">
        <v>6891</v>
      </c>
    </row>
    <row r="46" spans="1:5" x14ac:dyDescent="0.2">
      <c r="A46" t="s">
        <v>4902</v>
      </c>
      <c r="C46" t="s">
        <v>6890</v>
      </c>
      <c r="D46" t="s">
        <v>6891</v>
      </c>
      <c r="E46" t="s">
        <v>6891</v>
      </c>
    </row>
    <row r="47" spans="1:5" x14ac:dyDescent="0.2">
      <c r="A47" t="s">
        <v>1472</v>
      </c>
      <c r="C47" t="s">
        <v>6890</v>
      </c>
      <c r="D47" t="s">
        <v>6891</v>
      </c>
      <c r="E47" t="s">
        <v>6891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Sheet_0 (2)</vt:lpstr>
      <vt:lpstr>Sheet3</vt:lpstr>
      <vt:lpstr>Sheet_0</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Apirak Bangpuk</cp:lastModifiedBy>
  <dcterms:modified xsi:type="dcterms:W3CDTF">2022-05-08T15:24:27Z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2022-05-03T02:16:18Z</dcterms:created>
  <cp:revision>0</cp:revision>
</cp:coreProperties>
</file>