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rak.Ba\Downloads\"/>
    </mc:Choice>
  </mc:AlternateContent>
  <xr:revisionPtr revIDLastSave="0" documentId="13_ncr:1_{CB2CA40B-AC85-4ADC-9E94-4515114FF0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ค่าใช้จ่าย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6" l="1"/>
  <c r="J13" i="16"/>
  <c r="J19" i="16"/>
  <c r="J12" i="16"/>
  <c r="J11" i="16"/>
  <c r="J10" i="16"/>
  <c r="J20" i="16"/>
  <c r="J21" i="16" l="1"/>
</calcChain>
</file>

<file path=xl/sharedStrings.xml><?xml version="1.0" encoding="utf-8"?>
<sst xmlns="http://schemas.openxmlformats.org/spreadsheetml/2006/main" count="32" uniqueCount="30">
  <si>
    <t>ลำดับ</t>
  </si>
  <si>
    <t>วันที่</t>
  </si>
  <si>
    <t>รวมเงิน</t>
  </si>
  <si>
    <t>Point  IT  Consulting Co.,Ltd.</t>
  </si>
  <si>
    <t>19 Soi Suphapong1 split6 KwengNongbon KhetSuanluang Bangkok 10250</t>
  </si>
  <si>
    <t xml:space="preserve">ชื่อผู้เบิก   </t>
  </si>
  <si>
    <t xml:space="preserve">วันที่เบิก   </t>
  </si>
  <si>
    <t>ค่าใช้จ่ายเดือน</t>
  </si>
  <si>
    <t xml:space="preserve">แผนก/ฝ่าย    </t>
  </si>
  <si>
    <t xml:space="preserve"> </t>
  </si>
  <si>
    <t xml:space="preserve">หมายเหตุ </t>
  </si>
  <si>
    <t>เอกสารเลขที่</t>
  </si>
  <si>
    <t>รายการ</t>
  </si>
  <si>
    <t>จำนวนเงิน</t>
  </si>
  <si>
    <t>ภาษีมูลค่าเพิ่ม 7%</t>
  </si>
  <si>
    <t>รวม</t>
  </si>
  <si>
    <t xml:space="preserve">รวมเงิน  </t>
  </si>
  <si>
    <t>ชำระเป็น .........เงินสด  หรือ ....... เช็คธนาคาร...................................... เลขที่................................... วันที่.......................................</t>
  </si>
  <si>
    <t>ผู้อนุมัติ</t>
  </si>
  <si>
    <t xml:space="preserve">            ผู้ตรวจจ่าย</t>
  </si>
  <si>
    <t>ผู้รับเงิน</t>
  </si>
  <si>
    <t xml:space="preserve">IT Service Solution
</t>
  </si>
  <si>
    <t>คุณอภิรักษ์ บางพุก</t>
  </si>
  <si>
    <t>ใบเบิกเงินค่าใช้จ่ายประจำเดือนกันยายน 2566</t>
  </si>
  <si>
    <t>Project : LAOS LIMS (NEXLAB)</t>
  </si>
  <si>
    <t>ค่าเดินทางขาไป (ที่พัก-สนามบินดอนเมือง โดย แท็กซี่)</t>
  </si>
  <si>
    <t>ค่าเดินทางขากลับ  (สถามบินสุวรรณภูมิ - ที่พัก โดย แท็กซี่)</t>
  </si>
  <si>
    <t>ค่าทางด่วน (ขากลับ)</t>
  </si>
  <si>
    <t>ค่าแท็กซี่ (Taxi)</t>
  </si>
  <si>
    <t>ผู้เบิกเงิน นายอภิรักษ์ บางพุก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</si>
</sst>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87" formatCode="_-* #,##0.00_-;\-* #,##0.00_-;_-* &quot;-&quot;??_-;_-@_-"/>
    <numFmt numFmtId="190" formatCode="[$-409]mmmm\-yy;@"/>
    <numFmt numFmtId="191" formatCode="[$-1010409]d\ mmm\ yy;@"/>
    <numFmt numFmtId="193" formatCode="#,##0.00;[Red]#,##0.00"/>
    <numFmt numFmtId="194" formatCode="0.00;[Red]0.00"/>
    <numFmt numFmtId="195" formatCode="[$-409]dd\-mmm\-yy;@"/>
  </numFmts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sz val="10"/>
      <name val="Arial"/>
      <family val="2"/>
    </font>
    <font>
      <sz val="16"/>
      <name val="Angsana New"/>
      <family val="1"/>
    </font>
    <font>
      <b/>
      <u/>
      <sz val="14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0" fontId="6" fillId="0" borderId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190" fontId="4" fillId="0" borderId="5" xfId="0" applyNumberFormat="1" applyFont="1" applyBorder="1"/>
    <xf numFmtId="0" fontId="5" fillId="0" borderId="0" xfId="0" applyFont="1"/>
    <xf numFmtId="0" fontId="4" fillId="0" borderId="8" xfId="0" applyFont="1" applyBorder="1"/>
    <xf numFmtId="0" fontId="4" fillId="0" borderId="7" xfId="0" applyFont="1" applyBorder="1"/>
    <xf numFmtId="4" fontId="7" fillId="0" borderId="7" xfId="2" applyNumberFormat="1" applyFont="1" applyBorder="1" applyAlignment="1">
      <alignment vertical="top" wrapText="1"/>
    </xf>
    <xf numFmtId="0" fontId="4" fillId="0" borderId="9" xfId="0" applyFont="1" applyBorder="1"/>
    <xf numFmtId="19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8" fillId="0" borderId="0" xfId="0" applyFont="1"/>
    <xf numFmtId="187" fontId="4" fillId="0" borderId="11" xfId="0" applyNumberFormat="1" applyFont="1" applyBorder="1"/>
    <xf numFmtId="0" fontId="4" fillId="0" borderId="10" xfId="0" applyFont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17" fontId="3" fillId="0" borderId="0" xfId="0" quotePrefix="1" applyNumberFormat="1" applyFont="1" applyAlignment="1">
      <alignment horizontal="center"/>
    </xf>
    <xf numFmtId="187" fontId="3" fillId="0" borderId="9" xfId="0" applyNumberFormat="1" applyFont="1" applyBorder="1"/>
    <xf numFmtId="0" fontId="4" fillId="0" borderId="6" xfId="0" applyFont="1" applyBorder="1"/>
    <xf numFmtId="0" fontId="4" fillId="0" borderId="12" xfId="0" applyFont="1" applyBorder="1"/>
    <xf numFmtId="0" fontId="4" fillId="0" borderId="2" xfId="0" applyFont="1" applyBorder="1"/>
    <xf numFmtId="187" fontId="3" fillId="0" borderId="13" xfId="1" applyFont="1" applyBorder="1"/>
    <xf numFmtId="0" fontId="4" fillId="0" borderId="10" xfId="0" applyFont="1" applyBorder="1" applyAlignment="1">
      <alignment horizontal="center" vertical="center"/>
    </xf>
    <xf numFmtId="193" fontId="4" fillId="0" borderId="11" xfId="0" applyNumberFormat="1" applyFont="1" applyBorder="1"/>
    <xf numFmtId="193" fontId="4" fillId="0" borderId="9" xfId="0" applyNumberFormat="1" applyFont="1" applyBorder="1"/>
    <xf numFmtId="193" fontId="4" fillId="0" borderId="0" xfId="0" applyNumberFormat="1" applyFont="1"/>
    <xf numFmtId="193" fontId="5" fillId="0" borderId="1" xfId="0" applyNumberFormat="1" applyFont="1" applyBorder="1" applyAlignment="1">
      <alignment horizontal="center"/>
    </xf>
    <xf numFmtId="193" fontId="3" fillId="0" borderId="0" xfId="0" applyNumberFormat="1" applyFont="1"/>
    <xf numFmtId="193" fontId="4" fillId="0" borderId="12" xfId="0" applyNumberFormat="1" applyFont="1" applyBorder="1"/>
    <xf numFmtId="193" fontId="4" fillId="0" borderId="7" xfId="0" applyNumberFormat="1" applyFont="1" applyBorder="1"/>
    <xf numFmtId="194" fontId="4" fillId="0" borderId="4" xfId="0" applyNumberFormat="1" applyFont="1" applyBorder="1"/>
    <xf numFmtId="194" fontId="4" fillId="0" borderId="7" xfId="0" applyNumberFormat="1" applyFont="1" applyBorder="1"/>
    <xf numFmtId="194" fontId="4" fillId="0" borderId="0" xfId="0" applyNumberFormat="1" applyFont="1"/>
    <xf numFmtId="194" fontId="5" fillId="0" borderId="1" xfId="0" applyNumberFormat="1" applyFont="1" applyBorder="1"/>
    <xf numFmtId="194" fontId="4" fillId="0" borderId="0" xfId="1" applyNumberFormat="1" applyFont="1" applyBorder="1"/>
    <xf numFmtId="194" fontId="5" fillId="0" borderId="0" xfId="1" applyNumberFormat="1" applyFont="1" applyBorder="1"/>
    <xf numFmtId="194" fontId="5" fillId="0" borderId="7" xfId="0" applyNumberFormat="1" applyFont="1" applyBorder="1"/>
    <xf numFmtId="194" fontId="4" fillId="0" borderId="2" xfId="0" applyNumberFormat="1" applyFont="1" applyBorder="1"/>
    <xf numFmtId="193" fontId="4" fillId="0" borderId="0" xfId="0" applyNumberFormat="1" applyFont="1" applyAlignment="1">
      <alignment vertical="center"/>
    </xf>
    <xf numFmtId="194" fontId="4" fillId="0" borderId="0" xfId="1" applyNumberFormat="1" applyFont="1" applyBorder="1" applyAlignment="1">
      <alignment vertical="center"/>
    </xf>
    <xf numFmtId="187" fontId="4" fillId="0" borderId="11" xfId="0" applyNumberFormat="1" applyFont="1" applyBorder="1" applyAlignment="1">
      <alignment vertical="center"/>
    </xf>
    <xf numFmtId="194" fontId="4" fillId="0" borderId="0" xfId="0" applyNumberFormat="1" applyFont="1" applyAlignment="1">
      <alignment vertical="center"/>
    </xf>
    <xf numFmtId="193" fontId="4" fillId="0" borderId="11" xfId="0" applyNumberFormat="1" applyFont="1" applyBorder="1" applyAlignment="1">
      <alignment vertical="center"/>
    </xf>
    <xf numFmtId="193" fontId="3" fillId="0" borderId="11" xfId="0" applyNumberFormat="1" applyFont="1" applyBorder="1"/>
    <xf numFmtId="195" fontId="4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8" xfId="0" applyFont="1" applyBorder="1"/>
  </cellXfs>
  <cellStyles count="3">
    <cellStyle name="Comma" xfId="1" builtinId="3"/>
    <cellStyle name="Normal" xfId="0" builtinId="0"/>
    <cellStyle name="Normal 2" xfId="2" xr:uid="{B76ECE36-5024-49FD-9897-7BD15D625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28574</xdr:colOff>
      <xdr:row>1</xdr:row>
      <xdr:rowOff>31886</xdr:rowOff>
    </xdr:from>
    <xdr:to>
      <xdr:col>16</xdr:col>
      <xdr:colOff>581024</xdr:colOff>
      <xdr:row>11</xdr:row>
      <xdr:rowOff>208779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4DC1F-EF8A-4C61-A09D-86AAA1E9F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8224" y="298586"/>
          <a:ext cx="3648075" cy="293914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12</xdr:row>
      <xdr:rowOff>38100</xdr:rowOff>
    </xdr:from>
    <xdr:to>
      <xdr:col>21</xdr:col>
      <xdr:colOff>152400</xdr:colOff>
      <xdr:row>25</xdr:row>
      <xdr:rowOff>14303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553093-4BD8-46B4-A667-03AB0468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3352800"/>
          <a:ext cx="6334125" cy="3490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8A3E-B3E7-4D73-81DB-811F95DADC9D}">
  <sheetPr codeName="Sheet6"/>
  <dimension ref="A1:T45"/>
  <sheetViews>
    <sheetView showGridLines="0" tabSelected="1" topLeftCell="A2" zoomScaleNormal="100" workbookViewId="0">
      <selection activeCell="T6" sqref="T6"/>
    </sheetView>
  </sheetViews>
  <sheetFormatPr defaultColWidth="8.125" defaultRowHeight="21" x14ac:dyDescent="0.45"/>
  <cols>
    <col min="1" max="1" width="4.375" style="2" customWidth="1"/>
    <col min="2" max="2" width="9.75" style="2" customWidth="1"/>
    <col min="3" max="3" width="11.25" style="2" customWidth="1"/>
    <col min="4" max="4" width="3.375" style="2" customWidth="1"/>
    <col min="5" max="5" width="24.875" style="2" customWidth="1"/>
    <col min="6" max="6" width="5.75" style="2" customWidth="1"/>
    <col min="7" max="7" width="13.875" style="2" customWidth="1"/>
    <col min="8" max="8" width="10.75" style="32" customWidth="1"/>
    <col min="9" max="9" width="10.75" style="39" customWidth="1"/>
    <col min="10" max="10" width="10.375" style="2" bestFit="1" customWidth="1"/>
    <col min="11" max="16384" width="8.125" style="2"/>
  </cols>
  <sheetData>
    <row r="1" spans="1:20" x14ac:dyDescent="0.45">
      <c r="A1" s="59" t="s">
        <v>3</v>
      </c>
      <c r="B1" s="59"/>
      <c r="C1" s="59"/>
      <c r="D1" s="59"/>
      <c r="E1" s="59"/>
      <c r="F1" s="59"/>
      <c r="G1" s="59"/>
      <c r="H1" s="59"/>
      <c r="I1" s="59"/>
      <c r="J1" s="59"/>
      <c r="K1" s="1"/>
      <c r="L1" s="1"/>
      <c r="M1" s="1"/>
    </row>
    <row r="2" spans="1:20" x14ac:dyDescent="0.45">
      <c r="A2" s="59" t="s">
        <v>4</v>
      </c>
      <c r="B2" s="59"/>
      <c r="C2" s="59"/>
      <c r="D2" s="59"/>
      <c r="E2" s="59"/>
      <c r="F2" s="59"/>
      <c r="G2" s="59"/>
      <c r="H2" s="59"/>
      <c r="I2" s="59"/>
      <c r="J2" s="59"/>
      <c r="K2" s="1"/>
      <c r="L2" s="1"/>
      <c r="M2" s="1"/>
    </row>
    <row r="3" spans="1:20" ht="21.75" customHeight="1" x14ac:dyDescent="0.45">
      <c r="A3" s="60" t="s">
        <v>23</v>
      </c>
      <c r="B3" s="60"/>
      <c r="C3" s="60"/>
      <c r="D3" s="60"/>
      <c r="E3" s="60"/>
      <c r="F3" s="60"/>
      <c r="G3" s="60"/>
      <c r="H3" s="60"/>
      <c r="I3" s="60"/>
      <c r="J3" s="60"/>
    </row>
    <row r="4" spans="1:20" ht="21.75" customHeight="1" x14ac:dyDescent="0.45">
      <c r="A4" s="55"/>
      <c r="B4" s="55"/>
      <c r="C4" s="55"/>
      <c r="D4" s="55"/>
      <c r="E4" s="55"/>
      <c r="F4" s="52"/>
      <c r="G4" s="52"/>
      <c r="H4" s="52"/>
      <c r="I4" s="52"/>
      <c r="J4" s="52"/>
    </row>
    <row r="5" spans="1:20" s="6" customFormat="1" ht="18.75" customHeight="1" x14ac:dyDescent="0.45">
      <c r="A5" s="3" t="s">
        <v>5</v>
      </c>
      <c r="B5" s="4"/>
      <c r="C5" s="4" t="s">
        <v>22</v>
      </c>
      <c r="D5" s="4"/>
      <c r="E5" s="4"/>
      <c r="F5" s="4"/>
      <c r="G5" s="3" t="s">
        <v>6</v>
      </c>
      <c r="H5" s="51">
        <v>243522</v>
      </c>
      <c r="I5" s="37" t="s">
        <v>7</v>
      </c>
      <c r="J5" s="5">
        <v>243497</v>
      </c>
    </row>
    <row r="6" spans="1:20" s="6" customFormat="1" ht="21" customHeight="1" x14ac:dyDescent="0.45">
      <c r="A6" s="7" t="s">
        <v>8</v>
      </c>
      <c r="B6" s="8"/>
      <c r="C6" s="9" t="s">
        <v>21</v>
      </c>
      <c r="D6" s="8"/>
      <c r="E6" s="8"/>
      <c r="F6" s="8"/>
      <c r="G6" s="7"/>
      <c r="H6" s="31"/>
      <c r="I6" s="38"/>
      <c r="J6" s="11" t="s">
        <v>9</v>
      </c>
    </row>
    <row r="7" spans="1:20" s="6" customFormat="1" ht="21" customHeight="1" x14ac:dyDescent="0.45">
      <c r="A7" s="12" t="s">
        <v>10</v>
      </c>
      <c r="B7" s="2"/>
      <c r="C7" s="2"/>
      <c r="D7" s="2"/>
      <c r="E7" s="2"/>
      <c r="F7" s="2"/>
      <c r="G7" s="2"/>
      <c r="H7" s="32"/>
      <c r="I7" s="39"/>
      <c r="J7" s="13"/>
    </row>
    <row r="8" spans="1:20" s="6" customFormat="1" ht="24.75" customHeight="1" x14ac:dyDescent="0.4">
      <c r="A8" s="53" t="s">
        <v>0</v>
      </c>
      <c r="B8" s="14" t="s">
        <v>1</v>
      </c>
      <c r="C8" s="61" t="s">
        <v>11</v>
      </c>
      <c r="D8" s="62"/>
      <c r="E8" s="15" t="s">
        <v>12</v>
      </c>
      <c r="F8" s="15"/>
      <c r="G8" s="53" t="s">
        <v>9</v>
      </c>
      <c r="H8" s="33" t="s">
        <v>13</v>
      </c>
      <c r="I8" s="40" t="s">
        <v>14</v>
      </c>
      <c r="J8" s="54" t="s">
        <v>15</v>
      </c>
    </row>
    <row r="9" spans="1:20" s="6" customFormat="1" ht="22.5" customHeight="1" x14ac:dyDescent="0.45">
      <c r="A9" s="12"/>
      <c r="B9" s="2"/>
      <c r="C9" s="2"/>
      <c r="D9" s="2"/>
      <c r="E9" s="16" t="s">
        <v>24</v>
      </c>
      <c r="F9" s="2"/>
      <c r="G9" s="2"/>
      <c r="H9" s="32"/>
      <c r="I9" s="41"/>
      <c r="J9" s="17"/>
    </row>
    <row r="10" spans="1:20" s="6" customFormat="1" ht="22.5" customHeight="1" x14ac:dyDescent="0.45">
      <c r="A10" s="18">
        <v>1</v>
      </c>
      <c r="B10" s="19">
        <v>24370</v>
      </c>
      <c r="C10" s="20"/>
      <c r="D10" s="2"/>
      <c r="E10" s="2" t="s">
        <v>25</v>
      </c>
      <c r="F10" s="2"/>
      <c r="H10" s="32">
        <v>157</v>
      </c>
      <c r="I10" s="41"/>
      <c r="J10" s="17">
        <f>H10+I10</f>
        <v>157</v>
      </c>
    </row>
    <row r="11" spans="1:20" s="6" customFormat="1" ht="22.5" customHeight="1" x14ac:dyDescent="0.45">
      <c r="A11" s="18">
        <v>2</v>
      </c>
      <c r="B11" s="19">
        <v>24372</v>
      </c>
      <c r="C11" s="20"/>
      <c r="D11" s="2"/>
      <c r="E11" s="2" t="s">
        <v>26</v>
      </c>
      <c r="F11" s="2"/>
      <c r="H11" s="32">
        <v>315</v>
      </c>
      <c r="I11" s="41"/>
      <c r="J11" s="17">
        <f>H11+I11</f>
        <v>315</v>
      </c>
    </row>
    <row r="12" spans="1:20" s="6" customFormat="1" ht="22.5" customHeight="1" x14ac:dyDescent="0.45">
      <c r="A12" s="18">
        <v>3</v>
      </c>
      <c r="B12" s="19">
        <v>24372</v>
      </c>
      <c r="E12" s="2" t="s">
        <v>28</v>
      </c>
      <c r="H12" s="32">
        <v>50</v>
      </c>
      <c r="I12" s="2"/>
      <c r="J12" s="17">
        <f>H12</f>
        <v>50</v>
      </c>
    </row>
    <row r="13" spans="1:20" s="6" customFormat="1" ht="22.5" customHeight="1" x14ac:dyDescent="0.45">
      <c r="A13" s="18">
        <v>4</v>
      </c>
      <c r="B13" s="19">
        <v>24372</v>
      </c>
      <c r="E13" s="2" t="s">
        <v>27</v>
      </c>
      <c r="H13" s="32">
        <v>25</v>
      </c>
      <c r="I13" s="2"/>
      <c r="J13" s="17">
        <f>H13</f>
        <v>25</v>
      </c>
    </row>
    <row r="14" spans="1:20" x14ac:dyDescent="0.45">
      <c r="A14" s="18"/>
      <c r="B14" s="19"/>
      <c r="C14" s="21"/>
      <c r="H14" s="45"/>
      <c r="I14" s="46"/>
      <c r="J14" s="47"/>
    </row>
    <row r="15" spans="1:20" x14ac:dyDescent="0.45">
      <c r="A15" s="18"/>
      <c r="B15" s="19"/>
      <c r="C15" s="20"/>
      <c r="E15" s="16"/>
      <c r="G15" s="6"/>
      <c r="H15" s="45"/>
      <c r="I15" s="46"/>
      <c r="J15" s="47"/>
    </row>
    <row r="16" spans="1:20" x14ac:dyDescent="0.45">
      <c r="A16" s="18"/>
      <c r="B16" s="19"/>
      <c r="C16" s="21"/>
      <c r="G16" s="6"/>
      <c r="I16" s="41"/>
      <c r="J16" s="17"/>
      <c r="T16"/>
    </row>
    <row r="17" spans="1:10" x14ac:dyDescent="0.45">
      <c r="A17" s="18"/>
      <c r="B17" s="19"/>
      <c r="C17" s="21"/>
      <c r="J17" s="30"/>
    </row>
    <row r="18" spans="1:10" x14ac:dyDescent="0.45">
      <c r="A18" s="18"/>
      <c r="B18" s="19"/>
      <c r="C18" s="21"/>
      <c r="H18" s="45"/>
      <c r="I18" s="48"/>
      <c r="J18" s="49"/>
    </row>
    <row r="19" spans="1:10" x14ac:dyDescent="0.45">
      <c r="A19" s="29"/>
      <c r="B19" s="21"/>
      <c r="C19" s="21"/>
      <c r="E19" s="1"/>
      <c r="F19" s="1"/>
      <c r="G19" s="1"/>
      <c r="H19" s="34"/>
      <c r="I19" s="42" t="s">
        <v>2</v>
      </c>
      <c r="J19" s="50">
        <f>SUM(H10:H18)</f>
        <v>547</v>
      </c>
    </row>
    <row r="20" spans="1:10" x14ac:dyDescent="0.45">
      <c r="A20" s="22"/>
      <c r="B20" s="23"/>
      <c r="C20" s="21"/>
      <c r="I20" s="43" t="s">
        <v>14</v>
      </c>
      <c r="J20" s="24">
        <f>SUM(I10:I18)</f>
        <v>0</v>
      </c>
    </row>
    <row r="21" spans="1:10" x14ac:dyDescent="0.45">
      <c r="A21" s="25" t="s">
        <v>16</v>
      </c>
      <c r="B21" s="26"/>
      <c r="C21" s="56" t="str">
        <f>BAHTTEXT(J21)</f>
        <v>ห้าร้อยสี่สิบเจ็ดบาทถ้วน</v>
      </c>
      <c r="D21" s="57"/>
      <c r="E21" s="57"/>
      <c r="F21" s="58"/>
      <c r="G21" s="26"/>
      <c r="H21" s="35"/>
      <c r="I21" s="44"/>
      <c r="J21" s="28">
        <f>SUM(J10:J18)</f>
        <v>547</v>
      </c>
    </row>
    <row r="22" spans="1:10" x14ac:dyDescent="0.45">
      <c r="A22" s="25" t="s">
        <v>17</v>
      </c>
      <c r="B22" s="26"/>
      <c r="C22" s="26"/>
      <c r="D22" s="26"/>
      <c r="E22" s="26"/>
      <c r="F22" s="26"/>
      <c r="G22" s="26"/>
      <c r="H22" s="35"/>
      <c r="I22" s="44"/>
      <c r="J22" s="27"/>
    </row>
    <row r="23" spans="1:10" ht="23.25" x14ac:dyDescent="0.5">
      <c r="A23" s="63" t="s">
        <v>29</v>
      </c>
      <c r="B23" s="8"/>
      <c r="C23" s="8"/>
      <c r="D23" s="8"/>
      <c r="E23" s="8" t="s">
        <v>18</v>
      </c>
      <c r="F23" s="8" t="s">
        <v>19</v>
      </c>
      <c r="G23" s="8"/>
      <c r="H23" s="36"/>
      <c r="I23" s="38" t="s">
        <v>20</v>
      </c>
      <c r="J23" s="10"/>
    </row>
    <row r="43" ht="30" customHeight="1" x14ac:dyDescent="0.45"/>
    <row r="44" ht="27" customHeight="1" x14ac:dyDescent="0.45"/>
    <row r="45" ht="33.75" customHeight="1" x14ac:dyDescent="0.45"/>
  </sheetData>
  <mergeCells count="5">
    <mergeCell ref="C21:F21"/>
    <mergeCell ref="A1:J1"/>
    <mergeCell ref="A2:J2"/>
    <mergeCell ref="A3:J3"/>
    <mergeCell ref="C8:D8"/>
  </mergeCells>
  <phoneticPr fontId="2" type="noConversion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ค่าใช้จ่าย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Awirut Somsanguan</dc:creator>
  <cp:lastModifiedBy>Apirak Bangpuk</cp:lastModifiedBy>
  <cp:lastPrinted>2023-09-26T03:09:48Z</cp:lastPrinted>
  <dcterms:created xsi:type="dcterms:W3CDTF">2019-02-01T02:20:56Z</dcterms:created>
  <dcterms:modified xsi:type="dcterms:W3CDTF">2023-09-26T03:13:57Z</dcterms:modified>
</cp:coreProperties>
</file>