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otero/Dropbox/SUAVE/SUAVE/"/>
    </mc:Choice>
  </mc:AlternateContent>
  <xr:revisionPtr revIDLastSave="0" documentId="13_ncr:1_{8038BC7D-436B-9745-9B08-69547D4EA486}" xr6:coauthVersionLast="46" xr6:coauthVersionMax="46" xr10:uidLastSave="{00000000-0000-0000-0000-000000000000}"/>
  <bookViews>
    <workbookView xWindow="1320" yWindow="500" windowWidth="28900" windowHeight="20500" activeTab="1" xr2:uid="{046A4ECD-B913-D647-AEA1-3714B5C9A77F}"/>
  </bookViews>
  <sheets>
    <sheet name="B_T_W only" sheetId="1" r:id="rId1"/>
    <sheet name="B_nT_nd W only" sheetId="2" r:id="rId2"/>
    <sheet name="concord_low_spee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3" i="3"/>
</calcChain>
</file>

<file path=xl/sharedStrings.xml><?xml version="1.0" encoding="utf-8"?>
<sst xmlns="http://schemas.openxmlformats.org/spreadsheetml/2006/main" count="47" uniqueCount="24">
  <si>
    <t>VSP</t>
  </si>
  <si>
    <t>Mach</t>
  </si>
  <si>
    <t>AoA</t>
  </si>
  <si>
    <t>CL</t>
  </si>
  <si>
    <t>CDi</t>
  </si>
  <si>
    <t>SUAVE (25x10 linear)</t>
  </si>
  <si>
    <t>SUAVE (25x10 Span Cos)</t>
  </si>
  <si>
    <t>VORLAX (6 SW per panel x 10) Linear</t>
  </si>
  <si>
    <t>VORLAX (6 SW per panel x 10) Cosine SW</t>
  </si>
  <si>
    <t>MACH</t>
  </si>
  <si>
    <t>AOA</t>
  </si>
  <si>
    <t>CD</t>
  </si>
  <si>
    <t>CMy</t>
  </si>
  <si>
    <t>SU2</t>
  </si>
  <si>
    <t>Biconvex Airfoil, no twist, no dihedral, wing only</t>
  </si>
  <si>
    <t>VORLAX SPC=1</t>
  </si>
  <si>
    <t>VORLAX SPC=-1</t>
  </si>
  <si>
    <t>Vorlax (Linear mesh  27S 10C ) SPC=1</t>
  </si>
  <si>
    <t>Vorlax (Linear mesh 27S 10C ) SPC=-1</t>
  </si>
  <si>
    <t>SUAVE SPC=Auto</t>
  </si>
  <si>
    <t>SUAVE (50x25 Cos) SPC = Auto</t>
  </si>
  <si>
    <t>AOA Deg</t>
  </si>
  <si>
    <t>SPC = -1</t>
  </si>
  <si>
    <t>VORLAX (60x25 Lin) SPC = 1 SU2 X_m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</si>
</sst>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2" fontId="0" fillId="0" borderId="0" xfId="0" applyNumberFormat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6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only'!$C$5:$C$10</c:f>
              <c:numCache>
                <c:formatCode>General</c:formatCode>
                <c:ptCount val="6"/>
                <c:pt idx="0">
                  <c:v>-2.1729999999999999E-2</c:v>
                </c:pt>
                <c:pt idx="1">
                  <c:v>7.9979999999999996E-2</c:v>
                </c:pt>
                <c:pt idx="2">
                  <c:v>0.18079999999999999</c:v>
                </c:pt>
                <c:pt idx="3">
                  <c:v>0.27971000000000001</c:v>
                </c:pt>
                <c:pt idx="4">
                  <c:v>0.37605</c:v>
                </c:pt>
                <c:pt idx="5">
                  <c:v>0.46911999999999998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B-F44B-9AEA-9AECBADB2711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B-F44B-9AEA-9AECBADB2711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EB-F44B-9AEA-9AECBADB2711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EB-F44B-9AEA-9AECBADB2711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4EB-F44B-9AEA-9AECBADB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D-814B-A075-12F09F91EE3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xVal>
          <c:yVal>
            <c:numRef>
              <c:f>'B_T_W only'!$H$11:$H$16</c:f>
              <c:numCache>
                <c:formatCode>General</c:formatCode>
                <c:ptCount val="6"/>
                <c:pt idx="0">
                  <c:v>1.13915E-3</c:v>
                </c:pt>
                <c:pt idx="1">
                  <c:v>1.8427000000000001E-3</c:v>
                </c:pt>
                <c:pt idx="2">
                  <c:v>8.7928999999999993E-3</c:v>
                </c:pt>
                <c:pt idx="3">
                  <c:v>2.1896220000000001E-2</c:v>
                </c:pt>
                <c:pt idx="4">
                  <c:v>4.0984100000000002E-2</c:v>
                </c:pt>
                <c:pt idx="5">
                  <c:v>6.5814849999999994E-2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D-814B-A075-12F09F91EE3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xVal>
          <c:yVal>
            <c:numRef>
              <c:f>'B_T_W only'!$J$11:$J$16</c:f>
              <c:numCache>
                <c:formatCode>General</c:formatCode>
                <c:ptCount val="6"/>
                <c:pt idx="0">
                  <c:v>5.8E-4</c:v>
                </c:pt>
                <c:pt idx="1">
                  <c:v>1.98E-3</c:v>
                </c:pt>
                <c:pt idx="2">
                  <c:v>9.3299999999999998E-3</c:v>
                </c:pt>
                <c:pt idx="3">
                  <c:v>2.2540000000000001E-2</c:v>
                </c:pt>
                <c:pt idx="4">
                  <c:v>4.1439999999999998E-2</c:v>
                </c:pt>
                <c:pt idx="5">
                  <c:v>6.5799999999999997E-2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1D-814B-A075-12F09F91EE34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xVal>
          <c:yVal>
            <c:numRef>
              <c:f>'B_T_W only'!$L$11:$L$16</c:f>
              <c:numCache>
                <c:formatCode>General</c:formatCode>
                <c:ptCount val="6"/>
                <c:pt idx="0">
                  <c:v>5.5999999999999995E-4</c:v>
                </c:pt>
                <c:pt idx="1">
                  <c:v>1.9599999999999999E-3</c:v>
                </c:pt>
                <c:pt idx="2">
                  <c:v>9.3200000000000002E-3</c:v>
                </c:pt>
                <c:pt idx="3">
                  <c:v>2.2550000000000001E-2</c:v>
                </c:pt>
                <c:pt idx="4">
                  <c:v>4.1489999999999999E-2</c:v>
                </c:pt>
                <c:pt idx="5">
                  <c:v>6.59E-2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D-814B-A075-12F09F91E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xVal>
          <c:yVal>
            <c:numRef>
              <c:f>'B_T_W only'!$F$11:$F$16</c:f>
              <c:numCache>
                <c:formatCode>General</c:formatCode>
                <c:ptCount val="6"/>
                <c:pt idx="0">
                  <c:v>1.13637E-3</c:v>
                </c:pt>
                <c:pt idx="1">
                  <c:v>1.8258300000000001E-3</c:v>
                </c:pt>
                <c:pt idx="2">
                  <c:v>8.6638600000000007E-3</c:v>
                </c:pt>
                <c:pt idx="3">
                  <c:v>2.155843E-2</c:v>
                </c:pt>
                <c:pt idx="4">
                  <c:v>4.0343650000000002E-2</c:v>
                </c:pt>
                <c:pt idx="5">
                  <c:v>6.4781649999999996E-2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7-4848-86B9-3B2911CB2C52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xVal>
          <c:yVal>
            <c:numRef>
              <c:f>'B_T_W only'!$H$17:$H$22</c:f>
              <c:numCache>
                <c:formatCode>General</c:formatCode>
                <c:ptCount val="6"/>
                <c:pt idx="0">
                  <c:v>1.0199600000000001E-3</c:v>
                </c:pt>
                <c:pt idx="1">
                  <c:v>1.9063999999999999E-3</c:v>
                </c:pt>
                <c:pt idx="2">
                  <c:v>8.6791699999999999E-3</c:v>
                </c:pt>
                <c:pt idx="3">
                  <c:v>2.1248240000000002E-2</c:v>
                </c:pt>
                <c:pt idx="4">
                  <c:v>3.9452880000000003E-2</c:v>
                </c:pt>
                <c:pt idx="5">
                  <c:v>6.3063469999999996E-2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7-4848-86B9-3B2911CB2C52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xVal>
          <c:yVal>
            <c:numRef>
              <c:f>'B_T_W only'!$J$17:$J$22</c:f>
              <c:numCache>
                <c:formatCode>General</c:formatCode>
                <c:ptCount val="6"/>
                <c:pt idx="0">
                  <c:v>5.2999999999999998E-4</c:v>
                </c:pt>
                <c:pt idx="1">
                  <c:v>1.8799999999999999E-3</c:v>
                </c:pt>
                <c:pt idx="2">
                  <c:v>8.6599999999999993E-3</c:v>
                </c:pt>
                <c:pt idx="3">
                  <c:v>2.0750000000000001E-2</c:v>
                </c:pt>
                <c:pt idx="4">
                  <c:v>3.8010000000000002E-2</c:v>
                </c:pt>
                <c:pt idx="5">
                  <c:v>6.0240000000000002E-2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7-4848-86B9-3B2911CB2C52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xVal>
          <c:yVal>
            <c:numRef>
              <c:f>'B_T_W only'!$L$17:$L$22</c:f>
              <c:numCache>
                <c:formatCode>General</c:formatCode>
                <c:ptCount val="6"/>
                <c:pt idx="0">
                  <c:v>5.0000000000000001E-4</c:v>
                </c:pt>
                <c:pt idx="1">
                  <c:v>1.81E-3</c:v>
                </c:pt>
                <c:pt idx="2">
                  <c:v>8.43E-3</c:v>
                </c:pt>
                <c:pt idx="3">
                  <c:v>2.0279999999999999E-2</c:v>
                </c:pt>
                <c:pt idx="4">
                  <c:v>3.721E-2</c:v>
                </c:pt>
                <c:pt idx="5">
                  <c:v>5.901E-2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87-4848-86B9-3B2911CB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xVal>
          <c:yVal>
            <c:numRef>
              <c:f>'B_T_W only'!$F$23:$F$28</c:f>
              <c:numCache>
                <c:formatCode>General</c:formatCode>
                <c:ptCount val="6"/>
                <c:pt idx="0">
                  <c:v>9.1892999999999999E-4</c:v>
                </c:pt>
                <c:pt idx="1">
                  <c:v>1.78813E-3</c:v>
                </c:pt>
                <c:pt idx="2">
                  <c:v>7.5821999999999999E-3</c:v>
                </c:pt>
                <c:pt idx="3">
                  <c:v>1.82247E-2</c:v>
                </c:pt>
                <c:pt idx="4">
                  <c:v>3.3580100000000002E-2</c:v>
                </c:pt>
                <c:pt idx="5">
                  <c:v>5.3455210000000003E-2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3946-9EEE-FB6B615D3D6A}"/>
            </c:ext>
          </c:extLst>
        </c:ser>
        <c:ser>
          <c:idx val="2"/>
          <c:order val="1"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xVal>
          <c:yVal>
            <c:numRef>
              <c:f>'B_T_W only'!$H$23:$H$28</c:f>
              <c:numCache>
                <c:formatCode>General</c:formatCode>
                <c:ptCount val="6"/>
                <c:pt idx="0">
                  <c:v>9.2142000000000005E-4</c:v>
                </c:pt>
                <c:pt idx="1">
                  <c:v>1.8277199999999999E-3</c:v>
                </c:pt>
                <c:pt idx="2">
                  <c:v>7.8332799999999998E-3</c:v>
                </c:pt>
                <c:pt idx="3">
                  <c:v>1.8858900000000001E-2</c:v>
                </c:pt>
                <c:pt idx="4">
                  <c:v>3.4764179999999999E-2</c:v>
                </c:pt>
                <c:pt idx="5">
                  <c:v>5.5349049999999997E-2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3946-9EEE-FB6B615D3D6A}"/>
            </c:ext>
          </c:extLst>
        </c:ser>
        <c:ser>
          <c:idx val="3"/>
          <c:order val="2"/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xVal>
          <c:yVal>
            <c:numRef>
              <c:f>'B_T_W only'!$J$23:$J$28</c:f>
              <c:numCache>
                <c:formatCode>General</c:formatCode>
                <c:ptCount val="6"/>
                <c:pt idx="0">
                  <c:v>4.8999999999999998E-4</c:v>
                </c:pt>
                <c:pt idx="1">
                  <c:v>1.73E-3</c:v>
                </c:pt>
                <c:pt idx="2">
                  <c:v>7.7600000000000004E-3</c:v>
                </c:pt>
                <c:pt idx="3">
                  <c:v>1.8489999999999999E-2</c:v>
                </c:pt>
                <c:pt idx="4">
                  <c:v>3.3799999999999997E-2</c:v>
                </c:pt>
                <c:pt idx="5">
                  <c:v>5.3490000000000003E-2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3946-9EEE-FB6B615D3D6A}"/>
            </c:ext>
          </c:extLst>
        </c:ser>
        <c:ser>
          <c:idx val="4"/>
          <c:order val="3"/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xVal>
          <c:yVal>
            <c:numRef>
              <c:f>'B_T_W only'!$L$23:$L$28</c:f>
              <c:numCache>
                <c:formatCode>General</c:formatCode>
                <c:ptCount val="6"/>
                <c:pt idx="0">
                  <c:v>4.6000000000000001E-4</c:v>
                </c:pt>
                <c:pt idx="1">
                  <c:v>1.6800000000000001E-3</c:v>
                </c:pt>
                <c:pt idx="2">
                  <c:v>7.5900000000000004E-3</c:v>
                </c:pt>
                <c:pt idx="3">
                  <c:v>1.8100000000000002E-2</c:v>
                </c:pt>
                <c:pt idx="4">
                  <c:v>3.3099999999999997E-2</c:v>
                </c:pt>
                <c:pt idx="5">
                  <c:v>5.2409999999999998E-2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3946-9EEE-FB6B615D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30C-7146-BC2C-1F3A8BA75265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30C-7146-BC2C-1F3A8BA75265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C6-A043-9E5E-696FFD0790F5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7146-BC2C-1F3A8BA7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AC-1F44-A6C3-E2A7D3717EE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DAC-1F44-A6C3-E2A7D3717EE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1-714E-B5D8-3CDC7B88DF5C}"/>
            </c:ext>
          </c:extLst>
        </c:ser>
        <c:ser>
          <c:idx val="0"/>
          <c:order val="3"/>
          <c:tx>
            <c:v>SU2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C-1F44-A6C3-E2A7D3717EEA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C-4843-A222-F585C3CB0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93-2B4B-8B6F-0C25372FE45A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93-2B4B-8B6F-0C25372FE45A}"/>
            </c:ext>
          </c:extLst>
        </c:ser>
        <c:ser>
          <c:idx val="5"/>
          <c:order val="2"/>
          <c:tx>
            <c:v>SUAVE 50x25 Auto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AE4A-B5A0-96999FA10881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3-2B4B-8B6F-0C25372F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B5-3C4C-80CF-DB6EAAB4106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B5-3C4C-80CF-DB6EAAB41068}"/>
            </c:ext>
          </c:extLst>
        </c:ser>
        <c:ser>
          <c:idx val="5"/>
          <c:order val="2"/>
          <c:tx>
            <c:v>SUAVE 50x25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79-2044-9CBD-6BB07AB8908D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5-3C4C-80CF-DB6EAAB4106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0-CD43-8C3F-05DE76E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only'!$J$4:$J$8</c:f>
              <c:numCache>
                <c:formatCode>0.0000</c:formatCode>
                <c:ptCount val="5"/>
                <c:pt idx="0">
                  <c:v>3.841E-2</c:v>
                </c:pt>
                <c:pt idx="1">
                  <c:v>0</c:v>
                </c:pt>
                <c:pt idx="2">
                  <c:v>-3.841E-2</c:v>
                </c:pt>
                <c:pt idx="3">
                  <c:v>-7.6630000000000004E-2</c:v>
                </c:pt>
                <c:pt idx="4">
                  <c:v>-0.11448999999999999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B-C844-B344-49F056EAD25F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only'!$M$4:$M$8</c:f>
              <c:numCache>
                <c:formatCode>0.0000</c:formatCode>
                <c:ptCount val="5"/>
                <c:pt idx="0">
                  <c:v>3.9550000000000002E-2</c:v>
                </c:pt>
                <c:pt idx="1">
                  <c:v>0</c:v>
                </c:pt>
                <c:pt idx="2">
                  <c:v>-3.9550000000000002E-2</c:v>
                </c:pt>
                <c:pt idx="3">
                  <c:v>-8.1180000000000002E-2</c:v>
                </c:pt>
                <c:pt idx="4">
                  <c:v>-0.12464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B-C844-B344-49F056EAD25F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only'!$P$4:$P$8</c:f>
              <c:numCache>
                <c:formatCode>0.0000</c:formatCode>
                <c:ptCount val="5"/>
                <c:pt idx="0">
                  <c:v>3.3190690000000002E-2</c:v>
                </c:pt>
                <c:pt idx="1">
                  <c:v>0</c:v>
                </c:pt>
                <c:pt idx="2">
                  <c:v>-3.3190690000000002E-2</c:v>
                </c:pt>
                <c:pt idx="3">
                  <c:v>-6.8191340000000003E-2</c:v>
                </c:pt>
                <c:pt idx="4">
                  <c:v>-0.10478822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B-C844-B344-49F056EAD25F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only'!$D$4:$D$8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only'!$G$4:$G$8</c:f>
              <c:numCache>
                <c:formatCode>0.0000</c:formatCode>
                <c:ptCount val="5"/>
                <c:pt idx="0">
                  <c:v>3.2851483129999901E-2</c:v>
                </c:pt>
                <c:pt idx="1">
                  <c:v>-1.02010781699999E-4</c:v>
                </c:pt>
                <c:pt idx="2">
                  <c:v>-3.3058261829999901E-2</c:v>
                </c:pt>
                <c:pt idx="3">
                  <c:v>-6.59675284999999E-2</c:v>
                </c:pt>
                <c:pt idx="4">
                  <c:v>-0.1049572522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B-C844-B344-49F056EA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 vs. AoA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only'!$P$9:$P$13</c:f>
              <c:numCache>
                <c:formatCode>0.0000</c:formatCode>
                <c:ptCount val="5"/>
                <c:pt idx="0">
                  <c:v>3.5382240000000002E-2</c:v>
                </c:pt>
                <c:pt idx="1">
                  <c:v>0</c:v>
                </c:pt>
                <c:pt idx="2">
                  <c:v>-3.5382240000000002E-2</c:v>
                </c:pt>
                <c:pt idx="3">
                  <c:v>-7.0592100000000005E-2</c:v>
                </c:pt>
                <c:pt idx="4">
                  <c:v>-0.10545804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52-EF4D-90C8-D8B2BE432649}"/>
            </c:ext>
          </c:extLst>
        </c:ser>
        <c:ser>
          <c:idx val="0"/>
          <c:order val="1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only'!$G$9:$G$13</c:f>
              <c:numCache>
                <c:formatCode>0.0000</c:formatCode>
                <c:ptCount val="5"/>
                <c:pt idx="0">
                  <c:v>3.2273827079999901E-2</c:v>
                </c:pt>
                <c:pt idx="1">
                  <c:v>-1.62628158899999E-5</c:v>
                </c:pt>
                <c:pt idx="2">
                  <c:v>-3.2301849270000002E-2</c:v>
                </c:pt>
                <c:pt idx="3">
                  <c:v>-6.4665758739999898E-2</c:v>
                </c:pt>
                <c:pt idx="4">
                  <c:v>-9.5416863530000007E-2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2-EF4D-90C8-D8B2BE432649}"/>
            </c:ext>
          </c:extLst>
        </c:ser>
        <c:ser>
          <c:idx val="1"/>
          <c:order val="2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only'!$D$9:$D$13</c:f>
              <c:numCache>
                <c:formatCode>0.00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'B_nT_nd W only'!$S$9:$S$13</c:f>
              <c:numCache>
                <c:formatCode>General</c:formatCode>
                <c:ptCount val="5"/>
                <c:pt idx="0">
                  <c:v>3.4720000000000001E-2</c:v>
                </c:pt>
                <c:pt idx="1">
                  <c:v>0</c:v>
                </c:pt>
                <c:pt idx="2">
                  <c:v>-3.4720000000000001E-2</c:v>
                </c:pt>
                <c:pt idx="3">
                  <c:v>-6.9269999999999998E-2</c:v>
                </c:pt>
                <c:pt idx="4">
                  <c:v>-0.10349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7B-1047-9FA1-72DB1BD10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only'!$H$4:$H$8</c:f>
              <c:numCache>
                <c:formatCode>0.0000</c:formatCode>
                <c:ptCount val="5"/>
                <c:pt idx="0">
                  <c:v>-8.3820000000000006E-2</c:v>
                </c:pt>
                <c:pt idx="1">
                  <c:v>0</c:v>
                </c:pt>
                <c:pt idx="2">
                  <c:v>8.3820000000000006E-2</c:v>
                </c:pt>
                <c:pt idx="3">
                  <c:v>0.16722000000000001</c:v>
                </c:pt>
                <c:pt idx="4">
                  <c:v>0.24981</c:v>
                </c:pt>
              </c:numCache>
            </c:numRef>
          </c:xVal>
          <c:yVal>
            <c:numRef>
              <c:f>'B_nT_nd W only'!$I$4:$I$8</c:f>
              <c:numCache>
                <c:formatCode>0.0000</c:formatCode>
                <c:ptCount val="5"/>
                <c:pt idx="0">
                  <c:v>1.48E-3</c:v>
                </c:pt>
                <c:pt idx="1">
                  <c:v>0</c:v>
                </c:pt>
                <c:pt idx="2">
                  <c:v>1.48E-3</c:v>
                </c:pt>
                <c:pt idx="3">
                  <c:v>5.9300000000000004E-3</c:v>
                </c:pt>
                <c:pt idx="4">
                  <c:v>1.336E-2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5-154B-B9B2-B2BC029033A9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only'!$K$4:$K$8</c:f>
              <c:numCache>
                <c:formatCode>0.0000</c:formatCode>
                <c:ptCount val="5"/>
                <c:pt idx="0">
                  <c:v>-8.6870000000000003E-2</c:v>
                </c:pt>
                <c:pt idx="1">
                  <c:v>0</c:v>
                </c:pt>
                <c:pt idx="2">
                  <c:v>8.6870000000000003E-2</c:v>
                </c:pt>
                <c:pt idx="3">
                  <c:v>0.17915</c:v>
                </c:pt>
                <c:pt idx="4">
                  <c:v>0.27589000000000002</c:v>
                </c:pt>
              </c:numCache>
            </c:numRef>
          </c:xVal>
          <c:yVal>
            <c:numRef>
              <c:f>'B_nT_nd W only'!$L$4:$L$8</c:f>
              <c:numCache>
                <c:formatCode>0.0000</c:formatCode>
                <c:ptCount val="5"/>
                <c:pt idx="0">
                  <c:v>3.0300000000000001E-3</c:v>
                </c:pt>
                <c:pt idx="1">
                  <c:v>0</c:v>
                </c:pt>
                <c:pt idx="2">
                  <c:v>3.0300000000000001E-3</c:v>
                </c:pt>
                <c:pt idx="3">
                  <c:v>1.2529999999999999E-2</c:v>
                </c:pt>
                <c:pt idx="4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5-154B-B9B2-B2BC029033A9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only'!$N$4:$N$8</c:f>
              <c:numCache>
                <c:formatCode>0.0000</c:formatCode>
                <c:ptCount val="5"/>
                <c:pt idx="0">
                  <c:v>-9.0500949999999997E-2</c:v>
                </c:pt>
                <c:pt idx="1">
                  <c:v>0</c:v>
                </c:pt>
                <c:pt idx="2">
                  <c:v>9.0500949999999997E-2</c:v>
                </c:pt>
                <c:pt idx="3">
                  <c:v>0.18629789999999999</c:v>
                </c:pt>
                <c:pt idx="4">
                  <c:v>0.28641060000000002</c:v>
                </c:pt>
              </c:numCache>
            </c:numRef>
          </c:xVal>
          <c:yVal>
            <c:numRef>
              <c:f>'B_nT_nd W only'!$O$4:$O$8</c:f>
              <c:numCache>
                <c:formatCode>0.0000</c:formatCode>
                <c:ptCount val="5"/>
                <c:pt idx="0">
                  <c:v>3.1603600000000001E-3</c:v>
                </c:pt>
                <c:pt idx="1">
                  <c:v>0</c:v>
                </c:pt>
                <c:pt idx="2">
                  <c:v>3.1603600000000001E-3</c:v>
                </c:pt>
                <c:pt idx="3">
                  <c:v>1.3027220000000001E-2</c:v>
                </c:pt>
                <c:pt idx="4">
                  <c:v>3.010297E-2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5-154B-B9B2-B2BC029033A9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only'!$E$4:$E$8</c:f>
              <c:numCache>
                <c:formatCode>0.0000</c:formatCode>
                <c:ptCount val="5"/>
                <c:pt idx="0">
                  <c:v>-8.995331376E-2</c:v>
                </c:pt>
                <c:pt idx="1">
                  <c:v>2.432980734E-4</c:v>
                </c:pt>
                <c:pt idx="2">
                  <c:v>9.0455600479999898E-2</c:v>
                </c:pt>
                <c:pt idx="3">
                  <c:v>0.1820402022</c:v>
                </c:pt>
                <c:pt idx="4">
                  <c:v>0.287744478299999</c:v>
                </c:pt>
              </c:numCache>
            </c:numRef>
          </c:xVal>
          <c:yVal>
            <c:numRef>
              <c:f>'B_nT_nd W only'!$F$4:$F$8</c:f>
              <c:numCache>
                <c:formatCode>0.0000</c:formatCode>
                <c:ptCount val="5"/>
                <c:pt idx="0">
                  <c:v>2.653771014E-3</c:v>
                </c:pt>
                <c:pt idx="1">
                  <c:v>-9.9111578319999901E-5</c:v>
                </c:pt>
                <c:pt idx="2">
                  <c:v>2.6615819139999899E-3</c:v>
                </c:pt>
                <c:pt idx="3">
                  <c:v>1.1632074960000001E-2</c:v>
                </c:pt>
                <c:pt idx="4">
                  <c:v>2.882433174E-2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5-154B-B9B2-B2BC0290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only'!$C$11:$C$16</c:f>
              <c:numCache>
                <c:formatCode>General</c:formatCode>
                <c:ptCount val="6"/>
                <c:pt idx="0">
                  <c:v>-2.1569999999999999E-2</c:v>
                </c:pt>
                <c:pt idx="1">
                  <c:v>8.7999999999999995E-2</c:v>
                </c:pt>
                <c:pt idx="2">
                  <c:v>0.19646</c:v>
                </c:pt>
                <c:pt idx="3">
                  <c:v>0.30284</c:v>
                </c:pt>
                <c:pt idx="4">
                  <c:v>0.40627000000000002</c:v>
                </c:pt>
                <c:pt idx="5">
                  <c:v>0.50527999999999995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5-3641-97CD-D4CC85B6431C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5-3641-97CD-D4CC85B6431C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5-3641-97CD-D4CC85B6431C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5-3641-97CD-D4CC85B6431C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25-3641-97CD-D4CC85B6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vs. CL</a:t>
            </a:r>
            <a:r>
              <a:rPr lang="en-US" baseline="0"/>
              <a:t> M=1.6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'B_nT_nd W only'!$I$1</c:f>
              <c:strCache>
                <c:ptCount val="1"/>
                <c:pt idx="0">
                  <c:v>VORLAX SPC=1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'B_nT_nd W only'!$H$9:$H$13</c:f>
              <c:numCache>
                <c:formatCode>0.0000</c:formatCode>
                <c:ptCount val="5"/>
                <c:pt idx="0">
                  <c:v>-8.4959999999999994E-2</c:v>
                </c:pt>
                <c:pt idx="1">
                  <c:v>0</c:v>
                </c:pt>
                <c:pt idx="2">
                  <c:v>8.4959999999999994E-2</c:v>
                </c:pt>
                <c:pt idx="3">
                  <c:v>0.16930999999999999</c:v>
                </c:pt>
                <c:pt idx="4">
                  <c:v>0.25245000000000001</c:v>
                </c:pt>
              </c:numCache>
            </c:numRef>
          </c:xVal>
          <c:yVal>
            <c:numRef>
              <c:f>'B_nT_nd W only'!$I$9:$I$13</c:f>
              <c:numCache>
                <c:formatCode>0.0000</c:formatCode>
                <c:ptCount val="5"/>
                <c:pt idx="0">
                  <c:v>2.4099999999999998E-3</c:v>
                </c:pt>
                <c:pt idx="1">
                  <c:v>0</c:v>
                </c:pt>
                <c:pt idx="2">
                  <c:v>2.4099999999999998E-3</c:v>
                </c:pt>
                <c:pt idx="3">
                  <c:v>9.6200000000000001E-3</c:v>
                </c:pt>
                <c:pt idx="4">
                  <c:v>2.1569999999999999E-2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CF-7044-8EEA-F32E4E8FCA28}"/>
            </c:ext>
          </c:extLst>
        </c:ser>
        <c:ser>
          <c:idx val="4"/>
          <c:order val="1"/>
          <c:tx>
            <c:strRef>
              <c:f>'B_nT_nd W only'!$L$1</c:f>
              <c:strCache>
                <c:ptCount val="1"/>
                <c:pt idx="0">
                  <c:v>VORLAX SPC=-1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'B_nT_nd W only'!$K$9:$K$13</c:f>
              <c:numCache>
                <c:formatCode>0.0000</c:formatCode>
                <c:ptCount val="5"/>
                <c:pt idx="0">
                  <c:v>-8.6300000000000002E-2</c:v>
                </c:pt>
                <c:pt idx="1">
                  <c:v>0</c:v>
                </c:pt>
                <c:pt idx="2">
                  <c:v>8.6300000000000002E-2</c:v>
                </c:pt>
                <c:pt idx="3">
                  <c:v>0.17458000000000001</c:v>
                </c:pt>
                <c:pt idx="4">
                  <c:v>0.26401000000000002</c:v>
                </c:pt>
              </c:numCache>
            </c:numRef>
          </c:xVal>
          <c:yVal>
            <c:numRef>
              <c:f>'B_nT_nd W only'!$L$9:$L$13</c:f>
              <c:numCache>
                <c:formatCode>0.0000</c:formatCode>
                <c:ptCount val="5"/>
                <c:pt idx="0">
                  <c:v>3.0100000000000001E-3</c:v>
                </c:pt>
                <c:pt idx="1">
                  <c:v>0</c:v>
                </c:pt>
                <c:pt idx="2">
                  <c:v>3.0100000000000001E-3</c:v>
                </c:pt>
                <c:pt idx="3">
                  <c:v>1.221E-2</c:v>
                </c:pt>
                <c:pt idx="4">
                  <c:v>2.775E-2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CF-7044-8EEA-F32E4E8FCA28}"/>
            </c:ext>
          </c:extLst>
        </c:ser>
        <c:ser>
          <c:idx val="5"/>
          <c:order val="2"/>
          <c:tx>
            <c:strRef>
              <c:f>'B_nT_nd W only'!$O$1</c:f>
              <c:strCache>
                <c:ptCount val="1"/>
                <c:pt idx="0">
                  <c:v>SUAVE SPC=Auto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'B_nT_nd W only'!$N$9:$N$13</c:f>
              <c:numCache>
                <c:formatCode>0.0000</c:formatCode>
                <c:ptCount val="5"/>
                <c:pt idx="0">
                  <c:v>-8.5496920000000004E-2</c:v>
                </c:pt>
                <c:pt idx="1">
                  <c:v>0</c:v>
                </c:pt>
                <c:pt idx="2">
                  <c:v>8.5496920000000004E-2</c:v>
                </c:pt>
                <c:pt idx="3">
                  <c:v>0.17035048</c:v>
                </c:pt>
                <c:pt idx="4">
                  <c:v>0.25392194000000001</c:v>
                </c:pt>
              </c:numCache>
            </c:numRef>
          </c:xVal>
          <c:yVal>
            <c:numRef>
              <c:f>'B_nT_nd W only'!$O$9:$O$13</c:f>
              <c:numCache>
                <c:formatCode>0.0000</c:formatCode>
                <c:ptCount val="5"/>
                <c:pt idx="0">
                  <c:v>2.5772E-3</c:v>
                </c:pt>
                <c:pt idx="1">
                  <c:v>0</c:v>
                </c:pt>
                <c:pt idx="2">
                  <c:v>2.5772E-3</c:v>
                </c:pt>
                <c:pt idx="3">
                  <c:v>1.028337E-2</c:v>
                </c:pt>
                <c:pt idx="4">
                  <c:v>2.3042300000000002E-2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CF-7044-8EEA-F32E4E8FCA28}"/>
            </c:ext>
          </c:extLst>
        </c:ser>
        <c:ser>
          <c:idx val="0"/>
          <c:order val="3"/>
          <c:tx>
            <c:strRef>
              <c:f>'B_nT_nd W only'!$E$2:$G$2</c:f>
              <c:strCache>
                <c:ptCount val="1"/>
                <c:pt idx="0">
                  <c:v>SU2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'B_nT_nd W only'!$E$9:$E$13</c:f>
              <c:numCache>
                <c:formatCode>0.0000</c:formatCode>
                <c:ptCount val="5"/>
                <c:pt idx="0">
                  <c:v>-7.8373750869999897E-2</c:v>
                </c:pt>
                <c:pt idx="1">
                  <c:v>4.4096286320000003E-5</c:v>
                </c:pt>
                <c:pt idx="2">
                  <c:v>7.8448547470000005E-2</c:v>
                </c:pt>
                <c:pt idx="3">
                  <c:v>0.15695832039999899</c:v>
                </c:pt>
                <c:pt idx="4">
                  <c:v>0.2332899776</c:v>
                </c:pt>
              </c:numCache>
            </c:numRef>
          </c:xVal>
          <c:yVal>
            <c:numRef>
              <c:f>'B_nT_nd W only'!$F$9:$F$13</c:f>
              <c:numCache>
                <c:formatCode>0.0000</c:formatCode>
                <c:ptCount val="5"/>
                <c:pt idx="0">
                  <c:v>5.3604942029999896E-3</c:v>
                </c:pt>
                <c:pt idx="1">
                  <c:v>2.7948900379999898E-3</c:v>
                </c:pt>
                <c:pt idx="2">
                  <c:v>5.3606124450000002E-3</c:v>
                </c:pt>
                <c:pt idx="3">
                  <c:v>1.3303094160000001E-2</c:v>
                </c:pt>
                <c:pt idx="4">
                  <c:v>2.6532369959999899E-2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CF-7044-8EEA-F32E4E8FCA28}"/>
            </c:ext>
          </c:extLst>
        </c:ser>
        <c:ser>
          <c:idx val="1"/>
          <c:order val="4"/>
          <c:tx>
            <c:strRef>
              <c:f>'B_nT_nd W only'!$Q$2:$S$2</c:f>
              <c:strCache>
                <c:ptCount val="1"/>
                <c:pt idx="0">
                  <c:v>VORLAX (60x25 Lin) SPC = 1 SU2 X_m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'B_nT_nd W only'!$Q$9:$Q$13</c:f>
              <c:numCache>
                <c:formatCode>General</c:formatCode>
                <c:ptCount val="5"/>
                <c:pt idx="0">
                  <c:v>-8.4089999999999998E-2</c:v>
                </c:pt>
                <c:pt idx="1">
                  <c:v>0</c:v>
                </c:pt>
                <c:pt idx="2">
                  <c:v>8.4089999999999998E-2</c:v>
                </c:pt>
                <c:pt idx="3">
                  <c:v>0.16755</c:v>
                </c:pt>
                <c:pt idx="4">
                  <c:v>0.24978</c:v>
                </c:pt>
              </c:numCache>
            </c:numRef>
          </c:xVal>
          <c:yVal>
            <c:numRef>
              <c:f>'B_nT_nd W only'!$R$9:$R$13</c:f>
              <c:numCache>
                <c:formatCode>General</c:formatCode>
                <c:ptCount val="5"/>
                <c:pt idx="0">
                  <c:v>2.5000000000000001E-3</c:v>
                </c:pt>
                <c:pt idx="1">
                  <c:v>0</c:v>
                </c:pt>
                <c:pt idx="2">
                  <c:v>2.5000000000000001E-3</c:v>
                </c:pt>
                <c:pt idx="3">
                  <c:v>9.9699999999999997E-3</c:v>
                </c:pt>
                <c:pt idx="4">
                  <c:v>2.2329999999999999E-2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02-8141-9BE9-85CCAD38C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50431"/>
        <c:axId val="1755152079"/>
      </c:scatterChart>
      <c:valAx>
        <c:axId val="17551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2079"/>
        <c:crosses val="autoZero"/>
        <c:crossBetween val="midCat"/>
      </c:valAx>
      <c:valAx>
        <c:axId val="175515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5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vs 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concord_low_speed!$E$1</c:f>
              <c:strCache>
                <c:ptCount val="1"/>
                <c:pt idx="0">
                  <c:v>SPC = -1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concord_low_speed!$D$3:$D$13</c:f>
              <c:numCache>
                <c:formatCode>0.0</c:formatCode>
                <c:ptCount val="11"/>
                <c:pt idx="0">
                  <c:v>-4.9999998510472183</c:v>
                </c:pt>
                <c:pt idx="1">
                  <c:v>-2.0000002841935642</c:v>
                </c:pt>
                <c:pt idx="2">
                  <c:v>0</c:v>
                </c:pt>
                <c:pt idx="3">
                  <c:v>2.0000002841935642</c:v>
                </c:pt>
                <c:pt idx="4">
                  <c:v>4.9999998510472183</c:v>
                </c:pt>
                <c:pt idx="5">
                  <c:v>7.9999999908586661</c:v>
                </c:pt>
                <c:pt idx="6">
                  <c:v>10.000000275052232</c:v>
                </c:pt>
                <c:pt idx="7">
                  <c:v>11.999999986288</c:v>
                </c:pt>
                <c:pt idx="8">
                  <c:v>19.999999977146668</c:v>
                </c:pt>
                <c:pt idx="9">
                  <c:v>44.999999805340543</c:v>
                </c:pt>
                <c:pt idx="10">
                  <c:v>75.000000057539452</c:v>
                </c:pt>
              </c:numCache>
            </c:numRef>
          </c:xVal>
          <c:yVal>
            <c:numRef>
              <c:f>concord_low_speed!$E$3:$E$13</c:f>
              <c:numCache>
                <c:formatCode>0.00</c:formatCode>
                <c:ptCount val="11"/>
                <c:pt idx="0">
                  <c:v>-0.195735037</c:v>
                </c:pt>
                <c:pt idx="1">
                  <c:v>-6.3344594599999998E-2</c:v>
                </c:pt>
                <c:pt idx="2">
                  <c:v>1.8250189999999999E-2</c:v>
                </c:pt>
                <c:pt idx="3">
                  <c:v>9.8785283599999996E-2</c:v>
                </c:pt>
                <c:pt idx="4">
                  <c:v>0.229387691</c:v>
                </c:pt>
                <c:pt idx="5">
                  <c:v>0.36920288400000001</c:v>
                </c:pt>
                <c:pt idx="6">
                  <c:v>0.46567673700000001</c:v>
                </c:pt>
                <c:pt idx="7">
                  <c:v>0.563300896</c:v>
                </c:pt>
                <c:pt idx="8">
                  <c:v>0.93781110599999995</c:v>
                </c:pt>
                <c:pt idx="9">
                  <c:v>1.2595879699999999</c:v>
                </c:pt>
                <c:pt idx="10">
                  <c:v>0.19354645500000001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FF-214F-9149-C6279DCE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50255"/>
        <c:axId val="1005428415"/>
      </c:scatterChart>
      <c:valAx>
        <c:axId val="10052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28415"/>
        <c:crosses val="autoZero"/>
        <c:crossBetween val="midCat"/>
      </c:valAx>
      <c:valAx>
        <c:axId val="10054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5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only'!$C$17:$C$22</c:f>
              <c:numCache>
                <c:formatCode>General</c:formatCode>
                <c:ptCount val="6"/>
                <c:pt idx="0">
                  <c:v>-2.0740000000000001E-2</c:v>
                </c:pt>
                <c:pt idx="1">
                  <c:v>6.7320000000000005E-2</c:v>
                </c:pt>
                <c:pt idx="2">
                  <c:v>5.654E-2</c:v>
                </c:pt>
                <c:pt idx="3">
                  <c:v>-0.22012000000000001</c:v>
                </c:pt>
                <c:pt idx="4">
                  <c:v>-0.98497999999999997</c:v>
                </c:pt>
                <c:pt idx="5">
                  <c:v>-2.51145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64-EB45-8539-1D47E489C592}"/>
            </c:ext>
          </c:extLst>
        </c:ser>
        <c:ser>
          <c:idx val="1"/>
          <c:order val="1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64-EB45-8539-1D47E489C592}"/>
            </c:ext>
          </c:extLst>
        </c:ser>
        <c:ser>
          <c:idx val="2"/>
          <c:order val="2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64-EB45-8539-1D47E489C592}"/>
            </c:ext>
          </c:extLst>
        </c:ser>
        <c:ser>
          <c:idx val="3"/>
          <c:order val="3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64-EB45-8539-1D47E489C592}"/>
            </c:ext>
          </c:extLst>
        </c:ser>
        <c:ser>
          <c:idx val="4"/>
          <c:order val="4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64-EB45-8539-1D47E489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VSP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only'!$C$23:$C$28</c:f>
              <c:numCache>
                <c:formatCode>General</c:formatCode>
                <c:ptCount val="6"/>
                <c:pt idx="0">
                  <c:v>-2.1239999999999998E-2</c:v>
                </c:pt>
                <c:pt idx="1">
                  <c:v>7.1139999999999995E-2</c:v>
                </c:pt>
                <c:pt idx="2">
                  <c:v>8.0939999999999998E-2</c:v>
                </c:pt>
                <c:pt idx="3">
                  <c:v>-0.11745999999999999</c:v>
                </c:pt>
                <c:pt idx="4">
                  <c:v>-0.68852999999999998</c:v>
                </c:pt>
                <c:pt idx="5">
                  <c:v>-1.85893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2-804D-987D-2B0BF74B4A78}"/>
            </c:ext>
          </c:extLst>
        </c:ser>
        <c:ser>
          <c:idx val="1"/>
          <c:order val="1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2-804D-987D-2B0BF74B4A78}"/>
            </c:ext>
          </c:extLst>
        </c:ser>
        <c:ser>
          <c:idx val="2"/>
          <c:order val="2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2-804D-987D-2B0BF74B4A78}"/>
            </c:ext>
          </c:extLst>
        </c:ser>
        <c:ser>
          <c:idx val="3"/>
          <c:order val="3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2-804D-987D-2B0BF74B4A78}"/>
            </c:ext>
          </c:extLst>
        </c:ser>
        <c:ser>
          <c:idx val="4"/>
          <c:order val="4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2-804D-987D-2B0BF74B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3-0241-A51D-D861B89F5ECF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3-0241-A51D-D861B89F5ECF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3-0241-A51D-D861B89F5ECF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only'!$B$5:$B$10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23-0241-A51D-D861B89F5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2F4A-B0EC-1DBC1F44A94B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only'!$G$11:$G$16</c:f>
              <c:numCache>
                <c:formatCode>General</c:formatCode>
                <c:ptCount val="6"/>
                <c:pt idx="0">
                  <c:v>-2.6463469999999999E-2</c:v>
                </c:pt>
                <c:pt idx="1">
                  <c:v>6.3347479999999998E-2</c:v>
                </c:pt>
                <c:pt idx="2">
                  <c:v>0.15259502</c:v>
                </c:pt>
                <c:pt idx="3">
                  <c:v>0.24051987999999999</c:v>
                </c:pt>
                <c:pt idx="4">
                  <c:v>0.32637686999999999</c:v>
                </c:pt>
                <c:pt idx="5">
                  <c:v>0.40944276000000002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8-2F4A-B0EC-1DBC1F44A94B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only'!$I$11:$I$16</c:f>
              <c:numCache>
                <c:formatCode>General</c:formatCode>
                <c:ptCount val="6"/>
                <c:pt idx="0">
                  <c:v>-1.567E-2</c:v>
                </c:pt>
                <c:pt idx="1">
                  <c:v>6.9889999999999994E-2</c:v>
                </c:pt>
                <c:pt idx="2">
                  <c:v>0.15490000000000001</c:v>
                </c:pt>
                <c:pt idx="3">
                  <c:v>0.23859</c:v>
                </c:pt>
                <c:pt idx="4">
                  <c:v>0.32025999999999999</c:v>
                </c:pt>
                <c:pt idx="5">
                  <c:v>0.39928000000000002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8-2F4A-B0EC-1DBC1F44A94B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only'!$K$11:$K$16</c:f>
              <c:numCache>
                <c:formatCode>General</c:formatCode>
                <c:ptCount val="6"/>
                <c:pt idx="0">
                  <c:v>-1.602E-2</c:v>
                </c:pt>
                <c:pt idx="1">
                  <c:v>6.9779999999999995E-2</c:v>
                </c:pt>
                <c:pt idx="2">
                  <c:v>0.15501000000000001</c:v>
                </c:pt>
                <c:pt idx="3">
                  <c:v>0.23882999999999999</c:v>
                </c:pt>
                <c:pt idx="4">
                  <c:v>0.32069999999999999</c:v>
                </c:pt>
                <c:pt idx="5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8-2F4A-B0EC-1DBC1F44A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only'!$B$11:$B$16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only'!$E$11:$E$16</c:f>
              <c:numCache>
                <c:formatCode>General</c:formatCode>
                <c:ptCount val="6"/>
                <c:pt idx="0">
                  <c:v>-2.6300520000000001E-2</c:v>
                </c:pt>
                <c:pt idx="1">
                  <c:v>6.2100490000000001E-2</c:v>
                </c:pt>
                <c:pt idx="2">
                  <c:v>0.14994745000000001</c:v>
                </c:pt>
                <c:pt idx="3">
                  <c:v>0.23649302</c:v>
                </c:pt>
                <c:pt idx="4">
                  <c:v>0.32100369000000001</c:v>
                </c:pt>
                <c:pt idx="5">
                  <c:v>0.40276758000000001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E-1F4E-8547-2BB828A6D497}"/>
            </c:ext>
          </c:extLst>
        </c:ser>
        <c:ser>
          <c:idx val="2"/>
          <c:order val="1"/>
          <c:tx>
            <c:v>SUAVE COS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only'!$G$17:$G$22</c:f>
              <c:numCache>
                <c:formatCode>General</c:formatCode>
                <c:ptCount val="6"/>
                <c:pt idx="0">
                  <c:v>-2.2649369999999999E-2</c:v>
                </c:pt>
                <c:pt idx="1">
                  <c:v>6.1998409999999997E-2</c:v>
                </c:pt>
                <c:pt idx="2">
                  <c:v>0.14609681999999999</c:v>
                </c:pt>
                <c:pt idx="3">
                  <c:v>0.22893046</c:v>
                </c:pt>
                <c:pt idx="4">
                  <c:v>0.30979737000000002</c:v>
                </c:pt>
                <c:pt idx="5">
                  <c:v>0.38801648999999999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E-1F4E-8547-2BB828A6D497}"/>
            </c:ext>
          </c:extLst>
        </c:ser>
        <c:ser>
          <c:idx val="3"/>
          <c:order val="2"/>
          <c:tx>
            <c:v>VORLAX Linear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only'!$I$17:$I$22</c:f>
              <c:numCache>
                <c:formatCode>General</c:formatCode>
                <c:ptCount val="6"/>
                <c:pt idx="0">
                  <c:v>-1.3310000000000001E-2</c:v>
                </c:pt>
                <c:pt idx="1">
                  <c:v>6.454E-2</c:v>
                </c:pt>
                <c:pt idx="2">
                  <c:v>0.14185</c:v>
                </c:pt>
                <c:pt idx="3">
                  <c:v>0.21795999999999999</c:v>
                </c:pt>
                <c:pt idx="4">
                  <c:v>0.29210999999999998</c:v>
                </c:pt>
                <c:pt idx="5">
                  <c:v>0.36392000000000002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E-1F4E-8547-2BB828A6D497}"/>
            </c:ext>
          </c:extLst>
        </c:ser>
        <c:ser>
          <c:idx val="4"/>
          <c:order val="3"/>
          <c:tx>
            <c:v>VORLAX COS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only'!$B$17:$B$22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only'!$K$17:$K$22</c:f>
              <c:numCache>
                <c:formatCode>General</c:formatCode>
                <c:ptCount val="6"/>
                <c:pt idx="0">
                  <c:v>-1.328E-2</c:v>
                </c:pt>
                <c:pt idx="1">
                  <c:v>6.3089999999999993E-2</c:v>
                </c:pt>
                <c:pt idx="2">
                  <c:v>0.13894000000000001</c:v>
                </c:pt>
                <c:pt idx="3">
                  <c:v>0.21360999999999999</c:v>
                </c:pt>
                <c:pt idx="4">
                  <c:v>0.28648000000000001</c:v>
                </c:pt>
                <c:pt idx="5">
                  <c:v>0.35697000000000001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2E-1F4E-8547-2BB828A6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SUAVE Linear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only'!$E$23:$E$28</c:f>
              <c:numCache>
                <c:formatCode>General</c:formatCode>
                <c:ptCount val="6"/>
                <c:pt idx="0">
                  <c:v>-1.9839820000000001E-2</c:v>
                </c:pt>
                <c:pt idx="1">
                  <c:v>5.0994499999999998E-2</c:v>
                </c:pt>
                <c:pt idx="2">
                  <c:v>0.12136131</c:v>
                </c:pt>
                <c:pt idx="3">
                  <c:v>0.19066206999999999</c:v>
                </c:pt>
                <c:pt idx="4">
                  <c:v>0.25830962000000002</c:v>
                </c:pt>
                <c:pt idx="5">
                  <c:v>0.32373436999999999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7-C248-B3B4-413C214D7DBC}"/>
            </c:ext>
          </c:extLst>
        </c:ser>
        <c:ser>
          <c:idx val="2"/>
          <c:order val="1"/>
          <c:tx>
            <c:v>SUAVE COS</c:v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only'!$G$23:$G$28</c:f>
              <c:numCache>
                <c:formatCode>General</c:formatCode>
                <c:ptCount val="6"/>
                <c:pt idx="0">
                  <c:v>-1.986462E-2</c:v>
                </c:pt>
                <c:pt idx="1">
                  <c:v>5.3477509999999999E-2</c:v>
                </c:pt>
                <c:pt idx="2">
                  <c:v>0.12633430000000001</c:v>
                </c:pt>
                <c:pt idx="3">
                  <c:v>0.19808603999999999</c:v>
                </c:pt>
                <c:pt idx="4">
                  <c:v>0.26812478000000001</c:v>
                </c:pt>
                <c:pt idx="5">
                  <c:v>0.33586079000000002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7-C248-B3B4-413C214D7DBC}"/>
            </c:ext>
          </c:extLst>
        </c:ser>
        <c:ser>
          <c:idx val="3"/>
          <c:order val="2"/>
          <c:tx>
            <c:v>VORLAX Linear</c:v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only'!$I$23:$I$28</c:f>
              <c:numCache>
                <c:formatCode>General</c:formatCode>
                <c:ptCount val="6"/>
                <c:pt idx="0">
                  <c:v>-1.1990000000000001E-2</c:v>
                </c:pt>
                <c:pt idx="1">
                  <c:v>5.6820000000000002E-2</c:v>
                </c:pt>
                <c:pt idx="2">
                  <c:v>0.12515000000000001</c:v>
                </c:pt>
                <c:pt idx="3">
                  <c:v>0.19242000000000001</c:v>
                </c:pt>
                <c:pt idx="4">
                  <c:v>0.25806000000000001</c:v>
                </c:pt>
                <c:pt idx="5">
                  <c:v>0.32155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87-C248-B3B4-413C214D7DBC}"/>
            </c:ext>
          </c:extLst>
        </c:ser>
        <c:ser>
          <c:idx val="4"/>
          <c:order val="3"/>
          <c:tx>
            <c:v>VORLAX COS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only'!$B$23:$B$28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'B_T_W only'!$K$23:$K$28</c:f>
              <c:numCache>
                <c:formatCode>General</c:formatCode>
                <c:ptCount val="6"/>
                <c:pt idx="0">
                  <c:v>-1.18E-2</c:v>
                </c:pt>
                <c:pt idx="1">
                  <c:v>5.5620000000000003E-2</c:v>
                </c:pt>
                <c:pt idx="2">
                  <c:v>0.12257</c:v>
                </c:pt>
                <c:pt idx="3">
                  <c:v>0.18848000000000001</c:v>
                </c:pt>
                <c:pt idx="4">
                  <c:v>0.25280000000000002</c:v>
                </c:pt>
                <c:pt idx="5">
                  <c:v>0.31501000000000001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87-C248-B3B4-413C214D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'B_T_W only'!$E$5:$E$10</c:f>
              <c:numCache>
                <c:formatCode>General</c:formatCode>
                <c:ptCount val="6"/>
                <c:pt idx="0">
                  <c:v>-3.354364E-2</c:v>
                </c:pt>
                <c:pt idx="1">
                  <c:v>6.3923640000000004E-2</c:v>
                </c:pt>
                <c:pt idx="2">
                  <c:v>0.16079839000000001</c:v>
                </c:pt>
                <c:pt idx="3">
                  <c:v>0.25625646000000002</c:v>
                </c:pt>
                <c:pt idx="4">
                  <c:v>0.34948880999999998</c:v>
                </c:pt>
                <c:pt idx="5">
                  <c:v>0.43971005000000002</c:v>
                </c:pt>
              </c:numCache>
            </c:numRef>
          </c:xVal>
          <c:yVal>
            <c:numRef>
              <c:f>'B_T_W only'!$F$5:$F$10</c:f>
              <c:numCache>
                <c:formatCode>General</c:formatCode>
                <c:ptCount val="6"/>
                <c:pt idx="0">
                  <c:v>1.30222E-3</c:v>
                </c:pt>
                <c:pt idx="1">
                  <c:v>1.8785E-3</c:v>
                </c:pt>
                <c:pt idx="2">
                  <c:v>9.2347999999999996E-3</c:v>
                </c:pt>
                <c:pt idx="3">
                  <c:v>2.3271210000000001E-2</c:v>
                </c:pt>
                <c:pt idx="4">
                  <c:v>4.3806369999999997E-2</c:v>
                </c:pt>
                <c:pt idx="5">
                  <c:v>7.0579489999999995E-2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4-6143-AEAD-08A11CD30375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'B_T_W only'!$G$5:$G$10</c:f>
              <c:numCache>
                <c:formatCode>General</c:formatCode>
                <c:ptCount val="6"/>
                <c:pt idx="0">
                  <c:v>-3.3570179999999998E-2</c:v>
                </c:pt>
                <c:pt idx="1">
                  <c:v>6.5356579999999997E-2</c:v>
                </c:pt>
                <c:pt idx="2">
                  <c:v>0.16368041999999999</c:v>
                </c:pt>
                <c:pt idx="3">
                  <c:v>0.26056485000000001</c:v>
                </c:pt>
                <c:pt idx="4">
                  <c:v>0.35518872000000001</c:v>
                </c:pt>
                <c:pt idx="5">
                  <c:v>0.44675493999999999</c:v>
                </c:pt>
              </c:numCache>
            </c:numRef>
          </c:xVal>
          <c:yVal>
            <c:numRef>
              <c:f>'B_T_W only'!$H$5:$H$10</c:f>
              <c:numCache>
                <c:formatCode>General</c:formatCode>
                <c:ptCount val="6"/>
                <c:pt idx="0">
                  <c:v>1.29751E-3</c:v>
                </c:pt>
                <c:pt idx="1">
                  <c:v>1.89609E-3</c:v>
                </c:pt>
                <c:pt idx="2">
                  <c:v>9.3761899999999995E-3</c:v>
                </c:pt>
                <c:pt idx="3">
                  <c:v>2.3636279999999999E-2</c:v>
                </c:pt>
                <c:pt idx="4">
                  <c:v>4.4492169999999998E-2</c:v>
                </c:pt>
                <c:pt idx="5">
                  <c:v>7.1679049999999994E-2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6143-AEAD-08A11CD30375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'B_T_W only'!$I$5:$I$10</c:f>
              <c:numCache>
                <c:formatCode>General</c:formatCode>
                <c:ptCount val="6"/>
                <c:pt idx="0">
                  <c:v>-1.7049999999999999E-2</c:v>
                </c:pt>
                <c:pt idx="1">
                  <c:v>7.2529999999999997E-2</c:v>
                </c:pt>
                <c:pt idx="2">
                  <c:v>0.16142000000000001</c:v>
                </c:pt>
                <c:pt idx="3">
                  <c:v>0.249</c:v>
                </c:pt>
                <c:pt idx="4">
                  <c:v>0.33448</c:v>
                </c:pt>
                <c:pt idx="5">
                  <c:v>0.41715999999999998</c:v>
                </c:pt>
              </c:numCache>
            </c:numRef>
          </c:xVal>
          <c:yVal>
            <c:numRef>
              <c:f>'B_T_W only'!$J$5:$J$10</c:f>
              <c:numCache>
                <c:formatCode>General</c:formatCode>
                <c:ptCount val="6"/>
                <c:pt idx="0">
                  <c:v>5.9999999999999995E-4</c:v>
                </c:pt>
                <c:pt idx="1">
                  <c:v>2.0600000000000002E-3</c:v>
                </c:pt>
                <c:pt idx="2">
                  <c:v>9.75E-3</c:v>
                </c:pt>
                <c:pt idx="3">
                  <c:v>2.3570000000000001E-2</c:v>
                </c:pt>
                <c:pt idx="4">
                  <c:v>4.3339999999999997E-2</c:v>
                </c:pt>
                <c:pt idx="5">
                  <c:v>6.8830000000000002E-2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4-6143-AEAD-08A11CD30375}"/>
            </c:ext>
          </c:extLst>
        </c:ser>
        <c:ser>
          <c:idx val="4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'B_T_W only'!$K$5:$K$10</c:f>
              <c:numCache>
                <c:formatCode>General</c:formatCode>
                <c:ptCount val="6"/>
                <c:pt idx="0">
                  <c:v>-1.7309999999999999E-2</c:v>
                </c:pt>
                <c:pt idx="1">
                  <c:v>7.3819999999999997E-2</c:v>
                </c:pt>
                <c:pt idx="2">
                  <c:v>0.16438</c:v>
                </c:pt>
                <c:pt idx="3">
                  <c:v>0.25352999999999998</c:v>
                </c:pt>
                <c:pt idx="4">
                  <c:v>0.34055000000000002</c:v>
                </c:pt>
                <c:pt idx="5">
                  <c:v>0.42471999999999999</c:v>
                </c:pt>
              </c:numCache>
            </c:numRef>
          </c:xVal>
          <c:yVal>
            <c:numRef>
              <c:f>'B_T_W only'!$L$5:$L$10</c:f>
              <c:numCache>
                <c:formatCode>General</c:formatCode>
                <c:ptCount val="6"/>
                <c:pt idx="0">
                  <c:v>5.6999999999999998E-4</c:v>
                </c:pt>
                <c:pt idx="1">
                  <c:v>2.0799999999999998E-3</c:v>
                </c:pt>
                <c:pt idx="2">
                  <c:v>9.9299999999999996E-3</c:v>
                </c:pt>
                <c:pt idx="3">
                  <c:v>2.401E-2</c:v>
                </c:pt>
                <c:pt idx="4">
                  <c:v>4.4159999999999998E-2</c:v>
                </c:pt>
                <c:pt idx="5">
                  <c:v>7.0129999999999998E-2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4-6143-AEAD-08A11CD30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59823"/>
        <c:axId val="1975689743"/>
      </c:scatterChart>
      <c:valAx>
        <c:axId val="197435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89743"/>
        <c:crosses val="autoZero"/>
        <c:crossBetween val="midCat"/>
      </c:valAx>
      <c:valAx>
        <c:axId val="19756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5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</xdr:row>
      <xdr:rowOff>196850</xdr:rowOff>
    </xdr:from>
    <xdr:to>
      <xdr:col>17</xdr:col>
      <xdr:colOff>774700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C040D-5A68-F94C-8009-FAAE66573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334818</xdr:colOff>
      <xdr:row>16</xdr:row>
      <xdr:rowOff>69272</xdr:rowOff>
    </xdr:from>
    <xdr:to>
      <xdr:col>17</xdr:col>
      <xdr:colOff>779318</xdr:colOff>
      <xdr:row>29</xdr:row>
      <xdr:rowOff>175491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AEB65-49B4-8448-AE53-DA9F8636E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161637</xdr:colOff>
      <xdr:row>2</xdr:row>
      <xdr:rowOff>46182</xdr:rowOff>
    </xdr:from>
    <xdr:to>
      <xdr:col>23</xdr:col>
      <xdr:colOff>606136</xdr:colOff>
      <xdr:row>15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3C29D3-3960-E944-8D5B-22E9A2A1D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16</xdr:row>
      <xdr:rowOff>138545</xdr:rowOff>
    </xdr:from>
    <xdr:to>
      <xdr:col>23</xdr:col>
      <xdr:colOff>744681</xdr:colOff>
      <xdr:row>30</xdr:row>
      <xdr:rowOff>36946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3C3831-AD94-334C-8933-8C9C1BA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338667</xdr:colOff>
      <xdr:row>2</xdr:row>
      <xdr:rowOff>0</xdr:rowOff>
    </xdr:from>
    <xdr:to>
      <xdr:col>29</xdr:col>
      <xdr:colOff>783167</xdr:colOff>
      <xdr:row>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1DC215-1ACB-8749-8F2D-23AA557A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343285</xdr:colOff>
      <xdr:row>16</xdr:row>
      <xdr:rowOff>75622</xdr:rowOff>
    </xdr:from>
    <xdr:to>
      <xdr:col>29</xdr:col>
      <xdr:colOff>787785</xdr:colOff>
      <xdr:row>29</xdr:row>
      <xdr:rowOff>181841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383D36-503F-8745-B94B-24DE039AE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170104</xdr:colOff>
      <xdr:row>2</xdr:row>
      <xdr:rowOff>52532</xdr:rowOff>
    </xdr:from>
    <xdr:to>
      <xdr:col>35</xdr:col>
      <xdr:colOff>614603</xdr:colOff>
      <xdr:row>15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BD1A30-D6DE-4F49-9071-7B18C8DB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308649</xdr:colOff>
      <xdr:row>16</xdr:row>
      <xdr:rowOff>144895</xdr:rowOff>
    </xdr:from>
    <xdr:to>
      <xdr:col>35</xdr:col>
      <xdr:colOff>753148</xdr:colOff>
      <xdr:row>30</xdr:row>
      <xdr:rowOff>43296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768C28-142A-0A48-97AA-873650EC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745066</xdr:colOff>
      <xdr:row>33</xdr:row>
      <xdr:rowOff>118533</xdr:rowOff>
    </xdr:from>
    <xdr:to>
      <xdr:col>6</xdr:col>
      <xdr:colOff>359833</xdr:colOff>
      <xdr:row>47</xdr:row>
      <xdr:rowOff>16933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35F2B-5230-7649-BF29-8098D1393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749684</xdr:colOff>
      <xdr:row>47</xdr:row>
      <xdr:rowOff>194155</xdr:rowOff>
    </xdr:from>
    <xdr:to>
      <xdr:col>6</xdr:col>
      <xdr:colOff>364451</xdr:colOff>
      <xdr:row>61</xdr:row>
      <xdr:rowOff>97174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AC9F706-BC68-244D-8037-66C647B5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576503</xdr:colOff>
      <xdr:row>33</xdr:row>
      <xdr:rowOff>171065</xdr:rowOff>
    </xdr:from>
    <xdr:to>
      <xdr:col>12</xdr:col>
      <xdr:colOff>191269</xdr:colOff>
      <xdr:row>47</xdr:row>
      <xdr:rowOff>74083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2210AB-A0CD-0042-BAAE-59954C288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715048</xdr:colOff>
      <xdr:row>48</xdr:row>
      <xdr:rowOff>60228</xdr:rowOff>
    </xdr:from>
    <xdr:to>
      <xdr:col>12</xdr:col>
      <xdr:colOff>329814</xdr:colOff>
      <xdr:row>61</xdr:row>
      <xdr:rowOff>161829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B6C396B-CDC2-1349-9F51-918A99403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338417</xdr:colOff>
      <xdr:row>13</xdr:row>
      <xdr:rowOff>146325</xdr:rowOff>
    </xdr:from>
    <xdr:to>
      <xdr:col>8</xdr:col>
      <xdr:colOff>782917</xdr:colOff>
      <xdr:row>27</xdr:row>
      <xdr:rowOff>40860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1B367-E554-454C-A0D5-700C1625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80000</xdr:colOff>
      <xdr:row>13</xdr:row>
      <xdr:rowOff>161233</xdr:rowOff>
    </xdr:from>
    <xdr:to>
      <xdr:col>13</xdr:col>
      <xdr:colOff>755860</xdr:colOff>
      <xdr:row>27</xdr:row>
      <xdr:rowOff>55768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0896C-C569-284F-B71F-918B19610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338417</xdr:colOff>
      <xdr:row>27</xdr:row>
      <xdr:rowOff>184425</xdr:rowOff>
    </xdr:from>
    <xdr:to>
      <xdr:col>8</xdr:col>
      <xdr:colOff>782917</xdr:colOff>
      <xdr:row>41</xdr:row>
      <xdr:rowOff>82825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E5E214-654F-D046-A2E6-EB949C092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16500</xdr:colOff>
      <xdr:row>28</xdr:row>
      <xdr:rowOff>30368</xdr:rowOff>
    </xdr:from>
    <xdr:to>
      <xdr:col>13</xdr:col>
      <xdr:colOff>676899</xdr:colOff>
      <xdr:row>41</xdr:row>
      <xdr:rowOff>135833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A335-9794-0643-86D2-D1B07DC13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345108</xdr:colOff>
      <xdr:row>55</xdr:row>
      <xdr:rowOff>151213</xdr:rowOff>
    </xdr:from>
    <xdr:to>
      <xdr:col>8</xdr:col>
      <xdr:colOff>789608</xdr:colOff>
      <xdr:row>69</xdr:row>
      <xdr:rowOff>42205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81486E-3038-FC40-8917-8F320DBCB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13804</xdr:colOff>
      <xdr:row>56</xdr:row>
      <xdr:rowOff>73532</xdr:rowOff>
    </xdr:from>
    <xdr:to>
      <xdr:col>13</xdr:col>
      <xdr:colOff>814457</xdr:colOff>
      <xdr:row>69</xdr:row>
      <xdr:rowOff>175453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935316-88C9-8345-AFFA-0372DC20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287617</xdr:colOff>
      <xdr:row>41</xdr:row>
      <xdr:rowOff>167492</xdr:rowOff>
    </xdr:from>
    <xdr:to>
      <xdr:col>8</xdr:col>
      <xdr:colOff>732117</xdr:colOff>
      <xdr:row>55</xdr:row>
      <xdr:rowOff>62027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B03040-D1A7-BC42-A953-2E6DDCA5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806660</xdr:colOff>
      <xdr:row>42</xdr:row>
      <xdr:rowOff>55768</xdr:rowOff>
    </xdr:from>
    <xdr:to>
      <xdr:col>13</xdr:col>
      <xdr:colOff>638798</xdr:colOff>
      <xdr:row>55</xdr:row>
      <xdr:rowOff>161233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BC05CC-27BA-FE49-8E7C-C09314051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114300</xdr:rowOff>
    </xdr:from>
    <xdr:to>
      <xdr:col>19</xdr:col>
      <xdr:colOff>698500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28D2-6D14-C547-8DB6-423F852C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28EC-C8DA-F948-B065-6EF1D4A0FEB8}">
  <dimension ref="A3:L28"/>
  <sheetViews>
    <sheetView zoomScale="75" workbookViewId="0">
      <selection activeCell="S39" sqref="S39"/>
    </sheetView>
  </sheetViews>
  <sheetFormatPr baseColWidth="10" defaultRowHeight="16" x14ac:dyDescent="0.2"/>
  <sheetData>
    <row r="3" spans="1:12" x14ac:dyDescent="0.2">
      <c r="C3" s="15" t="s">
        <v>0</v>
      </c>
      <c r="D3" s="16"/>
      <c r="E3" s="15" t="s">
        <v>5</v>
      </c>
      <c r="F3" s="16"/>
      <c r="G3" s="15" t="s">
        <v>6</v>
      </c>
      <c r="H3" s="16"/>
      <c r="I3" s="15" t="s">
        <v>7</v>
      </c>
      <c r="J3" s="16"/>
      <c r="K3" s="15" t="s">
        <v>8</v>
      </c>
      <c r="L3" s="16"/>
    </row>
    <row r="4" spans="1:12" x14ac:dyDescent="0.2">
      <c r="A4" t="s">
        <v>1</v>
      </c>
      <c r="B4" t="s">
        <v>2</v>
      </c>
      <c r="C4" s="1" t="s">
        <v>3</v>
      </c>
      <c r="D4" s="2" t="s">
        <v>4</v>
      </c>
      <c r="E4" s="1" t="s">
        <v>3</v>
      </c>
      <c r="F4" s="2" t="s">
        <v>4</v>
      </c>
      <c r="G4" s="1" t="s">
        <v>3</v>
      </c>
      <c r="H4" s="2" t="s">
        <v>4</v>
      </c>
      <c r="I4" s="1" t="s">
        <v>3</v>
      </c>
      <c r="J4" s="2" t="s">
        <v>4</v>
      </c>
      <c r="K4" s="1" t="s">
        <v>3</v>
      </c>
      <c r="L4" s="2" t="s">
        <v>4</v>
      </c>
    </row>
    <row r="5" spans="1:12" x14ac:dyDescent="0.2">
      <c r="A5">
        <v>1.4</v>
      </c>
      <c r="B5">
        <v>0</v>
      </c>
      <c r="C5" s="1">
        <v>-2.1729999999999999E-2</v>
      </c>
      <c r="D5" s="2">
        <v>7.2000000000000005E-4</v>
      </c>
      <c r="E5" s="1">
        <v>-3.354364E-2</v>
      </c>
      <c r="F5" s="2">
        <v>1.30222E-3</v>
      </c>
      <c r="G5" s="1">
        <v>-3.3570179999999998E-2</v>
      </c>
      <c r="H5" s="2">
        <v>1.29751E-3</v>
      </c>
      <c r="I5" s="1">
        <v>-1.7049999999999999E-2</v>
      </c>
      <c r="J5" s="2">
        <v>5.9999999999999995E-4</v>
      </c>
      <c r="K5" s="1">
        <v>-1.7309999999999999E-2</v>
      </c>
      <c r="L5" s="2">
        <v>5.6999999999999998E-4</v>
      </c>
    </row>
    <row r="6" spans="1:12" x14ac:dyDescent="0.2">
      <c r="A6">
        <v>1.4</v>
      </c>
      <c r="B6">
        <v>2</v>
      </c>
      <c r="C6" s="1">
        <v>7.9979999999999996E-2</v>
      </c>
      <c r="D6" s="2">
        <v>2.2100000000000002E-3</v>
      </c>
      <c r="E6" s="1">
        <v>6.3923640000000004E-2</v>
      </c>
      <c r="F6" s="2">
        <v>1.8785E-3</v>
      </c>
      <c r="G6" s="1">
        <v>6.5356579999999997E-2</v>
      </c>
      <c r="H6" s="2">
        <v>1.89609E-3</v>
      </c>
      <c r="I6" s="1">
        <v>7.2529999999999997E-2</v>
      </c>
      <c r="J6" s="2">
        <v>2.0600000000000002E-3</v>
      </c>
      <c r="K6" s="1">
        <v>7.3819999999999997E-2</v>
      </c>
      <c r="L6" s="2">
        <v>2.0799999999999998E-3</v>
      </c>
    </row>
    <row r="7" spans="1:12" x14ac:dyDescent="0.2">
      <c r="A7">
        <v>1.4</v>
      </c>
      <c r="B7">
        <v>4</v>
      </c>
      <c r="C7" s="1">
        <v>0.18079999999999999</v>
      </c>
      <c r="D7" s="2">
        <v>1.077E-2</v>
      </c>
      <c r="E7" s="1">
        <v>0.16079839000000001</v>
      </c>
      <c r="F7" s="2">
        <v>9.2347999999999996E-3</v>
      </c>
      <c r="G7" s="1">
        <v>0.16368041999999999</v>
      </c>
      <c r="H7" s="2">
        <v>9.3761899999999995E-3</v>
      </c>
      <c r="I7" s="1">
        <v>0.16142000000000001</v>
      </c>
      <c r="J7" s="2">
        <v>9.75E-3</v>
      </c>
      <c r="K7" s="1">
        <v>0.16438</v>
      </c>
      <c r="L7" s="2">
        <v>9.9299999999999996E-3</v>
      </c>
    </row>
    <row r="8" spans="1:12" x14ac:dyDescent="0.2">
      <c r="A8">
        <v>1.4</v>
      </c>
      <c r="B8">
        <v>6</v>
      </c>
      <c r="C8" s="1">
        <v>0.27971000000000001</v>
      </c>
      <c r="D8" s="2">
        <v>2.6239999999999999E-2</v>
      </c>
      <c r="E8" s="1">
        <v>0.25625646000000002</v>
      </c>
      <c r="F8" s="2">
        <v>2.3271210000000001E-2</v>
      </c>
      <c r="G8" s="1">
        <v>0.26056485000000001</v>
      </c>
      <c r="H8" s="2">
        <v>2.3636279999999999E-2</v>
      </c>
      <c r="I8" s="1">
        <v>0.249</v>
      </c>
      <c r="J8" s="2">
        <v>2.3570000000000001E-2</v>
      </c>
      <c r="K8" s="1">
        <v>0.25352999999999998</v>
      </c>
      <c r="L8" s="2">
        <v>2.401E-2</v>
      </c>
    </row>
    <row r="9" spans="1:12" x14ac:dyDescent="0.2">
      <c r="A9">
        <v>1.4</v>
      </c>
      <c r="B9">
        <v>8</v>
      </c>
      <c r="C9" s="1">
        <v>0.37605</v>
      </c>
      <c r="D9" s="2">
        <v>4.8419999999999998E-2</v>
      </c>
      <c r="E9" s="1">
        <v>0.34948880999999998</v>
      </c>
      <c r="F9" s="2">
        <v>4.3806369999999997E-2</v>
      </c>
      <c r="G9" s="1">
        <v>0.35518872000000001</v>
      </c>
      <c r="H9" s="2">
        <v>4.4492169999999998E-2</v>
      </c>
      <c r="I9" s="1">
        <v>0.33448</v>
      </c>
      <c r="J9" s="2">
        <v>4.3339999999999997E-2</v>
      </c>
      <c r="K9" s="1">
        <v>0.34055000000000002</v>
      </c>
      <c r="L9" s="2">
        <v>4.4159999999999998E-2</v>
      </c>
    </row>
    <row r="10" spans="1:12" x14ac:dyDescent="0.2">
      <c r="A10">
        <v>1.4</v>
      </c>
      <c r="B10">
        <v>10</v>
      </c>
      <c r="C10" s="1">
        <v>0.46911999999999998</v>
      </c>
      <c r="D10" s="2">
        <v>7.7030000000000001E-2</v>
      </c>
      <c r="E10" s="1">
        <v>0.43971005000000002</v>
      </c>
      <c r="F10" s="2">
        <v>7.0579489999999995E-2</v>
      </c>
      <c r="G10" s="1">
        <v>0.44675493999999999</v>
      </c>
      <c r="H10" s="2">
        <v>7.1679049999999994E-2</v>
      </c>
      <c r="I10" s="1">
        <v>0.41715999999999998</v>
      </c>
      <c r="J10" s="2">
        <v>6.8830000000000002E-2</v>
      </c>
      <c r="K10" s="1">
        <v>0.42471999999999999</v>
      </c>
      <c r="L10" s="2">
        <v>7.0129999999999998E-2</v>
      </c>
    </row>
    <row r="11" spans="1:12" x14ac:dyDescent="0.2">
      <c r="A11">
        <v>1.6</v>
      </c>
      <c r="B11">
        <v>0</v>
      </c>
      <c r="C11" s="1">
        <v>-2.1569999999999999E-2</v>
      </c>
      <c r="D11" s="2">
        <v>7.1000000000000002E-4</v>
      </c>
      <c r="E11" s="1">
        <v>-2.6300520000000001E-2</v>
      </c>
      <c r="F11" s="2">
        <v>1.13637E-3</v>
      </c>
      <c r="G11" s="1">
        <v>-2.6463469999999999E-2</v>
      </c>
      <c r="H11" s="2">
        <v>1.13915E-3</v>
      </c>
      <c r="I11" s="1">
        <v>-1.567E-2</v>
      </c>
      <c r="J11" s="2">
        <v>5.8E-4</v>
      </c>
      <c r="K11" s="1">
        <v>-1.602E-2</v>
      </c>
      <c r="L11" s="2">
        <v>5.5999999999999995E-4</v>
      </c>
    </row>
    <row r="12" spans="1:12" x14ac:dyDescent="0.2">
      <c r="A12">
        <v>1.6</v>
      </c>
      <c r="B12">
        <v>2</v>
      </c>
      <c r="C12" s="1">
        <v>8.7999999999999995E-2</v>
      </c>
      <c r="D12" s="2">
        <v>2.3600000000000001E-3</v>
      </c>
      <c r="E12" s="1">
        <v>6.2100490000000001E-2</v>
      </c>
      <c r="F12" s="2">
        <v>1.8258300000000001E-3</v>
      </c>
      <c r="G12" s="1">
        <v>6.3347479999999998E-2</v>
      </c>
      <c r="H12" s="2">
        <v>1.8427000000000001E-3</v>
      </c>
      <c r="I12" s="1">
        <v>6.9889999999999994E-2</v>
      </c>
      <c r="J12" s="2">
        <v>1.98E-3</v>
      </c>
      <c r="K12" s="1">
        <v>6.9779999999999995E-2</v>
      </c>
      <c r="L12" s="2">
        <v>1.9599999999999999E-3</v>
      </c>
    </row>
    <row r="13" spans="1:12" x14ac:dyDescent="0.2">
      <c r="A13">
        <v>1.6</v>
      </c>
      <c r="B13">
        <v>4</v>
      </c>
      <c r="C13" s="1">
        <v>0.19646</v>
      </c>
      <c r="D13" s="2">
        <v>1.162E-2</v>
      </c>
      <c r="E13" s="1">
        <v>0.14994745000000001</v>
      </c>
      <c r="F13" s="2">
        <v>8.6638600000000007E-3</v>
      </c>
      <c r="G13" s="1">
        <v>0.15259502</v>
      </c>
      <c r="H13" s="2">
        <v>8.7928999999999993E-3</v>
      </c>
      <c r="I13" s="1">
        <v>0.15490000000000001</v>
      </c>
      <c r="J13" s="2">
        <v>9.3299999999999998E-3</v>
      </c>
      <c r="K13" s="1">
        <v>0.15501000000000001</v>
      </c>
      <c r="L13" s="2">
        <v>9.3200000000000002E-3</v>
      </c>
    </row>
    <row r="14" spans="1:12" x14ac:dyDescent="0.2">
      <c r="A14">
        <v>1.6</v>
      </c>
      <c r="B14">
        <v>6</v>
      </c>
      <c r="C14" s="1">
        <v>0.30284</v>
      </c>
      <c r="D14" s="2">
        <v>2.8309999999999998E-2</v>
      </c>
      <c r="E14" s="1">
        <v>0.23649302</v>
      </c>
      <c r="F14" s="2">
        <v>2.155843E-2</v>
      </c>
      <c r="G14" s="1">
        <v>0.24051987999999999</v>
      </c>
      <c r="H14" s="2">
        <v>2.1896220000000001E-2</v>
      </c>
      <c r="I14" s="1">
        <v>0.23859</v>
      </c>
      <c r="J14" s="2">
        <v>2.2540000000000001E-2</v>
      </c>
      <c r="K14" s="1">
        <v>0.23882999999999999</v>
      </c>
      <c r="L14" s="2">
        <v>2.2550000000000001E-2</v>
      </c>
    </row>
    <row r="15" spans="1:12" x14ac:dyDescent="0.2">
      <c r="A15">
        <v>1.6</v>
      </c>
      <c r="B15">
        <v>8</v>
      </c>
      <c r="C15" s="1">
        <v>0.40627000000000002</v>
      </c>
      <c r="D15" s="2">
        <v>5.2200000000000003E-2</v>
      </c>
      <c r="E15" s="1">
        <v>0.32100369000000001</v>
      </c>
      <c r="F15" s="2">
        <v>4.0343650000000002E-2</v>
      </c>
      <c r="G15" s="1">
        <v>0.32637686999999999</v>
      </c>
      <c r="H15" s="2">
        <v>4.0984100000000002E-2</v>
      </c>
      <c r="I15" s="1">
        <v>0.32025999999999999</v>
      </c>
      <c r="J15" s="2">
        <v>4.1439999999999998E-2</v>
      </c>
      <c r="K15" s="1">
        <v>0.32069999999999999</v>
      </c>
      <c r="L15" s="2">
        <v>4.1489999999999999E-2</v>
      </c>
    </row>
    <row r="16" spans="1:12" x14ac:dyDescent="0.2">
      <c r="A16">
        <v>1.6</v>
      </c>
      <c r="B16">
        <v>10</v>
      </c>
      <c r="C16" s="1">
        <v>0.50527999999999995</v>
      </c>
      <c r="D16" s="2">
        <v>8.2869999999999999E-2</v>
      </c>
      <c r="E16" s="1">
        <v>0.40276758000000001</v>
      </c>
      <c r="F16" s="2">
        <v>6.4781649999999996E-2</v>
      </c>
      <c r="G16" s="1">
        <v>0.40944276000000002</v>
      </c>
      <c r="H16" s="2">
        <v>6.5814849999999994E-2</v>
      </c>
      <c r="I16" s="1">
        <v>0.39928000000000002</v>
      </c>
      <c r="J16" s="2">
        <v>6.5799999999999997E-2</v>
      </c>
      <c r="K16" s="1">
        <v>0.39989999999999998</v>
      </c>
      <c r="L16" s="2">
        <v>6.59E-2</v>
      </c>
    </row>
    <row r="17" spans="1:12" x14ac:dyDescent="0.2">
      <c r="A17">
        <v>1.8</v>
      </c>
      <c r="B17">
        <v>0</v>
      </c>
      <c r="C17" s="1">
        <v>-2.0740000000000001E-2</v>
      </c>
      <c r="D17" s="2">
        <v>-9.1199999999999996E-3</v>
      </c>
      <c r="E17" s="1">
        <v>-2.2596249999999998E-2</v>
      </c>
      <c r="F17" s="2">
        <v>1.02078E-3</v>
      </c>
      <c r="G17" s="1">
        <v>-2.2649369999999999E-2</v>
      </c>
      <c r="H17" s="2">
        <v>1.0199600000000001E-3</v>
      </c>
      <c r="I17" s="1">
        <v>-1.3310000000000001E-2</v>
      </c>
      <c r="J17" s="2">
        <v>5.2999999999999998E-4</v>
      </c>
      <c r="K17" s="1">
        <v>-1.328E-2</v>
      </c>
      <c r="L17" s="2">
        <v>5.0000000000000001E-4</v>
      </c>
    </row>
    <row r="18" spans="1:12" x14ac:dyDescent="0.2">
      <c r="A18">
        <v>1.8</v>
      </c>
      <c r="B18">
        <v>2</v>
      </c>
      <c r="C18" s="1">
        <v>6.7320000000000005E-2</v>
      </c>
      <c r="D18" s="2">
        <v>4.827E-2</v>
      </c>
      <c r="E18" s="1">
        <v>6.1650429999999999E-2</v>
      </c>
      <c r="F18" s="2">
        <v>1.90277E-3</v>
      </c>
      <c r="G18" s="1">
        <v>6.1998409999999997E-2</v>
      </c>
      <c r="H18" s="2">
        <v>1.9063999999999999E-3</v>
      </c>
      <c r="I18" s="1">
        <v>6.454E-2</v>
      </c>
      <c r="J18" s="2">
        <v>1.8799999999999999E-3</v>
      </c>
      <c r="K18" s="1">
        <v>6.3089999999999993E-2</v>
      </c>
      <c r="L18" s="2">
        <v>1.81E-3</v>
      </c>
    </row>
    <row r="19" spans="1:12" x14ac:dyDescent="0.2">
      <c r="A19">
        <v>1.8</v>
      </c>
      <c r="B19">
        <v>4</v>
      </c>
      <c r="C19" s="1">
        <v>5.654E-2</v>
      </c>
      <c r="D19" s="2">
        <v>0.45623000000000002</v>
      </c>
      <c r="E19" s="1">
        <v>0.14535042000000001</v>
      </c>
      <c r="F19" s="2">
        <v>8.6432000000000002E-3</v>
      </c>
      <c r="G19" s="1">
        <v>0.14609681999999999</v>
      </c>
      <c r="H19" s="2">
        <v>8.6791699999999999E-3</v>
      </c>
      <c r="I19" s="1">
        <v>0.14185</v>
      </c>
      <c r="J19" s="2">
        <v>8.6599999999999993E-3</v>
      </c>
      <c r="K19" s="1">
        <v>0.13894000000000001</v>
      </c>
      <c r="L19" s="2">
        <v>8.43E-3</v>
      </c>
    </row>
    <row r="20" spans="1:12" x14ac:dyDescent="0.2">
      <c r="A20">
        <v>1.8</v>
      </c>
      <c r="B20">
        <v>6</v>
      </c>
      <c r="C20" s="1">
        <v>-0.22012000000000001</v>
      </c>
      <c r="D20" s="2">
        <v>1.63564</v>
      </c>
      <c r="E20" s="1">
        <v>0.22779170000000001</v>
      </c>
      <c r="F20" s="2">
        <v>2.1152460000000001E-2</v>
      </c>
      <c r="G20" s="1">
        <v>0.22893046</v>
      </c>
      <c r="H20" s="2">
        <v>2.1248240000000002E-2</v>
      </c>
      <c r="I20" s="1">
        <v>0.21795999999999999</v>
      </c>
      <c r="J20" s="2">
        <v>2.0750000000000001E-2</v>
      </c>
      <c r="K20" s="1">
        <v>0.21360999999999999</v>
      </c>
      <c r="L20" s="2">
        <v>2.0279999999999999E-2</v>
      </c>
    </row>
    <row r="21" spans="1:12" x14ac:dyDescent="0.2">
      <c r="A21">
        <v>1.8</v>
      </c>
      <c r="B21">
        <v>8</v>
      </c>
      <c r="C21" s="1">
        <v>-0.98497999999999997</v>
      </c>
      <c r="D21" s="2">
        <v>3.9763799999999998</v>
      </c>
      <c r="E21" s="1">
        <v>0.30827567</v>
      </c>
      <c r="F21" s="2">
        <v>3.9270579999999999E-2</v>
      </c>
      <c r="G21" s="1">
        <v>0.30979737000000002</v>
      </c>
      <c r="H21" s="2">
        <v>3.9452880000000003E-2</v>
      </c>
      <c r="I21" s="1">
        <v>0.29210999999999998</v>
      </c>
      <c r="J21" s="2">
        <v>3.8010000000000002E-2</v>
      </c>
      <c r="K21" s="1">
        <v>0.28648000000000001</v>
      </c>
      <c r="L21" s="2">
        <v>3.721E-2</v>
      </c>
    </row>
    <row r="22" spans="1:12" x14ac:dyDescent="0.2">
      <c r="A22">
        <v>1.8</v>
      </c>
      <c r="B22">
        <v>10</v>
      </c>
      <c r="C22" s="1">
        <v>-2.51145</v>
      </c>
      <c r="D22" s="2">
        <v>7.8276000000000003</v>
      </c>
      <c r="E22" s="1">
        <v>0.38612447999999999</v>
      </c>
      <c r="F22" s="2">
        <v>6.2769030000000003E-2</v>
      </c>
      <c r="G22" s="1">
        <v>0.38801648999999999</v>
      </c>
      <c r="H22" s="2">
        <v>6.3063469999999996E-2</v>
      </c>
      <c r="I22" s="1">
        <v>0.36392000000000002</v>
      </c>
      <c r="J22" s="2">
        <v>6.0240000000000002E-2</v>
      </c>
      <c r="K22" s="1">
        <v>0.35697000000000001</v>
      </c>
      <c r="L22" s="2">
        <v>5.901E-2</v>
      </c>
    </row>
    <row r="23" spans="1:12" x14ac:dyDescent="0.2">
      <c r="A23">
        <v>2</v>
      </c>
      <c r="B23">
        <v>0</v>
      </c>
      <c r="C23" s="1">
        <v>-2.1239999999999998E-2</v>
      </c>
      <c r="D23" s="2">
        <v>-3.6800000000000001E-3</v>
      </c>
      <c r="E23" s="1">
        <v>-1.9839820000000001E-2</v>
      </c>
      <c r="F23" s="2">
        <v>9.1892999999999999E-4</v>
      </c>
      <c r="G23" s="1">
        <v>-1.986462E-2</v>
      </c>
      <c r="H23" s="2">
        <v>9.2142000000000005E-4</v>
      </c>
      <c r="I23" s="1">
        <v>-1.1990000000000001E-2</v>
      </c>
      <c r="J23" s="2">
        <v>4.8999999999999998E-4</v>
      </c>
      <c r="K23" s="1">
        <v>-1.18E-2</v>
      </c>
      <c r="L23" s="2">
        <v>4.6000000000000001E-4</v>
      </c>
    </row>
    <row r="24" spans="1:12" x14ac:dyDescent="0.2">
      <c r="A24">
        <v>2</v>
      </c>
      <c r="B24">
        <v>2</v>
      </c>
      <c r="C24" s="1">
        <v>7.1139999999999995E-2</v>
      </c>
      <c r="D24" s="2">
        <v>4.5560000000000003E-2</v>
      </c>
      <c r="E24" s="1">
        <v>5.0994499999999998E-2</v>
      </c>
      <c r="F24" s="2">
        <v>1.78813E-3</v>
      </c>
      <c r="G24" s="1">
        <v>5.3477509999999999E-2</v>
      </c>
      <c r="H24" s="2">
        <v>1.8277199999999999E-3</v>
      </c>
      <c r="I24" s="1">
        <v>5.6820000000000002E-2</v>
      </c>
      <c r="J24" s="2">
        <v>1.73E-3</v>
      </c>
      <c r="K24" s="1">
        <v>5.5620000000000003E-2</v>
      </c>
      <c r="L24" s="2">
        <v>1.6800000000000001E-3</v>
      </c>
    </row>
    <row r="25" spans="1:12" x14ac:dyDescent="0.2">
      <c r="A25">
        <v>2</v>
      </c>
      <c r="B25">
        <v>4</v>
      </c>
      <c r="C25" s="1">
        <v>8.0939999999999998E-2</v>
      </c>
      <c r="D25" s="2">
        <v>0.37733</v>
      </c>
      <c r="E25" s="1">
        <v>0.12136131</v>
      </c>
      <c r="F25" s="2">
        <v>7.5821999999999999E-3</v>
      </c>
      <c r="G25" s="1">
        <v>0.12633430000000001</v>
      </c>
      <c r="H25" s="2">
        <v>7.8332799999999998E-3</v>
      </c>
      <c r="I25" s="1">
        <v>0.12515000000000001</v>
      </c>
      <c r="J25" s="2">
        <v>7.7600000000000004E-3</v>
      </c>
      <c r="K25" s="1">
        <v>0.12257</v>
      </c>
      <c r="L25" s="2">
        <v>7.5900000000000004E-3</v>
      </c>
    </row>
    <row r="26" spans="1:12" x14ac:dyDescent="0.2">
      <c r="A26">
        <v>2</v>
      </c>
      <c r="B26">
        <v>6</v>
      </c>
      <c r="C26" s="1">
        <v>-0.11745999999999999</v>
      </c>
      <c r="D26" s="2">
        <v>1.2843899999999999</v>
      </c>
      <c r="E26" s="1">
        <v>0.19066206999999999</v>
      </c>
      <c r="F26" s="2">
        <v>1.82247E-2</v>
      </c>
      <c r="G26" s="1">
        <v>0.19808603999999999</v>
      </c>
      <c r="H26" s="2">
        <v>1.8858900000000001E-2</v>
      </c>
      <c r="I26" s="1">
        <v>0.19242000000000001</v>
      </c>
      <c r="J26" s="2">
        <v>1.8489999999999999E-2</v>
      </c>
      <c r="K26" s="1">
        <v>0.18848000000000001</v>
      </c>
      <c r="L26" s="2">
        <v>1.8100000000000002E-2</v>
      </c>
    </row>
    <row r="27" spans="1:12" x14ac:dyDescent="0.2">
      <c r="A27">
        <v>2</v>
      </c>
      <c r="B27">
        <v>8</v>
      </c>
      <c r="C27" s="1">
        <v>-0.68852999999999998</v>
      </c>
      <c r="D27" s="2">
        <v>3.0362100000000001</v>
      </c>
      <c r="E27" s="1">
        <v>0.25830962000000002</v>
      </c>
      <c r="F27" s="2">
        <v>3.3580100000000002E-2</v>
      </c>
      <c r="G27" s="1">
        <v>0.26812478000000001</v>
      </c>
      <c r="H27" s="2">
        <v>3.4764179999999999E-2</v>
      </c>
      <c r="I27" s="1">
        <v>0.25806000000000001</v>
      </c>
      <c r="J27" s="2">
        <v>3.3799999999999997E-2</v>
      </c>
      <c r="K27" s="1">
        <v>0.25280000000000002</v>
      </c>
      <c r="L27" s="2">
        <v>3.3099999999999997E-2</v>
      </c>
    </row>
    <row r="28" spans="1:12" x14ac:dyDescent="0.2">
      <c r="A28">
        <v>2</v>
      </c>
      <c r="B28">
        <v>10</v>
      </c>
      <c r="C28" s="3">
        <v>-1.85893</v>
      </c>
      <c r="D28" s="4">
        <v>5.8780200000000002</v>
      </c>
      <c r="E28" s="3">
        <v>0.32373436999999999</v>
      </c>
      <c r="F28" s="4">
        <v>5.3455210000000003E-2</v>
      </c>
      <c r="G28" s="3">
        <v>0.33586079000000002</v>
      </c>
      <c r="H28" s="4">
        <v>5.5349049999999997E-2</v>
      </c>
      <c r="I28" s="3">
        <v>0.32155</v>
      </c>
      <c r="J28" s="4">
        <v>5.3490000000000003E-2</v>
      </c>
      <c r="K28" s="3">
        <v>0.31501000000000001</v>
      </c>
      <c r="L28" s="4">
        <v>5.2409999999999998E-2</v>
      </c>
    </row>
  </sheetData>
  <mergeCells count="5">
    <mergeCell ref="C3:D3"/>
    <mergeCell ref="E3:F3"/>
    <mergeCell ref="G3:H3"/>
    <mergeCell ref="I3:J3"/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D9B7-4798-7E4F-A973-934ACEE97A60}">
  <dimension ref="B1:S13"/>
  <sheetViews>
    <sheetView tabSelected="1" zoomScale="96" zoomScaleNormal="96" workbookViewId="0">
      <selection activeCell="P57" sqref="P57"/>
    </sheetView>
  </sheetViews>
  <sheetFormatPr baseColWidth="10" defaultRowHeight="16" x14ac:dyDescent="0.2"/>
  <sheetData>
    <row r="1" spans="2:19" x14ac:dyDescent="0.2">
      <c r="B1" t="s">
        <v>14</v>
      </c>
      <c r="I1" t="s">
        <v>15</v>
      </c>
      <c r="L1" t="s">
        <v>16</v>
      </c>
      <c r="O1" t="s">
        <v>19</v>
      </c>
    </row>
    <row r="2" spans="2:19" x14ac:dyDescent="0.2">
      <c r="E2" s="15" t="s">
        <v>13</v>
      </c>
      <c r="F2" s="17"/>
      <c r="G2" s="16"/>
      <c r="H2" s="15" t="s">
        <v>17</v>
      </c>
      <c r="I2" s="17"/>
      <c r="J2" s="16"/>
      <c r="K2" s="15" t="s">
        <v>18</v>
      </c>
      <c r="L2" s="17"/>
      <c r="M2" s="16"/>
      <c r="N2" s="15" t="s">
        <v>20</v>
      </c>
      <c r="O2" s="17"/>
      <c r="P2" s="16"/>
      <c r="Q2" s="15" t="s">
        <v>23</v>
      </c>
      <c r="R2" s="17"/>
      <c r="S2" s="16"/>
    </row>
    <row r="3" spans="2:19" x14ac:dyDescent="0.2">
      <c r="C3" t="s">
        <v>9</v>
      </c>
      <c r="D3" t="s">
        <v>10</v>
      </c>
      <c r="E3" s="1" t="s">
        <v>3</v>
      </c>
      <c r="F3" s="5" t="s">
        <v>11</v>
      </c>
      <c r="G3" s="2" t="s">
        <v>12</v>
      </c>
      <c r="H3" s="1" t="s">
        <v>3</v>
      </c>
      <c r="I3" s="5" t="s">
        <v>11</v>
      </c>
      <c r="J3" s="2" t="s">
        <v>12</v>
      </c>
      <c r="K3" s="1" t="s">
        <v>3</v>
      </c>
      <c r="L3" s="5" t="s">
        <v>11</v>
      </c>
      <c r="M3" s="2" t="s">
        <v>12</v>
      </c>
      <c r="N3" s="1" t="s">
        <v>3</v>
      </c>
      <c r="O3" s="5" t="s">
        <v>11</v>
      </c>
      <c r="P3" s="2" t="s">
        <v>12</v>
      </c>
      <c r="Q3" s="1" t="s">
        <v>3</v>
      </c>
      <c r="R3" s="5" t="s">
        <v>11</v>
      </c>
      <c r="S3" s="2" t="s">
        <v>12</v>
      </c>
    </row>
    <row r="4" spans="2:19" x14ac:dyDescent="0.2">
      <c r="C4" s="6">
        <v>0.8</v>
      </c>
      <c r="D4" s="6">
        <v>-2</v>
      </c>
      <c r="E4" s="7">
        <v>-8.995331376E-2</v>
      </c>
      <c r="F4" s="8">
        <v>2.653771014E-3</v>
      </c>
      <c r="G4" s="9">
        <v>3.2851483129999901E-2</v>
      </c>
      <c r="H4" s="7">
        <v>-8.3820000000000006E-2</v>
      </c>
      <c r="I4" s="8">
        <v>1.48E-3</v>
      </c>
      <c r="J4" s="9">
        <v>3.841E-2</v>
      </c>
      <c r="K4" s="7">
        <v>-8.6870000000000003E-2</v>
      </c>
      <c r="L4" s="8">
        <v>3.0300000000000001E-3</v>
      </c>
      <c r="M4" s="9">
        <v>3.9550000000000002E-2</v>
      </c>
      <c r="N4" s="7">
        <v>-9.0500949999999997E-2</v>
      </c>
      <c r="O4" s="8">
        <v>3.1603600000000001E-3</v>
      </c>
      <c r="P4" s="9">
        <v>3.3190690000000002E-2</v>
      </c>
      <c r="Q4">
        <v>-8.097E-2</v>
      </c>
      <c r="R4">
        <v>1.4499999999999999E-3</v>
      </c>
      <c r="S4">
        <v>2.9520000000000001E-2</v>
      </c>
    </row>
    <row r="5" spans="2:19" x14ac:dyDescent="0.2">
      <c r="C5" s="6">
        <v>0.8</v>
      </c>
      <c r="D5" s="6">
        <v>0</v>
      </c>
      <c r="E5" s="7">
        <v>2.432980734E-4</v>
      </c>
      <c r="F5" s="8">
        <v>-9.9111578319999901E-5</v>
      </c>
      <c r="G5" s="9">
        <v>-1.02010781699999E-4</v>
      </c>
      <c r="H5" s="7">
        <v>0</v>
      </c>
      <c r="I5" s="8">
        <v>0</v>
      </c>
      <c r="J5" s="9">
        <v>0</v>
      </c>
      <c r="K5" s="7">
        <v>0</v>
      </c>
      <c r="L5" s="8">
        <v>0</v>
      </c>
      <c r="M5" s="9">
        <v>0</v>
      </c>
      <c r="N5" s="7">
        <v>0</v>
      </c>
      <c r="O5" s="8">
        <v>0</v>
      </c>
      <c r="P5" s="9">
        <v>0</v>
      </c>
      <c r="Q5">
        <v>0</v>
      </c>
      <c r="R5">
        <v>0</v>
      </c>
      <c r="S5">
        <v>0</v>
      </c>
    </row>
    <row r="6" spans="2:19" x14ac:dyDescent="0.2">
      <c r="C6" s="6">
        <v>0.8</v>
      </c>
      <c r="D6" s="6">
        <v>2</v>
      </c>
      <c r="E6" s="7">
        <v>9.0455600479999898E-2</v>
      </c>
      <c r="F6" s="8">
        <v>2.6615819139999899E-3</v>
      </c>
      <c r="G6" s="9">
        <v>-3.3058261829999901E-2</v>
      </c>
      <c r="H6" s="7">
        <v>8.3820000000000006E-2</v>
      </c>
      <c r="I6" s="8">
        <v>1.48E-3</v>
      </c>
      <c r="J6" s="9">
        <v>-3.841E-2</v>
      </c>
      <c r="K6" s="7">
        <v>8.6870000000000003E-2</v>
      </c>
      <c r="L6" s="8">
        <v>3.0300000000000001E-3</v>
      </c>
      <c r="M6" s="9">
        <v>-3.9550000000000002E-2</v>
      </c>
      <c r="N6" s="7">
        <v>9.0500949999999997E-2</v>
      </c>
      <c r="O6" s="8">
        <v>3.1603600000000001E-3</v>
      </c>
      <c r="P6" s="9">
        <v>-3.3190690000000002E-2</v>
      </c>
      <c r="Q6">
        <v>8.097E-2</v>
      </c>
      <c r="R6">
        <v>1.4499999999999999E-3</v>
      </c>
      <c r="S6">
        <v>-2.9520000000000001E-2</v>
      </c>
    </row>
    <row r="7" spans="2:19" x14ac:dyDescent="0.2">
      <c r="C7" s="6">
        <v>0.8</v>
      </c>
      <c r="D7" s="6">
        <v>4</v>
      </c>
      <c r="E7" s="7">
        <v>0.1820402022</v>
      </c>
      <c r="F7" s="8">
        <v>1.1632074960000001E-2</v>
      </c>
      <c r="G7" s="9">
        <v>-6.59675284999999E-2</v>
      </c>
      <c r="H7" s="7">
        <v>0.16722000000000001</v>
      </c>
      <c r="I7" s="8">
        <v>5.9300000000000004E-3</v>
      </c>
      <c r="J7" s="9">
        <v>-7.6630000000000004E-2</v>
      </c>
      <c r="K7" s="7">
        <v>0.17915</v>
      </c>
      <c r="L7" s="8">
        <v>1.2529999999999999E-2</v>
      </c>
      <c r="M7" s="9">
        <v>-8.1180000000000002E-2</v>
      </c>
      <c r="N7" s="7">
        <v>0.18629789999999999</v>
      </c>
      <c r="O7" s="8">
        <v>1.3027220000000001E-2</v>
      </c>
      <c r="P7" s="9">
        <v>-6.8191340000000003E-2</v>
      </c>
      <c r="Q7">
        <v>0.16153000000000001</v>
      </c>
      <c r="R7">
        <v>5.79E-3</v>
      </c>
      <c r="S7">
        <v>-5.8900000000000001E-2</v>
      </c>
    </row>
    <row r="8" spans="2:19" x14ac:dyDescent="0.2">
      <c r="C8" s="6">
        <v>0.8</v>
      </c>
      <c r="D8" s="6">
        <v>6</v>
      </c>
      <c r="E8" s="7">
        <v>0.287744478299999</v>
      </c>
      <c r="F8" s="8">
        <v>2.882433174E-2</v>
      </c>
      <c r="G8" s="9">
        <v>-0.1049572522</v>
      </c>
      <c r="H8" s="7">
        <v>0.24981</v>
      </c>
      <c r="I8" s="8">
        <v>1.336E-2</v>
      </c>
      <c r="J8" s="9">
        <v>-0.11448999999999999</v>
      </c>
      <c r="K8" s="7">
        <v>0.27589000000000002</v>
      </c>
      <c r="L8" s="8">
        <v>2.9000000000000001E-2</v>
      </c>
      <c r="M8" s="9">
        <v>-0.12464</v>
      </c>
      <c r="N8" s="7">
        <v>0.28641060000000002</v>
      </c>
      <c r="O8" s="8">
        <v>3.010297E-2</v>
      </c>
      <c r="P8" s="9">
        <v>-0.10478822</v>
      </c>
      <c r="Q8">
        <v>0.24171999999999999</v>
      </c>
      <c r="R8">
        <v>1.3050000000000001E-2</v>
      </c>
      <c r="S8">
        <v>-8.8169999999999998E-2</v>
      </c>
    </row>
    <row r="9" spans="2:19" x14ac:dyDescent="0.2">
      <c r="C9" s="6">
        <v>1.6</v>
      </c>
      <c r="D9" s="6">
        <v>-2</v>
      </c>
      <c r="E9" s="7">
        <v>-7.8373750869999897E-2</v>
      </c>
      <c r="F9" s="8">
        <v>5.3604942029999896E-3</v>
      </c>
      <c r="G9" s="9">
        <v>3.2273827079999901E-2</v>
      </c>
      <c r="H9" s="7">
        <v>-8.4959999999999994E-2</v>
      </c>
      <c r="I9" s="8">
        <v>2.4099999999999998E-3</v>
      </c>
      <c r="J9" s="9">
        <v>4.4240000000000002E-2</v>
      </c>
      <c r="K9" s="7">
        <v>-8.6300000000000002E-2</v>
      </c>
      <c r="L9" s="8">
        <v>3.0100000000000001E-3</v>
      </c>
      <c r="M9" s="9">
        <v>4.4609999999999997E-2</v>
      </c>
      <c r="N9" s="7">
        <v>-8.5496920000000004E-2</v>
      </c>
      <c r="O9" s="8">
        <v>2.5772E-3</v>
      </c>
      <c r="P9" s="9">
        <v>3.5382240000000002E-2</v>
      </c>
      <c r="Q9">
        <v>-8.4089999999999998E-2</v>
      </c>
      <c r="R9">
        <v>2.5000000000000001E-3</v>
      </c>
      <c r="S9">
        <v>3.4720000000000001E-2</v>
      </c>
    </row>
    <row r="10" spans="2:19" x14ac:dyDescent="0.2">
      <c r="C10" s="6">
        <v>1.6</v>
      </c>
      <c r="D10" s="6">
        <v>0</v>
      </c>
      <c r="E10" s="7">
        <v>4.4096286320000003E-5</v>
      </c>
      <c r="F10" s="8">
        <v>2.7948900379999898E-3</v>
      </c>
      <c r="G10" s="9">
        <v>-1.62628158899999E-5</v>
      </c>
      <c r="H10" s="7">
        <v>0</v>
      </c>
      <c r="I10" s="8">
        <v>0</v>
      </c>
      <c r="J10" s="9">
        <v>0</v>
      </c>
      <c r="K10" s="7">
        <v>0</v>
      </c>
      <c r="L10" s="8">
        <v>0</v>
      </c>
      <c r="M10" s="9">
        <v>0</v>
      </c>
      <c r="N10" s="7">
        <v>0</v>
      </c>
      <c r="O10" s="8">
        <v>0</v>
      </c>
      <c r="P10" s="9">
        <v>0</v>
      </c>
      <c r="Q10">
        <v>0</v>
      </c>
      <c r="R10">
        <v>0</v>
      </c>
      <c r="S10">
        <v>0</v>
      </c>
    </row>
    <row r="11" spans="2:19" x14ac:dyDescent="0.2">
      <c r="C11" s="6">
        <v>1.6</v>
      </c>
      <c r="D11" s="6">
        <v>2</v>
      </c>
      <c r="E11" s="7">
        <v>7.8448547470000005E-2</v>
      </c>
      <c r="F11" s="8">
        <v>5.3606124450000002E-3</v>
      </c>
      <c r="G11" s="9">
        <v>-3.2301849270000002E-2</v>
      </c>
      <c r="H11" s="7">
        <v>8.4959999999999994E-2</v>
      </c>
      <c r="I11" s="8">
        <v>2.4099999999999998E-3</v>
      </c>
      <c r="J11" s="9">
        <v>-4.4240000000000002E-2</v>
      </c>
      <c r="K11" s="7">
        <v>8.6300000000000002E-2</v>
      </c>
      <c r="L11" s="8">
        <v>3.0100000000000001E-3</v>
      </c>
      <c r="M11" s="9">
        <v>-4.4609999999999997E-2</v>
      </c>
      <c r="N11" s="7">
        <v>8.5496920000000004E-2</v>
      </c>
      <c r="O11" s="8">
        <v>2.5772E-3</v>
      </c>
      <c r="P11" s="9">
        <v>-3.5382240000000002E-2</v>
      </c>
      <c r="Q11">
        <v>8.4089999999999998E-2</v>
      </c>
      <c r="R11">
        <v>2.5000000000000001E-3</v>
      </c>
      <c r="S11">
        <v>-3.4720000000000001E-2</v>
      </c>
    </row>
    <row r="12" spans="2:19" x14ac:dyDescent="0.2">
      <c r="C12" s="6">
        <v>1.6</v>
      </c>
      <c r="D12" s="6">
        <v>4</v>
      </c>
      <c r="E12" s="7">
        <v>0.15695832039999899</v>
      </c>
      <c r="F12" s="8">
        <v>1.3303094160000001E-2</v>
      </c>
      <c r="G12" s="9">
        <v>-6.4665758739999898E-2</v>
      </c>
      <c r="H12" s="7">
        <v>0.16930999999999999</v>
      </c>
      <c r="I12" s="8">
        <v>9.6200000000000001E-3</v>
      </c>
      <c r="J12" s="9">
        <v>-8.8270000000000001E-2</v>
      </c>
      <c r="K12" s="7">
        <v>0.17458000000000001</v>
      </c>
      <c r="L12" s="8">
        <v>1.221E-2</v>
      </c>
      <c r="M12" s="9">
        <v>-8.9730000000000004E-2</v>
      </c>
      <c r="N12" s="7">
        <v>0.17035048</v>
      </c>
      <c r="O12" s="8">
        <v>1.028337E-2</v>
      </c>
      <c r="P12" s="9">
        <v>-7.0592100000000005E-2</v>
      </c>
      <c r="Q12">
        <v>0.16755</v>
      </c>
      <c r="R12">
        <v>9.9699999999999997E-3</v>
      </c>
      <c r="S12">
        <v>-6.9269999999999998E-2</v>
      </c>
    </row>
    <row r="13" spans="2:19" x14ac:dyDescent="0.2">
      <c r="C13" s="6">
        <v>1.6</v>
      </c>
      <c r="D13" s="6">
        <v>6</v>
      </c>
      <c r="E13" s="10">
        <v>0.2332899776</v>
      </c>
      <c r="F13" s="11">
        <v>2.6532369959999899E-2</v>
      </c>
      <c r="G13" s="12">
        <v>-9.5416863530000007E-2</v>
      </c>
      <c r="H13" s="10">
        <v>0.25245000000000001</v>
      </c>
      <c r="I13" s="11">
        <v>2.1569999999999999E-2</v>
      </c>
      <c r="J13" s="12">
        <v>-0.13188</v>
      </c>
      <c r="K13" s="10">
        <v>0.26401000000000002</v>
      </c>
      <c r="L13" s="11">
        <v>2.775E-2</v>
      </c>
      <c r="M13" s="12">
        <v>-0.13513</v>
      </c>
      <c r="N13" s="10">
        <v>0.25392194000000001</v>
      </c>
      <c r="O13" s="11">
        <v>2.3042300000000002E-2</v>
      </c>
      <c r="P13" s="12">
        <v>-0.10545804</v>
      </c>
      <c r="Q13">
        <v>0.24978</v>
      </c>
      <c r="R13">
        <v>2.2329999999999999E-2</v>
      </c>
      <c r="S13">
        <v>-0.10349</v>
      </c>
    </row>
  </sheetData>
  <mergeCells count="5">
    <mergeCell ref="Q2:S2"/>
    <mergeCell ref="N2:P2"/>
    <mergeCell ref="E2:G2"/>
    <mergeCell ref="H2:J2"/>
    <mergeCell ref="K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9257E-913D-C646-AF9D-39B26164F55B}">
  <dimension ref="B1:H178"/>
  <sheetViews>
    <sheetView workbookViewId="0">
      <selection activeCell="H16" sqref="H16"/>
    </sheetView>
  </sheetViews>
  <sheetFormatPr baseColWidth="10" defaultRowHeight="16" x14ac:dyDescent="0.2"/>
  <cols>
    <col min="2" max="4" width="10.83203125" style="14"/>
    <col min="5" max="6" width="10.83203125" style="6"/>
  </cols>
  <sheetData>
    <row r="1" spans="2:8" x14ac:dyDescent="0.2">
      <c r="E1" s="18" t="s">
        <v>22</v>
      </c>
      <c r="F1" s="18"/>
    </row>
    <row r="2" spans="2:8" x14ac:dyDescent="0.2">
      <c r="B2" s="14" t="s">
        <v>1</v>
      </c>
      <c r="C2" s="14" t="s">
        <v>10</v>
      </c>
      <c r="D2" s="14" t="s">
        <v>21</v>
      </c>
    </row>
    <row r="3" spans="2:8" x14ac:dyDescent="0.2">
      <c r="B3" s="14">
        <v>0</v>
      </c>
      <c r="C3" s="14">
        <v>-8.7266460000000004E-2</v>
      </c>
      <c r="D3" s="14">
        <f>C3*180/PI()</f>
        <v>-4.9999998510472183</v>
      </c>
      <c r="E3" s="6">
        <v>-0.195735037</v>
      </c>
      <c r="F3" s="6">
        <v>1.9553512799999999E-2</v>
      </c>
      <c r="G3" s="13"/>
    </row>
    <row r="4" spans="2:8" x14ac:dyDescent="0.2">
      <c r="B4" s="14">
        <v>0</v>
      </c>
      <c r="C4" s="14">
        <v>-3.4906590000000001E-2</v>
      </c>
      <c r="D4" s="14">
        <f t="shared" ref="D4:D67" si="0">C4*180/PI()</f>
        <v>-2.0000002841935642</v>
      </c>
      <c r="E4" s="6">
        <v>-6.3344594599999998E-2</v>
      </c>
      <c r="F4" s="6">
        <v>3.2188836999999999E-3</v>
      </c>
      <c r="G4" s="13"/>
    </row>
    <row r="5" spans="2:8" x14ac:dyDescent="0.2">
      <c r="B5" s="14">
        <v>0</v>
      </c>
      <c r="C5" s="14">
        <v>0</v>
      </c>
      <c r="D5" s="14">
        <f t="shared" si="0"/>
        <v>0</v>
      </c>
      <c r="E5" s="6">
        <v>1.8250189999999999E-2</v>
      </c>
      <c r="F5" s="6">
        <v>1.3302272899999999E-4</v>
      </c>
      <c r="G5" s="13"/>
    </row>
    <row r="6" spans="2:8" x14ac:dyDescent="0.2">
      <c r="B6" s="14">
        <v>0</v>
      </c>
      <c r="C6" s="14">
        <v>3.4906590000000001E-2</v>
      </c>
      <c r="D6" s="14">
        <f t="shared" si="0"/>
        <v>2.0000002841935642</v>
      </c>
      <c r="E6" s="6">
        <v>9.8785283599999996E-2</v>
      </c>
      <c r="F6" s="6">
        <v>2.7327393100000002E-3</v>
      </c>
      <c r="G6" s="13"/>
    </row>
    <row r="7" spans="2:8" x14ac:dyDescent="0.2">
      <c r="B7" s="14">
        <v>0</v>
      </c>
      <c r="C7" s="14">
        <v>8.7266460000000004E-2</v>
      </c>
      <c r="D7" s="14">
        <f t="shared" si="0"/>
        <v>4.9999998510472183</v>
      </c>
      <c r="E7" s="6">
        <v>0.229387691</v>
      </c>
      <c r="F7" s="6">
        <v>1.7969840399999999E-2</v>
      </c>
      <c r="G7" s="13"/>
    </row>
    <row r="8" spans="2:8" x14ac:dyDescent="0.2">
      <c r="B8" s="14">
        <v>0</v>
      </c>
      <c r="C8" s="14">
        <v>0.13962633999999999</v>
      </c>
      <c r="D8" s="14">
        <f t="shared" si="0"/>
        <v>7.9999999908586661</v>
      </c>
      <c r="E8" s="6">
        <v>0.36920288400000001</v>
      </c>
      <c r="F8" s="6">
        <v>4.82789208E-2</v>
      </c>
      <c r="G8" s="13"/>
    </row>
    <row r="9" spans="2:8" x14ac:dyDescent="0.2">
      <c r="B9" s="14">
        <v>0</v>
      </c>
      <c r="C9" s="14">
        <v>0.17453293</v>
      </c>
      <c r="D9" s="14">
        <f t="shared" si="0"/>
        <v>10.000000275052232</v>
      </c>
      <c r="E9" s="6">
        <v>0.46567673700000001</v>
      </c>
      <c r="F9" s="6">
        <v>7.7429562499999993E-2</v>
      </c>
      <c r="G9" s="13"/>
    </row>
    <row r="10" spans="2:8" x14ac:dyDescent="0.2">
      <c r="B10" s="14">
        <v>0</v>
      </c>
      <c r="C10" s="14">
        <v>0.20943951</v>
      </c>
      <c r="D10" s="14">
        <f t="shared" si="0"/>
        <v>11.999999986288</v>
      </c>
      <c r="E10" s="6">
        <v>0.563300896</v>
      </c>
      <c r="F10" s="6">
        <v>0.113930876</v>
      </c>
      <c r="G10" s="13"/>
    </row>
    <row r="11" spans="2:8" x14ac:dyDescent="0.2">
      <c r="B11" s="14">
        <v>0</v>
      </c>
      <c r="C11" s="14">
        <v>0.34906585000000001</v>
      </c>
      <c r="D11" s="14">
        <f t="shared" si="0"/>
        <v>19.999999977146668</v>
      </c>
      <c r="E11" s="6">
        <v>0.93781110599999995</v>
      </c>
      <c r="F11" s="6">
        <v>0.33067516899999999</v>
      </c>
      <c r="G11" s="13"/>
      <c r="H11" s="13"/>
    </row>
    <row r="12" spans="2:8" x14ac:dyDescent="0.2">
      <c r="B12" s="14">
        <v>0</v>
      </c>
      <c r="C12" s="14">
        <v>0.78539815999999996</v>
      </c>
      <c r="D12" s="14">
        <f t="shared" si="0"/>
        <v>44.999999805340543</v>
      </c>
      <c r="E12" s="6">
        <v>1.2595879699999999</v>
      </c>
      <c r="F12" s="6">
        <v>1.2340954799999999</v>
      </c>
      <c r="G12" s="13"/>
    </row>
    <row r="13" spans="2:8" x14ac:dyDescent="0.2">
      <c r="B13" s="14">
        <v>0</v>
      </c>
      <c r="C13" s="14">
        <v>1.3089969400000001</v>
      </c>
      <c r="D13" s="14">
        <f t="shared" si="0"/>
        <v>75.000000057539452</v>
      </c>
      <c r="E13" s="6">
        <v>0.19354645500000001</v>
      </c>
      <c r="F13" s="6">
        <v>0.69333687399999999</v>
      </c>
      <c r="G13" s="13"/>
    </row>
    <row r="14" spans="2:8" x14ac:dyDescent="0.2">
      <c r="B14" s="14">
        <v>0.1</v>
      </c>
      <c r="C14" s="14">
        <v>-8.7266460000000004E-2</v>
      </c>
      <c r="D14" s="14">
        <f t="shared" si="0"/>
        <v>-4.9999998510472183</v>
      </c>
      <c r="E14" s="6">
        <v>-0.19604913500000001</v>
      </c>
      <c r="F14" s="6">
        <v>1.95838547E-2</v>
      </c>
      <c r="G14" s="13"/>
    </row>
    <row r="15" spans="2:8" x14ac:dyDescent="0.2">
      <c r="B15" s="14">
        <v>0.1</v>
      </c>
      <c r="C15" s="14">
        <v>-3.4906590000000001E-2</v>
      </c>
      <c r="D15" s="14">
        <f t="shared" si="0"/>
        <v>-2.0000002841935642</v>
      </c>
      <c r="E15" s="6">
        <v>-6.3493486900000007E-2</v>
      </c>
      <c r="F15" s="6">
        <v>3.2251029399999998E-3</v>
      </c>
      <c r="G15" s="13"/>
    </row>
    <row r="16" spans="2:8" x14ac:dyDescent="0.2">
      <c r="B16" s="14">
        <v>0.1</v>
      </c>
      <c r="C16" s="14">
        <v>0</v>
      </c>
      <c r="D16" s="14">
        <f t="shared" si="0"/>
        <v>0</v>
      </c>
      <c r="E16" s="6">
        <v>1.82093555E-2</v>
      </c>
      <c r="F16" s="6">
        <v>1.3290588700000001E-4</v>
      </c>
      <c r="G16" s="13"/>
    </row>
    <row r="17" spans="2:7" x14ac:dyDescent="0.2">
      <c r="B17" s="14">
        <v>0.1</v>
      </c>
      <c r="C17" s="14">
        <v>3.4906590000000001E-2</v>
      </c>
      <c r="D17" s="14">
        <f t="shared" si="0"/>
        <v>2.0000002841935642</v>
      </c>
      <c r="E17" s="6">
        <v>9.8854046700000003E-2</v>
      </c>
      <c r="F17" s="6">
        <v>2.73383922E-3</v>
      </c>
      <c r="G17" s="13"/>
    </row>
    <row r="18" spans="2:7" x14ac:dyDescent="0.2">
      <c r="B18" s="14">
        <v>0.1</v>
      </c>
      <c r="C18" s="14">
        <v>8.7266460000000004E-2</v>
      </c>
      <c r="D18" s="14">
        <f t="shared" si="0"/>
        <v>4.9999998510472183</v>
      </c>
      <c r="E18" s="6">
        <v>0.22962617699999999</v>
      </c>
      <c r="F18" s="6">
        <v>1.7987459800000001E-2</v>
      </c>
      <c r="G18" s="13"/>
    </row>
    <row r="19" spans="2:7" x14ac:dyDescent="0.2">
      <c r="B19" s="14">
        <v>0.1</v>
      </c>
      <c r="C19" s="14">
        <v>0.13962633999999999</v>
      </c>
      <c r="D19" s="14">
        <f t="shared" si="0"/>
        <v>7.9999999908586661</v>
      </c>
      <c r="E19" s="6">
        <v>0.36961260099999999</v>
      </c>
      <c r="F19" s="6">
        <v>4.8331160800000002E-2</v>
      </c>
      <c r="G19" s="13"/>
    </row>
    <row r="20" spans="2:7" x14ac:dyDescent="0.2">
      <c r="B20" s="14">
        <v>0.1</v>
      </c>
      <c r="C20" s="14">
        <v>0.17453293</v>
      </c>
      <c r="D20" s="14">
        <f t="shared" si="0"/>
        <v>10.000000275052232</v>
      </c>
      <c r="E20" s="6">
        <v>0.46619956699999998</v>
      </c>
      <c r="F20" s="6">
        <v>7.7514934899999999E-2</v>
      </c>
      <c r="G20" s="13"/>
    </row>
    <row r="21" spans="2:7" x14ac:dyDescent="0.2">
      <c r="B21" s="14">
        <v>0.1</v>
      </c>
      <c r="C21" s="14">
        <v>0.20943951</v>
      </c>
      <c r="D21" s="14">
        <f t="shared" si="0"/>
        <v>11.999999986288</v>
      </c>
      <c r="E21" s="6">
        <v>0.56393464800000004</v>
      </c>
      <c r="F21" s="6">
        <v>0.11405723700000001</v>
      </c>
      <c r="G21" s="13"/>
    </row>
    <row r="22" spans="2:7" x14ac:dyDescent="0.2">
      <c r="B22" s="14">
        <v>0.1</v>
      </c>
      <c r="C22" s="14">
        <v>0.34906585000000001</v>
      </c>
      <c r="D22" s="14">
        <f t="shared" si="0"/>
        <v>19.999999977146668</v>
      </c>
      <c r="E22" s="6">
        <v>0.93884336400000001</v>
      </c>
      <c r="F22" s="6">
        <v>0.33103599700000003</v>
      </c>
      <c r="G22" s="13"/>
    </row>
    <row r="23" spans="2:7" x14ac:dyDescent="0.2">
      <c r="B23" s="14">
        <v>0.1</v>
      </c>
      <c r="C23" s="14">
        <v>0.78539815999999996</v>
      </c>
      <c r="D23" s="14">
        <f t="shared" si="0"/>
        <v>44.999999805340543</v>
      </c>
      <c r="E23" s="6">
        <v>1.26090715</v>
      </c>
      <c r="F23" s="6">
        <v>1.2353803999999999</v>
      </c>
      <c r="G23" s="13"/>
    </row>
    <row r="24" spans="2:7" x14ac:dyDescent="0.2">
      <c r="B24" s="14">
        <v>0.1</v>
      </c>
      <c r="C24" s="14">
        <v>1.3089969400000001</v>
      </c>
      <c r="D24" s="14">
        <f t="shared" si="0"/>
        <v>75.000000057539452</v>
      </c>
      <c r="E24" s="6">
        <v>0.193775629</v>
      </c>
      <c r="F24" s="6">
        <v>0.69415326300000002</v>
      </c>
      <c r="G24" s="13"/>
    </row>
    <row r="25" spans="2:7" x14ac:dyDescent="0.2">
      <c r="B25" s="14">
        <v>0.2</v>
      </c>
      <c r="C25" s="14">
        <v>-8.7266460000000004E-2</v>
      </c>
      <c r="D25" s="14">
        <f t="shared" si="0"/>
        <v>-4.9999998510472183</v>
      </c>
      <c r="E25" s="6">
        <v>-0.197005614</v>
      </c>
      <c r="F25" s="6">
        <v>1.9676198400000001E-2</v>
      </c>
      <c r="G25" s="13"/>
    </row>
    <row r="26" spans="2:7" x14ac:dyDescent="0.2">
      <c r="B26" s="14">
        <v>0.2</v>
      </c>
      <c r="C26" s="14">
        <v>-3.4906590000000001E-2</v>
      </c>
      <c r="D26" s="14">
        <f t="shared" si="0"/>
        <v>-2.0000002841935642</v>
      </c>
      <c r="E26" s="6">
        <v>-6.3947295099999996E-2</v>
      </c>
      <c r="F26" s="6">
        <v>3.2440269700000001E-3</v>
      </c>
      <c r="G26" s="13"/>
    </row>
    <row r="27" spans="2:7" x14ac:dyDescent="0.2">
      <c r="B27" s="14">
        <v>0.2</v>
      </c>
      <c r="C27" s="14">
        <v>0</v>
      </c>
      <c r="D27" s="14">
        <f t="shared" si="0"/>
        <v>0</v>
      </c>
      <c r="E27" s="6">
        <v>1.80844418E-2</v>
      </c>
      <c r="F27" s="6">
        <v>1.3253624499999999E-4</v>
      </c>
      <c r="G27" s="13"/>
    </row>
    <row r="28" spans="2:7" x14ac:dyDescent="0.2">
      <c r="B28" s="14">
        <v>0.2</v>
      </c>
      <c r="C28" s="14">
        <v>3.4906590000000001E-2</v>
      </c>
      <c r="D28" s="14">
        <f t="shared" si="0"/>
        <v>2.0000002841935642</v>
      </c>
      <c r="E28" s="6">
        <v>9.9062855000000005E-2</v>
      </c>
      <c r="F28" s="6">
        <v>2.7371673000000001E-3</v>
      </c>
      <c r="G28" s="13"/>
    </row>
    <row r="29" spans="2:7" x14ac:dyDescent="0.2">
      <c r="B29" s="14">
        <v>0.2</v>
      </c>
      <c r="C29" s="14">
        <v>8.7266460000000004E-2</v>
      </c>
      <c r="D29" s="14">
        <f t="shared" si="0"/>
        <v>4.9999998510472183</v>
      </c>
      <c r="E29" s="6">
        <v>0.23035161500000001</v>
      </c>
      <c r="F29" s="6">
        <v>1.80410641E-2</v>
      </c>
      <c r="G29" s="13"/>
    </row>
    <row r="30" spans="2:7" x14ac:dyDescent="0.2">
      <c r="B30" s="14">
        <v>0.2</v>
      </c>
      <c r="C30" s="14">
        <v>0.13962633999999999</v>
      </c>
      <c r="D30" s="14">
        <f t="shared" si="0"/>
        <v>7.9999999908586661</v>
      </c>
      <c r="E30" s="6">
        <v>0.37085906699999999</v>
      </c>
      <c r="F30" s="6">
        <v>4.8490115299999997E-2</v>
      </c>
      <c r="G30" s="13"/>
    </row>
    <row r="31" spans="2:7" x14ac:dyDescent="0.2">
      <c r="B31" s="14">
        <v>0.2</v>
      </c>
      <c r="C31" s="14">
        <v>0.17453293</v>
      </c>
      <c r="D31" s="14">
        <f t="shared" si="0"/>
        <v>10.000000275052232</v>
      </c>
      <c r="E31" s="6">
        <v>0.467790125</v>
      </c>
      <c r="F31" s="6">
        <v>7.7774692899999998E-2</v>
      </c>
      <c r="G31" s="13"/>
    </row>
    <row r="32" spans="2:7" x14ac:dyDescent="0.2">
      <c r="B32" s="14">
        <v>0.2</v>
      </c>
      <c r="C32" s="14">
        <v>0.20943951</v>
      </c>
      <c r="D32" s="14">
        <f t="shared" si="0"/>
        <v>11.999999986288</v>
      </c>
      <c r="E32" s="6">
        <v>0.56586255799999996</v>
      </c>
      <c r="F32" s="6">
        <v>0.114441684</v>
      </c>
      <c r="G32" s="13"/>
    </row>
    <row r="33" spans="2:7" x14ac:dyDescent="0.2">
      <c r="B33" s="14">
        <v>0.2</v>
      </c>
      <c r="C33" s="14">
        <v>0.34906585000000001</v>
      </c>
      <c r="D33" s="14">
        <f t="shared" si="0"/>
        <v>19.999999977146668</v>
      </c>
      <c r="E33" s="6">
        <v>0.94198269999999995</v>
      </c>
      <c r="F33" s="6">
        <v>0.33213344099999997</v>
      </c>
      <c r="G33" s="13"/>
    </row>
    <row r="34" spans="2:7" x14ac:dyDescent="0.2">
      <c r="B34" s="14">
        <v>0.2</v>
      </c>
      <c r="C34" s="14">
        <v>0.78539815999999996</v>
      </c>
      <c r="D34" s="14">
        <f t="shared" si="0"/>
        <v>44.999999805340543</v>
      </c>
      <c r="E34" s="6">
        <v>1.2649171299999999</v>
      </c>
      <c r="F34" s="6">
        <v>1.23928638</v>
      </c>
      <c r="G34" s="13"/>
    </row>
    <row r="35" spans="2:7" x14ac:dyDescent="0.2">
      <c r="B35" s="14">
        <v>0.2</v>
      </c>
      <c r="C35" s="14">
        <v>1.3089969400000001</v>
      </c>
      <c r="D35" s="14">
        <f t="shared" si="0"/>
        <v>75.000000057539452</v>
      </c>
      <c r="E35" s="6">
        <v>0.194472693</v>
      </c>
      <c r="F35" s="6">
        <v>0.69663672499999996</v>
      </c>
      <c r="G35" s="13"/>
    </row>
    <row r="36" spans="2:7" x14ac:dyDescent="0.2">
      <c r="B36" s="14">
        <v>0.3</v>
      </c>
      <c r="C36" s="14">
        <v>-8.7266460000000004E-2</v>
      </c>
      <c r="D36" s="14">
        <f t="shared" si="0"/>
        <v>-4.9999998510472183</v>
      </c>
      <c r="E36" s="6">
        <v>-0.198649457</v>
      </c>
      <c r="F36" s="6">
        <v>1.98347166E-2</v>
      </c>
      <c r="G36" s="13"/>
    </row>
    <row r="37" spans="2:7" x14ac:dyDescent="0.2">
      <c r="B37" s="14">
        <v>0.3</v>
      </c>
      <c r="C37" s="14">
        <v>-3.4906590000000001E-2</v>
      </c>
      <c r="D37" s="14">
        <f t="shared" si="0"/>
        <v>-2.0000002841935642</v>
      </c>
      <c r="E37" s="6">
        <v>-6.4728686100000002E-2</v>
      </c>
      <c r="F37" s="6">
        <v>3.2764985899999999E-3</v>
      </c>
      <c r="G37" s="13"/>
    </row>
    <row r="38" spans="2:7" x14ac:dyDescent="0.2">
      <c r="B38" s="14">
        <v>0.3</v>
      </c>
      <c r="C38" s="14">
        <v>0</v>
      </c>
      <c r="D38" s="14">
        <f t="shared" si="0"/>
        <v>0</v>
      </c>
      <c r="E38" s="6">
        <v>1.7867723700000001E-2</v>
      </c>
      <c r="F38" s="6">
        <v>1.3185184E-4</v>
      </c>
      <c r="G38" s="13"/>
    </row>
    <row r="39" spans="2:7" x14ac:dyDescent="0.2">
      <c r="B39" s="14">
        <v>0.3</v>
      </c>
      <c r="C39" s="14">
        <v>3.4906590000000001E-2</v>
      </c>
      <c r="D39" s="14">
        <f t="shared" si="0"/>
        <v>2.0000002841935642</v>
      </c>
      <c r="E39" s="6">
        <v>9.9419594900000005E-2</v>
      </c>
      <c r="F39" s="6">
        <v>2.7428104899999998E-3</v>
      </c>
      <c r="G39" s="13"/>
    </row>
    <row r="40" spans="2:7" x14ac:dyDescent="0.2">
      <c r="B40" s="14">
        <v>0.3</v>
      </c>
      <c r="C40" s="14">
        <v>8.7266460000000004E-2</v>
      </c>
      <c r="D40" s="14">
        <f t="shared" si="0"/>
        <v>4.9999998510472183</v>
      </c>
      <c r="E40" s="6">
        <v>0.23159550300000001</v>
      </c>
      <c r="F40" s="6">
        <v>1.8133011899999999E-2</v>
      </c>
      <c r="G40" s="13"/>
    </row>
    <row r="41" spans="2:7" x14ac:dyDescent="0.2">
      <c r="B41" s="14">
        <v>0.3</v>
      </c>
      <c r="C41" s="14">
        <v>0.13962633999999999</v>
      </c>
      <c r="D41" s="14">
        <f t="shared" si="0"/>
        <v>7.9999999908586661</v>
      </c>
      <c r="E41" s="6">
        <v>0.37299700000000002</v>
      </c>
      <c r="F41" s="6">
        <v>4.87628503E-2</v>
      </c>
      <c r="G41" s="13"/>
    </row>
    <row r="42" spans="2:7" x14ac:dyDescent="0.2">
      <c r="B42" s="14">
        <v>0.3</v>
      </c>
      <c r="C42" s="14">
        <v>0.17453293</v>
      </c>
      <c r="D42" s="14">
        <f t="shared" si="0"/>
        <v>10.000000275052232</v>
      </c>
      <c r="E42" s="6">
        <v>0.470518151</v>
      </c>
      <c r="F42" s="6">
        <v>7.8220349999999994E-2</v>
      </c>
      <c r="G42" s="13"/>
    </row>
    <row r="43" spans="2:7" x14ac:dyDescent="0.2">
      <c r="B43" s="14">
        <v>0.3</v>
      </c>
      <c r="C43" s="14">
        <v>0.20943951</v>
      </c>
      <c r="D43" s="14">
        <f t="shared" si="0"/>
        <v>11.999999986288</v>
      </c>
      <c r="E43" s="6">
        <v>0.56916886899999997</v>
      </c>
      <c r="F43" s="6">
        <v>0.115101172</v>
      </c>
      <c r="G43" s="13"/>
    </row>
    <row r="44" spans="2:7" x14ac:dyDescent="0.2">
      <c r="B44" s="14">
        <v>0.3</v>
      </c>
      <c r="C44" s="14">
        <v>0.34906585000000001</v>
      </c>
      <c r="D44" s="14">
        <f t="shared" si="0"/>
        <v>19.999999977146668</v>
      </c>
      <c r="E44" s="6">
        <v>0.94736359800000003</v>
      </c>
      <c r="F44" s="6">
        <v>0.33401479099999998</v>
      </c>
      <c r="G44" s="13"/>
    </row>
    <row r="45" spans="2:7" x14ac:dyDescent="0.2">
      <c r="B45" s="14">
        <v>0.3</v>
      </c>
      <c r="C45" s="14">
        <v>0.78539815999999996</v>
      </c>
      <c r="D45" s="14">
        <f t="shared" si="0"/>
        <v>44.999999805340543</v>
      </c>
      <c r="E45" s="6">
        <v>1.27178342</v>
      </c>
      <c r="F45" s="6">
        <v>1.24597519</v>
      </c>
      <c r="G45" s="13"/>
    </row>
    <row r="46" spans="2:7" x14ac:dyDescent="0.2">
      <c r="B46" s="14">
        <v>0.3</v>
      </c>
      <c r="C46" s="14">
        <v>1.3089969400000001</v>
      </c>
      <c r="D46" s="14">
        <f t="shared" si="0"/>
        <v>75.000000057539452</v>
      </c>
      <c r="E46" s="6">
        <v>0.195667812</v>
      </c>
      <c r="F46" s="6">
        <v>0.70089571399999995</v>
      </c>
      <c r="G46" s="13"/>
    </row>
    <row r="47" spans="2:7" x14ac:dyDescent="0.2">
      <c r="B47" s="14">
        <v>0.5</v>
      </c>
      <c r="C47" s="14">
        <v>-8.7266460000000004E-2</v>
      </c>
      <c r="D47" s="14">
        <f t="shared" si="0"/>
        <v>-4.9999998510472183</v>
      </c>
      <c r="E47" s="6">
        <v>-0.204392412</v>
      </c>
      <c r="F47" s="6">
        <v>2.0386557499999999E-2</v>
      </c>
      <c r="G47" s="13"/>
    </row>
    <row r="48" spans="2:7" x14ac:dyDescent="0.2">
      <c r="B48" s="14">
        <v>0.5</v>
      </c>
      <c r="C48" s="14">
        <v>-3.4906590000000001E-2</v>
      </c>
      <c r="D48" s="14">
        <f t="shared" si="0"/>
        <v>-2.0000002841935642</v>
      </c>
      <c r="E48" s="6">
        <v>-6.7473863600000003E-2</v>
      </c>
      <c r="F48" s="6">
        <v>3.3894083599999999E-3</v>
      </c>
      <c r="G48" s="13"/>
    </row>
    <row r="49" spans="2:7" x14ac:dyDescent="0.2">
      <c r="B49" s="14">
        <v>0.5</v>
      </c>
      <c r="C49" s="14">
        <v>0</v>
      </c>
      <c r="D49" s="14">
        <f t="shared" si="0"/>
        <v>0</v>
      </c>
      <c r="E49" s="6">
        <v>1.7089008900000001E-2</v>
      </c>
      <c r="F49" s="6">
        <v>1.28960485E-4</v>
      </c>
      <c r="G49" s="13"/>
    </row>
    <row r="50" spans="2:7" x14ac:dyDescent="0.2">
      <c r="B50" s="14">
        <v>0.5</v>
      </c>
      <c r="C50" s="14">
        <v>3.4906590000000001E-2</v>
      </c>
      <c r="D50" s="14">
        <f t="shared" si="0"/>
        <v>2.0000002841935642</v>
      </c>
      <c r="E50" s="6">
        <v>0.100642885</v>
      </c>
      <c r="F50" s="6">
        <v>2.7617190799999998E-3</v>
      </c>
      <c r="G50" s="13"/>
    </row>
    <row r="51" spans="2:7" x14ac:dyDescent="0.2">
      <c r="B51" s="14">
        <v>0.5</v>
      </c>
      <c r="C51" s="14">
        <v>8.7266460000000004E-2</v>
      </c>
      <c r="D51" s="14">
        <f t="shared" si="0"/>
        <v>4.9999998510472183</v>
      </c>
      <c r="E51" s="6">
        <v>0.23590982799999999</v>
      </c>
      <c r="F51" s="6">
        <v>1.8452296699999999E-2</v>
      </c>
      <c r="G51" s="13"/>
    </row>
    <row r="52" spans="2:7" x14ac:dyDescent="0.2">
      <c r="B52" s="14">
        <v>0.5</v>
      </c>
      <c r="C52" s="14">
        <v>0.13962633999999999</v>
      </c>
      <c r="D52" s="14">
        <f t="shared" si="0"/>
        <v>7.9999999908586661</v>
      </c>
      <c r="E52" s="6">
        <v>0.38041985699999997</v>
      </c>
      <c r="F52" s="6">
        <v>4.9710828499999998E-2</v>
      </c>
      <c r="G52" s="13"/>
    </row>
    <row r="53" spans="2:7" x14ac:dyDescent="0.2">
      <c r="B53" s="14">
        <v>0.5</v>
      </c>
      <c r="C53" s="14">
        <v>0.17453293</v>
      </c>
      <c r="D53" s="14">
        <f t="shared" si="0"/>
        <v>10.000000275052232</v>
      </c>
      <c r="E53" s="6">
        <v>0.479989363</v>
      </c>
      <c r="F53" s="6">
        <v>7.9769061599999996E-2</v>
      </c>
      <c r="G53" s="13"/>
    </row>
    <row r="54" spans="2:7" x14ac:dyDescent="0.2">
      <c r="B54" s="14">
        <v>0.5</v>
      </c>
      <c r="C54" s="14">
        <v>0.20943951</v>
      </c>
      <c r="D54" s="14">
        <f t="shared" si="0"/>
        <v>11.999999986288</v>
      </c>
      <c r="E54" s="6">
        <v>0.58064495000000005</v>
      </c>
      <c r="F54" s="6">
        <v>0.117392104</v>
      </c>
      <c r="G54" s="13"/>
    </row>
    <row r="55" spans="2:7" x14ac:dyDescent="0.2">
      <c r="B55" s="14">
        <v>0.5</v>
      </c>
      <c r="C55" s="14">
        <v>0.34906585000000001</v>
      </c>
      <c r="D55" s="14">
        <f t="shared" si="0"/>
        <v>19.999999977146668</v>
      </c>
      <c r="E55" s="6">
        <v>0.96601203099999999</v>
      </c>
      <c r="F55" s="6">
        <v>0.34053823799999999</v>
      </c>
      <c r="G55" s="13"/>
    </row>
    <row r="56" spans="2:7" x14ac:dyDescent="0.2">
      <c r="B56" s="14">
        <v>0.5</v>
      </c>
      <c r="C56" s="14">
        <v>0.78539815999999996</v>
      </c>
      <c r="D56" s="14">
        <f t="shared" si="0"/>
        <v>44.999999805340543</v>
      </c>
      <c r="E56" s="6">
        <v>1.2955120099999999</v>
      </c>
      <c r="F56" s="6">
        <v>1.26909717</v>
      </c>
      <c r="G56" s="13"/>
    </row>
    <row r="57" spans="2:7" x14ac:dyDescent="0.2">
      <c r="B57" s="14">
        <v>0.5</v>
      </c>
      <c r="C57" s="14">
        <v>1.3089969400000001</v>
      </c>
      <c r="D57" s="14">
        <f t="shared" si="0"/>
        <v>75.000000057539452</v>
      </c>
      <c r="E57" s="6">
        <v>0.19981309799999999</v>
      </c>
      <c r="F57" s="6">
        <v>0.715679701</v>
      </c>
      <c r="G57" s="13"/>
    </row>
    <row r="58" spans="2:7" x14ac:dyDescent="0.2">
      <c r="B58" s="14">
        <v>0.75</v>
      </c>
      <c r="C58" s="14">
        <v>-8.7266460000000004E-2</v>
      </c>
      <c r="D58" s="14">
        <f t="shared" si="0"/>
        <v>-4.9999998510472183</v>
      </c>
      <c r="E58" s="6">
        <v>-0.21874347699999999</v>
      </c>
      <c r="F58" s="6">
        <v>2.17503535E-2</v>
      </c>
      <c r="G58" s="13"/>
    </row>
    <row r="59" spans="2:7" x14ac:dyDescent="0.2">
      <c r="B59" s="14">
        <v>0.75</v>
      </c>
      <c r="C59" s="14">
        <v>-3.4906590000000001E-2</v>
      </c>
      <c r="D59" s="14">
        <f t="shared" si="0"/>
        <v>-2.0000002841935642</v>
      </c>
      <c r="E59" s="6">
        <v>-7.44556668E-2</v>
      </c>
      <c r="F59" s="6">
        <v>3.6676889299999999E-3</v>
      </c>
      <c r="G59" s="13"/>
    </row>
    <row r="60" spans="2:7" x14ac:dyDescent="0.2">
      <c r="B60" s="14">
        <v>0.75</v>
      </c>
      <c r="C60" s="14">
        <v>0</v>
      </c>
      <c r="D60" s="14">
        <f t="shared" si="0"/>
        <v>0</v>
      </c>
      <c r="E60" s="6">
        <v>1.4966542100000001E-2</v>
      </c>
      <c r="F60" s="6">
        <v>1.18096415E-4</v>
      </c>
      <c r="G60" s="13"/>
    </row>
    <row r="61" spans="2:7" x14ac:dyDescent="0.2">
      <c r="B61" s="14">
        <v>0.75</v>
      </c>
      <c r="C61" s="14">
        <v>3.4906590000000001E-2</v>
      </c>
      <c r="D61" s="14">
        <f t="shared" si="0"/>
        <v>2.0000002841935642</v>
      </c>
      <c r="E61" s="6">
        <v>0.103501569</v>
      </c>
      <c r="F61" s="6">
        <v>2.8024086700000001E-3</v>
      </c>
      <c r="G61" s="13"/>
    </row>
    <row r="62" spans="2:7" x14ac:dyDescent="0.2">
      <c r="B62" s="14">
        <v>0.75</v>
      </c>
      <c r="C62" s="14">
        <v>8.7266460000000004E-2</v>
      </c>
      <c r="D62" s="14">
        <f t="shared" si="0"/>
        <v>4.9999998510472183</v>
      </c>
      <c r="E62" s="6">
        <v>0.24641747999999999</v>
      </c>
      <c r="F62" s="6">
        <v>1.9233037599999999E-2</v>
      </c>
      <c r="G62" s="13"/>
    </row>
    <row r="63" spans="2:7" x14ac:dyDescent="0.2">
      <c r="B63" s="14">
        <v>0.75</v>
      </c>
      <c r="C63" s="14">
        <v>0.13962633999999999</v>
      </c>
      <c r="D63" s="14">
        <f t="shared" si="0"/>
        <v>7.9999999908586661</v>
      </c>
      <c r="E63" s="6">
        <v>0.39857587700000002</v>
      </c>
      <c r="F63" s="6">
        <v>5.2038164400000003E-2</v>
      </c>
      <c r="G63" s="13"/>
    </row>
    <row r="64" spans="2:7" x14ac:dyDescent="0.2">
      <c r="B64" s="14">
        <v>0.75</v>
      </c>
      <c r="C64" s="14">
        <v>0.17453293</v>
      </c>
      <c r="D64" s="14">
        <f t="shared" si="0"/>
        <v>10.000000275052232</v>
      </c>
      <c r="E64" s="6">
        <v>0.50316258000000003</v>
      </c>
      <c r="F64" s="6">
        <v>8.3570408999999998E-2</v>
      </c>
      <c r="G64" s="13"/>
    </row>
    <row r="65" spans="2:7" x14ac:dyDescent="0.2">
      <c r="B65" s="14">
        <v>0.75</v>
      </c>
      <c r="C65" s="14">
        <v>0.20943951</v>
      </c>
      <c r="D65" s="14">
        <f t="shared" si="0"/>
        <v>11.999999986288</v>
      </c>
      <c r="E65" s="6">
        <v>0.60871203299999999</v>
      </c>
      <c r="F65" s="6">
        <v>0.123010541</v>
      </c>
      <c r="G65" s="13"/>
    </row>
    <row r="66" spans="2:7" x14ac:dyDescent="0.2">
      <c r="B66" s="14">
        <v>0.75</v>
      </c>
      <c r="C66" s="14">
        <v>0.34906585000000001</v>
      </c>
      <c r="D66" s="14">
        <f t="shared" si="0"/>
        <v>19.999999977146668</v>
      </c>
      <c r="E66" s="6">
        <v>1.01145139</v>
      </c>
      <c r="F66" s="6">
        <v>0.35646140900000001</v>
      </c>
      <c r="G66" s="13"/>
    </row>
    <row r="67" spans="2:7" x14ac:dyDescent="0.2">
      <c r="B67" s="14">
        <v>0.75</v>
      </c>
      <c r="C67" s="14">
        <v>0.78539815999999996</v>
      </c>
      <c r="D67" s="14">
        <f t="shared" si="0"/>
        <v>44.999999805340543</v>
      </c>
      <c r="E67" s="6">
        <v>1.3528907800000001</v>
      </c>
      <c r="F67" s="6">
        <v>1.3250683299999999</v>
      </c>
      <c r="G67" s="13"/>
    </row>
    <row r="68" spans="2:7" x14ac:dyDescent="0.2">
      <c r="B68" s="14">
        <v>0.75</v>
      </c>
      <c r="C68" s="14">
        <v>1.3089969400000001</v>
      </c>
      <c r="D68" s="14">
        <f t="shared" ref="D68:D82" si="1">C68*180/PI()</f>
        <v>75.000000057539452</v>
      </c>
      <c r="E68" s="6">
        <v>0.209938917</v>
      </c>
      <c r="F68" s="6">
        <v>0.75188803000000004</v>
      </c>
      <c r="G68" s="13"/>
    </row>
    <row r="69" spans="2:7" x14ac:dyDescent="0.2">
      <c r="B69" s="14">
        <v>0.85</v>
      </c>
      <c r="C69" s="14">
        <v>-8.7266460000000004E-2</v>
      </c>
      <c r="D69" s="14">
        <f t="shared" si="1"/>
        <v>-4.9999998510472183</v>
      </c>
      <c r="E69" s="6">
        <v>-0.229011092</v>
      </c>
      <c r="F69" s="6">
        <v>2.2710322500000001E-2</v>
      </c>
      <c r="G69" s="13"/>
    </row>
    <row r="70" spans="2:7" x14ac:dyDescent="0.2">
      <c r="B70" s="14">
        <v>0.85</v>
      </c>
      <c r="C70" s="14">
        <v>-3.4906590000000001E-2</v>
      </c>
      <c r="D70" s="14">
        <f t="shared" si="1"/>
        <v>-2.0000002841935642</v>
      </c>
      <c r="E70" s="6">
        <v>-7.95873307E-2</v>
      </c>
      <c r="F70" s="6">
        <v>3.86328818E-3</v>
      </c>
      <c r="G70" s="13"/>
    </row>
    <row r="71" spans="2:7" x14ac:dyDescent="0.2">
      <c r="B71" s="14">
        <v>0.85</v>
      </c>
      <c r="C71" s="14">
        <v>0</v>
      </c>
      <c r="D71" s="14">
        <f t="shared" si="1"/>
        <v>0</v>
      </c>
      <c r="E71" s="6">
        <v>1.3243685999999999E-2</v>
      </c>
      <c r="F71" s="6">
        <v>1.06803055E-4</v>
      </c>
      <c r="G71" s="13"/>
    </row>
    <row r="72" spans="2:7" x14ac:dyDescent="0.2">
      <c r="B72" s="14">
        <v>0.85</v>
      </c>
      <c r="C72" s="14">
        <v>3.4906590000000001E-2</v>
      </c>
      <c r="D72" s="14">
        <f t="shared" si="1"/>
        <v>2.0000002841935642</v>
      </c>
      <c r="E72" s="6">
        <v>0.105303456</v>
      </c>
      <c r="F72" s="6">
        <v>2.8238011299999998E-3</v>
      </c>
      <c r="G72" s="13"/>
    </row>
    <row r="73" spans="2:7" x14ac:dyDescent="0.2">
      <c r="B73" s="14">
        <v>0.85</v>
      </c>
      <c r="C73" s="14">
        <v>8.7266460000000004E-2</v>
      </c>
      <c r="D73" s="14">
        <f t="shared" si="1"/>
        <v>4.9999998510472183</v>
      </c>
      <c r="E73" s="6">
        <v>0.253595244</v>
      </c>
      <c r="F73" s="6">
        <v>1.9769616899999998E-2</v>
      </c>
      <c r="G73" s="13"/>
    </row>
    <row r="74" spans="2:7" x14ac:dyDescent="0.2">
      <c r="B74" s="14">
        <v>0.85</v>
      </c>
      <c r="C74" s="14">
        <v>0.13962633999999999</v>
      </c>
      <c r="D74" s="14">
        <f t="shared" si="1"/>
        <v>7.9999999908586661</v>
      </c>
      <c r="E74" s="6">
        <v>0.41109159299999998</v>
      </c>
      <c r="F74" s="6">
        <v>5.36518089E-2</v>
      </c>
      <c r="G74" s="13"/>
    </row>
    <row r="75" spans="2:7" x14ac:dyDescent="0.2">
      <c r="B75" s="14">
        <v>0.85</v>
      </c>
      <c r="C75" s="14">
        <v>0.17453293</v>
      </c>
      <c r="D75" s="14">
        <f t="shared" si="1"/>
        <v>10.000000275052232</v>
      </c>
      <c r="E75" s="6">
        <v>0.51916043499999998</v>
      </c>
      <c r="F75" s="6">
        <v>8.6207927500000003E-2</v>
      </c>
      <c r="G75" s="13"/>
    </row>
    <row r="76" spans="2:7" x14ac:dyDescent="0.2">
      <c r="B76" s="14">
        <v>0.85</v>
      </c>
      <c r="C76" s="14">
        <v>0.20943951</v>
      </c>
      <c r="D76" s="14">
        <f t="shared" si="1"/>
        <v>11.999999986288</v>
      </c>
      <c r="E76" s="6">
        <v>0.62809192899999999</v>
      </c>
      <c r="F76" s="6">
        <v>0.12690704999999999</v>
      </c>
      <c r="G76" s="13"/>
    </row>
    <row r="77" spans="2:7" x14ac:dyDescent="0.2">
      <c r="B77" s="14">
        <v>0.85</v>
      </c>
      <c r="C77" s="14">
        <v>0.34906585000000001</v>
      </c>
      <c r="D77" s="14">
        <f t="shared" si="1"/>
        <v>19.999999977146668</v>
      </c>
      <c r="E77" s="6">
        <v>1.0427200999999999</v>
      </c>
      <c r="F77" s="6">
        <v>0.36745057599999997</v>
      </c>
      <c r="G77" s="13"/>
    </row>
    <row r="78" spans="2:7" x14ac:dyDescent="0.2">
      <c r="B78" s="14">
        <v>0.85</v>
      </c>
      <c r="C78" s="14">
        <v>0.78539815999999996</v>
      </c>
      <c r="D78" s="14">
        <f t="shared" si="1"/>
        <v>44.999999805340543</v>
      </c>
      <c r="E78" s="6">
        <v>1.3920269999999999</v>
      </c>
      <c r="F78" s="6">
        <v>1.3633154000000001</v>
      </c>
      <c r="G78" s="13"/>
    </row>
    <row r="79" spans="2:7" x14ac:dyDescent="0.2">
      <c r="B79" s="14">
        <v>0.85</v>
      </c>
      <c r="C79" s="14">
        <v>1.3089969400000001</v>
      </c>
      <c r="D79" s="14">
        <f t="shared" si="1"/>
        <v>75.000000057539452</v>
      </c>
      <c r="E79" s="6">
        <v>0.21693417100000001</v>
      </c>
      <c r="F79" s="6">
        <v>0.77700681900000002</v>
      </c>
      <c r="G79" s="13"/>
    </row>
    <row r="80" spans="2:7" x14ac:dyDescent="0.2">
      <c r="B80" s="14">
        <v>0.9</v>
      </c>
      <c r="C80" s="14">
        <v>-8.7266460000000004E-2</v>
      </c>
      <c r="D80" s="14">
        <f t="shared" si="1"/>
        <v>-4.9999998510472183</v>
      </c>
      <c r="E80" s="6">
        <v>-0.236337029</v>
      </c>
      <c r="F80" s="6">
        <v>2.3385794000000001E-2</v>
      </c>
      <c r="G80" s="13"/>
    </row>
    <row r="81" spans="2:7" x14ac:dyDescent="0.2">
      <c r="B81" s="14">
        <v>0.9</v>
      </c>
      <c r="C81" s="14">
        <v>-3.4906590000000001E-2</v>
      </c>
      <c r="D81" s="14">
        <f t="shared" si="1"/>
        <v>-2.0000002841935642</v>
      </c>
      <c r="E81" s="6">
        <v>-8.3341791400000004E-2</v>
      </c>
      <c r="F81" s="6">
        <v>4.0011973400000001E-3</v>
      </c>
      <c r="G81" s="13"/>
    </row>
    <row r="82" spans="2:7" x14ac:dyDescent="0.2">
      <c r="B82" s="14">
        <v>0.9</v>
      </c>
      <c r="C82" s="14">
        <v>0</v>
      </c>
      <c r="D82" s="14">
        <f t="shared" si="1"/>
        <v>0</v>
      </c>
      <c r="E82" s="6">
        <v>1.1870784299999999E-2</v>
      </c>
      <c r="F82" s="6">
        <v>9.6717701200000003E-5</v>
      </c>
      <c r="G82" s="13"/>
    </row>
    <row r="83" spans="2:7" x14ac:dyDescent="0.2">
      <c r="B83" s="14">
        <v>0.9</v>
      </c>
      <c r="C83" s="14">
        <v>3.4906590000000001E-2</v>
      </c>
      <c r="E83" s="6">
        <v>0.106409425</v>
      </c>
      <c r="F83" s="6">
        <v>2.83339864E-3</v>
      </c>
      <c r="G83" s="13"/>
    </row>
    <row r="84" spans="2:7" x14ac:dyDescent="0.2">
      <c r="B84" s="14">
        <v>0.9</v>
      </c>
      <c r="C84" s="14">
        <v>8.7266460000000004E-2</v>
      </c>
      <c r="E84" s="6">
        <v>0.258463732</v>
      </c>
      <c r="F84" s="6">
        <v>2.0135244E-2</v>
      </c>
      <c r="G84" s="13"/>
    </row>
    <row r="85" spans="2:7" x14ac:dyDescent="0.2">
      <c r="B85" s="14">
        <v>0.9</v>
      </c>
      <c r="C85" s="14">
        <v>0.13962633999999999</v>
      </c>
      <c r="E85" s="6">
        <v>0.41967800599999999</v>
      </c>
      <c r="F85" s="6">
        <v>5.4764360300000002E-2</v>
      </c>
      <c r="G85" s="13"/>
    </row>
    <row r="86" spans="2:7" x14ac:dyDescent="0.2">
      <c r="B86" s="14">
        <v>0.9</v>
      </c>
      <c r="C86" s="14">
        <v>0.17453293</v>
      </c>
      <c r="E86" s="6">
        <v>0.53016275800000001</v>
      </c>
      <c r="F86" s="6">
        <v>8.8029848399999999E-2</v>
      </c>
      <c r="G86" s="13"/>
    </row>
    <row r="87" spans="2:7" x14ac:dyDescent="0.2">
      <c r="B87" s="14">
        <v>0.9</v>
      </c>
      <c r="C87" s="14">
        <v>0.20943951</v>
      </c>
      <c r="E87" s="6">
        <v>0.64143366099999999</v>
      </c>
      <c r="F87" s="6">
        <v>0.12960000799999999</v>
      </c>
      <c r="G87" s="13"/>
    </row>
    <row r="88" spans="2:7" x14ac:dyDescent="0.2">
      <c r="B88" s="14">
        <v>0.9</v>
      </c>
      <c r="C88" s="14">
        <v>0.34906585000000001</v>
      </c>
      <c r="E88" s="6">
        <v>1.0642287500000001</v>
      </c>
      <c r="F88" s="6">
        <v>0.37502991200000002</v>
      </c>
      <c r="G88" s="13"/>
    </row>
    <row r="89" spans="2:7" x14ac:dyDescent="0.2">
      <c r="B89" s="14">
        <v>0.9</v>
      </c>
      <c r="C89" s="14">
        <v>0.78539815999999996</v>
      </c>
      <c r="E89" s="6">
        <v>1.4188040500000001</v>
      </c>
      <c r="F89" s="6">
        <v>1.38953167</v>
      </c>
      <c r="G89" s="13"/>
    </row>
    <row r="90" spans="2:7" x14ac:dyDescent="0.2">
      <c r="B90" s="14">
        <v>0.9</v>
      </c>
      <c r="C90" s="14">
        <v>1.3089969400000001</v>
      </c>
      <c r="E90" s="6">
        <v>0.22176483699999999</v>
      </c>
      <c r="F90" s="6">
        <v>0.79441890299999995</v>
      </c>
      <c r="G90" s="13"/>
    </row>
    <row r="91" spans="2:7" x14ac:dyDescent="0.2">
      <c r="B91" s="14">
        <v>1.3</v>
      </c>
      <c r="C91" s="14">
        <v>-8.7266460000000004E-2</v>
      </c>
      <c r="E91" s="6">
        <v>-0.26517565599999998</v>
      </c>
      <c r="F91" s="6">
        <v>2.6515569199999998E-2</v>
      </c>
      <c r="G91" s="13"/>
    </row>
    <row r="92" spans="2:7" x14ac:dyDescent="0.2">
      <c r="B92" s="14">
        <v>1.3</v>
      </c>
      <c r="C92" s="14">
        <v>-3.4906590000000001E-2</v>
      </c>
      <c r="E92" s="6">
        <v>-9.9688824999999995E-2</v>
      </c>
      <c r="F92" s="6">
        <v>5.0875314200000002E-3</v>
      </c>
      <c r="G92" s="13"/>
    </row>
    <row r="93" spans="2:7" x14ac:dyDescent="0.2">
      <c r="B93" s="14">
        <v>1.3</v>
      </c>
      <c r="C93" s="14">
        <v>0</v>
      </c>
      <c r="E93" s="6">
        <v>5.4125299699999997E-3</v>
      </c>
      <c r="F93" s="6">
        <v>5.3281394399999995E-4</v>
      </c>
      <c r="G93" s="13"/>
    </row>
    <row r="94" spans="2:7" x14ac:dyDescent="0.2">
      <c r="B94" s="14">
        <v>1.3</v>
      </c>
      <c r="C94" s="14">
        <v>3.4906590000000001E-2</v>
      </c>
      <c r="E94" s="6">
        <v>0.10820735099999999</v>
      </c>
      <c r="F94" s="6">
        <v>3.2782391399999999E-3</v>
      </c>
      <c r="G94" s="13"/>
    </row>
    <row r="95" spans="2:7" x14ac:dyDescent="0.2">
      <c r="B95" s="14">
        <v>1.3</v>
      </c>
      <c r="C95" s="14">
        <v>8.7266460000000004E-2</v>
      </c>
      <c r="E95" s="6">
        <v>0.26940962000000002</v>
      </c>
      <c r="F95" s="6">
        <v>2.14379071E-2</v>
      </c>
      <c r="G95" s="13"/>
    </row>
    <row r="96" spans="2:7" x14ac:dyDescent="0.2">
      <c r="B96" s="14">
        <v>1.3</v>
      </c>
      <c r="C96" s="14">
        <v>0.13962633999999999</v>
      </c>
      <c r="E96" s="6">
        <v>0.437155032</v>
      </c>
      <c r="F96" s="6">
        <v>5.7557592999999997E-2</v>
      </c>
      <c r="G96" s="13"/>
    </row>
    <row r="97" spans="2:7" x14ac:dyDescent="0.2">
      <c r="B97" s="14">
        <v>1.3</v>
      </c>
      <c r="C97" s="14">
        <v>0.17453293</v>
      </c>
      <c r="E97" s="6">
        <v>0.55058976800000003</v>
      </c>
      <c r="F97" s="6">
        <v>9.1978443199999996E-2</v>
      </c>
      <c r="G97" s="13"/>
    </row>
    <row r="98" spans="2:7" x14ac:dyDescent="0.2">
      <c r="B98" s="14">
        <v>1.3</v>
      </c>
      <c r="C98" s="14">
        <v>0.20943951</v>
      </c>
      <c r="E98" s="6">
        <v>0.66376011000000001</v>
      </c>
      <c r="F98" s="6">
        <v>0.13471333699999999</v>
      </c>
      <c r="G98" s="13"/>
    </row>
    <row r="99" spans="2:7" x14ac:dyDescent="0.2">
      <c r="B99" s="14">
        <v>1.3</v>
      </c>
      <c r="C99" s="14">
        <v>0.34906585000000001</v>
      </c>
      <c r="E99" s="6">
        <v>1.08566162</v>
      </c>
      <c r="F99" s="6">
        <v>0.383373087</v>
      </c>
      <c r="G99" s="13"/>
    </row>
    <row r="100" spans="2:7" x14ac:dyDescent="0.2">
      <c r="B100" s="14">
        <v>1.3</v>
      </c>
      <c r="C100" s="14">
        <v>0.78539815999999996</v>
      </c>
      <c r="E100" s="6">
        <v>1.4223394300000001</v>
      </c>
      <c r="F100" s="6">
        <v>1.39425</v>
      </c>
      <c r="G100" s="13"/>
    </row>
    <row r="101" spans="2:7" x14ac:dyDescent="0.2">
      <c r="B101" s="14">
        <v>1.3</v>
      </c>
      <c r="C101" s="14">
        <v>1.3089969400000001</v>
      </c>
      <c r="E101" s="6">
        <v>0.23134105899999999</v>
      </c>
      <c r="F101" s="6">
        <v>0.82983910299999997</v>
      </c>
      <c r="G101" s="13"/>
    </row>
    <row r="102" spans="2:7" x14ac:dyDescent="0.2">
      <c r="B102" s="14">
        <v>1.35</v>
      </c>
      <c r="C102" s="14">
        <v>-8.7266460000000004E-2</v>
      </c>
      <c r="E102" s="6">
        <v>-0.25911263299999998</v>
      </c>
      <c r="F102" s="6">
        <v>2.5902908299999999E-2</v>
      </c>
      <c r="G102" s="13"/>
    </row>
    <row r="103" spans="2:7" x14ac:dyDescent="0.2">
      <c r="B103" s="14">
        <v>1.35</v>
      </c>
      <c r="C103" s="14">
        <v>-3.4906590000000001E-2</v>
      </c>
      <c r="E103" s="6">
        <v>-9.8352230499999999E-2</v>
      </c>
      <c r="F103" s="6">
        <v>5.0115965900000004E-3</v>
      </c>
      <c r="G103" s="13"/>
    </row>
    <row r="104" spans="2:7" x14ac:dyDescent="0.2">
      <c r="B104" s="14">
        <v>1.35</v>
      </c>
      <c r="C104" s="14">
        <v>0</v>
      </c>
      <c r="E104" s="6">
        <v>3.8736851399999998E-3</v>
      </c>
      <c r="F104" s="6">
        <v>5.3392889400000003E-4</v>
      </c>
      <c r="G104" s="13"/>
    </row>
    <row r="105" spans="2:7" x14ac:dyDescent="0.2">
      <c r="B105" s="14">
        <v>1.35</v>
      </c>
      <c r="C105" s="14">
        <v>3.4906590000000001E-2</v>
      </c>
      <c r="E105" s="6">
        <v>0.103854946</v>
      </c>
      <c r="F105" s="6">
        <v>3.1556585699999999E-3</v>
      </c>
      <c r="G105" s="13"/>
    </row>
    <row r="106" spans="2:7" x14ac:dyDescent="0.2">
      <c r="B106" s="14">
        <v>1.35</v>
      </c>
      <c r="C106" s="14">
        <v>8.7266460000000004E-2</v>
      </c>
      <c r="E106" s="6">
        <v>0.260399196</v>
      </c>
      <c r="F106" s="6">
        <v>2.0728805900000001E-2</v>
      </c>
      <c r="G106" s="13"/>
    </row>
    <row r="107" spans="2:7" x14ac:dyDescent="0.2">
      <c r="B107" s="14">
        <v>1.35</v>
      </c>
      <c r="C107" s="14">
        <v>0.13962633999999999</v>
      </c>
      <c r="E107" s="6">
        <v>0.42310674100000001</v>
      </c>
      <c r="F107" s="6">
        <v>5.5720809000000003E-2</v>
      </c>
      <c r="G107" s="13"/>
    </row>
    <row r="108" spans="2:7" x14ac:dyDescent="0.2">
      <c r="B108" s="14">
        <v>1.35</v>
      </c>
      <c r="C108" s="14">
        <v>0.17453293</v>
      </c>
      <c r="E108" s="6">
        <v>0.53304066999999999</v>
      </c>
      <c r="F108" s="6">
        <v>8.9065016600000005E-2</v>
      </c>
      <c r="G108" s="13"/>
    </row>
    <row r="109" spans="2:7" x14ac:dyDescent="0.2">
      <c r="B109" s="14">
        <v>1.35</v>
      </c>
      <c r="C109" s="14">
        <v>0.20943951</v>
      </c>
      <c r="E109" s="6">
        <v>0.64265124299999998</v>
      </c>
      <c r="F109" s="6">
        <v>0.13045414299999999</v>
      </c>
      <c r="G109" s="13"/>
    </row>
    <row r="110" spans="2:7" x14ac:dyDescent="0.2">
      <c r="B110" s="14">
        <v>1.35</v>
      </c>
      <c r="C110" s="14">
        <v>0.34906585000000001</v>
      </c>
      <c r="E110" s="6">
        <v>1.05076821</v>
      </c>
      <c r="F110" s="6">
        <v>0.371114149</v>
      </c>
      <c r="G110" s="13"/>
    </row>
    <row r="111" spans="2:7" x14ac:dyDescent="0.2">
      <c r="B111" s="14">
        <v>1.35</v>
      </c>
      <c r="C111" s="14">
        <v>0.78539815999999996</v>
      </c>
      <c r="E111" s="6">
        <v>1.3754802100000001</v>
      </c>
      <c r="F111" s="6">
        <v>1.3485187000000001</v>
      </c>
      <c r="G111" s="13"/>
    </row>
    <row r="112" spans="2:7" x14ac:dyDescent="0.2">
      <c r="B112" s="14">
        <v>1.35</v>
      </c>
      <c r="C112" s="14">
        <v>1.3089969400000001</v>
      </c>
      <c r="E112" s="6">
        <v>0.224298107</v>
      </c>
      <c r="F112" s="6">
        <v>0.80470772800000001</v>
      </c>
      <c r="G112" s="13"/>
    </row>
    <row r="113" spans="2:7" x14ac:dyDescent="0.2">
      <c r="B113" s="14">
        <v>1.5</v>
      </c>
      <c r="C113" s="14">
        <v>-8.7266460000000004E-2</v>
      </c>
      <c r="E113" s="6">
        <v>-0.23957102</v>
      </c>
      <c r="F113" s="6">
        <v>2.3850481100000001E-2</v>
      </c>
      <c r="G113" s="13"/>
    </row>
    <row r="114" spans="2:7" x14ac:dyDescent="0.2">
      <c r="B114" s="14">
        <v>1.5</v>
      </c>
      <c r="C114" s="14">
        <v>-3.4906590000000001E-2</v>
      </c>
      <c r="E114" s="6">
        <v>-8.9741931900000002E-2</v>
      </c>
      <c r="F114" s="6">
        <v>4.5376990599999998E-3</v>
      </c>
      <c r="G114" s="13"/>
    </row>
    <row r="115" spans="2:7" x14ac:dyDescent="0.2">
      <c r="B115" s="14">
        <v>1.5</v>
      </c>
      <c r="C115" s="14">
        <v>0</v>
      </c>
      <c r="E115" s="6">
        <v>4.8934912900000004E-3</v>
      </c>
      <c r="F115" s="6">
        <v>4.7126804599999998E-4</v>
      </c>
      <c r="G115" s="13"/>
    </row>
    <row r="116" spans="2:7" x14ac:dyDescent="0.2">
      <c r="B116" s="14">
        <v>1.5</v>
      </c>
      <c r="C116" s="14">
        <v>3.4906590000000001E-2</v>
      </c>
      <c r="E116" s="6">
        <v>9.7132409399999994E-2</v>
      </c>
      <c r="F116" s="6">
        <v>2.9663287599999998E-3</v>
      </c>
      <c r="G116" s="13"/>
    </row>
    <row r="117" spans="2:7" x14ac:dyDescent="0.2">
      <c r="B117" s="14">
        <v>1.5</v>
      </c>
      <c r="C117" s="14">
        <v>8.7266460000000004E-2</v>
      </c>
      <c r="E117" s="6">
        <v>0.24247906999999999</v>
      </c>
      <c r="F117" s="6">
        <v>1.9371205200000002E-2</v>
      </c>
      <c r="G117" s="13"/>
    </row>
    <row r="118" spans="2:7" x14ac:dyDescent="0.2">
      <c r="B118" s="14">
        <v>1.5</v>
      </c>
      <c r="C118" s="14">
        <v>0.13962633999999999</v>
      </c>
      <c r="E118" s="6">
        <v>0.39466292600000002</v>
      </c>
      <c r="F118" s="6">
        <v>5.2102636700000003E-2</v>
      </c>
      <c r="G118" s="13"/>
    </row>
    <row r="119" spans="2:7" x14ac:dyDescent="0.2">
      <c r="B119" s="14">
        <v>1.5</v>
      </c>
      <c r="C119" s="14">
        <v>0.17453293</v>
      </c>
      <c r="E119" s="6">
        <v>0.49804073599999998</v>
      </c>
      <c r="F119" s="6">
        <v>8.3387774400000003E-2</v>
      </c>
      <c r="G119" s="13"/>
    </row>
    <row r="120" spans="2:7" x14ac:dyDescent="0.2">
      <c r="B120" s="14">
        <v>1.5</v>
      </c>
      <c r="C120" s="14">
        <v>0.20943951</v>
      </c>
      <c r="E120" s="6">
        <v>0.60151401500000001</v>
      </c>
      <c r="F120" s="6">
        <v>0.12232059000000001</v>
      </c>
      <c r="G120" s="13"/>
    </row>
    <row r="121" spans="2:7" x14ac:dyDescent="0.2">
      <c r="B121" s="14">
        <v>1.5</v>
      </c>
      <c r="C121" s="14">
        <v>0.34906585000000001</v>
      </c>
      <c r="E121" s="6">
        <v>0.98991558199999996</v>
      </c>
      <c r="F121" s="6">
        <v>0.35004951000000001</v>
      </c>
      <c r="G121" s="13"/>
    </row>
    <row r="122" spans="2:7" x14ac:dyDescent="0.2">
      <c r="B122" s="14">
        <v>1.5</v>
      </c>
      <c r="C122" s="14">
        <v>0.78539815999999996</v>
      </c>
      <c r="E122" s="6">
        <v>1.30718153</v>
      </c>
      <c r="F122" s="6">
        <v>1.2826669399999999</v>
      </c>
      <c r="G122" s="13"/>
    </row>
    <row r="123" spans="2:7" x14ac:dyDescent="0.2">
      <c r="B123" s="14">
        <v>1.5</v>
      </c>
      <c r="C123" s="14">
        <v>1.3089969400000001</v>
      </c>
      <c r="E123" s="6">
        <v>0.21018146600000001</v>
      </c>
      <c r="F123" s="6">
        <v>0.75520857799999996</v>
      </c>
      <c r="G123" s="13"/>
    </row>
    <row r="124" spans="2:7" x14ac:dyDescent="0.2">
      <c r="B124" s="14">
        <v>2</v>
      </c>
      <c r="C124" s="14">
        <v>-8.7266460000000004E-2</v>
      </c>
      <c r="E124" s="6">
        <v>-0.19859352</v>
      </c>
      <c r="F124" s="6">
        <v>1.92726475E-2</v>
      </c>
      <c r="G124" s="13"/>
    </row>
    <row r="125" spans="2:7" x14ac:dyDescent="0.2">
      <c r="B125" s="14">
        <v>2</v>
      </c>
      <c r="C125" s="14">
        <v>-3.4906590000000001E-2</v>
      </c>
      <c r="E125" s="6">
        <v>-7.7381468499999995E-2</v>
      </c>
      <c r="F125" s="6">
        <v>3.6378412799999999E-3</v>
      </c>
      <c r="G125" s="13"/>
    </row>
    <row r="126" spans="2:7" x14ac:dyDescent="0.2">
      <c r="B126" s="14">
        <v>2</v>
      </c>
      <c r="C126" s="14">
        <v>0</v>
      </c>
      <c r="E126" s="6">
        <v>2.1502357799999998E-3</v>
      </c>
      <c r="F126" s="6">
        <v>2.9740113E-4</v>
      </c>
      <c r="G126" s="13"/>
    </row>
    <row r="127" spans="2:7" x14ac:dyDescent="0.2">
      <c r="B127" s="14">
        <v>2</v>
      </c>
      <c r="C127" s="14">
        <v>3.4906590000000001E-2</v>
      </c>
      <c r="E127" s="6">
        <v>8.1381561199999994E-2</v>
      </c>
      <c r="F127" s="6">
        <v>2.5040625699999999E-3</v>
      </c>
      <c r="G127" s="13"/>
    </row>
    <row r="128" spans="2:7" x14ac:dyDescent="0.2">
      <c r="B128" s="14">
        <v>2</v>
      </c>
      <c r="C128" s="14">
        <v>8.7266460000000004E-2</v>
      </c>
      <c r="E128" s="6">
        <v>0.20206290099999999</v>
      </c>
      <c r="F128" s="6">
        <v>1.6383362700000001E-2</v>
      </c>
      <c r="G128" s="13"/>
    </row>
    <row r="129" spans="2:7" x14ac:dyDescent="0.2">
      <c r="B129" s="14">
        <v>2</v>
      </c>
      <c r="C129" s="14">
        <v>0.13962633999999999</v>
      </c>
      <c r="E129" s="6">
        <v>0.32299177200000001</v>
      </c>
      <c r="F129" s="6">
        <v>4.3136449299999997E-2</v>
      </c>
      <c r="G129" s="13"/>
    </row>
    <row r="130" spans="2:7" x14ac:dyDescent="0.2">
      <c r="B130" s="14">
        <v>2</v>
      </c>
      <c r="C130" s="14">
        <v>0.17453293</v>
      </c>
      <c r="E130" s="6">
        <v>0.40244776300000001</v>
      </c>
      <c r="F130" s="6">
        <v>6.8062419900000004E-2</v>
      </c>
      <c r="G130" s="13"/>
    </row>
    <row r="131" spans="2:7" x14ac:dyDescent="0.2">
      <c r="B131" s="14">
        <v>2</v>
      </c>
      <c r="C131" s="14">
        <v>0.20943951</v>
      </c>
      <c r="E131" s="6">
        <v>0.48003944300000001</v>
      </c>
      <c r="F131" s="6">
        <v>9.8492645200000006E-2</v>
      </c>
      <c r="G131" s="13"/>
    </row>
    <row r="132" spans="2:7" x14ac:dyDescent="0.2">
      <c r="B132" s="14">
        <v>2</v>
      </c>
      <c r="C132" s="14">
        <v>0.34906585000000001</v>
      </c>
      <c r="E132" s="6">
        <v>0.75597800400000004</v>
      </c>
      <c r="F132" s="6">
        <v>0.26905925400000003</v>
      </c>
      <c r="G132" s="13"/>
    </row>
    <row r="133" spans="2:7" x14ac:dyDescent="0.2">
      <c r="B133" s="14">
        <v>2</v>
      </c>
      <c r="C133" s="14">
        <v>0.78539815999999996</v>
      </c>
      <c r="E133" s="6">
        <v>0.93756831900000004</v>
      </c>
      <c r="F133" s="6">
        <v>0.92437690800000005</v>
      </c>
      <c r="G133" s="13"/>
    </row>
    <row r="134" spans="2:7" x14ac:dyDescent="0.2">
      <c r="B134" s="14">
        <v>2</v>
      </c>
      <c r="C134" s="14">
        <v>1.3089969400000001</v>
      </c>
      <c r="E134" s="6">
        <v>0.162448865</v>
      </c>
      <c r="F134" s="6">
        <v>0.58840564799999995</v>
      </c>
      <c r="G134" s="13"/>
    </row>
    <row r="135" spans="2:7" x14ac:dyDescent="0.2">
      <c r="B135" s="14">
        <v>2.25</v>
      </c>
      <c r="C135" s="14">
        <v>-8.7266460000000004E-2</v>
      </c>
      <c r="E135" s="6">
        <v>-0.18157989999999999</v>
      </c>
      <c r="F135" s="6">
        <v>1.7426386799999999E-2</v>
      </c>
      <c r="G135" s="13"/>
    </row>
    <row r="136" spans="2:7" x14ac:dyDescent="0.2">
      <c r="B136" s="14">
        <v>2.25</v>
      </c>
      <c r="C136" s="14">
        <v>-3.4906590000000001E-2</v>
      </c>
      <c r="E136" s="6">
        <v>-7.1328166400000004E-2</v>
      </c>
      <c r="F136" s="6">
        <v>3.2678350999999998E-3</v>
      </c>
      <c r="G136" s="13"/>
    </row>
    <row r="137" spans="2:7" x14ac:dyDescent="0.2">
      <c r="B137" s="14">
        <v>2.25</v>
      </c>
      <c r="C137" s="14">
        <v>0</v>
      </c>
      <c r="E137" s="6">
        <v>1.34275753E-3</v>
      </c>
      <c r="F137" s="6">
        <v>2.6917701000000002E-4</v>
      </c>
      <c r="G137" s="13"/>
    </row>
    <row r="138" spans="2:7" x14ac:dyDescent="0.2">
      <c r="B138" s="14">
        <v>2.25</v>
      </c>
      <c r="C138" s="14">
        <v>3.4906590000000001E-2</v>
      </c>
      <c r="E138" s="6">
        <v>7.3870671999999998E-2</v>
      </c>
      <c r="F138" s="6">
        <v>2.34237539E-3</v>
      </c>
      <c r="G138" s="13"/>
    </row>
    <row r="139" spans="2:7" x14ac:dyDescent="0.2">
      <c r="B139" s="14">
        <v>2.25</v>
      </c>
      <c r="C139" s="14">
        <v>8.7266460000000004E-2</v>
      </c>
      <c r="E139" s="6">
        <v>0.18386972800000001</v>
      </c>
      <c r="F139" s="6">
        <v>1.50884942E-2</v>
      </c>
      <c r="G139" s="13"/>
    </row>
    <row r="140" spans="2:7" x14ac:dyDescent="0.2">
      <c r="B140" s="14">
        <v>2.25</v>
      </c>
      <c r="C140" s="14">
        <v>0.13962633999999999</v>
      </c>
      <c r="E140" s="6">
        <v>0.29350089299999998</v>
      </c>
      <c r="F140" s="6">
        <v>3.9488703200000003E-2</v>
      </c>
      <c r="G140" s="13"/>
    </row>
    <row r="141" spans="2:7" x14ac:dyDescent="0.2">
      <c r="B141" s="14">
        <v>2.25</v>
      </c>
      <c r="C141" s="14">
        <v>0.17453293</v>
      </c>
      <c r="E141" s="6">
        <v>0.365227091</v>
      </c>
      <c r="F141" s="6">
        <v>6.21315084E-2</v>
      </c>
      <c r="G141" s="13"/>
    </row>
    <row r="142" spans="2:7" x14ac:dyDescent="0.2">
      <c r="B142" s="14">
        <v>2.25</v>
      </c>
      <c r="C142" s="14">
        <v>0.20943951</v>
      </c>
      <c r="E142" s="6">
        <v>0.43504240999999999</v>
      </c>
      <c r="F142" s="6">
        <v>8.9696616500000007E-2</v>
      </c>
      <c r="G142" s="13"/>
    </row>
    <row r="143" spans="2:7" x14ac:dyDescent="0.2">
      <c r="B143" s="14">
        <v>2.25</v>
      </c>
      <c r="C143" s="14">
        <v>0.34906585000000001</v>
      </c>
      <c r="E143" s="6">
        <v>0.68148519100000005</v>
      </c>
      <c r="F143" s="6">
        <v>0.24326488199999999</v>
      </c>
      <c r="G143" s="13"/>
    </row>
    <row r="144" spans="2:7" x14ac:dyDescent="0.2">
      <c r="B144" s="14">
        <v>2.25</v>
      </c>
      <c r="C144" s="14">
        <v>0.78539815999999996</v>
      </c>
      <c r="E144" s="6">
        <v>0.83814712899999999</v>
      </c>
      <c r="F144" s="6">
        <v>0.827835553</v>
      </c>
      <c r="G144" s="13"/>
    </row>
    <row r="145" spans="2:7" x14ac:dyDescent="0.2">
      <c r="B145" s="14">
        <v>2.25</v>
      </c>
      <c r="C145" s="14">
        <v>1.3089969400000001</v>
      </c>
      <c r="E145" s="6">
        <v>0.146451423</v>
      </c>
      <c r="F145" s="6">
        <v>0.53245637099999998</v>
      </c>
      <c r="G145" s="13"/>
    </row>
    <row r="146" spans="2:7" x14ac:dyDescent="0.2">
      <c r="B146" s="14">
        <v>2.5</v>
      </c>
      <c r="C146" s="14">
        <v>-8.7266460000000004E-2</v>
      </c>
      <c r="E146" s="6">
        <v>-0.17636969899999999</v>
      </c>
      <c r="F146" s="6">
        <v>1.6933963100000001E-2</v>
      </c>
      <c r="G146" s="13"/>
    </row>
    <row r="147" spans="2:7" x14ac:dyDescent="0.2">
      <c r="B147" s="14">
        <v>2.5</v>
      </c>
      <c r="C147" s="14">
        <v>-3.4906590000000001E-2</v>
      </c>
      <c r="E147" s="6">
        <v>-6.96922814E-2</v>
      </c>
      <c r="F147" s="6">
        <v>3.17944606E-3</v>
      </c>
      <c r="G147" s="13"/>
    </row>
    <row r="148" spans="2:7" x14ac:dyDescent="0.2">
      <c r="B148" s="14">
        <v>2.5</v>
      </c>
      <c r="C148" s="14">
        <v>0</v>
      </c>
      <c r="E148" s="6">
        <v>8.0802272299999997E-4</v>
      </c>
      <c r="F148" s="6">
        <v>2.4036513600000001E-4</v>
      </c>
      <c r="G148" s="13"/>
    </row>
    <row r="149" spans="2:7" x14ac:dyDescent="0.2">
      <c r="B149" s="14">
        <v>2.5</v>
      </c>
      <c r="C149" s="14">
        <v>3.4906590000000001E-2</v>
      </c>
      <c r="E149" s="6">
        <v>7.1249661899999997E-2</v>
      </c>
      <c r="F149" s="6">
        <v>2.2237001700000001E-3</v>
      </c>
      <c r="G149" s="13"/>
    </row>
    <row r="150" spans="2:7" x14ac:dyDescent="0.2">
      <c r="B150" s="14">
        <v>2.5</v>
      </c>
      <c r="C150" s="14">
        <v>8.7266460000000004E-2</v>
      </c>
      <c r="E150" s="6">
        <v>0.17785506200000001</v>
      </c>
      <c r="F150" s="6">
        <v>1.4538919000000001E-2</v>
      </c>
      <c r="G150" s="13"/>
    </row>
    <row r="151" spans="2:7" x14ac:dyDescent="0.2">
      <c r="B151" s="14">
        <v>2.5</v>
      </c>
      <c r="C151" s="14">
        <v>0.13962633999999999</v>
      </c>
      <c r="E151" s="6">
        <v>0.28378975400000001</v>
      </c>
      <c r="F151" s="6">
        <v>3.8106429099999999E-2</v>
      </c>
      <c r="G151" s="13"/>
    </row>
    <row r="152" spans="2:7" x14ac:dyDescent="0.2">
      <c r="B152" s="14">
        <v>2.5</v>
      </c>
      <c r="C152" s="14">
        <v>0.17453293</v>
      </c>
      <c r="E152" s="6">
        <v>0.35293455899999998</v>
      </c>
      <c r="F152" s="6">
        <v>5.9951591800000002E-2</v>
      </c>
      <c r="G152" s="13"/>
    </row>
    <row r="153" spans="2:7" x14ac:dyDescent="0.2">
      <c r="B153" s="14">
        <v>2.5</v>
      </c>
      <c r="C153" s="14">
        <v>0.20943951</v>
      </c>
      <c r="E153" s="6">
        <v>0.420115872</v>
      </c>
      <c r="F153" s="6">
        <v>8.6517364599999994E-2</v>
      </c>
      <c r="G153" s="13"/>
    </row>
    <row r="154" spans="2:7" x14ac:dyDescent="0.2">
      <c r="B154" s="14">
        <v>2.5</v>
      </c>
      <c r="C154" s="14">
        <v>0.34906585000000001</v>
      </c>
      <c r="E154" s="6">
        <v>0.65628408699999996</v>
      </c>
      <c r="F154" s="6">
        <v>0.23411663699999999</v>
      </c>
      <c r="G154" s="13"/>
    </row>
    <row r="155" spans="2:7" x14ac:dyDescent="0.2">
      <c r="B155" s="14">
        <v>2.5</v>
      </c>
      <c r="C155" s="14">
        <v>0.78539815999999996</v>
      </c>
      <c r="E155" s="6">
        <v>0.80369887600000001</v>
      </c>
      <c r="F155" s="6">
        <v>0.79352538500000003</v>
      </c>
      <c r="G155" s="13"/>
    </row>
    <row r="156" spans="2:7" x14ac:dyDescent="0.2">
      <c r="B156" s="14">
        <v>2.5</v>
      </c>
      <c r="C156" s="14">
        <v>1.3089969400000001</v>
      </c>
      <c r="E156" s="6">
        <v>0.14139233600000001</v>
      </c>
      <c r="F156" s="6">
        <v>0.51369890799999995</v>
      </c>
      <c r="G156" s="13"/>
    </row>
    <row r="157" spans="2:7" x14ac:dyDescent="0.2">
      <c r="B157" s="14">
        <v>3</v>
      </c>
      <c r="C157" s="14">
        <v>-8.7266460000000004E-2</v>
      </c>
      <c r="E157" s="6">
        <v>-0.157647906</v>
      </c>
      <c r="F157" s="6">
        <v>1.52410954E-2</v>
      </c>
      <c r="G157" s="13"/>
    </row>
    <row r="158" spans="2:7" x14ac:dyDescent="0.2">
      <c r="B158" s="14">
        <v>3</v>
      </c>
      <c r="C158" s="14">
        <v>-3.4906590000000001E-2</v>
      </c>
      <c r="E158" s="6">
        <v>-6.2874054200000001E-2</v>
      </c>
      <c r="F158" s="6">
        <v>2.8924831199999999E-3</v>
      </c>
      <c r="G158" s="13"/>
    </row>
    <row r="159" spans="2:7" x14ac:dyDescent="0.2">
      <c r="B159" s="14">
        <v>3</v>
      </c>
      <c r="C159" s="14">
        <v>0</v>
      </c>
      <c r="E159" s="6">
        <v>1.3452254300000001E-4</v>
      </c>
      <c r="F159" s="6">
        <v>1.9493401400000001E-4</v>
      </c>
      <c r="G159" s="13"/>
    </row>
    <row r="160" spans="2:7" x14ac:dyDescent="0.2">
      <c r="B160" s="14">
        <v>3</v>
      </c>
      <c r="C160" s="14">
        <v>3.4906590000000001E-2</v>
      </c>
      <c r="E160" s="6">
        <v>6.3139968199999993E-2</v>
      </c>
      <c r="F160" s="6">
        <v>1.8980297999999999E-3</v>
      </c>
      <c r="G160" s="13"/>
    </row>
    <row r="161" spans="2:7" x14ac:dyDescent="0.2">
      <c r="B161" s="14">
        <v>3</v>
      </c>
      <c r="C161" s="14">
        <v>8.7266460000000004E-2</v>
      </c>
      <c r="E161" s="6">
        <v>0.157980392</v>
      </c>
      <c r="F161" s="6">
        <v>1.2762705900000001E-2</v>
      </c>
      <c r="G161" s="13"/>
    </row>
    <row r="162" spans="2:7" x14ac:dyDescent="0.2">
      <c r="B162" s="14">
        <v>3</v>
      </c>
      <c r="C162" s="14">
        <v>0.13962633999999999</v>
      </c>
      <c r="E162" s="6">
        <v>0.25160068400000002</v>
      </c>
      <c r="F162" s="6">
        <v>3.3551532799999999E-2</v>
      </c>
      <c r="G162" s="13"/>
    </row>
    <row r="163" spans="2:7" x14ac:dyDescent="0.2">
      <c r="B163" s="14">
        <v>3</v>
      </c>
      <c r="C163" s="14">
        <v>0.17453293</v>
      </c>
      <c r="E163" s="6">
        <v>0.31238447600000002</v>
      </c>
      <c r="F163" s="6">
        <v>5.2775456599999999E-2</v>
      </c>
      <c r="G163" s="13"/>
    </row>
    <row r="164" spans="2:7" x14ac:dyDescent="0.2">
      <c r="B164" s="14">
        <v>3</v>
      </c>
      <c r="C164" s="14">
        <v>0.20943951</v>
      </c>
      <c r="E164" s="6">
        <v>0.37120165100000002</v>
      </c>
      <c r="F164" s="6">
        <v>7.6099745199999999E-2</v>
      </c>
      <c r="G164" s="13"/>
    </row>
    <row r="165" spans="2:7" x14ac:dyDescent="0.2">
      <c r="B165" s="14">
        <v>3</v>
      </c>
      <c r="C165" s="14">
        <v>0.34906585000000001</v>
      </c>
      <c r="E165" s="6">
        <v>0.57604031099999997</v>
      </c>
      <c r="F165" s="6">
        <v>0.204916089</v>
      </c>
      <c r="G165" s="13"/>
    </row>
    <row r="166" spans="2:7" x14ac:dyDescent="0.2">
      <c r="B166" s="14">
        <v>3</v>
      </c>
      <c r="C166" s="14">
        <v>0.78539815999999996</v>
      </c>
      <c r="E166" s="6">
        <v>0.69870912699999999</v>
      </c>
      <c r="F166" s="6">
        <v>0.68863533899999996</v>
      </c>
      <c r="G166" s="13"/>
    </row>
    <row r="167" spans="2:7" x14ac:dyDescent="0.2">
      <c r="B167" s="14">
        <v>3</v>
      </c>
      <c r="C167" s="14">
        <v>1.3089969400000001</v>
      </c>
      <c r="E167" s="6">
        <v>0.12504363600000001</v>
      </c>
      <c r="F167" s="6">
        <v>0.45280324100000002</v>
      </c>
      <c r="G167" s="13"/>
    </row>
    <row r="168" spans="2:7" x14ac:dyDescent="0.2">
      <c r="B168" s="14">
        <v>3.5</v>
      </c>
      <c r="C168" s="14">
        <v>-8.7266460000000004E-2</v>
      </c>
      <c r="E168" s="6">
        <v>-0.11161480999999999</v>
      </c>
      <c r="F168" s="6">
        <v>1.04236902E-2</v>
      </c>
      <c r="G168" s="13"/>
    </row>
    <row r="169" spans="2:7" x14ac:dyDescent="0.2">
      <c r="B169" s="14">
        <v>3.5</v>
      </c>
      <c r="C169" s="14">
        <v>-3.4906590000000001E-2</v>
      </c>
      <c r="E169" s="6">
        <v>-4.5076433700000001E-2</v>
      </c>
      <c r="F169" s="6">
        <v>1.94010591E-3</v>
      </c>
      <c r="G169" s="13"/>
    </row>
    <row r="170" spans="2:7" x14ac:dyDescent="0.2">
      <c r="B170" s="14">
        <v>3.5</v>
      </c>
      <c r="C170" s="14">
        <v>0</v>
      </c>
      <c r="E170" s="6">
        <v>-1.7537045900000001E-4</v>
      </c>
      <c r="F170" s="6">
        <v>1.70619861E-4</v>
      </c>
      <c r="G170" s="13"/>
    </row>
    <row r="171" spans="2:7" x14ac:dyDescent="0.2">
      <c r="B171" s="14">
        <v>3.5</v>
      </c>
      <c r="C171" s="14">
        <v>3.4906590000000001E-2</v>
      </c>
      <c r="E171" s="6">
        <v>4.47130876E-2</v>
      </c>
      <c r="F171" s="6">
        <v>1.5367133300000001E-3</v>
      </c>
      <c r="G171" s="13"/>
    </row>
    <row r="172" spans="2:7" x14ac:dyDescent="0.2">
      <c r="B172" s="14">
        <v>3.5</v>
      </c>
      <c r="C172" s="14">
        <v>8.7266460000000004E-2</v>
      </c>
      <c r="E172" s="6">
        <v>0.111244422</v>
      </c>
      <c r="F172" s="6">
        <v>9.4149962300000001E-3</v>
      </c>
      <c r="G172" s="13"/>
    </row>
    <row r="173" spans="2:7" x14ac:dyDescent="0.2">
      <c r="B173" s="14">
        <v>3.5</v>
      </c>
      <c r="C173" s="14">
        <v>0.13962633999999999</v>
      </c>
      <c r="E173" s="6">
        <v>0.17573650599999999</v>
      </c>
      <c r="F173" s="6">
        <v>2.4087875599999999E-2</v>
      </c>
      <c r="G173" s="13"/>
    </row>
    <row r="174" spans="2:7" x14ac:dyDescent="0.2">
      <c r="B174" s="14">
        <v>3.5</v>
      </c>
      <c r="C174" s="14">
        <v>0.17453293</v>
      </c>
      <c r="E174" s="6">
        <v>0.21699016400000001</v>
      </c>
      <c r="F174" s="6">
        <v>3.7456402899999998E-2</v>
      </c>
      <c r="G174" s="13"/>
    </row>
    <row r="175" spans="2:7" x14ac:dyDescent="0.2">
      <c r="B175" s="14">
        <v>3.5</v>
      </c>
      <c r="C175" s="14">
        <v>0.20943951</v>
      </c>
      <c r="E175" s="6">
        <v>0.25644547699999998</v>
      </c>
      <c r="F175" s="6">
        <v>5.3510552000000003E-2</v>
      </c>
      <c r="G175" s="13"/>
    </row>
    <row r="176" spans="2:7" x14ac:dyDescent="0.2">
      <c r="B176" s="14">
        <v>3.5</v>
      </c>
      <c r="C176" s="14">
        <v>0.34906585000000001</v>
      </c>
      <c r="E176" s="6">
        <v>0.39009765000000002</v>
      </c>
      <c r="F176" s="6">
        <v>0.14022251499999999</v>
      </c>
      <c r="G176" s="13"/>
    </row>
    <row r="177" spans="2:7" x14ac:dyDescent="0.2">
      <c r="B177" s="14">
        <v>3.5</v>
      </c>
      <c r="C177" s="14">
        <v>0.78539815999999996</v>
      </c>
      <c r="E177" s="6">
        <v>0.45884043099999999</v>
      </c>
      <c r="F177" s="6">
        <v>0.45497226400000002</v>
      </c>
      <c r="G177" s="13"/>
    </row>
    <row r="178" spans="2:7" x14ac:dyDescent="0.2">
      <c r="B178" s="14">
        <v>3.5</v>
      </c>
      <c r="C178" s="14">
        <v>1.3089969400000001</v>
      </c>
      <c r="E178" s="6">
        <v>8.48154463E-2</v>
      </c>
      <c r="F178" s="6">
        <v>0.31115438000000001</v>
      </c>
      <c r="G178" s="13"/>
    </row>
  </sheetData>
  <mergeCells count="1"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B_T_W only</vt:lpstr>
      <vt:lpstr>B_nT_nd W only</vt:lpstr>
      <vt:lpstr>concord_low_speed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Botero</dc:creator>
  <cp:lastModifiedBy>Emilio Botero</cp:lastModifiedBy>
  <dcterms:created xsi:type="dcterms:W3CDTF">2021-02-03T23:53:09Z</dcterms:created>
  <dcterms:modified xsi:type="dcterms:W3CDTF">2021-03-02T05:31:14Z</dcterms:modified>
</cp:coreProperties>
</file>