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實驗專題\coupled oscillation\"/>
    </mc:Choice>
  </mc:AlternateContent>
  <xr:revisionPtr revIDLastSave="0" documentId="13_ncr:1_{0CFBBAA4-3B2F-4653-81E3-3C9B6685E034}" xr6:coauthVersionLast="36" xr6:coauthVersionMax="36" xr10:uidLastSave="{00000000-0000-0000-0000-000000000000}"/>
  <bookViews>
    <workbookView xWindow="0" yWindow="0" windowWidth="17256" windowHeight="5580" xr2:uid="{AB0AB268-F437-41ED-B850-35C7F69B284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6" i="1"/>
  <c r="M35" i="1" l="1"/>
  <c r="Q24" i="1" l="1"/>
  <c r="Q25" i="1"/>
  <c r="Q26" i="1"/>
  <c r="Q27" i="1"/>
  <c r="Q23" i="1"/>
</calcChain>
</file>

<file path=xl/sharedStrings.xml><?xml version="1.0" encoding="utf-8"?>
<sst xmlns="http://schemas.openxmlformats.org/spreadsheetml/2006/main" count="202" uniqueCount="52">
  <si>
    <t>C:\Users\user\Desktop\labview\11.jpg</t>
  </si>
  <si>
    <t>下午 03:25:42</t>
  </si>
  <si>
    <t>Object #</t>
  </si>
  <si>
    <t>X Position</t>
  </si>
  <si>
    <t>Y Position</t>
  </si>
  <si>
    <t>X Position (mm)</t>
  </si>
  <si>
    <t>Y Position (mm)</t>
  </si>
  <si>
    <t>Angle</t>
  </si>
  <si>
    <t>Angle (World)</t>
  </si>
  <si>
    <t>Score</t>
  </si>
  <si>
    <t>time</t>
    <phoneticPr fontId="3" type="noConversion"/>
  </si>
  <si>
    <t>2A</t>
    <phoneticPr fontId="3" type="noConversion"/>
  </si>
  <si>
    <t>2B</t>
    <phoneticPr fontId="3" type="noConversion"/>
  </si>
  <si>
    <t>2C</t>
    <phoneticPr fontId="3" type="noConversion"/>
  </si>
  <si>
    <t>2D</t>
    <phoneticPr fontId="3" type="noConversion"/>
  </si>
  <si>
    <t>2E</t>
    <phoneticPr fontId="3" type="noConversion"/>
  </si>
  <si>
    <t>2F</t>
    <phoneticPr fontId="3" type="noConversion"/>
  </si>
  <si>
    <t>3A</t>
    <phoneticPr fontId="3" type="noConversion"/>
  </si>
  <si>
    <t>3B</t>
    <phoneticPr fontId="3" type="noConversion"/>
  </si>
  <si>
    <t>3C</t>
    <phoneticPr fontId="3" type="noConversion"/>
  </si>
  <si>
    <t>3D</t>
    <phoneticPr fontId="3" type="noConversion"/>
  </si>
  <si>
    <t>3E</t>
    <phoneticPr fontId="3" type="noConversion"/>
  </si>
  <si>
    <t>3F</t>
    <phoneticPr fontId="3" type="noConversion"/>
  </si>
  <si>
    <t>g</t>
    <phoneticPr fontId="3" type="noConversion"/>
  </si>
  <si>
    <t>N</t>
    <phoneticPr fontId="3" type="noConversion"/>
  </si>
  <si>
    <t>k值</t>
    <phoneticPr fontId="3" type="noConversion"/>
  </si>
  <si>
    <t>重量</t>
    <phoneticPr fontId="3" type="noConversion"/>
  </si>
  <si>
    <t>加了磁鐵</t>
    <phoneticPr fontId="3" type="noConversion"/>
  </si>
  <si>
    <t>紅色滑車(g)</t>
    <phoneticPr fontId="3" type="noConversion"/>
  </si>
  <si>
    <t>綠色滑車(g)</t>
    <phoneticPr fontId="3" type="noConversion"/>
  </si>
  <si>
    <t>中間</t>
    <phoneticPr fontId="3" type="noConversion"/>
  </si>
  <si>
    <t>右邊</t>
    <phoneticPr fontId="3" type="noConversion"/>
  </si>
  <si>
    <t xml:space="preserve">左邊 </t>
    <phoneticPr fontId="3" type="noConversion"/>
  </si>
  <si>
    <t>同相位10cm</t>
    <phoneticPr fontId="3" type="noConversion"/>
  </si>
  <si>
    <t>1A</t>
    <phoneticPr fontId="3" type="noConversion"/>
  </si>
  <si>
    <t>1B</t>
    <phoneticPr fontId="3" type="noConversion"/>
  </si>
  <si>
    <t>1C</t>
    <phoneticPr fontId="3" type="noConversion"/>
  </si>
  <si>
    <t>1D</t>
    <phoneticPr fontId="3" type="noConversion"/>
  </si>
  <si>
    <t>1E</t>
    <phoneticPr fontId="3" type="noConversion"/>
  </si>
  <si>
    <t>1F</t>
    <phoneticPr fontId="3" type="noConversion"/>
  </si>
  <si>
    <t>2A</t>
    <phoneticPr fontId="3" type="noConversion"/>
  </si>
  <si>
    <t>2B</t>
    <phoneticPr fontId="3" type="noConversion"/>
  </si>
  <si>
    <t>2C</t>
    <phoneticPr fontId="3" type="noConversion"/>
  </si>
  <si>
    <t>2F</t>
    <phoneticPr fontId="3" type="noConversion"/>
  </si>
  <si>
    <t>time</t>
    <phoneticPr fontId="3" type="noConversion"/>
  </si>
  <si>
    <t>Object 1</t>
    <phoneticPr fontId="3" type="noConversion"/>
  </si>
  <si>
    <t>Object 2</t>
    <phoneticPr fontId="3" type="noConversion"/>
  </si>
  <si>
    <t>反相位5cm</t>
    <phoneticPr fontId="3" type="noConversion"/>
  </si>
  <si>
    <t>不同方向</t>
    <phoneticPr fontId="3" type="noConversion"/>
  </si>
  <si>
    <t>w0</t>
    <phoneticPr fontId="3" type="noConversion"/>
  </si>
  <si>
    <t>wa</t>
    <phoneticPr fontId="3" type="noConversion"/>
  </si>
  <si>
    <t>ws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</si>
</sst>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0" fillId="0" borderId="0" xfId="0" applyAlignment="1">
      <alignment horizontal="right" vertical="center"/>
    </xf>
    <xf numFmtId="0" fontId="2" fillId="3" borderId="0" xfId="2" applyAlignment="1">
      <alignment horizontal="right" vertical="center"/>
    </xf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工作表1!$J$3:$J$59</c:f>
              <c:numCache>
                <c:formatCode>General</c:formatCode>
                <c:ptCount val="5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</c:numCache>
            </c:numRef>
          </c:xVal>
          <c:yVal>
            <c:numRef>
              <c:f>工作表1!$E$3:$E$59</c:f>
              <c:numCache>
                <c:formatCode>General</c:formatCode>
                <c:ptCount val="57"/>
                <c:pt idx="0">
                  <c:v>748.51880000000006</c:v>
                </c:pt>
                <c:pt idx="1">
                  <c:v>771.14148</c:v>
                </c:pt>
                <c:pt idx="2">
                  <c:v>782.88135</c:v>
                </c:pt>
                <c:pt idx="3">
                  <c:v>781.84613000000002</c:v>
                </c:pt>
                <c:pt idx="4">
                  <c:v>768.24432000000002</c:v>
                </c:pt>
                <c:pt idx="5">
                  <c:v>744.91314999999997</c:v>
                </c:pt>
                <c:pt idx="6">
                  <c:v>715.99212999999997</c:v>
                </c:pt>
                <c:pt idx="7">
                  <c:v>686.37732000000005</c:v>
                </c:pt>
                <c:pt idx="8">
                  <c:v>661.14239999999995</c:v>
                </c:pt>
                <c:pt idx="9">
                  <c:v>644.59362999999996</c:v>
                </c:pt>
                <c:pt idx="10">
                  <c:v>639.45128999999997</c:v>
                </c:pt>
                <c:pt idx="11">
                  <c:v>646.20061999999996</c:v>
                </c:pt>
                <c:pt idx="12">
                  <c:v>663.70965999999999</c:v>
                </c:pt>
                <c:pt idx="13">
                  <c:v>688.47302000000002</c:v>
                </c:pt>
                <c:pt idx="14">
                  <c:v>716.59747000000004</c:v>
                </c:pt>
                <c:pt idx="15">
                  <c:v>742.62836000000004</c:v>
                </c:pt>
                <c:pt idx="16">
                  <c:v>762.75585999999998</c:v>
                </c:pt>
                <c:pt idx="18">
                  <c:v>773.15619000000004</c:v>
                </c:pt>
                <c:pt idx="19">
                  <c:v>772.58996999999999</c:v>
                </c:pt>
                <c:pt idx="20">
                  <c:v>761.12761999999998</c:v>
                </c:pt>
                <c:pt idx="21">
                  <c:v>741.10290999999995</c:v>
                </c:pt>
                <c:pt idx="22">
                  <c:v>715.79645000000005</c:v>
                </c:pt>
                <c:pt idx="23">
                  <c:v>690.07543999999996</c:v>
                </c:pt>
                <c:pt idx="24">
                  <c:v>667.88788</c:v>
                </c:pt>
                <c:pt idx="25">
                  <c:v>653.38762999999994</c:v>
                </c:pt>
                <c:pt idx="26">
                  <c:v>648.70221000000004</c:v>
                </c:pt>
                <c:pt idx="27">
                  <c:v>654.33936000000006</c:v>
                </c:pt>
                <c:pt idx="28">
                  <c:v>669.20441000000005</c:v>
                </c:pt>
                <c:pt idx="29">
                  <c:v>690.75194999999997</c:v>
                </c:pt>
                <c:pt idx="30">
                  <c:v>715.00647000000004</c:v>
                </c:pt>
                <c:pt idx="31">
                  <c:v>737.59618999999998</c:v>
                </c:pt>
                <c:pt idx="32">
                  <c:v>755.09180000000003</c:v>
                </c:pt>
                <c:pt idx="33">
                  <c:v>764.34826999999996</c:v>
                </c:pt>
                <c:pt idx="35">
                  <c:v>763.88147000000004</c:v>
                </c:pt>
                <c:pt idx="36">
                  <c:v>754.16814999999997</c:v>
                </c:pt>
                <c:pt idx="37">
                  <c:v>736.64153999999996</c:v>
                </c:pt>
                <c:pt idx="38">
                  <c:v>714.98602000000005</c:v>
                </c:pt>
                <c:pt idx="39">
                  <c:v>692.74114999999995</c:v>
                </c:pt>
                <c:pt idx="40">
                  <c:v>673.55327999999997</c:v>
                </c:pt>
                <c:pt idx="41">
                  <c:v>660.87761999999998</c:v>
                </c:pt>
                <c:pt idx="42">
                  <c:v>656.66705000000002</c:v>
                </c:pt>
                <c:pt idx="43">
                  <c:v>661.46722</c:v>
                </c:pt>
                <c:pt idx="44">
                  <c:v>674.38214000000005</c:v>
                </c:pt>
                <c:pt idx="45">
                  <c:v>693.08159999999998</c:v>
                </c:pt>
                <c:pt idx="46">
                  <c:v>714.22307999999998</c:v>
                </c:pt>
                <c:pt idx="47">
                  <c:v>734.06786999999997</c:v>
                </c:pt>
                <c:pt idx="48">
                  <c:v>749.26306</c:v>
                </c:pt>
                <c:pt idx="49">
                  <c:v>757.25121999999999</c:v>
                </c:pt>
                <c:pt idx="51">
                  <c:v>756.97382000000005</c:v>
                </c:pt>
                <c:pt idx="52">
                  <c:v>748.40917999999999</c:v>
                </c:pt>
                <c:pt idx="53">
                  <c:v>733.36066000000005</c:v>
                </c:pt>
                <c:pt idx="54">
                  <c:v>714.42755</c:v>
                </c:pt>
                <c:pt idx="55">
                  <c:v>695.00220000000002</c:v>
                </c:pt>
                <c:pt idx="56">
                  <c:v>678.38385000000005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6-42AF-806A-65D0A018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69439"/>
        <c:axId val="1801890943"/>
      </c:scatterChart>
      <c:valAx>
        <c:axId val="170696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890943"/>
        <c:crosses val="autoZero"/>
        <c:crossBetween val="midCat"/>
      </c:valAx>
      <c:valAx>
        <c:axId val="1801890943"/>
        <c:scaling>
          <c:orientation val="minMax"/>
          <c:min val="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96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同相位</a:t>
            </a:r>
            <a:r>
              <a:rPr lang="en-US" altLang="zh-TW"/>
              <a:t>10cm</a:t>
            </a:r>
            <a:r>
              <a:rPr lang="en-US" altLang="zh-TW" sz="1400" b="0" i="0" u="none" strike="noStrike" baseline="0">
                <a:effectLst/>
              </a:rPr>
              <a:t>X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032782747755244"/>
          <c:w val="0.87119685039370076"/>
          <c:h val="0.741436753929355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工作表1!$AC$3:$AC$59</c:f>
              <c:numCache>
                <c:formatCode>General</c:formatCode>
                <c:ptCount val="5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</c:numCache>
            </c:numRef>
          </c:xVal>
          <c:yVal>
            <c:numRef>
              <c:f>工作表1!$X$3:$X$59</c:f>
              <c:numCache>
                <c:formatCode>General</c:formatCode>
                <c:ptCount val="57"/>
                <c:pt idx="0">
                  <c:v>604.6825</c:v>
                </c:pt>
                <c:pt idx="1">
                  <c:v>605.85846000000004</c:v>
                </c:pt>
                <c:pt idx="2">
                  <c:v>600.25458000000003</c:v>
                </c:pt>
                <c:pt idx="3">
                  <c:v>587.71489999999994</c:v>
                </c:pt>
                <c:pt idx="4">
                  <c:v>568.95905000000005</c:v>
                </c:pt>
                <c:pt idx="5">
                  <c:v>545.41223000000002</c:v>
                </c:pt>
                <c:pt idx="6">
                  <c:v>519.05078000000003</c:v>
                </c:pt>
                <c:pt idx="7">
                  <c:v>492.19909999999999</c:v>
                </c:pt>
                <c:pt idx="8">
                  <c:v>467.14389</c:v>
                </c:pt>
                <c:pt idx="9">
                  <c:v>446.54037</c:v>
                </c:pt>
                <c:pt idx="10">
                  <c:v>432.52161000000001</c:v>
                </c:pt>
                <c:pt idx="11">
                  <c:v>425.41271999999998</c:v>
                </c:pt>
                <c:pt idx="13">
                  <c:v>428.81310999999999</c:v>
                </c:pt>
                <c:pt idx="14">
                  <c:v>439.6123</c:v>
                </c:pt>
                <c:pt idx="15">
                  <c:v>457.94717000000003</c:v>
                </c:pt>
                <c:pt idx="16">
                  <c:v>481.08334000000002</c:v>
                </c:pt>
                <c:pt idx="17">
                  <c:v>506.67563000000001</c:v>
                </c:pt>
                <c:pt idx="18">
                  <c:v>532.97162000000003</c:v>
                </c:pt>
                <c:pt idx="19">
                  <c:v>557.06273999999996</c:v>
                </c:pt>
                <c:pt idx="20">
                  <c:v>577.69011999999998</c:v>
                </c:pt>
                <c:pt idx="21">
                  <c:v>593.16150000000005</c:v>
                </c:pt>
                <c:pt idx="22">
                  <c:v>602.38347999999996</c:v>
                </c:pt>
                <c:pt idx="23">
                  <c:v>604.16350999999997</c:v>
                </c:pt>
                <c:pt idx="25">
                  <c:v>588.49383999999998</c:v>
                </c:pt>
                <c:pt idx="26">
                  <c:v>569.87523999999996</c:v>
                </c:pt>
                <c:pt idx="27">
                  <c:v>546.35242000000005</c:v>
                </c:pt>
                <c:pt idx="28">
                  <c:v>519.98919999999998</c:v>
                </c:pt>
                <c:pt idx="29">
                  <c:v>493.04367000000002</c:v>
                </c:pt>
                <c:pt idx="31">
                  <c:v>468.21044999999998</c:v>
                </c:pt>
                <c:pt idx="32">
                  <c:v>447.98361</c:v>
                </c:pt>
                <c:pt idx="33">
                  <c:v>433.87619000000001</c:v>
                </c:pt>
                <c:pt idx="34">
                  <c:v>429.0643</c:v>
                </c:pt>
                <c:pt idx="35">
                  <c:v>431.11865</c:v>
                </c:pt>
                <c:pt idx="36">
                  <c:v>441.77161000000001</c:v>
                </c:pt>
                <c:pt idx="37">
                  <c:v>459.29126000000002</c:v>
                </c:pt>
                <c:pt idx="38">
                  <c:v>480.9588</c:v>
                </c:pt>
                <c:pt idx="39">
                  <c:v>505.29486000000003</c:v>
                </c:pt>
                <c:pt idx="40">
                  <c:v>530.34838999999999</c:v>
                </c:pt>
                <c:pt idx="41">
                  <c:v>553.93102999999996</c:v>
                </c:pt>
                <c:pt idx="42">
                  <c:v>574.64160000000004</c:v>
                </c:pt>
                <c:pt idx="43">
                  <c:v>590.79840000000002</c:v>
                </c:pt>
                <c:pt idx="44">
                  <c:v>600.24712999999997</c:v>
                </c:pt>
                <c:pt idx="45">
                  <c:v>603.61694</c:v>
                </c:pt>
                <c:pt idx="46">
                  <c:v>600.33318999999995</c:v>
                </c:pt>
                <c:pt idx="48">
                  <c:v>588.72271999999998</c:v>
                </c:pt>
                <c:pt idx="49">
                  <c:v>570.15850999999998</c:v>
                </c:pt>
                <c:pt idx="50">
                  <c:v>546.57818999999995</c:v>
                </c:pt>
                <c:pt idx="51">
                  <c:v>520.10846000000004</c:v>
                </c:pt>
                <c:pt idx="52">
                  <c:v>493.49761999999998</c:v>
                </c:pt>
                <c:pt idx="53">
                  <c:v>469.09451000000001</c:v>
                </c:pt>
                <c:pt idx="54">
                  <c:v>449.91635000000002</c:v>
                </c:pt>
                <c:pt idx="55">
                  <c:v>437.12871999999999</c:v>
                </c:pt>
                <c:pt idx="56">
                  <c:v>431.12945999999999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6-449C-BE2B-F5E7861BB4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工作表1!$AC$3:$AC$59</c:f>
              <c:numCache>
                <c:formatCode>General</c:formatCode>
                <c:ptCount val="5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</c:numCache>
            </c:numRef>
          </c:xVal>
          <c:yVal>
            <c:numRef>
              <c:f>工作表1!$AH$3:$AH$59</c:f>
              <c:numCache>
                <c:formatCode>General</c:formatCode>
                <c:ptCount val="57"/>
                <c:pt idx="0">
                  <c:v>1081.1472200000001</c:v>
                </c:pt>
                <c:pt idx="1">
                  <c:v>1082.3308099999999</c:v>
                </c:pt>
                <c:pt idx="2">
                  <c:v>1075.8269</c:v>
                </c:pt>
                <c:pt idx="3">
                  <c:v>1061.5018299999999</c:v>
                </c:pt>
                <c:pt idx="4">
                  <c:v>1041.1080300000001</c:v>
                </c:pt>
                <c:pt idx="5">
                  <c:v>1016.13751</c:v>
                </c:pt>
                <c:pt idx="6">
                  <c:v>989.44890999999996</c:v>
                </c:pt>
                <c:pt idx="7">
                  <c:v>963.65288999999996</c:v>
                </c:pt>
                <c:pt idx="8">
                  <c:v>940.44775000000004</c:v>
                </c:pt>
                <c:pt idx="9">
                  <c:v>921.98657000000003</c:v>
                </c:pt>
                <c:pt idx="10">
                  <c:v>909.11792000000003</c:v>
                </c:pt>
                <c:pt idx="11">
                  <c:v>903.54016000000001</c:v>
                </c:pt>
                <c:pt idx="13">
                  <c:v>905.59154999999998</c:v>
                </c:pt>
                <c:pt idx="14">
                  <c:v>914.88513</c:v>
                </c:pt>
                <c:pt idx="15">
                  <c:v>930.64458999999999</c:v>
                </c:pt>
                <c:pt idx="16">
                  <c:v>952.18848000000003</c:v>
                </c:pt>
                <c:pt idx="17">
                  <c:v>977.48053000000004</c:v>
                </c:pt>
                <c:pt idx="18">
                  <c:v>1004.26495</c:v>
                </c:pt>
                <c:pt idx="19">
                  <c:v>1030.11816</c:v>
                </c:pt>
                <c:pt idx="20">
                  <c:v>1052.9222400000001</c:v>
                </c:pt>
                <c:pt idx="21">
                  <c:v>1069.7453599999999</c:v>
                </c:pt>
                <c:pt idx="22">
                  <c:v>1079.00452</c:v>
                </c:pt>
                <c:pt idx="23">
                  <c:v>1080.4256600000001</c:v>
                </c:pt>
                <c:pt idx="25">
                  <c:v>1059.8256799999999</c:v>
                </c:pt>
                <c:pt idx="26">
                  <c:v>1040.3549800000001</c:v>
                </c:pt>
                <c:pt idx="27">
                  <c:v>1016.78326</c:v>
                </c:pt>
                <c:pt idx="28">
                  <c:v>991.44988999999998</c:v>
                </c:pt>
                <c:pt idx="29">
                  <c:v>966.21349999999995</c:v>
                </c:pt>
                <c:pt idx="31">
                  <c:v>943.96880999999996</c:v>
                </c:pt>
                <c:pt idx="32">
                  <c:v>924.73755000000006</c:v>
                </c:pt>
                <c:pt idx="33">
                  <c:v>911.75347999999997</c:v>
                </c:pt>
                <c:pt idx="34">
                  <c:v>905.56097</c:v>
                </c:pt>
                <c:pt idx="35">
                  <c:v>906.02404999999999</c:v>
                </c:pt>
                <c:pt idx="36">
                  <c:v>914.89788999999996</c:v>
                </c:pt>
                <c:pt idx="37">
                  <c:v>930.24701000000005</c:v>
                </c:pt>
                <c:pt idx="38">
                  <c:v>951.88329999999996</c:v>
                </c:pt>
                <c:pt idx="39">
                  <c:v>976.80120999999997</c:v>
                </c:pt>
                <c:pt idx="40">
                  <c:v>1003.46716</c:v>
                </c:pt>
                <c:pt idx="41">
                  <c:v>1029.46777</c:v>
                </c:pt>
                <c:pt idx="42">
                  <c:v>1051.4290800000001</c:v>
                </c:pt>
                <c:pt idx="43">
                  <c:v>1067.49548</c:v>
                </c:pt>
                <c:pt idx="44">
                  <c:v>1076.66785</c:v>
                </c:pt>
                <c:pt idx="45">
                  <c:v>1077.40894</c:v>
                </c:pt>
                <c:pt idx="46">
                  <c:v>1071.2542699999999</c:v>
                </c:pt>
                <c:pt idx="48">
                  <c:v>1058.48657</c:v>
                </c:pt>
                <c:pt idx="49">
                  <c:v>1040.0220899999999</c:v>
                </c:pt>
                <c:pt idx="50">
                  <c:v>1017.99988</c:v>
                </c:pt>
                <c:pt idx="51">
                  <c:v>993.61053000000004</c:v>
                </c:pt>
                <c:pt idx="52">
                  <c:v>969.38262999999995</c:v>
                </c:pt>
                <c:pt idx="53">
                  <c:v>946.55389000000002</c:v>
                </c:pt>
                <c:pt idx="54">
                  <c:v>926.90961000000004</c:v>
                </c:pt>
                <c:pt idx="55">
                  <c:v>912.83452999999997</c:v>
                </c:pt>
                <c:pt idx="56">
                  <c:v>905.69635000000005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6-449C-BE2B-F5E7861B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36752"/>
        <c:axId val="1311471424"/>
      </c:scatterChart>
      <c:valAx>
        <c:axId val="1310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1471424"/>
        <c:crosses val="autoZero"/>
        <c:crossBetween val="midCat"/>
      </c:valAx>
      <c:valAx>
        <c:axId val="1311471424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06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反方向</a:t>
            </a:r>
            <a:r>
              <a:rPr lang="en-US" altLang="zh-TW"/>
              <a:t>5cm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工作表1!$AY$2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工作表1!$AY$3:$AY$58</c:f>
              <c:numCache>
                <c:formatCode>General</c:formatCode>
                <c:ptCount val="5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</c:numCache>
            </c:numRef>
          </c:xVal>
          <c:yVal>
            <c:numRef>
              <c:f>工作表1!$AT$3:$AT$58</c:f>
              <c:numCache>
                <c:formatCode>General</c:formatCode>
                <c:ptCount val="56"/>
                <c:pt idx="1">
                  <c:v>541.59113000000002</c:v>
                </c:pt>
                <c:pt idx="2">
                  <c:v>571.73009999999999</c:v>
                </c:pt>
                <c:pt idx="3">
                  <c:v>595.59618999999998</c:v>
                </c:pt>
                <c:pt idx="4">
                  <c:v>604.06122000000005</c:v>
                </c:pt>
                <c:pt idx="5">
                  <c:v>593.95276000000001</c:v>
                </c:pt>
                <c:pt idx="6">
                  <c:v>568.93908999999996</c:v>
                </c:pt>
                <c:pt idx="7">
                  <c:v>538.77655000000004</c:v>
                </c:pt>
                <c:pt idx="8">
                  <c:v>515.20818999999995</c:v>
                </c:pt>
                <c:pt idx="9">
                  <c:v>507.72949</c:v>
                </c:pt>
                <c:pt idx="10">
                  <c:v>519.33929000000001</c:v>
                </c:pt>
                <c:pt idx="11">
                  <c:v>546.13433999999995</c:v>
                </c:pt>
                <c:pt idx="12">
                  <c:v>577.33514000000002</c:v>
                </c:pt>
                <c:pt idx="13">
                  <c:v>601.68457000000001</c:v>
                </c:pt>
                <c:pt idx="14">
                  <c:v>609.88262999999995</c:v>
                </c:pt>
                <c:pt idx="15">
                  <c:v>598.96118000000001</c:v>
                </c:pt>
                <c:pt idx="16">
                  <c:v>573.22815000000003</c:v>
                </c:pt>
                <c:pt idx="17">
                  <c:v>542.68273999999997</c:v>
                </c:pt>
                <c:pt idx="18">
                  <c:v>518.99743999999998</c:v>
                </c:pt>
                <c:pt idx="19">
                  <c:v>511.17818999999997</c:v>
                </c:pt>
                <c:pt idx="20">
                  <c:v>521.96074999999996</c:v>
                </c:pt>
                <c:pt idx="21">
                  <c:v>547.03503000000001</c:v>
                </c:pt>
                <c:pt idx="22">
                  <c:v>576.11084000000005</c:v>
                </c:pt>
                <c:pt idx="24">
                  <c:v>597.66851999999994</c:v>
                </c:pt>
                <c:pt idx="25">
                  <c:v>603.50762999999995</c:v>
                </c:pt>
                <c:pt idx="26">
                  <c:v>590.94170999999994</c:v>
                </c:pt>
                <c:pt idx="27">
                  <c:v>564.51171999999997</c:v>
                </c:pt>
                <c:pt idx="28">
                  <c:v>534.76453000000004</c:v>
                </c:pt>
                <c:pt idx="29">
                  <c:v>513.15088000000003</c:v>
                </c:pt>
                <c:pt idx="30">
                  <c:v>507.94394</c:v>
                </c:pt>
                <c:pt idx="31">
                  <c:v>521.51769999999999</c:v>
                </c:pt>
                <c:pt idx="32">
                  <c:v>548.92487000000006</c:v>
                </c:pt>
                <c:pt idx="33">
                  <c:v>579.54047000000003</c:v>
                </c:pt>
                <c:pt idx="34">
                  <c:v>602.18371999999999</c:v>
                </c:pt>
                <c:pt idx="35">
                  <c:v>608.14684999999997</c:v>
                </c:pt>
                <c:pt idx="36">
                  <c:v>595.60455000000002</c:v>
                </c:pt>
                <c:pt idx="37">
                  <c:v>569.51489000000004</c:v>
                </c:pt>
                <c:pt idx="38">
                  <c:v>540.06890999999996</c:v>
                </c:pt>
                <c:pt idx="39">
                  <c:v>518.58501999999999</c:v>
                </c:pt>
                <c:pt idx="40">
                  <c:v>513.58105</c:v>
                </c:pt>
                <c:pt idx="41">
                  <c:v>526.39721999999995</c:v>
                </c:pt>
                <c:pt idx="43">
                  <c:v>551.92895999999996</c:v>
                </c:pt>
                <c:pt idx="44">
                  <c:v>580.13422000000003</c:v>
                </c:pt>
                <c:pt idx="45">
                  <c:v>599.43158000000005</c:v>
                </c:pt>
                <c:pt idx="46">
                  <c:v>602.45525999999995</c:v>
                </c:pt>
                <c:pt idx="47">
                  <c:v>587.49896000000001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6-40C0-8968-B40D413780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工作表1!$AY$3:$AY$59</c:f>
              <c:numCache>
                <c:formatCode>General</c:formatCode>
                <c:ptCount val="5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</c:numCache>
            </c:numRef>
          </c:xVal>
          <c:yVal>
            <c:numRef>
              <c:f>工作表1!$BD$3:$BD$59</c:f>
              <c:numCache>
                <c:formatCode>General</c:formatCode>
                <c:ptCount val="57"/>
                <c:pt idx="1">
                  <c:v>1082.5220899999999</c:v>
                </c:pt>
                <c:pt idx="2">
                  <c:v>1050.48181</c:v>
                </c:pt>
                <c:pt idx="3">
                  <c:v>1025.0811799999999</c:v>
                </c:pt>
                <c:pt idx="4">
                  <c:v>1015.79333</c:v>
                </c:pt>
                <c:pt idx="5">
                  <c:v>1026.00488</c:v>
                </c:pt>
                <c:pt idx="6">
                  <c:v>1051.8044400000001</c:v>
                </c:pt>
                <c:pt idx="7">
                  <c:v>1083.2446299999999</c:v>
                </c:pt>
                <c:pt idx="8">
                  <c:v>1108.2631799999999</c:v>
                </c:pt>
                <c:pt idx="9">
                  <c:v>1117.8345899999999</c:v>
                </c:pt>
                <c:pt idx="10">
                  <c:v>1107.69165</c:v>
                </c:pt>
                <c:pt idx="11">
                  <c:v>1082.84485</c:v>
                </c:pt>
                <c:pt idx="12">
                  <c:v>1052.8877</c:v>
                </c:pt>
                <c:pt idx="13">
                  <c:v>1029.7561000000001</c:v>
                </c:pt>
                <c:pt idx="14">
                  <c:v>1022.47345</c:v>
                </c:pt>
                <c:pt idx="15">
                  <c:v>1034.2707499999999</c:v>
                </c:pt>
                <c:pt idx="16">
                  <c:v>1060.3085900000001</c:v>
                </c:pt>
                <c:pt idx="17">
                  <c:v>1090.54333</c:v>
                </c:pt>
                <c:pt idx="18">
                  <c:v>1113.2926</c:v>
                </c:pt>
                <c:pt idx="19">
                  <c:v>1119.4620399999999</c:v>
                </c:pt>
                <c:pt idx="20">
                  <c:v>1106.76746</c:v>
                </c:pt>
                <c:pt idx="21">
                  <c:v>1079.3845200000001</c:v>
                </c:pt>
                <c:pt idx="22">
                  <c:v>1047.9572800000001</c:v>
                </c:pt>
                <c:pt idx="24">
                  <c:v>1024.3843999999999</c:v>
                </c:pt>
                <c:pt idx="25">
                  <c:v>1017.15399</c:v>
                </c:pt>
                <c:pt idx="26">
                  <c:v>1029.1766399999999</c:v>
                </c:pt>
                <c:pt idx="27">
                  <c:v>1055.5771500000001</c:v>
                </c:pt>
                <c:pt idx="28">
                  <c:v>1085.9067399999999</c:v>
                </c:pt>
                <c:pt idx="29">
                  <c:v>1108.82971</c:v>
                </c:pt>
                <c:pt idx="30">
                  <c:v>1115.5214800000001</c:v>
                </c:pt>
                <c:pt idx="31">
                  <c:v>1103.3188500000001</c:v>
                </c:pt>
                <c:pt idx="32">
                  <c:v>1077.69946</c:v>
                </c:pt>
                <c:pt idx="33">
                  <c:v>1048.7092299999999</c:v>
                </c:pt>
                <c:pt idx="34">
                  <c:v>1027.8085900000001</c:v>
                </c:pt>
                <c:pt idx="35">
                  <c:v>1023.34595</c:v>
                </c:pt>
                <c:pt idx="36">
                  <c:v>1037.38489</c:v>
                </c:pt>
                <c:pt idx="37">
                  <c:v>1064.48767</c:v>
                </c:pt>
                <c:pt idx="38">
                  <c:v>1094.1599100000001</c:v>
                </c:pt>
                <c:pt idx="39">
                  <c:v>1115.23181</c:v>
                </c:pt>
                <c:pt idx="40">
                  <c:v>1119.2491500000001</c:v>
                </c:pt>
                <c:pt idx="41">
                  <c:v>1104.2607399999999</c:v>
                </c:pt>
                <c:pt idx="43">
                  <c:v>1076.3198199999999</c:v>
                </c:pt>
                <c:pt idx="44">
                  <c:v>1045.7832000000001</c:v>
                </c:pt>
                <c:pt idx="45">
                  <c:v>1024.2999299999999</c:v>
                </c:pt>
                <c:pt idx="46">
                  <c:v>1019.42444</c:v>
                </c:pt>
                <c:pt idx="47">
                  <c:v>1033.1516099999999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6-40C0-8968-B40D4137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26096"/>
        <c:axId val="186720560"/>
      </c:scatterChart>
      <c:valAx>
        <c:axId val="2921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20560"/>
        <c:crosses val="autoZero"/>
        <c:crossBetween val="midCat"/>
      </c:valAx>
      <c:valAx>
        <c:axId val="1867205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1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一動一不動</a:t>
            </a:r>
          </a:p>
        </c:rich>
      </c:tx>
      <c:layout>
        <c:manualLayout>
          <c:xMode val="edge"/>
          <c:yMode val="edge"/>
          <c:x val="0.42777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工作表1!$BT$3</c:f>
              <c:strCache>
                <c:ptCount val="1"/>
                <c:pt idx="0">
                  <c:v>0.125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工作表1!$BT$4:$BT$59</c:f>
              <c:numCache>
                <c:formatCode>General</c:formatCode>
                <c:ptCount val="5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>
                  <c:v>1</c:v>
                </c:pt>
                <c:pt idx="7">
                  <c:v>1.125</c:v>
                </c:pt>
                <c:pt idx="8">
                  <c:v>1.25</c:v>
                </c:pt>
                <c:pt idx="9">
                  <c:v>1.375</c:v>
                </c:pt>
                <c:pt idx="10">
                  <c:v>1.5</c:v>
                </c:pt>
                <c:pt idx="11">
                  <c:v>1.625</c:v>
                </c:pt>
                <c:pt idx="12">
                  <c:v>1.75</c:v>
                </c:pt>
                <c:pt idx="13">
                  <c:v>1.875</c:v>
                </c:pt>
                <c:pt idx="14">
                  <c:v>2</c:v>
                </c:pt>
                <c:pt idx="15">
                  <c:v>2.125</c:v>
                </c:pt>
                <c:pt idx="16">
                  <c:v>2.25</c:v>
                </c:pt>
                <c:pt idx="17">
                  <c:v>2.375</c:v>
                </c:pt>
                <c:pt idx="18">
                  <c:v>2.5</c:v>
                </c:pt>
                <c:pt idx="19">
                  <c:v>2.625</c:v>
                </c:pt>
                <c:pt idx="20">
                  <c:v>2.75</c:v>
                </c:pt>
                <c:pt idx="21">
                  <c:v>2.875</c:v>
                </c:pt>
                <c:pt idx="23">
                  <c:v>3.125</c:v>
                </c:pt>
                <c:pt idx="24">
                  <c:v>3.25</c:v>
                </c:pt>
                <c:pt idx="25">
                  <c:v>3.375</c:v>
                </c:pt>
                <c:pt idx="26">
                  <c:v>3.5</c:v>
                </c:pt>
                <c:pt idx="27">
                  <c:v>3.625</c:v>
                </c:pt>
                <c:pt idx="28">
                  <c:v>3.75</c:v>
                </c:pt>
                <c:pt idx="29">
                  <c:v>3.875</c:v>
                </c:pt>
                <c:pt idx="30">
                  <c:v>4</c:v>
                </c:pt>
                <c:pt idx="31">
                  <c:v>4.125</c:v>
                </c:pt>
                <c:pt idx="32">
                  <c:v>4.25</c:v>
                </c:pt>
                <c:pt idx="33">
                  <c:v>4.375</c:v>
                </c:pt>
                <c:pt idx="34">
                  <c:v>4.5</c:v>
                </c:pt>
                <c:pt idx="35">
                  <c:v>4.625</c:v>
                </c:pt>
                <c:pt idx="36">
                  <c:v>4.75</c:v>
                </c:pt>
                <c:pt idx="37">
                  <c:v>4.875</c:v>
                </c:pt>
                <c:pt idx="38">
                  <c:v>5</c:v>
                </c:pt>
                <c:pt idx="39">
                  <c:v>5.125</c:v>
                </c:pt>
                <c:pt idx="40">
                  <c:v>5.25</c:v>
                </c:pt>
                <c:pt idx="41">
                  <c:v>5.375</c:v>
                </c:pt>
                <c:pt idx="42">
                  <c:v>5.5</c:v>
                </c:pt>
                <c:pt idx="43">
                  <c:v>5.625</c:v>
                </c:pt>
                <c:pt idx="44">
                  <c:v>5.75</c:v>
                </c:pt>
                <c:pt idx="45">
                  <c:v>5.875</c:v>
                </c:pt>
                <c:pt idx="46">
                  <c:v>6</c:v>
                </c:pt>
                <c:pt idx="47">
                  <c:v>6.125</c:v>
                </c:pt>
                <c:pt idx="48">
                  <c:v>6.25</c:v>
                </c:pt>
                <c:pt idx="49">
                  <c:v>6.375</c:v>
                </c:pt>
                <c:pt idx="50">
                  <c:v>6.5</c:v>
                </c:pt>
                <c:pt idx="51">
                  <c:v>6.625</c:v>
                </c:pt>
                <c:pt idx="52">
                  <c:v>6.75</c:v>
                </c:pt>
                <c:pt idx="53">
                  <c:v>6.875</c:v>
                </c:pt>
                <c:pt idx="54">
                  <c:v>7</c:v>
                </c:pt>
                <c:pt idx="55">
                  <c:v>7.125</c:v>
                </c:pt>
              </c:numCache>
            </c:numRef>
          </c:xVal>
          <c:yVal>
            <c:numRef>
              <c:f>工作表1!$BO$4:$BO$59</c:f>
              <c:numCache>
                <c:formatCode>General</c:formatCode>
                <c:ptCount val="56"/>
                <c:pt idx="0">
                  <c:v>655.31206999999995</c:v>
                </c:pt>
                <c:pt idx="2">
                  <c:v>633.06182999999999</c:v>
                </c:pt>
                <c:pt idx="3">
                  <c:v>590.01018999999997</c:v>
                </c:pt>
                <c:pt idx="4">
                  <c:v>543.79840000000002</c:v>
                </c:pt>
                <c:pt idx="5">
                  <c:v>508.81387000000001</c:v>
                </c:pt>
                <c:pt idx="6">
                  <c:v>494.51742999999999</c:v>
                </c:pt>
                <c:pt idx="7">
                  <c:v>502.70031999999998</c:v>
                </c:pt>
                <c:pt idx="8">
                  <c:v>529.07074</c:v>
                </c:pt>
                <c:pt idx="9">
                  <c:v>562.07128999999998</c:v>
                </c:pt>
                <c:pt idx="10">
                  <c:v>589.93200999999999</c:v>
                </c:pt>
                <c:pt idx="11">
                  <c:v>604.11346000000003</c:v>
                </c:pt>
                <c:pt idx="12">
                  <c:v>601.90912000000003</c:v>
                </c:pt>
                <c:pt idx="13">
                  <c:v>588.2124</c:v>
                </c:pt>
                <c:pt idx="14">
                  <c:v>572.93633999999997</c:v>
                </c:pt>
                <c:pt idx="15">
                  <c:v>566.20612000000006</c:v>
                </c:pt>
                <c:pt idx="16">
                  <c:v>574.91936999999996</c:v>
                </c:pt>
                <c:pt idx="18">
                  <c:v>599.02533000000005</c:v>
                </c:pt>
                <c:pt idx="19">
                  <c:v>631.98108000000002</c:v>
                </c:pt>
                <c:pt idx="20">
                  <c:v>662.22338999999999</c:v>
                </c:pt>
                <c:pt idx="21">
                  <c:v>677.85645</c:v>
                </c:pt>
                <c:pt idx="22">
                  <c:v>671.82965000000002</c:v>
                </c:pt>
                <c:pt idx="23">
                  <c:v>644.03716999999995</c:v>
                </c:pt>
                <c:pt idx="24">
                  <c:v>601.44275000000005</c:v>
                </c:pt>
                <c:pt idx="25">
                  <c:v>556.36469</c:v>
                </c:pt>
                <c:pt idx="26">
                  <c:v>521.85497999999995</c:v>
                </c:pt>
                <c:pt idx="27">
                  <c:v>507.11932000000002</c:v>
                </c:pt>
                <c:pt idx="28">
                  <c:v>513.57623000000001</c:v>
                </c:pt>
                <c:pt idx="29">
                  <c:v>535.68236999999999</c:v>
                </c:pt>
                <c:pt idx="30">
                  <c:v>563.12238000000002</c:v>
                </c:pt>
                <c:pt idx="31">
                  <c:v>584.39642000000003</c:v>
                </c:pt>
                <c:pt idx="32">
                  <c:v>592.07030999999995</c:v>
                </c:pt>
                <c:pt idx="33">
                  <c:v>585.18817000000001</c:v>
                </c:pt>
                <c:pt idx="35">
                  <c:v>569.44965000000002</c:v>
                </c:pt>
                <c:pt idx="36">
                  <c:v>554.64031999999997</c:v>
                </c:pt>
                <c:pt idx="37">
                  <c:v>551.18939</c:v>
                </c:pt>
                <c:pt idx="38">
                  <c:v>564.53008999999997</c:v>
                </c:pt>
                <c:pt idx="39">
                  <c:v>593.89209000000005</c:v>
                </c:pt>
                <c:pt idx="40">
                  <c:v>631.43317000000002</c:v>
                </c:pt>
                <c:pt idx="41">
                  <c:v>664.75585999999998</c:v>
                </c:pt>
                <c:pt idx="42">
                  <c:v>682.72931000000005</c:v>
                </c:pt>
                <c:pt idx="43">
                  <c:v>678.21686</c:v>
                </c:pt>
                <c:pt idx="44">
                  <c:v>652.00023999999996</c:v>
                </c:pt>
                <c:pt idx="45">
                  <c:v>611.35344999999995</c:v>
                </c:pt>
                <c:pt idx="46">
                  <c:v>569.10779000000002</c:v>
                </c:pt>
                <c:pt idx="47">
                  <c:v>537.08270000000005</c:v>
                </c:pt>
                <c:pt idx="48">
                  <c:v>523.41814999999997</c:v>
                </c:pt>
                <c:pt idx="49">
                  <c:v>529.07654000000002</c:v>
                </c:pt>
                <c:pt idx="50">
                  <c:v>547.74419999999998</c:v>
                </c:pt>
                <c:pt idx="51">
                  <c:v>569.51691000000005</c:v>
                </c:pt>
                <c:pt idx="52">
                  <c:v>583.81982000000005</c:v>
                </c:pt>
                <c:pt idx="54">
                  <c:v>584.28264999999999</c:v>
                </c:pt>
                <c:pt idx="55">
                  <c:v>571.79181000000005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1-4D75-9246-D8B8718ACC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工作表1!$BT$3:$BT$59</c:f>
              <c:numCache>
                <c:formatCode>General</c:formatCode>
                <c:ptCount val="5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</c:numCache>
            </c:numRef>
          </c:xVal>
          <c:yVal>
            <c:numRef>
              <c:f>工作表1!$BY$3:$BY$59</c:f>
              <c:numCache>
                <c:formatCode>General</c:formatCode>
                <c:ptCount val="57"/>
                <c:pt idx="1">
                  <c:v>1140.6341600000001</c:v>
                </c:pt>
                <c:pt idx="3">
                  <c:v>1092.21155</c:v>
                </c:pt>
                <c:pt idx="4">
                  <c:v>1105.7279100000001</c:v>
                </c:pt>
                <c:pt idx="5">
                  <c:v>1122.27637</c:v>
                </c:pt>
                <c:pt idx="6">
                  <c:v>1131.9267600000001</c:v>
                </c:pt>
                <c:pt idx="7">
                  <c:v>1125.6044899999999</c:v>
                </c:pt>
                <c:pt idx="8">
                  <c:v>1103.9631300000001</c:v>
                </c:pt>
                <c:pt idx="9">
                  <c:v>1073.02783</c:v>
                </c:pt>
                <c:pt idx="10">
                  <c:v>1044.2309600000001</c:v>
                </c:pt>
                <c:pt idx="11">
                  <c:v>1029.27502</c:v>
                </c:pt>
                <c:pt idx="12">
                  <c:v>1036.0078100000001</c:v>
                </c:pt>
                <c:pt idx="13">
                  <c:v>1064.9411600000001</c:v>
                </c:pt>
                <c:pt idx="14">
                  <c:v>1108.2086200000001</c:v>
                </c:pt>
                <c:pt idx="15">
                  <c:v>1154.24854</c:v>
                </c:pt>
                <c:pt idx="16">
                  <c:v>1189.3218999999999</c:v>
                </c:pt>
                <c:pt idx="17">
                  <c:v>1203.3595</c:v>
                </c:pt>
                <c:pt idx="19">
                  <c:v>1196.6550299999999</c:v>
                </c:pt>
                <c:pt idx="20">
                  <c:v>1172.0001199999999</c:v>
                </c:pt>
                <c:pt idx="21">
                  <c:v>1141.2543900000001</c:v>
                </c:pt>
                <c:pt idx="22">
                  <c:v>1116.46387</c:v>
                </c:pt>
                <c:pt idx="23">
                  <c:v>1105.18372</c:v>
                </c:pt>
                <c:pt idx="24">
                  <c:v>1110.1779799999999</c:v>
                </c:pt>
                <c:pt idx="25">
                  <c:v>1125.24072</c:v>
                </c:pt>
                <c:pt idx="26">
                  <c:v>1140.3158000000001</c:v>
                </c:pt>
                <c:pt idx="27">
                  <c:v>1146.2322999999999</c:v>
                </c:pt>
                <c:pt idx="28">
                  <c:v>1134.5715299999999</c:v>
                </c:pt>
                <c:pt idx="29">
                  <c:v>1107.4222400000001</c:v>
                </c:pt>
                <c:pt idx="30">
                  <c:v>1071.7291299999999</c:v>
                </c:pt>
                <c:pt idx="31">
                  <c:v>1039.55762</c:v>
                </c:pt>
                <c:pt idx="32">
                  <c:v>1022.54797</c:v>
                </c:pt>
                <c:pt idx="33">
                  <c:v>1027.8421599999999</c:v>
                </c:pt>
                <c:pt idx="34">
                  <c:v>1055.60193</c:v>
                </c:pt>
                <c:pt idx="36">
                  <c:v>1097.6007099999999</c:v>
                </c:pt>
                <c:pt idx="37">
                  <c:v>1141.73694</c:v>
                </c:pt>
                <c:pt idx="38">
                  <c:v>1175.2978499999999</c:v>
                </c:pt>
                <c:pt idx="39">
                  <c:v>1190.1372100000001</c:v>
                </c:pt>
                <c:pt idx="40">
                  <c:v>1183.5893599999999</c:v>
                </c:pt>
                <c:pt idx="41">
                  <c:v>1162.82593</c:v>
                </c:pt>
                <c:pt idx="42">
                  <c:v>1137.8606</c:v>
                </c:pt>
                <c:pt idx="43">
                  <c:v>1120.1148700000001</c:v>
                </c:pt>
                <c:pt idx="44">
                  <c:v>1115.6612500000001</c:v>
                </c:pt>
                <c:pt idx="45">
                  <c:v>1125.8400899999999</c:v>
                </c:pt>
                <c:pt idx="46">
                  <c:v>1143.68372</c:v>
                </c:pt>
                <c:pt idx="47">
                  <c:v>1158.95532</c:v>
                </c:pt>
                <c:pt idx="48">
                  <c:v>1161.8498500000001</c:v>
                </c:pt>
                <c:pt idx="49">
                  <c:v>1146.2852800000001</c:v>
                </c:pt>
                <c:pt idx="50">
                  <c:v>1114.8034700000001</c:v>
                </c:pt>
                <c:pt idx="51">
                  <c:v>1075.3345899999999</c:v>
                </c:pt>
                <c:pt idx="52">
                  <c:v>1040.35754</c:v>
                </c:pt>
                <c:pt idx="53">
                  <c:v>1021.3382</c:v>
                </c:pt>
                <c:pt idx="55">
                  <c:v>1024.8667</c:v>
                </c:pt>
                <c:pt idx="56">
                  <c:v>1050.3288600000001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1-4D75-9246-D8B8718A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54912"/>
        <c:axId val="179619440"/>
      </c:scatterChart>
      <c:valAx>
        <c:axId val="2885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19440"/>
        <c:crosses val="autoZero"/>
        <c:crossBetween val="midCat"/>
      </c:valAx>
      <c:valAx>
        <c:axId val="17961944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5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4</xdr:row>
      <xdr:rowOff>87630</xdr:rowOff>
    </xdr:from>
    <xdr:to>
      <xdr:col>17</xdr:col>
      <xdr:colOff>453390</xdr:colOff>
      <xdr:row>17</xdr:row>
      <xdr:rowOff>156210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57324C-B99A-4565-A713-D28F10191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46861</xdr:colOff>
      <xdr:row>11</xdr:row>
      <xdr:rowOff>44008</xdr:rowOff>
    </xdr:from>
    <xdr:to>
      <xdr:col>33</xdr:col>
      <xdr:colOff>351661</xdr:colOff>
      <xdr:row>24</xdr:row>
      <xdr:rowOff>85572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369CDD6-A15D-4E8E-ACDC-1407D947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412378</xdr:colOff>
      <xdr:row>18</xdr:row>
      <xdr:rowOff>4483</xdr:rowOff>
    </xdr:from>
    <xdr:to>
      <xdr:col>60</xdr:col>
      <xdr:colOff>107578</xdr:colOff>
      <xdr:row>31</xdr:row>
      <xdr:rowOff>67236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483356-AB1A-4029-B1BE-1B359F28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502024</xdr:colOff>
      <xdr:row>11</xdr:row>
      <xdr:rowOff>147918</xdr:rowOff>
    </xdr:from>
    <xdr:to>
      <xdr:col>82</xdr:col>
      <xdr:colOff>197224</xdr:colOff>
      <xdr:row>25</xdr:row>
      <xdr:rowOff>4483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7041424-04CF-49CB-9DC8-0B9260AA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E0E8-FCCA-41EE-AE32-910D5AA60956}">
  <dimension ref="A1:CD59"/>
  <sheetViews>
    <sheetView tabSelected="1" topLeftCell="I13" zoomScale="85" zoomScaleNormal="85" workbookViewId="0">
      <selection activeCell="Q29" sqref="Q29"/>
    </sheetView>
  </sheetViews>
  <sheetFormatPr defaultRowHeight="16.2" x14ac:dyDescent="0.3"/>
  <cols>
    <col min="5" max="5" width="15.77734375" customWidth="1"/>
    <col min="12" max="12" width="11" customWidth="1"/>
    <col min="13" max="13" width="14.109375" customWidth="1"/>
    <col min="14" max="14" width="13.21875" customWidth="1"/>
    <col min="21" max="21" width="8.88671875" style="4"/>
    <col min="31" max="31" width="8.88671875" style="4"/>
  </cols>
  <sheetData>
    <row r="1" spans="1:82" x14ac:dyDescent="0.3">
      <c r="A1" t="s">
        <v>0</v>
      </c>
      <c r="C1" s="1">
        <v>44351</v>
      </c>
      <c r="D1" t="s">
        <v>1</v>
      </c>
      <c r="U1" s="4" t="s">
        <v>33</v>
      </c>
      <c r="AE1" s="4" t="s">
        <v>33</v>
      </c>
      <c r="AQ1" t="s">
        <v>47</v>
      </c>
      <c r="BL1" t="s">
        <v>48</v>
      </c>
    </row>
    <row r="2" spans="1:82" x14ac:dyDescent="0.3">
      <c r="A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U2" s="4" t="s">
        <v>45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44</v>
      </c>
      <c r="AE2" s="4" t="s">
        <v>46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M2" t="s">
        <v>44</v>
      </c>
      <c r="AQ2" t="s">
        <v>45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BA2" t="s">
        <v>46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H2" t="s">
        <v>9</v>
      </c>
      <c r="BI2" t="s">
        <v>10</v>
      </c>
      <c r="BL2" t="s">
        <v>45</v>
      </c>
      <c r="BM2" t="s">
        <v>3</v>
      </c>
      <c r="BN2" t="s">
        <v>4</v>
      </c>
      <c r="BO2" t="s">
        <v>5</v>
      </c>
      <c r="BP2" t="s">
        <v>6</v>
      </c>
      <c r="BQ2" t="s">
        <v>7</v>
      </c>
      <c r="BR2" t="s">
        <v>8</v>
      </c>
      <c r="BS2" t="s">
        <v>9</v>
      </c>
      <c r="BT2" t="s">
        <v>10</v>
      </c>
      <c r="BV2" t="s">
        <v>46</v>
      </c>
      <c r="BW2" t="s">
        <v>3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</row>
    <row r="3" spans="1:82" x14ac:dyDescent="0.3">
      <c r="A3">
        <v>11</v>
      </c>
      <c r="C3">
        <v>589.74212999999997</v>
      </c>
      <c r="D3">
        <v>453.62819999999999</v>
      </c>
      <c r="E3">
        <v>748.51880000000006</v>
      </c>
      <c r="F3">
        <v>-575.75885000000005</v>
      </c>
      <c r="G3">
        <v>0</v>
      </c>
      <c r="H3">
        <v>360</v>
      </c>
      <c r="I3">
        <v>959.66516000000001</v>
      </c>
      <c r="J3">
        <v>0.125</v>
      </c>
      <c r="U3" s="4">
        <v>11</v>
      </c>
      <c r="V3">
        <v>522.30615</v>
      </c>
      <c r="W3">
        <v>453.19027999999997</v>
      </c>
      <c r="X3">
        <v>604.6825</v>
      </c>
      <c r="Y3">
        <v>-524.66589399999998</v>
      </c>
      <c r="Z3">
        <v>0</v>
      </c>
      <c r="AA3">
        <v>360</v>
      </c>
      <c r="AB3">
        <v>860.18311000000006</v>
      </c>
      <c r="AC3">
        <v>0.125</v>
      </c>
      <c r="AE3" s="4">
        <v>11</v>
      </c>
      <c r="AF3">
        <v>933.86168999999995</v>
      </c>
      <c r="AG3">
        <v>458.09518000000003</v>
      </c>
      <c r="AH3">
        <v>1081.1472200000001</v>
      </c>
      <c r="AI3">
        <v>-530.34442100000001</v>
      </c>
      <c r="AJ3">
        <v>0</v>
      </c>
      <c r="AK3">
        <v>360</v>
      </c>
      <c r="AL3">
        <v>736.56939999999997</v>
      </c>
      <c r="AM3">
        <v>0.125</v>
      </c>
      <c r="AQ3" s="4">
        <v>11</v>
      </c>
      <c r="AY3">
        <v>0.125</v>
      </c>
      <c r="BA3" s="4">
        <v>11</v>
      </c>
      <c r="BI3">
        <v>0.125</v>
      </c>
      <c r="BL3">
        <v>11</v>
      </c>
      <c r="BT3">
        <v>0.125</v>
      </c>
      <c r="BV3">
        <v>11</v>
      </c>
      <c r="CD3">
        <v>0.125</v>
      </c>
    </row>
    <row r="4" spans="1:82" x14ac:dyDescent="0.3">
      <c r="A4">
        <v>12</v>
      </c>
      <c r="C4">
        <v>607.56604000000004</v>
      </c>
      <c r="D4">
        <v>453.53366</v>
      </c>
      <c r="E4">
        <v>771.14148</v>
      </c>
      <c r="F4">
        <v>-575.63885500000004</v>
      </c>
      <c r="G4">
        <v>0</v>
      </c>
      <c r="H4">
        <v>360</v>
      </c>
      <c r="I4">
        <v>980.88422000000003</v>
      </c>
      <c r="J4">
        <v>0.25</v>
      </c>
      <c r="U4" s="4">
        <v>12</v>
      </c>
      <c r="V4">
        <v>523.32190000000003</v>
      </c>
      <c r="W4">
        <v>453.12594999999999</v>
      </c>
      <c r="X4">
        <v>605.85846000000004</v>
      </c>
      <c r="Y4">
        <v>-524.59143100000006</v>
      </c>
      <c r="Z4">
        <v>0</v>
      </c>
      <c r="AA4">
        <v>360</v>
      </c>
      <c r="AB4">
        <v>853.26727000000005</v>
      </c>
      <c r="AC4">
        <v>0.25</v>
      </c>
      <c r="AE4" s="4">
        <v>12</v>
      </c>
      <c r="AF4">
        <v>934.88409000000001</v>
      </c>
      <c r="AG4">
        <v>458.19711000000001</v>
      </c>
      <c r="AH4">
        <v>1082.3308099999999</v>
      </c>
      <c r="AI4">
        <v>-530.462402</v>
      </c>
      <c r="AJ4">
        <v>0</v>
      </c>
      <c r="AK4">
        <v>360</v>
      </c>
      <c r="AL4">
        <v>732.66723999999999</v>
      </c>
      <c r="AM4">
        <v>0.25</v>
      </c>
      <c r="AQ4" s="4">
        <v>12</v>
      </c>
      <c r="AR4">
        <v>434.99149</v>
      </c>
      <c r="AS4">
        <v>453.81412</v>
      </c>
      <c r="AT4">
        <v>541.59113000000002</v>
      </c>
      <c r="AU4">
        <v>-565.02642800000001</v>
      </c>
      <c r="AV4">
        <v>0</v>
      </c>
      <c r="AW4">
        <v>360</v>
      </c>
      <c r="AX4">
        <v>948.88904000000002</v>
      </c>
      <c r="AY4">
        <v>0.25</v>
      </c>
      <c r="BA4" s="4">
        <v>12</v>
      </c>
      <c r="BB4">
        <v>869.45276000000001</v>
      </c>
      <c r="BC4">
        <v>459.48412999999999</v>
      </c>
      <c r="BD4">
        <v>1082.5220899999999</v>
      </c>
      <c r="BE4">
        <v>-572.08593699999994</v>
      </c>
      <c r="BF4">
        <v>0</v>
      </c>
      <c r="BG4">
        <v>360</v>
      </c>
      <c r="BH4">
        <v>934.19824000000006</v>
      </c>
      <c r="BI4">
        <v>0.25</v>
      </c>
      <c r="BL4">
        <v>12</v>
      </c>
      <c r="BM4">
        <v>506.47485</v>
      </c>
      <c r="BN4">
        <v>474.66442999999998</v>
      </c>
      <c r="BO4">
        <v>655.31206999999995</v>
      </c>
      <c r="BP4">
        <v>-614.15356399999996</v>
      </c>
      <c r="BQ4">
        <v>0</v>
      </c>
      <c r="BR4">
        <v>360</v>
      </c>
      <c r="BS4">
        <v>969.77246000000002</v>
      </c>
      <c r="BT4">
        <v>0.25</v>
      </c>
      <c r="BV4">
        <v>12</v>
      </c>
      <c r="BW4">
        <v>881.56853999999998</v>
      </c>
      <c r="BX4">
        <v>480.45728000000003</v>
      </c>
      <c r="BY4">
        <v>1140.6341600000001</v>
      </c>
      <c r="BZ4">
        <v>-621.64874299999997</v>
      </c>
      <c r="CA4">
        <v>0</v>
      </c>
      <c r="CB4">
        <v>360</v>
      </c>
      <c r="CC4">
        <v>928.95892000000003</v>
      </c>
      <c r="CD4">
        <v>0.25</v>
      </c>
    </row>
    <row r="5" spans="1:82" x14ac:dyDescent="0.3">
      <c r="A5">
        <v>13</v>
      </c>
      <c r="C5">
        <v>616.81560999999999</v>
      </c>
      <c r="D5">
        <v>453.48424999999997</v>
      </c>
      <c r="E5">
        <v>782.88135</v>
      </c>
      <c r="F5">
        <v>-575.57617200000004</v>
      </c>
      <c r="G5">
        <v>0</v>
      </c>
      <c r="H5">
        <v>360</v>
      </c>
      <c r="I5">
        <v>995.88922000000002</v>
      </c>
      <c r="J5">
        <v>0.375</v>
      </c>
      <c r="U5" s="4">
        <v>13</v>
      </c>
      <c r="V5">
        <v>518.48145</v>
      </c>
      <c r="W5">
        <v>453.32177999999999</v>
      </c>
      <c r="X5">
        <v>600.25458000000003</v>
      </c>
      <c r="Y5">
        <v>-524.81817599999999</v>
      </c>
      <c r="Z5">
        <v>0</v>
      </c>
      <c r="AA5">
        <v>360</v>
      </c>
      <c r="AB5">
        <v>862.84807999999998</v>
      </c>
      <c r="AC5">
        <v>0.375</v>
      </c>
      <c r="AE5" s="4">
        <v>13</v>
      </c>
      <c r="AF5">
        <v>929.26616999999999</v>
      </c>
      <c r="AG5">
        <v>458.19729999999998</v>
      </c>
      <c r="AH5">
        <v>1075.8269</v>
      </c>
      <c r="AI5">
        <v>-530.46264599999995</v>
      </c>
      <c r="AJ5">
        <v>0</v>
      </c>
      <c r="AK5">
        <v>360</v>
      </c>
      <c r="AL5">
        <v>741.71587999999997</v>
      </c>
      <c r="AM5">
        <v>0.375</v>
      </c>
      <c r="AQ5" s="4">
        <v>13</v>
      </c>
      <c r="AR5">
        <v>459.19833</v>
      </c>
      <c r="AS5">
        <v>453.80498999999998</v>
      </c>
      <c r="AT5">
        <v>571.73009999999999</v>
      </c>
      <c r="AU5">
        <v>-565.01507600000002</v>
      </c>
      <c r="AV5">
        <v>0</v>
      </c>
      <c r="AW5">
        <v>360</v>
      </c>
      <c r="AX5">
        <v>949.04021999999998</v>
      </c>
      <c r="AY5">
        <v>0.375</v>
      </c>
      <c r="BA5" s="4">
        <v>13</v>
      </c>
      <c r="BB5">
        <v>843.71887000000004</v>
      </c>
      <c r="BC5">
        <v>459.69803000000002</v>
      </c>
      <c r="BD5">
        <v>1050.48181</v>
      </c>
      <c r="BE5">
        <v>-572.35229500000003</v>
      </c>
      <c r="BF5">
        <v>0</v>
      </c>
      <c r="BG5">
        <v>360</v>
      </c>
      <c r="BH5">
        <v>939.18555000000003</v>
      </c>
      <c r="BI5">
        <v>0.375</v>
      </c>
      <c r="BL5">
        <v>13</v>
      </c>
      <c r="BT5">
        <v>0.375</v>
      </c>
      <c r="BV5">
        <v>13</v>
      </c>
      <c r="CD5">
        <v>0.375</v>
      </c>
    </row>
    <row r="6" spans="1:82" x14ac:dyDescent="0.3">
      <c r="A6">
        <v>14</v>
      </c>
      <c r="C6">
        <v>616</v>
      </c>
      <c r="D6">
        <v>453.5</v>
      </c>
      <c r="E6">
        <v>781.84613000000002</v>
      </c>
      <c r="F6">
        <v>-575.59613000000002</v>
      </c>
      <c r="G6">
        <v>0</v>
      </c>
      <c r="H6">
        <v>360</v>
      </c>
      <c r="I6">
        <v>1000</v>
      </c>
      <c r="J6">
        <v>0.5</v>
      </c>
      <c r="U6" s="4">
        <v>14</v>
      </c>
      <c r="V6">
        <v>507.65005000000002</v>
      </c>
      <c r="W6">
        <v>453.33643000000001</v>
      </c>
      <c r="X6">
        <v>587.71489999999994</v>
      </c>
      <c r="Y6">
        <v>-524.83514400000001</v>
      </c>
      <c r="Z6">
        <v>0</v>
      </c>
      <c r="AA6">
        <v>360</v>
      </c>
      <c r="AB6">
        <v>894.66369999999995</v>
      </c>
      <c r="AC6">
        <v>0.5</v>
      </c>
      <c r="AE6" s="4">
        <v>14</v>
      </c>
      <c r="AF6">
        <v>916.89257999999995</v>
      </c>
      <c r="AG6">
        <v>458.20688000000001</v>
      </c>
      <c r="AH6">
        <v>1061.5018299999999</v>
      </c>
      <c r="AI6">
        <v>-530.47369400000002</v>
      </c>
      <c r="AJ6">
        <v>0</v>
      </c>
      <c r="AK6">
        <v>360</v>
      </c>
      <c r="AL6">
        <v>763.85242000000005</v>
      </c>
      <c r="AM6">
        <v>0.5</v>
      </c>
      <c r="AQ6" s="4">
        <v>14</v>
      </c>
      <c r="AR6">
        <v>478.36691000000002</v>
      </c>
      <c r="AS6">
        <v>453.80972000000003</v>
      </c>
      <c r="AT6">
        <v>595.59618999999998</v>
      </c>
      <c r="AU6">
        <v>-565.02099599999997</v>
      </c>
      <c r="AV6">
        <v>0</v>
      </c>
      <c r="AW6">
        <v>360</v>
      </c>
      <c r="AX6">
        <v>983.32335999999998</v>
      </c>
      <c r="AY6">
        <v>0.5</v>
      </c>
      <c r="BA6" s="4">
        <v>14</v>
      </c>
      <c r="BB6">
        <v>823.31775000000005</v>
      </c>
      <c r="BC6">
        <v>459.60106999999999</v>
      </c>
      <c r="BD6">
        <v>1025.0811799999999</v>
      </c>
      <c r="BE6">
        <v>-572.23156700000004</v>
      </c>
      <c r="BF6">
        <v>0</v>
      </c>
      <c r="BG6">
        <v>360</v>
      </c>
      <c r="BH6">
        <v>922.12212999999997</v>
      </c>
      <c r="BI6">
        <v>0.5</v>
      </c>
      <c r="BL6">
        <v>14</v>
      </c>
      <c r="BM6">
        <v>489.27820000000003</v>
      </c>
      <c r="BN6">
        <v>474.64346</v>
      </c>
      <c r="BO6">
        <v>633.06182999999999</v>
      </c>
      <c r="BP6">
        <v>-614.12640399999998</v>
      </c>
      <c r="BQ6">
        <v>0</v>
      </c>
      <c r="BR6">
        <v>360</v>
      </c>
      <c r="BS6">
        <v>925.89098999999999</v>
      </c>
      <c r="BT6">
        <v>0.5</v>
      </c>
      <c r="BV6">
        <v>14</v>
      </c>
      <c r="BW6">
        <v>844.14391999999998</v>
      </c>
      <c r="BX6">
        <v>480.30011000000002</v>
      </c>
      <c r="BY6">
        <v>1092.21155</v>
      </c>
      <c r="BZ6">
        <v>-621.44537400000002</v>
      </c>
      <c r="CA6">
        <v>0</v>
      </c>
      <c r="CB6">
        <v>360</v>
      </c>
      <c r="CC6">
        <v>884.34595000000002</v>
      </c>
      <c r="CD6">
        <v>0.5</v>
      </c>
    </row>
    <row r="7" spans="1:82" x14ac:dyDescent="0.3">
      <c r="A7">
        <v>15</v>
      </c>
      <c r="C7">
        <v>605.28345000000002</v>
      </c>
      <c r="D7">
        <v>453.54464999999999</v>
      </c>
      <c r="E7">
        <v>768.24432000000002</v>
      </c>
      <c r="F7">
        <v>-575.65277100000003</v>
      </c>
      <c r="G7">
        <v>0</v>
      </c>
      <c r="H7">
        <v>360</v>
      </c>
      <c r="I7">
        <v>982.21204</v>
      </c>
      <c r="J7">
        <v>0.625</v>
      </c>
      <c r="U7" s="4">
        <v>15</v>
      </c>
      <c r="V7">
        <v>491.44931000000003</v>
      </c>
      <c r="W7">
        <v>453.48372999999998</v>
      </c>
      <c r="X7">
        <v>568.95905000000005</v>
      </c>
      <c r="Y7">
        <v>-525.00567599999999</v>
      </c>
      <c r="Z7">
        <v>0</v>
      </c>
      <c r="AA7">
        <v>360</v>
      </c>
      <c r="AB7">
        <v>923.10834</v>
      </c>
      <c r="AC7">
        <v>0.625</v>
      </c>
      <c r="AE7" s="4">
        <v>15</v>
      </c>
      <c r="AF7">
        <v>899.27710000000002</v>
      </c>
      <c r="AG7">
        <v>458.26535000000001</v>
      </c>
      <c r="AH7">
        <v>1041.1080300000001</v>
      </c>
      <c r="AI7">
        <v>-530.54144299999996</v>
      </c>
      <c r="AJ7">
        <v>0</v>
      </c>
      <c r="AK7">
        <v>360</v>
      </c>
      <c r="AL7">
        <v>789.31029999999998</v>
      </c>
      <c r="AM7">
        <v>0.625</v>
      </c>
      <c r="AQ7" s="4">
        <v>15</v>
      </c>
      <c r="AR7">
        <v>485.16579999999999</v>
      </c>
      <c r="AS7">
        <v>453.79906999999997</v>
      </c>
      <c r="AT7">
        <v>604.06122000000005</v>
      </c>
      <c r="AU7">
        <v>-565.00769000000003</v>
      </c>
      <c r="AV7">
        <v>0</v>
      </c>
      <c r="AW7">
        <v>360</v>
      </c>
      <c r="AX7">
        <v>992.05334000000005</v>
      </c>
      <c r="AY7">
        <v>0.625</v>
      </c>
      <c r="BA7" s="4">
        <v>15</v>
      </c>
      <c r="BB7">
        <v>815.85802999999999</v>
      </c>
      <c r="BC7">
        <v>459.56885</v>
      </c>
      <c r="BD7">
        <v>1015.79333</v>
      </c>
      <c r="BE7">
        <v>-572.19140600000003</v>
      </c>
      <c r="BF7">
        <v>0</v>
      </c>
      <c r="BG7">
        <v>360</v>
      </c>
      <c r="BH7">
        <v>888.22942999999998</v>
      </c>
      <c r="BI7">
        <v>0.625</v>
      </c>
      <c r="BL7">
        <v>15</v>
      </c>
      <c r="BM7">
        <v>456.00463999999999</v>
      </c>
      <c r="BN7">
        <v>474.77609000000001</v>
      </c>
      <c r="BO7">
        <v>590.01018999999997</v>
      </c>
      <c r="BP7">
        <v>-614.29803500000003</v>
      </c>
      <c r="BQ7">
        <v>0</v>
      </c>
      <c r="BR7">
        <v>360</v>
      </c>
      <c r="BS7">
        <v>900.29492000000005</v>
      </c>
      <c r="BT7">
        <v>0.625</v>
      </c>
      <c r="BV7">
        <v>15</v>
      </c>
      <c r="BW7">
        <v>854.59032999999999</v>
      </c>
      <c r="BX7">
        <v>480.45459</v>
      </c>
      <c r="BY7">
        <v>1105.7279100000001</v>
      </c>
      <c r="BZ7">
        <v>-621.645264</v>
      </c>
      <c r="CA7">
        <v>0</v>
      </c>
      <c r="CB7">
        <v>360</v>
      </c>
      <c r="CC7">
        <v>901.99023</v>
      </c>
      <c r="CD7">
        <v>0.625</v>
      </c>
    </row>
    <row r="8" spans="1:82" x14ac:dyDescent="0.3">
      <c r="A8">
        <v>16</v>
      </c>
      <c r="C8">
        <v>586.90130999999997</v>
      </c>
      <c r="D8">
        <v>453.6651</v>
      </c>
      <c r="E8">
        <v>744.91314999999997</v>
      </c>
      <c r="F8">
        <v>-575.80566399999998</v>
      </c>
      <c r="G8">
        <v>0</v>
      </c>
      <c r="H8">
        <v>360</v>
      </c>
      <c r="I8">
        <v>959.33281999999997</v>
      </c>
      <c r="J8">
        <v>0.75</v>
      </c>
      <c r="U8" s="4">
        <v>16</v>
      </c>
      <c r="V8">
        <v>471.11032</v>
      </c>
      <c r="W8">
        <v>453.60595999999998</v>
      </c>
      <c r="X8">
        <v>545.41223000000002</v>
      </c>
      <c r="Y8">
        <v>-525.147156</v>
      </c>
      <c r="Z8">
        <v>0</v>
      </c>
      <c r="AA8">
        <v>360</v>
      </c>
      <c r="AB8">
        <v>947.19677999999999</v>
      </c>
      <c r="AC8">
        <v>0.75</v>
      </c>
      <c r="AE8" s="4">
        <v>16</v>
      </c>
      <c r="AF8">
        <v>877.70830999999998</v>
      </c>
      <c r="AG8">
        <v>458.37578999999999</v>
      </c>
      <c r="AH8">
        <v>1016.13751</v>
      </c>
      <c r="AI8">
        <v>-530.66925000000003</v>
      </c>
      <c r="AJ8">
        <v>0</v>
      </c>
      <c r="AK8">
        <v>360</v>
      </c>
      <c r="AL8">
        <v>800.79340000000002</v>
      </c>
      <c r="AM8">
        <v>0.75</v>
      </c>
      <c r="AQ8">
        <v>16</v>
      </c>
      <c r="AR8">
        <v>477.04696999999999</v>
      </c>
      <c r="AS8">
        <v>453.82724000000002</v>
      </c>
      <c r="AT8">
        <v>593.95276000000001</v>
      </c>
      <c r="AU8">
        <v>-565.04278599999998</v>
      </c>
      <c r="AV8">
        <v>0</v>
      </c>
      <c r="AW8">
        <v>360</v>
      </c>
      <c r="AX8">
        <v>979.21087999999997</v>
      </c>
      <c r="AY8">
        <v>0.75</v>
      </c>
      <c r="BA8">
        <v>16</v>
      </c>
      <c r="BB8">
        <v>824.05962999999997</v>
      </c>
      <c r="BC8">
        <v>459.65334999999999</v>
      </c>
      <c r="BD8">
        <v>1026.00488</v>
      </c>
      <c r="BE8">
        <v>-572.29663100000005</v>
      </c>
      <c r="BF8">
        <v>0</v>
      </c>
      <c r="BG8">
        <v>360</v>
      </c>
      <c r="BH8">
        <v>925.16759999999999</v>
      </c>
      <c r="BI8">
        <v>0.75</v>
      </c>
      <c r="BL8">
        <v>16</v>
      </c>
      <c r="BM8">
        <v>420.28863999999999</v>
      </c>
      <c r="BN8">
        <v>474.88488999999998</v>
      </c>
      <c r="BO8">
        <v>543.79840000000002</v>
      </c>
      <c r="BP8">
        <v>-614.43878199999995</v>
      </c>
      <c r="BQ8">
        <v>0</v>
      </c>
      <c r="BR8">
        <v>360</v>
      </c>
      <c r="BS8">
        <v>909.30768</v>
      </c>
      <c r="BT8">
        <v>0.75</v>
      </c>
      <c r="BV8">
        <v>16</v>
      </c>
      <c r="BW8">
        <v>867.38031000000001</v>
      </c>
      <c r="BX8">
        <v>480.32918999999998</v>
      </c>
      <c r="BY8">
        <v>1122.27637</v>
      </c>
      <c r="BZ8">
        <v>-621.48303199999998</v>
      </c>
      <c r="CA8">
        <v>0</v>
      </c>
      <c r="CB8">
        <v>360</v>
      </c>
      <c r="CC8">
        <v>892.98101999999994</v>
      </c>
      <c r="CD8">
        <v>0.75</v>
      </c>
    </row>
    <row r="9" spans="1:82" x14ac:dyDescent="0.3">
      <c r="A9">
        <v>17</v>
      </c>
      <c r="C9">
        <v>564.11505</v>
      </c>
      <c r="D9">
        <v>453.80581999999998</v>
      </c>
      <c r="E9">
        <v>715.99212999999997</v>
      </c>
      <c r="F9">
        <v>-575.98431400000004</v>
      </c>
      <c r="G9">
        <v>0</v>
      </c>
      <c r="H9">
        <v>360</v>
      </c>
      <c r="I9">
        <v>943.56732</v>
      </c>
      <c r="J9">
        <v>0.875</v>
      </c>
      <c r="U9" s="4">
        <v>17</v>
      </c>
      <c r="V9">
        <v>448.34008999999998</v>
      </c>
      <c r="W9">
        <v>453.65033</v>
      </c>
      <c r="X9">
        <v>519.05078000000003</v>
      </c>
      <c r="Y9">
        <v>-525.19854699999996</v>
      </c>
      <c r="Z9">
        <v>0</v>
      </c>
      <c r="AA9">
        <v>360</v>
      </c>
      <c r="AB9">
        <v>945.77197000000001</v>
      </c>
      <c r="AC9">
        <v>0.875</v>
      </c>
      <c r="AE9" s="4">
        <v>17</v>
      </c>
      <c r="AF9">
        <v>854.65552000000002</v>
      </c>
      <c r="AG9">
        <v>458.63220000000001</v>
      </c>
      <c r="AH9">
        <v>989.44890999999996</v>
      </c>
      <c r="AI9">
        <v>-530.96612500000003</v>
      </c>
      <c r="AJ9">
        <v>0</v>
      </c>
      <c r="AK9">
        <v>360</v>
      </c>
      <c r="AL9">
        <v>812.54791</v>
      </c>
      <c r="AM9">
        <v>0.875</v>
      </c>
      <c r="AQ9">
        <v>17</v>
      </c>
      <c r="AR9">
        <v>456.95666999999997</v>
      </c>
      <c r="AS9">
        <v>453.76776000000001</v>
      </c>
      <c r="AT9">
        <v>568.93908999999996</v>
      </c>
      <c r="AU9">
        <v>-564.96875</v>
      </c>
      <c r="AV9">
        <v>0</v>
      </c>
      <c r="AW9">
        <v>360</v>
      </c>
      <c r="AX9">
        <v>946.02655000000004</v>
      </c>
      <c r="AY9">
        <v>0.875</v>
      </c>
      <c r="BA9">
        <v>17</v>
      </c>
      <c r="BB9">
        <v>844.78119000000004</v>
      </c>
      <c r="BC9">
        <v>459.55694999999997</v>
      </c>
      <c r="BD9">
        <v>1051.8044400000001</v>
      </c>
      <c r="BE9">
        <v>-572.17663600000003</v>
      </c>
      <c r="BF9">
        <v>0</v>
      </c>
      <c r="BG9">
        <v>360</v>
      </c>
      <c r="BH9">
        <v>925.75098000000003</v>
      </c>
      <c r="BI9">
        <v>0.875</v>
      </c>
      <c r="BL9">
        <v>17</v>
      </c>
      <c r="BM9">
        <v>393.24993999999998</v>
      </c>
      <c r="BN9">
        <v>475.08749</v>
      </c>
      <c r="BO9">
        <v>508.81387000000001</v>
      </c>
      <c r="BP9">
        <v>-614.70092799999998</v>
      </c>
      <c r="BQ9">
        <v>0</v>
      </c>
      <c r="BR9">
        <v>360</v>
      </c>
      <c r="BS9">
        <v>956.20929000000001</v>
      </c>
      <c r="BT9">
        <v>0.875</v>
      </c>
      <c r="BV9">
        <v>17</v>
      </c>
      <c r="BW9">
        <v>874.83880999999997</v>
      </c>
      <c r="BX9">
        <v>480.36815999999999</v>
      </c>
      <c r="BY9">
        <v>1131.9267600000001</v>
      </c>
      <c r="BZ9">
        <v>-621.53344700000002</v>
      </c>
      <c r="CA9">
        <v>0</v>
      </c>
      <c r="CB9">
        <v>360</v>
      </c>
      <c r="CC9">
        <v>865.34276999999997</v>
      </c>
      <c r="CD9">
        <v>0.875</v>
      </c>
    </row>
    <row r="10" spans="1:82" x14ac:dyDescent="0.3">
      <c r="A10">
        <v>18</v>
      </c>
      <c r="C10">
        <v>540.78216999999995</v>
      </c>
      <c r="D10">
        <v>454.00216999999998</v>
      </c>
      <c r="E10">
        <v>686.37732000000005</v>
      </c>
      <c r="F10">
        <v>-576.233521</v>
      </c>
      <c r="G10">
        <v>0</v>
      </c>
      <c r="H10">
        <v>360</v>
      </c>
      <c r="I10">
        <v>947.14257999999995</v>
      </c>
      <c r="J10">
        <v>1</v>
      </c>
      <c r="U10" s="4">
        <v>18</v>
      </c>
      <c r="V10">
        <v>425.14641999999998</v>
      </c>
      <c r="W10">
        <v>453.76114000000001</v>
      </c>
      <c r="X10">
        <v>492.19909999999999</v>
      </c>
      <c r="Y10">
        <v>-525.32684300000005</v>
      </c>
      <c r="Z10">
        <v>0</v>
      </c>
      <c r="AA10">
        <v>360</v>
      </c>
      <c r="AB10">
        <v>944.46020999999996</v>
      </c>
      <c r="AC10">
        <v>1</v>
      </c>
      <c r="AE10" s="4">
        <v>18</v>
      </c>
      <c r="AF10">
        <v>832.37372000000005</v>
      </c>
      <c r="AG10">
        <v>458.73473999999999</v>
      </c>
      <c r="AH10">
        <v>963.65288999999996</v>
      </c>
      <c r="AI10">
        <v>-531.08483899999999</v>
      </c>
      <c r="AJ10">
        <v>0</v>
      </c>
      <c r="AK10">
        <v>360</v>
      </c>
      <c r="AL10">
        <v>814.77404999999999</v>
      </c>
      <c r="AM10">
        <v>1</v>
      </c>
      <c r="AQ10">
        <v>18</v>
      </c>
      <c r="AR10">
        <v>432.73090000000002</v>
      </c>
      <c r="AS10">
        <v>453.87531000000001</v>
      </c>
      <c r="AT10">
        <v>538.77655000000004</v>
      </c>
      <c r="AU10">
        <v>-565.10260000000005</v>
      </c>
      <c r="AV10">
        <v>0</v>
      </c>
      <c r="AW10">
        <v>360</v>
      </c>
      <c r="AX10">
        <v>947.60028</v>
      </c>
      <c r="AY10">
        <v>1</v>
      </c>
      <c r="BA10">
        <v>18</v>
      </c>
      <c r="BB10">
        <v>870.03314</v>
      </c>
      <c r="BC10">
        <v>459.43869000000001</v>
      </c>
      <c r="BD10">
        <v>1083.2446299999999</v>
      </c>
      <c r="BE10">
        <v>-572.029358</v>
      </c>
      <c r="BF10">
        <v>0</v>
      </c>
      <c r="BG10">
        <v>360</v>
      </c>
      <c r="BH10">
        <v>921.85222999999996</v>
      </c>
      <c r="BI10">
        <v>1</v>
      </c>
      <c r="BL10">
        <v>18</v>
      </c>
      <c r="BM10">
        <v>382.20056</v>
      </c>
      <c r="BN10">
        <v>475.22656000000001</v>
      </c>
      <c r="BO10">
        <v>494.51742999999999</v>
      </c>
      <c r="BP10">
        <v>-614.88085899999999</v>
      </c>
      <c r="BQ10">
        <v>0</v>
      </c>
      <c r="BR10">
        <v>360</v>
      </c>
      <c r="BS10">
        <v>984.00201000000004</v>
      </c>
      <c r="BT10">
        <v>1</v>
      </c>
      <c r="BV10">
        <v>18</v>
      </c>
      <c r="BW10">
        <v>869.95250999999996</v>
      </c>
      <c r="BX10">
        <v>480.36342999999999</v>
      </c>
      <c r="BY10">
        <v>1125.6044899999999</v>
      </c>
      <c r="BZ10">
        <v>-621.52728300000001</v>
      </c>
      <c r="CA10">
        <v>0</v>
      </c>
      <c r="CB10">
        <v>360</v>
      </c>
      <c r="CC10">
        <v>890.41010000000006</v>
      </c>
      <c r="CD10">
        <v>1</v>
      </c>
    </row>
    <row r="11" spans="1:82" x14ac:dyDescent="0.3">
      <c r="A11">
        <v>19</v>
      </c>
      <c r="C11">
        <v>520.90008999999998</v>
      </c>
      <c r="D11">
        <v>454.16244999999998</v>
      </c>
      <c r="E11">
        <v>661.14239999999995</v>
      </c>
      <c r="F11">
        <v>-576.43695100000002</v>
      </c>
      <c r="G11">
        <v>0</v>
      </c>
      <c r="H11">
        <v>360</v>
      </c>
      <c r="I11">
        <v>971.67700000000002</v>
      </c>
      <c r="J11">
        <v>1.125</v>
      </c>
      <c r="U11" s="4">
        <v>19</v>
      </c>
      <c r="V11">
        <v>403.50452000000001</v>
      </c>
      <c r="W11">
        <v>453.80176</v>
      </c>
      <c r="X11">
        <v>467.14389</v>
      </c>
      <c r="Y11">
        <v>-525.37383999999997</v>
      </c>
      <c r="Z11">
        <v>0</v>
      </c>
      <c r="AA11">
        <v>360</v>
      </c>
      <c r="AB11">
        <v>929.30089999999996</v>
      </c>
      <c r="AC11">
        <v>1.125</v>
      </c>
      <c r="AE11" s="4">
        <v>19</v>
      </c>
      <c r="AF11">
        <v>812.32983000000002</v>
      </c>
      <c r="AG11">
        <v>458.73070999999999</v>
      </c>
      <c r="AH11">
        <v>940.44775000000004</v>
      </c>
      <c r="AI11">
        <v>-531.08019999999999</v>
      </c>
      <c r="AJ11">
        <v>0</v>
      </c>
      <c r="AK11">
        <v>360</v>
      </c>
      <c r="AL11">
        <v>796.95641999999998</v>
      </c>
      <c r="AM11">
        <v>1.125</v>
      </c>
      <c r="AQ11">
        <v>19</v>
      </c>
      <c r="AR11">
        <v>413.80142000000001</v>
      </c>
      <c r="AS11">
        <v>454.05133000000001</v>
      </c>
      <c r="AT11">
        <v>515.20818999999995</v>
      </c>
      <c r="AU11">
        <v>-565.321777</v>
      </c>
      <c r="AV11">
        <v>0</v>
      </c>
      <c r="AW11">
        <v>360</v>
      </c>
      <c r="AX11">
        <v>979.03692999999998</v>
      </c>
      <c r="AY11">
        <v>1.125</v>
      </c>
      <c r="BA11">
        <v>19</v>
      </c>
      <c r="BB11">
        <v>890.12732000000005</v>
      </c>
      <c r="BC11">
        <v>459.32654000000002</v>
      </c>
      <c r="BD11">
        <v>1108.2631799999999</v>
      </c>
      <c r="BE11">
        <v>-571.889771</v>
      </c>
      <c r="BF11">
        <v>0</v>
      </c>
      <c r="BG11">
        <v>360</v>
      </c>
      <c r="BH11">
        <v>898.97113000000002</v>
      </c>
      <c r="BI11">
        <v>1.125</v>
      </c>
      <c r="BL11">
        <v>19</v>
      </c>
      <c r="BM11">
        <v>388.52492999999998</v>
      </c>
      <c r="BN11">
        <v>475.12079</v>
      </c>
      <c r="BO11">
        <v>502.70031999999998</v>
      </c>
      <c r="BP11">
        <v>-614.74401899999998</v>
      </c>
      <c r="BQ11">
        <v>0</v>
      </c>
      <c r="BR11">
        <v>360</v>
      </c>
      <c r="BS11">
        <v>978.34014999999999</v>
      </c>
      <c r="BT11">
        <v>1.125</v>
      </c>
      <c r="BV11">
        <v>19</v>
      </c>
      <c r="BW11">
        <v>853.22644000000003</v>
      </c>
      <c r="BX11">
        <v>480.46823000000001</v>
      </c>
      <c r="BY11">
        <v>1103.9631300000001</v>
      </c>
      <c r="BZ11">
        <v>-621.66290300000003</v>
      </c>
      <c r="CA11">
        <v>0</v>
      </c>
      <c r="CB11">
        <v>360</v>
      </c>
      <c r="CC11">
        <v>928.29199000000006</v>
      </c>
      <c r="CD11">
        <v>1.125</v>
      </c>
    </row>
    <row r="12" spans="1:82" x14ac:dyDescent="0.3">
      <c r="A12">
        <v>20</v>
      </c>
      <c r="C12">
        <v>507.86165999999997</v>
      </c>
      <c r="D12">
        <v>454.29196000000002</v>
      </c>
      <c r="E12">
        <v>644.59362999999996</v>
      </c>
      <c r="F12">
        <v>-576.60131799999999</v>
      </c>
      <c r="G12">
        <v>0</v>
      </c>
      <c r="H12">
        <v>360</v>
      </c>
      <c r="I12">
        <v>989.96325999999999</v>
      </c>
      <c r="J12">
        <v>1.25</v>
      </c>
      <c r="U12" s="4" t="s">
        <v>34</v>
      </c>
      <c r="V12">
        <v>385.70782000000003</v>
      </c>
      <c r="W12">
        <v>453.84863000000001</v>
      </c>
      <c r="X12">
        <v>446.54037</v>
      </c>
      <c r="Y12">
        <v>-525.42810099999997</v>
      </c>
      <c r="Z12">
        <v>0</v>
      </c>
      <c r="AA12">
        <v>360</v>
      </c>
      <c r="AB12">
        <v>911.47528</v>
      </c>
      <c r="AC12">
        <v>1.25</v>
      </c>
      <c r="AE12" s="4" t="s">
        <v>34</v>
      </c>
      <c r="AF12">
        <v>796.38360999999998</v>
      </c>
      <c r="AG12">
        <v>458.86138999999997</v>
      </c>
      <c r="AH12">
        <v>921.98657000000003</v>
      </c>
      <c r="AI12">
        <v>-531.23144500000001</v>
      </c>
      <c r="AJ12">
        <v>0</v>
      </c>
      <c r="AK12">
        <v>360</v>
      </c>
      <c r="AL12">
        <v>790.01568999999995</v>
      </c>
      <c r="AM12">
        <v>1.25</v>
      </c>
      <c r="AQ12" t="s">
        <v>34</v>
      </c>
      <c r="AR12">
        <v>407.79473999999999</v>
      </c>
      <c r="AS12">
        <v>454.08022999999997</v>
      </c>
      <c r="AT12">
        <v>507.72949</v>
      </c>
      <c r="AU12">
        <v>-565.35778800000003</v>
      </c>
      <c r="AV12">
        <v>0</v>
      </c>
      <c r="AW12">
        <v>360</v>
      </c>
      <c r="AX12">
        <v>987.83776999999998</v>
      </c>
      <c r="AY12">
        <v>1.25</v>
      </c>
      <c r="BA12" t="s">
        <v>34</v>
      </c>
      <c r="BB12">
        <v>897.81482000000005</v>
      </c>
      <c r="BC12">
        <v>459.29892000000001</v>
      </c>
      <c r="BD12">
        <v>1117.8345899999999</v>
      </c>
      <c r="BE12">
        <v>-571.85534700000005</v>
      </c>
      <c r="BF12">
        <v>0</v>
      </c>
      <c r="BG12">
        <v>360</v>
      </c>
      <c r="BH12">
        <v>864.93951000000004</v>
      </c>
      <c r="BI12">
        <v>1.25</v>
      </c>
      <c r="BL12" t="s">
        <v>34</v>
      </c>
      <c r="BM12">
        <v>408.90600999999998</v>
      </c>
      <c r="BN12">
        <v>475.00574</v>
      </c>
      <c r="BO12">
        <v>529.07074</v>
      </c>
      <c r="BP12">
        <v>-614.59515399999998</v>
      </c>
      <c r="BQ12">
        <v>0</v>
      </c>
      <c r="BR12">
        <v>360</v>
      </c>
      <c r="BS12">
        <v>939.08196999999996</v>
      </c>
      <c r="BT12">
        <v>1.25</v>
      </c>
      <c r="BV12" t="s">
        <v>34</v>
      </c>
      <c r="BW12">
        <v>829.31732</v>
      </c>
      <c r="BX12">
        <v>480.60172</v>
      </c>
      <c r="BY12">
        <v>1073.02783</v>
      </c>
      <c r="BZ12">
        <v>-621.83563200000003</v>
      </c>
      <c r="CA12">
        <v>0</v>
      </c>
      <c r="CB12">
        <v>360</v>
      </c>
      <c r="CC12">
        <v>932.58459000000005</v>
      </c>
      <c r="CD12">
        <v>1.25</v>
      </c>
    </row>
    <row r="13" spans="1:82" x14ac:dyDescent="0.3">
      <c r="A13">
        <v>21</v>
      </c>
      <c r="C13">
        <v>503.81011999999998</v>
      </c>
      <c r="D13">
        <v>454.32925</v>
      </c>
      <c r="E13">
        <v>639.45128999999997</v>
      </c>
      <c r="F13">
        <v>-576.64862100000005</v>
      </c>
      <c r="G13">
        <v>0</v>
      </c>
      <c r="H13">
        <v>360</v>
      </c>
      <c r="I13">
        <v>995.07213999999999</v>
      </c>
      <c r="J13">
        <v>1.375</v>
      </c>
      <c r="U13" s="4" t="s">
        <v>35</v>
      </c>
      <c r="V13">
        <v>373.59885000000003</v>
      </c>
      <c r="W13">
        <v>453.93765000000002</v>
      </c>
      <c r="X13">
        <v>432.52161000000001</v>
      </c>
      <c r="Y13">
        <v>-525.53118900000004</v>
      </c>
      <c r="Z13">
        <v>0</v>
      </c>
      <c r="AA13">
        <v>360</v>
      </c>
      <c r="AB13">
        <v>871.98357999999996</v>
      </c>
      <c r="AC13">
        <v>1.375</v>
      </c>
      <c r="AE13" s="4" t="s">
        <v>35</v>
      </c>
      <c r="AF13">
        <v>785.26806999999997</v>
      </c>
      <c r="AG13">
        <v>459.12169999999998</v>
      </c>
      <c r="AH13">
        <v>909.11792000000003</v>
      </c>
      <c r="AI13">
        <v>-531.53283699999997</v>
      </c>
      <c r="AJ13">
        <v>0</v>
      </c>
      <c r="AK13">
        <v>360</v>
      </c>
      <c r="AL13">
        <v>776.85186999999996</v>
      </c>
      <c r="AM13">
        <v>1.375</v>
      </c>
      <c r="AQ13" t="s">
        <v>35</v>
      </c>
      <c r="AR13">
        <v>417.11941999999999</v>
      </c>
      <c r="AS13">
        <v>454.01607999999999</v>
      </c>
      <c r="AT13">
        <v>519.33929000000001</v>
      </c>
      <c r="AU13">
        <v>-565.27789299999995</v>
      </c>
      <c r="AV13">
        <v>0</v>
      </c>
      <c r="AW13">
        <v>360</v>
      </c>
      <c r="AX13">
        <v>972.68298000000004</v>
      </c>
      <c r="AY13">
        <v>1.375</v>
      </c>
      <c r="BA13" t="s">
        <v>35</v>
      </c>
      <c r="BB13">
        <v>889.66827000000001</v>
      </c>
      <c r="BC13">
        <v>459.34784000000002</v>
      </c>
      <c r="BD13">
        <v>1107.69165</v>
      </c>
      <c r="BE13">
        <v>-571.91625999999997</v>
      </c>
      <c r="BF13">
        <v>0</v>
      </c>
      <c r="BG13">
        <v>360</v>
      </c>
      <c r="BH13">
        <v>909.45605</v>
      </c>
      <c r="BI13">
        <v>1.375</v>
      </c>
      <c r="BL13" t="s">
        <v>35</v>
      </c>
      <c r="BM13">
        <v>434.41131999999999</v>
      </c>
      <c r="BN13">
        <v>474.91552999999999</v>
      </c>
      <c r="BO13">
        <v>562.07128999999998</v>
      </c>
      <c r="BP13">
        <v>-614.47845500000005</v>
      </c>
      <c r="BQ13">
        <v>0</v>
      </c>
      <c r="BR13">
        <v>360</v>
      </c>
      <c r="BS13">
        <v>940.30175999999994</v>
      </c>
      <c r="BT13">
        <v>1.375</v>
      </c>
      <c r="BV13" t="s">
        <v>35</v>
      </c>
      <c r="BW13">
        <v>807.06084999999996</v>
      </c>
      <c r="BX13">
        <v>480.68130000000002</v>
      </c>
      <c r="BY13">
        <v>1044.2309600000001</v>
      </c>
      <c r="BZ13">
        <v>-621.93859899999995</v>
      </c>
      <c r="CA13">
        <v>0</v>
      </c>
      <c r="CB13">
        <v>360</v>
      </c>
      <c r="CC13">
        <v>936.60460999999998</v>
      </c>
      <c r="CD13">
        <v>1.375</v>
      </c>
    </row>
    <row r="14" spans="1:82" x14ac:dyDescent="0.3">
      <c r="A14">
        <v>22</v>
      </c>
      <c r="C14">
        <v>509.12777999999997</v>
      </c>
      <c r="D14">
        <v>454.29037</v>
      </c>
      <c r="E14">
        <v>646.20061999999996</v>
      </c>
      <c r="F14">
        <v>-576.59930399999996</v>
      </c>
      <c r="G14">
        <v>0</v>
      </c>
      <c r="H14">
        <v>360</v>
      </c>
      <c r="I14">
        <v>990.97313999999994</v>
      </c>
      <c r="J14">
        <v>1.5</v>
      </c>
      <c r="U14" s="4" t="s">
        <v>36</v>
      </c>
      <c r="V14">
        <v>367.45839999999998</v>
      </c>
      <c r="W14">
        <v>453.84573</v>
      </c>
      <c r="X14">
        <v>425.41271999999998</v>
      </c>
      <c r="Y14">
        <v>-525.42474400000003</v>
      </c>
      <c r="Z14">
        <v>0</v>
      </c>
      <c r="AA14">
        <v>360</v>
      </c>
      <c r="AB14">
        <v>844.28931</v>
      </c>
      <c r="AC14">
        <v>1.5</v>
      </c>
      <c r="AE14" s="4" t="s">
        <v>36</v>
      </c>
      <c r="AF14">
        <v>780.4502</v>
      </c>
      <c r="AG14">
        <v>459.16599000000002</v>
      </c>
      <c r="AH14">
        <v>903.54016000000001</v>
      </c>
      <c r="AI14">
        <v>-531.58410600000002</v>
      </c>
      <c r="AJ14">
        <v>0</v>
      </c>
      <c r="AK14">
        <v>360</v>
      </c>
      <c r="AL14">
        <v>767.43340999999998</v>
      </c>
      <c r="AM14">
        <v>1.5</v>
      </c>
      <c r="AQ14" t="s">
        <v>36</v>
      </c>
      <c r="AR14">
        <v>438.64049999999997</v>
      </c>
      <c r="AS14">
        <v>453.86612000000002</v>
      </c>
      <c r="AT14">
        <v>546.13433999999995</v>
      </c>
      <c r="AU14">
        <v>-565.09118699999999</v>
      </c>
      <c r="AV14">
        <v>0</v>
      </c>
      <c r="AW14">
        <v>360</v>
      </c>
      <c r="AX14">
        <v>940.93140000000005</v>
      </c>
      <c r="AY14">
        <v>1.5</v>
      </c>
      <c r="BA14" t="s">
        <v>36</v>
      </c>
      <c r="BB14">
        <v>869.71204</v>
      </c>
      <c r="BC14">
        <v>459.46222</v>
      </c>
      <c r="BD14">
        <v>1082.84485</v>
      </c>
      <c r="BE14">
        <v>-572.05865500000004</v>
      </c>
      <c r="BF14">
        <v>0</v>
      </c>
      <c r="BG14">
        <v>360</v>
      </c>
      <c r="BH14">
        <v>930.68939</v>
      </c>
      <c r="BI14">
        <v>1.5</v>
      </c>
      <c r="BL14" t="s">
        <v>36</v>
      </c>
      <c r="BM14">
        <v>455.94418000000002</v>
      </c>
      <c r="BN14">
        <v>474.85897999999997</v>
      </c>
      <c r="BO14">
        <v>589.93200999999999</v>
      </c>
      <c r="BP14">
        <v>-614.40527299999997</v>
      </c>
      <c r="BQ14">
        <v>0</v>
      </c>
      <c r="BR14">
        <v>360</v>
      </c>
      <c r="BS14">
        <v>967.57001000000002</v>
      </c>
      <c r="BT14">
        <v>1.5</v>
      </c>
      <c r="BV14" t="s">
        <v>36</v>
      </c>
      <c r="BW14">
        <v>795.50176999999996</v>
      </c>
      <c r="BX14">
        <v>480.49633999999998</v>
      </c>
      <c r="BY14">
        <v>1029.27502</v>
      </c>
      <c r="BZ14">
        <v>-621.69928000000004</v>
      </c>
      <c r="CA14">
        <v>0</v>
      </c>
      <c r="CB14">
        <v>360</v>
      </c>
      <c r="CC14">
        <v>898.49267999999995</v>
      </c>
      <c r="CD14">
        <v>1.5</v>
      </c>
    </row>
    <row r="15" spans="1:82" x14ac:dyDescent="0.3">
      <c r="A15">
        <v>23</v>
      </c>
      <c r="C15">
        <v>522.92278999999996</v>
      </c>
      <c r="D15">
        <v>454.13812000000001</v>
      </c>
      <c r="E15">
        <v>663.70965999999999</v>
      </c>
      <c r="F15">
        <v>-576.40606700000001</v>
      </c>
      <c r="G15">
        <v>0</v>
      </c>
      <c r="H15">
        <v>360</v>
      </c>
      <c r="I15">
        <v>970.53161999999998</v>
      </c>
      <c r="J15">
        <v>1.625</v>
      </c>
      <c r="U15" s="5" t="s">
        <v>37</v>
      </c>
      <c r="V15" s="2"/>
      <c r="W15" s="2"/>
      <c r="X15" s="2"/>
      <c r="Y15" s="2"/>
      <c r="Z15" s="2"/>
      <c r="AA15" s="2"/>
      <c r="AB15" s="2"/>
      <c r="AC15">
        <v>1.625</v>
      </c>
      <c r="AE15" s="5" t="s">
        <v>37</v>
      </c>
      <c r="AF15" s="2"/>
      <c r="AG15" s="2"/>
      <c r="AH15" s="2"/>
      <c r="AI15" s="2"/>
      <c r="AJ15" s="2"/>
      <c r="AK15" s="2"/>
      <c r="AL15" s="2"/>
      <c r="AM15">
        <v>1.625</v>
      </c>
      <c r="AQ15" t="s">
        <v>37</v>
      </c>
      <c r="AR15">
        <v>463.70013</v>
      </c>
      <c r="AS15">
        <v>453.74579</v>
      </c>
      <c r="AT15">
        <v>577.33514000000002</v>
      </c>
      <c r="AU15">
        <v>-564.94134499999996</v>
      </c>
      <c r="AV15">
        <v>0</v>
      </c>
      <c r="AW15">
        <v>360</v>
      </c>
      <c r="AX15">
        <v>947.96527000000003</v>
      </c>
      <c r="AY15">
        <v>1.625</v>
      </c>
      <c r="BA15" t="s">
        <v>37</v>
      </c>
      <c r="BB15">
        <v>845.65125</v>
      </c>
      <c r="BC15">
        <v>459.57607999999999</v>
      </c>
      <c r="BD15">
        <v>1052.8877</v>
      </c>
      <c r="BE15">
        <v>-572.20043899999996</v>
      </c>
      <c r="BF15">
        <v>0</v>
      </c>
      <c r="BG15">
        <v>360</v>
      </c>
      <c r="BH15">
        <v>933.97882000000004</v>
      </c>
      <c r="BI15">
        <v>1.625</v>
      </c>
      <c r="BL15" t="s">
        <v>37</v>
      </c>
      <c r="BM15">
        <v>466.90469000000002</v>
      </c>
      <c r="BN15">
        <v>474.93639999999999</v>
      </c>
      <c r="BO15">
        <v>604.11346000000003</v>
      </c>
      <c r="BP15">
        <v>-614.50543200000004</v>
      </c>
      <c r="BQ15">
        <v>0</v>
      </c>
      <c r="BR15">
        <v>360</v>
      </c>
      <c r="BS15">
        <v>989.47424000000001</v>
      </c>
      <c r="BT15">
        <v>1.625</v>
      </c>
      <c r="BV15" t="s">
        <v>37</v>
      </c>
      <c r="BW15">
        <v>800.70543999999995</v>
      </c>
      <c r="BX15">
        <v>480.67273</v>
      </c>
      <c r="BY15">
        <v>1036.0078100000001</v>
      </c>
      <c r="BZ15">
        <v>-621.92749000000003</v>
      </c>
      <c r="CA15">
        <v>0</v>
      </c>
      <c r="CB15">
        <v>360</v>
      </c>
      <c r="CC15">
        <v>924.09753000000001</v>
      </c>
      <c r="CD15">
        <v>1.625</v>
      </c>
    </row>
    <row r="16" spans="1:82" x14ac:dyDescent="0.3">
      <c r="A16">
        <v>24</v>
      </c>
      <c r="C16">
        <v>542.43329000000006</v>
      </c>
      <c r="D16">
        <v>454.00211000000002</v>
      </c>
      <c r="E16">
        <v>688.47302000000002</v>
      </c>
      <c r="F16">
        <v>-576.23339799999997</v>
      </c>
      <c r="G16">
        <v>0</v>
      </c>
      <c r="H16">
        <v>360</v>
      </c>
      <c r="I16">
        <v>958.22326999999996</v>
      </c>
      <c r="J16">
        <v>1.75</v>
      </c>
      <c r="U16" s="4" t="s">
        <v>38</v>
      </c>
      <c r="V16">
        <v>370.39557000000002</v>
      </c>
      <c r="W16">
        <v>453.90222</v>
      </c>
      <c r="X16">
        <v>428.81310999999999</v>
      </c>
      <c r="Y16">
        <v>-525.49017300000003</v>
      </c>
      <c r="Z16">
        <v>0</v>
      </c>
      <c r="AA16">
        <v>360</v>
      </c>
      <c r="AB16">
        <v>856.27209000000005</v>
      </c>
      <c r="AC16">
        <v>1.75</v>
      </c>
      <c r="AE16" s="4" t="s">
        <v>38</v>
      </c>
      <c r="AF16">
        <v>782.22211000000004</v>
      </c>
      <c r="AG16">
        <v>459.1062</v>
      </c>
      <c r="AH16">
        <v>905.59154999999998</v>
      </c>
      <c r="AI16">
        <v>-531.51489300000003</v>
      </c>
      <c r="AJ16">
        <v>0</v>
      </c>
      <c r="AK16">
        <v>360</v>
      </c>
      <c r="AL16">
        <v>777.56988999999999</v>
      </c>
      <c r="AM16">
        <v>1.75</v>
      </c>
      <c r="AQ16" t="s">
        <v>38</v>
      </c>
      <c r="AR16">
        <v>483.25695999999999</v>
      </c>
      <c r="AS16">
        <v>453.80300999999997</v>
      </c>
      <c r="AT16">
        <v>601.68457000000001</v>
      </c>
      <c r="AU16">
        <v>-565.01263400000005</v>
      </c>
      <c r="AV16">
        <v>0</v>
      </c>
      <c r="AW16">
        <v>360</v>
      </c>
      <c r="AX16">
        <v>976.95898</v>
      </c>
      <c r="AY16">
        <v>1.75</v>
      </c>
      <c r="BA16" t="s">
        <v>38</v>
      </c>
      <c r="BB16">
        <v>827.07250999999997</v>
      </c>
      <c r="BC16">
        <v>459.57110999999998</v>
      </c>
      <c r="BD16">
        <v>1029.7561000000001</v>
      </c>
      <c r="BE16">
        <v>-572.19421399999999</v>
      </c>
      <c r="BF16">
        <v>0</v>
      </c>
      <c r="BG16">
        <v>360</v>
      </c>
      <c r="BH16">
        <v>919.56110000000001</v>
      </c>
      <c r="BI16">
        <v>1.75</v>
      </c>
      <c r="BL16" t="s">
        <v>38</v>
      </c>
      <c r="BM16">
        <v>465.20102000000003</v>
      </c>
      <c r="BN16">
        <v>474.91323999999997</v>
      </c>
      <c r="BO16">
        <v>601.90912000000003</v>
      </c>
      <c r="BP16">
        <v>-614.47546399999999</v>
      </c>
      <c r="BQ16">
        <v>0</v>
      </c>
      <c r="BR16">
        <v>360</v>
      </c>
      <c r="BS16">
        <v>987.09191999999996</v>
      </c>
      <c r="BT16">
        <v>1.75</v>
      </c>
      <c r="BV16" t="s">
        <v>38</v>
      </c>
      <c r="BW16">
        <v>823.06726000000003</v>
      </c>
      <c r="BX16">
        <v>480.59762999999998</v>
      </c>
      <c r="BY16">
        <v>1064.9411600000001</v>
      </c>
      <c r="BZ16">
        <v>-621.83032200000002</v>
      </c>
      <c r="CA16">
        <v>0</v>
      </c>
      <c r="CB16">
        <v>360</v>
      </c>
      <c r="CC16">
        <v>916.10681</v>
      </c>
      <c r="CD16">
        <v>1.75</v>
      </c>
    </row>
    <row r="17" spans="1:82" x14ac:dyDescent="0.3">
      <c r="A17">
        <v>25</v>
      </c>
      <c r="C17">
        <v>564.59198000000004</v>
      </c>
      <c r="D17">
        <v>453.82925</v>
      </c>
      <c r="E17">
        <v>716.59747000000004</v>
      </c>
      <c r="F17">
        <v>-576.01403800000003</v>
      </c>
      <c r="G17">
        <v>0</v>
      </c>
      <c r="H17">
        <v>360</v>
      </c>
      <c r="I17">
        <v>953.80462999999997</v>
      </c>
      <c r="J17">
        <v>1.875</v>
      </c>
      <c r="U17" s="4" t="s">
        <v>39</v>
      </c>
      <c r="V17">
        <v>379.72357</v>
      </c>
      <c r="W17">
        <v>453.81882000000002</v>
      </c>
      <c r="X17">
        <v>439.6123</v>
      </c>
      <c r="Y17">
        <v>-525.39361599999995</v>
      </c>
      <c r="Z17">
        <v>0</v>
      </c>
      <c r="AA17">
        <v>360</v>
      </c>
      <c r="AB17">
        <v>892.36443999999995</v>
      </c>
      <c r="AC17">
        <v>1.875</v>
      </c>
      <c r="AE17" s="4" t="s">
        <v>39</v>
      </c>
      <c r="AF17">
        <v>790.24963000000002</v>
      </c>
      <c r="AG17">
        <v>458.87045000000001</v>
      </c>
      <c r="AH17">
        <v>914.88513</v>
      </c>
      <c r="AI17">
        <v>-531.24194299999999</v>
      </c>
      <c r="AJ17">
        <v>0</v>
      </c>
      <c r="AK17">
        <v>360</v>
      </c>
      <c r="AL17">
        <v>785.28998000000001</v>
      </c>
      <c r="AM17">
        <v>1.875</v>
      </c>
      <c r="AQ17" t="s">
        <v>39</v>
      </c>
      <c r="AR17">
        <v>489.84143</v>
      </c>
      <c r="AS17">
        <v>453.81527999999997</v>
      </c>
      <c r="AT17">
        <v>609.88262999999995</v>
      </c>
      <c r="AU17">
        <v>-565.02789299999995</v>
      </c>
      <c r="AV17">
        <v>0</v>
      </c>
      <c r="AW17">
        <v>360</v>
      </c>
      <c r="AX17">
        <v>990.46149000000003</v>
      </c>
      <c r="AY17">
        <v>1.875</v>
      </c>
      <c r="BA17" t="s">
        <v>39</v>
      </c>
      <c r="BB17">
        <v>821.22333000000003</v>
      </c>
      <c r="BC17">
        <v>459.47674999999998</v>
      </c>
      <c r="BD17">
        <v>1022.47345</v>
      </c>
      <c r="BE17">
        <v>-572.07678199999998</v>
      </c>
      <c r="BF17">
        <v>0</v>
      </c>
      <c r="BG17">
        <v>360</v>
      </c>
      <c r="BH17">
        <v>888.15593999999999</v>
      </c>
      <c r="BI17">
        <v>1.875</v>
      </c>
      <c r="BL17" t="s">
        <v>39</v>
      </c>
      <c r="BM17">
        <v>454.61514</v>
      </c>
      <c r="BN17">
        <v>474.89861999999999</v>
      </c>
      <c r="BO17">
        <v>588.2124</v>
      </c>
      <c r="BP17">
        <v>-614.45654300000001</v>
      </c>
      <c r="BQ17">
        <v>0</v>
      </c>
      <c r="BR17">
        <v>360</v>
      </c>
      <c r="BS17">
        <v>977.74261000000001</v>
      </c>
      <c r="BT17">
        <v>1.875</v>
      </c>
      <c r="BV17" t="s">
        <v>39</v>
      </c>
      <c r="BW17">
        <v>856.50769000000003</v>
      </c>
      <c r="BX17">
        <v>480.49432000000002</v>
      </c>
      <c r="BY17">
        <v>1108.2086200000001</v>
      </c>
      <c r="BZ17">
        <v>-621.69665499999996</v>
      </c>
      <c r="CA17">
        <v>0</v>
      </c>
      <c r="CB17">
        <v>360</v>
      </c>
      <c r="CC17">
        <v>897.46984999999995</v>
      </c>
      <c r="CD17">
        <v>1.875</v>
      </c>
    </row>
    <row r="18" spans="1:82" x14ac:dyDescent="0.3">
      <c r="A18">
        <v>26</v>
      </c>
      <c r="C18">
        <v>585.10113999999999</v>
      </c>
      <c r="D18">
        <v>453.67230000000001</v>
      </c>
      <c r="E18">
        <v>742.62836000000004</v>
      </c>
      <c r="F18">
        <v>-575.81481900000006</v>
      </c>
      <c r="G18">
        <v>0</v>
      </c>
      <c r="H18">
        <v>360</v>
      </c>
      <c r="I18">
        <v>963.02350000000001</v>
      </c>
      <c r="J18">
        <v>2</v>
      </c>
      <c r="U18" s="4">
        <v>20</v>
      </c>
      <c r="V18">
        <v>395.56067000000002</v>
      </c>
      <c r="W18">
        <v>453.81812000000002</v>
      </c>
      <c r="X18">
        <v>457.94717000000003</v>
      </c>
      <c r="Y18">
        <v>-525.39276099999995</v>
      </c>
      <c r="Z18">
        <v>0</v>
      </c>
      <c r="AA18">
        <v>360</v>
      </c>
      <c r="AB18">
        <v>922.87048000000004</v>
      </c>
      <c r="AC18">
        <v>2</v>
      </c>
      <c r="AE18" s="4">
        <v>20</v>
      </c>
      <c r="AF18">
        <v>803.86217999999997</v>
      </c>
      <c r="AG18">
        <v>458.77724999999998</v>
      </c>
      <c r="AH18">
        <v>930.64458999999999</v>
      </c>
      <c r="AI18">
        <v>-531.13403300000004</v>
      </c>
      <c r="AJ18">
        <v>0</v>
      </c>
      <c r="AK18">
        <v>360</v>
      </c>
      <c r="AL18">
        <v>806.02075000000002</v>
      </c>
      <c r="AM18">
        <v>2</v>
      </c>
      <c r="AQ18">
        <v>20</v>
      </c>
      <c r="AR18">
        <v>481.06961000000001</v>
      </c>
      <c r="AS18">
        <v>453.76364000000001</v>
      </c>
      <c r="AT18">
        <v>598.96118000000001</v>
      </c>
      <c r="AU18">
        <v>-564.96362299999998</v>
      </c>
      <c r="AV18">
        <v>0</v>
      </c>
      <c r="AW18">
        <v>360</v>
      </c>
      <c r="AX18">
        <v>972.84124999999995</v>
      </c>
      <c r="AY18">
        <v>2</v>
      </c>
      <c r="BA18">
        <v>20</v>
      </c>
      <c r="BB18">
        <v>830.69861000000003</v>
      </c>
      <c r="BC18">
        <v>459.59343999999999</v>
      </c>
      <c r="BD18">
        <v>1034.2707499999999</v>
      </c>
      <c r="BE18">
        <v>-572.22204599999998</v>
      </c>
      <c r="BF18">
        <v>0</v>
      </c>
      <c r="BG18">
        <v>360</v>
      </c>
      <c r="BH18">
        <v>922.59082000000001</v>
      </c>
      <c r="BI18">
        <v>2</v>
      </c>
      <c r="BL18">
        <v>20</v>
      </c>
      <c r="BM18">
        <v>442.80865</v>
      </c>
      <c r="BN18">
        <v>474.98430999999999</v>
      </c>
      <c r="BO18">
        <v>572.93633999999997</v>
      </c>
      <c r="BP18">
        <v>-614.56744400000002</v>
      </c>
      <c r="BQ18">
        <v>0</v>
      </c>
      <c r="BR18">
        <v>360</v>
      </c>
      <c r="BS18">
        <v>983.73717999999997</v>
      </c>
      <c r="BT18">
        <v>2</v>
      </c>
      <c r="BV18">
        <v>20</v>
      </c>
      <c r="BW18">
        <v>892.09082000000001</v>
      </c>
      <c r="BX18">
        <v>480.35991999999999</v>
      </c>
      <c r="BY18">
        <v>1154.24854</v>
      </c>
      <c r="BZ18">
        <v>-621.52276600000005</v>
      </c>
      <c r="CA18">
        <v>0</v>
      </c>
      <c r="CB18">
        <v>360</v>
      </c>
      <c r="CC18">
        <v>903.06011999999998</v>
      </c>
      <c r="CD18">
        <v>2</v>
      </c>
    </row>
    <row r="19" spans="1:82" x14ac:dyDescent="0.3">
      <c r="A19">
        <v>27</v>
      </c>
      <c r="C19">
        <v>600.95916999999997</v>
      </c>
      <c r="D19">
        <v>453.58667000000003</v>
      </c>
      <c r="E19">
        <v>762.75585999999998</v>
      </c>
      <c r="F19">
        <v>-575.70611599999995</v>
      </c>
      <c r="G19">
        <v>0</v>
      </c>
      <c r="H19">
        <v>360</v>
      </c>
      <c r="I19">
        <v>985.88385000000005</v>
      </c>
      <c r="J19">
        <v>2.125</v>
      </c>
      <c r="U19" s="4">
        <v>21</v>
      </c>
      <c r="V19">
        <v>415.54498000000001</v>
      </c>
      <c r="W19">
        <v>453.79723999999999</v>
      </c>
      <c r="X19">
        <v>481.08334000000002</v>
      </c>
      <c r="Y19">
        <v>-525.36859100000004</v>
      </c>
      <c r="Z19">
        <v>0</v>
      </c>
      <c r="AA19">
        <v>360</v>
      </c>
      <c r="AB19">
        <v>932.57250999999997</v>
      </c>
      <c r="AC19">
        <v>2.125</v>
      </c>
      <c r="AE19" s="4">
        <v>21</v>
      </c>
      <c r="AF19">
        <v>822.47113000000002</v>
      </c>
      <c r="AG19">
        <v>458.70111000000003</v>
      </c>
      <c r="AH19">
        <v>952.18848000000003</v>
      </c>
      <c r="AI19">
        <v>-531.04589799999997</v>
      </c>
      <c r="AJ19">
        <v>0</v>
      </c>
      <c r="AK19">
        <v>360</v>
      </c>
      <c r="AL19">
        <v>814.59198000000004</v>
      </c>
      <c r="AM19">
        <v>2.125</v>
      </c>
      <c r="AQ19">
        <v>21</v>
      </c>
      <c r="AR19">
        <v>460.40149000000002</v>
      </c>
      <c r="AS19">
        <v>453.81049000000002</v>
      </c>
      <c r="AT19">
        <v>573.22815000000003</v>
      </c>
      <c r="AU19">
        <v>-565.02191200000004</v>
      </c>
      <c r="AV19">
        <v>0</v>
      </c>
      <c r="AW19">
        <v>360</v>
      </c>
      <c r="AX19">
        <v>946.05913999999996</v>
      </c>
      <c r="AY19">
        <v>2.125</v>
      </c>
      <c r="BA19">
        <v>21</v>
      </c>
      <c r="BB19">
        <v>851.61150999999995</v>
      </c>
      <c r="BC19">
        <v>459.55642999999998</v>
      </c>
      <c r="BD19">
        <v>1060.3085900000001</v>
      </c>
      <c r="BE19">
        <v>-572.17596400000002</v>
      </c>
      <c r="BF19">
        <v>0</v>
      </c>
      <c r="BG19">
        <v>360</v>
      </c>
      <c r="BH19">
        <v>924.33678999999995</v>
      </c>
      <c r="BI19">
        <v>2.125</v>
      </c>
      <c r="BL19">
        <v>21</v>
      </c>
      <c r="BM19">
        <v>437.60703000000001</v>
      </c>
      <c r="BN19">
        <v>474.99475000000001</v>
      </c>
      <c r="BO19">
        <v>566.20612000000006</v>
      </c>
      <c r="BP19">
        <v>-614.58093299999996</v>
      </c>
      <c r="BQ19">
        <v>0</v>
      </c>
      <c r="BR19">
        <v>360</v>
      </c>
      <c r="BS19">
        <v>986.42462</v>
      </c>
      <c r="BT19">
        <v>2.125</v>
      </c>
      <c r="BV19">
        <v>21</v>
      </c>
      <c r="BW19">
        <v>919.19817999999998</v>
      </c>
      <c r="BX19">
        <v>480.21057000000002</v>
      </c>
      <c r="BY19">
        <v>1189.3218999999999</v>
      </c>
      <c r="BZ19">
        <v>-621.32952899999998</v>
      </c>
      <c r="CA19">
        <v>0</v>
      </c>
      <c r="CB19">
        <v>360</v>
      </c>
      <c r="CC19">
        <v>911.08416999999997</v>
      </c>
      <c r="CD19">
        <v>2.125</v>
      </c>
    </row>
    <row r="20" spans="1:82" x14ac:dyDescent="0.3">
      <c r="A20" s="2">
        <v>28</v>
      </c>
      <c r="B20" s="2">
        <v>22</v>
      </c>
      <c r="C20" s="2"/>
      <c r="D20" s="2"/>
      <c r="E20" s="2"/>
      <c r="F20" s="2"/>
      <c r="G20" s="2"/>
      <c r="H20" s="2"/>
      <c r="I20" s="2"/>
      <c r="J20" s="2"/>
      <c r="U20" s="4">
        <v>22</v>
      </c>
      <c r="V20">
        <v>437.65082000000001</v>
      </c>
      <c r="W20">
        <v>453.66556000000003</v>
      </c>
      <c r="X20">
        <v>506.67563000000001</v>
      </c>
      <c r="Y20">
        <v>-525.21618699999999</v>
      </c>
      <c r="Z20">
        <v>0</v>
      </c>
      <c r="AA20">
        <v>360</v>
      </c>
      <c r="AB20">
        <v>942.88793999999996</v>
      </c>
      <c r="AC20">
        <v>2.25</v>
      </c>
      <c r="AE20" s="4">
        <v>22</v>
      </c>
      <c r="AF20">
        <v>844.31763000000001</v>
      </c>
      <c r="AG20">
        <v>458.66771999999997</v>
      </c>
      <c r="AH20">
        <v>977.48053000000004</v>
      </c>
      <c r="AI20">
        <v>-531.00726299999997</v>
      </c>
      <c r="AJ20">
        <v>0</v>
      </c>
      <c r="AK20">
        <v>360</v>
      </c>
      <c r="AL20">
        <v>813.43799000000001</v>
      </c>
      <c r="AM20">
        <v>2.25</v>
      </c>
      <c r="AQ20">
        <v>22</v>
      </c>
      <c r="AR20">
        <v>435.86826000000002</v>
      </c>
      <c r="AS20">
        <v>453.86288000000002</v>
      </c>
      <c r="AT20">
        <v>542.68273999999997</v>
      </c>
      <c r="AU20">
        <v>-565.08715800000004</v>
      </c>
      <c r="AV20">
        <v>0</v>
      </c>
      <c r="AW20">
        <v>360</v>
      </c>
      <c r="AX20">
        <v>947.33307000000002</v>
      </c>
      <c r="AY20">
        <v>2.25</v>
      </c>
      <c r="BA20">
        <v>22</v>
      </c>
      <c r="BB20">
        <v>875.89526000000001</v>
      </c>
      <c r="BC20">
        <v>459.44171</v>
      </c>
      <c r="BD20">
        <v>1090.54333</v>
      </c>
      <c r="BE20">
        <v>-572.033142</v>
      </c>
      <c r="BF20">
        <v>0</v>
      </c>
      <c r="BG20">
        <v>360</v>
      </c>
      <c r="BH20">
        <v>920.52228000000002</v>
      </c>
      <c r="BI20">
        <v>2.25</v>
      </c>
      <c r="BL20">
        <v>22</v>
      </c>
      <c r="BM20">
        <v>444.34127999999998</v>
      </c>
      <c r="BN20">
        <v>474.9957</v>
      </c>
      <c r="BO20">
        <v>574.91936999999996</v>
      </c>
      <c r="BP20">
        <v>-614.58215299999995</v>
      </c>
      <c r="BQ20">
        <v>0</v>
      </c>
      <c r="BR20">
        <v>360</v>
      </c>
      <c r="BS20">
        <v>982.92705999999998</v>
      </c>
      <c r="BT20">
        <v>2.25</v>
      </c>
      <c r="BV20">
        <v>22</v>
      </c>
      <c r="BW20">
        <v>930.04749000000004</v>
      </c>
      <c r="BX20">
        <v>479.86162999999999</v>
      </c>
      <c r="BY20">
        <v>1203.3595</v>
      </c>
      <c r="BZ20">
        <v>-620.87805200000003</v>
      </c>
      <c r="CA20">
        <v>0</v>
      </c>
      <c r="CB20">
        <v>360</v>
      </c>
      <c r="CC20">
        <v>856.22448999999995</v>
      </c>
      <c r="CD20">
        <v>2.25</v>
      </c>
    </row>
    <row r="21" spans="1:82" x14ac:dyDescent="0.3">
      <c r="A21">
        <v>29</v>
      </c>
      <c r="C21">
        <v>609.15337999999997</v>
      </c>
      <c r="D21">
        <v>453.55295000000001</v>
      </c>
      <c r="E21">
        <v>773.15619000000004</v>
      </c>
      <c r="F21">
        <v>-575.66332999999997</v>
      </c>
      <c r="G21">
        <v>0</v>
      </c>
      <c r="H21">
        <v>360</v>
      </c>
      <c r="I21">
        <v>996.46276999999998</v>
      </c>
      <c r="J21">
        <v>2.375</v>
      </c>
      <c r="N21" t="s">
        <v>32</v>
      </c>
      <c r="O21" t="s">
        <v>30</v>
      </c>
      <c r="P21" t="s">
        <v>31</v>
      </c>
      <c r="U21" s="4">
        <v>23</v>
      </c>
      <c r="V21">
        <v>460.36446999999998</v>
      </c>
      <c r="W21">
        <v>453.65246999999999</v>
      </c>
      <c r="X21">
        <v>532.97162000000003</v>
      </c>
      <c r="Y21">
        <v>-525.20098900000005</v>
      </c>
      <c r="Z21">
        <v>0</v>
      </c>
      <c r="AA21">
        <v>360</v>
      </c>
      <c r="AB21">
        <v>941.72167999999999</v>
      </c>
      <c r="AC21">
        <v>2.375</v>
      </c>
      <c r="AE21" s="4">
        <v>23</v>
      </c>
      <c r="AF21">
        <v>867.45318999999995</v>
      </c>
      <c r="AG21">
        <v>458.42293999999998</v>
      </c>
      <c r="AH21">
        <v>1004.26495</v>
      </c>
      <c r="AI21">
        <v>-530.72387700000002</v>
      </c>
      <c r="AJ21">
        <v>0</v>
      </c>
      <c r="AK21">
        <v>360</v>
      </c>
      <c r="AL21">
        <v>807.62787000000003</v>
      </c>
      <c r="AM21">
        <v>2.375</v>
      </c>
      <c r="AQ21">
        <v>23</v>
      </c>
      <c r="AR21">
        <v>416.84485000000001</v>
      </c>
      <c r="AS21">
        <v>454.01416</v>
      </c>
      <c r="AT21">
        <v>518.99743999999998</v>
      </c>
      <c r="AU21">
        <v>-565.27551300000005</v>
      </c>
      <c r="AV21">
        <v>0</v>
      </c>
      <c r="AW21">
        <v>360</v>
      </c>
      <c r="AX21">
        <v>975.44701999999995</v>
      </c>
      <c r="AY21">
        <v>2.375</v>
      </c>
      <c r="BA21">
        <v>23</v>
      </c>
      <c r="BB21">
        <v>894.16681000000005</v>
      </c>
      <c r="BC21">
        <v>459.28555</v>
      </c>
      <c r="BD21">
        <v>1113.2926</v>
      </c>
      <c r="BE21">
        <v>-571.83868399999994</v>
      </c>
      <c r="BF21">
        <v>0</v>
      </c>
      <c r="BG21">
        <v>360</v>
      </c>
      <c r="BH21">
        <v>897.17096000000004</v>
      </c>
      <c r="BI21">
        <v>2.375</v>
      </c>
      <c r="BL21">
        <v>23</v>
      </c>
      <c r="BT21">
        <v>2.375</v>
      </c>
      <c r="BV21">
        <v>23</v>
      </c>
      <c r="CD21">
        <v>2.375</v>
      </c>
    </row>
    <row r="22" spans="1:82" x14ac:dyDescent="0.3">
      <c r="A22">
        <v>30</v>
      </c>
      <c r="C22">
        <v>608.70727999999997</v>
      </c>
      <c r="D22">
        <v>453.55624</v>
      </c>
      <c r="E22">
        <v>772.58996999999999</v>
      </c>
      <c r="F22">
        <v>-575.66754200000003</v>
      </c>
      <c r="G22">
        <v>0</v>
      </c>
      <c r="H22">
        <v>360</v>
      </c>
      <c r="I22">
        <v>996.29083000000003</v>
      </c>
      <c r="J22">
        <v>2.5</v>
      </c>
      <c r="L22" t="s">
        <v>23</v>
      </c>
      <c r="M22" s="3" t="s">
        <v>25</v>
      </c>
      <c r="N22" s="3">
        <v>1.1399999999999999</v>
      </c>
      <c r="O22" s="3">
        <v>1.78</v>
      </c>
      <c r="P22" s="3">
        <v>1.0900000000000001</v>
      </c>
      <c r="Q22" t="s">
        <v>24</v>
      </c>
      <c r="U22" s="4">
        <v>24</v>
      </c>
      <c r="V22">
        <v>481.17367999999999</v>
      </c>
      <c r="W22">
        <v>453.49196999999998</v>
      </c>
      <c r="X22">
        <v>557.06273999999996</v>
      </c>
      <c r="Y22">
        <v>-525.01519800000005</v>
      </c>
      <c r="Z22">
        <v>0</v>
      </c>
      <c r="AA22">
        <v>360</v>
      </c>
      <c r="AB22">
        <v>927.01111000000003</v>
      </c>
      <c r="AC22">
        <v>2.5</v>
      </c>
      <c r="AE22" s="4">
        <v>24</v>
      </c>
      <c r="AF22">
        <v>889.78435999999999</v>
      </c>
      <c r="AG22">
        <v>458.2912</v>
      </c>
      <c r="AH22">
        <v>1030.11816</v>
      </c>
      <c r="AI22">
        <v>-530.57135000000005</v>
      </c>
      <c r="AJ22">
        <v>0</v>
      </c>
      <c r="AK22">
        <v>360</v>
      </c>
      <c r="AL22">
        <v>794.98352</v>
      </c>
      <c r="AM22">
        <v>2.5</v>
      </c>
      <c r="AQ22">
        <v>24</v>
      </c>
      <c r="AR22">
        <v>410.56464</v>
      </c>
      <c r="AS22">
        <v>454.09026999999998</v>
      </c>
      <c r="AT22">
        <v>511.17818999999997</v>
      </c>
      <c r="AU22">
        <v>-565.37023899999997</v>
      </c>
      <c r="AV22">
        <v>0</v>
      </c>
      <c r="AW22">
        <v>360</v>
      </c>
      <c r="AX22">
        <v>987.27459999999996</v>
      </c>
      <c r="AY22">
        <v>2.5</v>
      </c>
      <c r="BA22">
        <v>24</v>
      </c>
      <c r="BB22">
        <v>899.12194999999997</v>
      </c>
      <c r="BC22">
        <v>459.17212000000001</v>
      </c>
      <c r="BD22">
        <v>1119.4620399999999</v>
      </c>
      <c r="BE22">
        <v>-571.69750999999997</v>
      </c>
      <c r="BF22">
        <v>0</v>
      </c>
      <c r="BG22">
        <v>360</v>
      </c>
      <c r="BH22">
        <v>867.63531</v>
      </c>
      <c r="BI22">
        <v>2.5</v>
      </c>
      <c r="BL22">
        <v>24</v>
      </c>
      <c r="BM22">
        <v>462.97219999999999</v>
      </c>
      <c r="BN22">
        <v>474.82135</v>
      </c>
      <c r="BO22">
        <v>599.02533000000005</v>
      </c>
      <c r="BP22">
        <v>-614.35656700000004</v>
      </c>
      <c r="BQ22">
        <v>0</v>
      </c>
      <c r="BR22">
        <v>360</v>
      </c>
      <c r="BS22">
        <v>947.56079</v>
      </c>
      <c r="BT22">
        <v>2.5</v>
      </c>
      <c r="BV22">
        <v>24</v>
      </c>
      <c r="BW22">
        <v>924.86577999999997</v>
      </c>
      <c r="BX22">
        <v>480.21127000000001</v>
      </c>
      <c r="BY22">
        <v>1196.6550299999999</v>
      </c>
      <c r="BZ22">
        <v>-621.33044400000006</v>
      </c>
      <c r="CA22">
        <v>0</v>
      </c>
      <c r="CB22">
        <v>360</v>
      </c>
      <c r="CC22">
        <v>889.63073999999995</v>
      </c>
      <c r="CD22">
        <v>2.5</v>
      </c>
    </row>
    <row r="23" spans="1:82" x14ac:dyDescent="0.3">
      <c r="A23">
        <v>31</v>
      </c>
      <c r="C23">
        <v>599.67633000000001</v>
      </c>
      <c r="D23">
        <v>453.60327000000001</v>
      </c>
      <c r="E23">
        <v>761.12761999999998</v>
      </c>
      <c r="F23">
        <v>-575.72723399999995</v>
      </c>
      <c r="G23">
        <v>0</v>
      </c>
      <c r="H23">
        <v>360</v>
      </c>
      <c r="I23">
        <v>985.54309000000001</v>
      </c>
      <c r="J23">
        <v>2.625</v>
      </c>
      <c r="L23">
        <v>50.29</v>
      </c>
      <c r="N23">
        <v>55.5</v>
      </c>
      <c r="O23">
        <v>67.5</v>
      </c>
      <c r="P23">
        <v>54.5</v>
      </c>
      <c r="Q23">
        <f>L23/1000*980</f>
        <v>49.284199999999998</v>
      </c>
      <c r="U23" s="4">
        <v>25</v>
      </c>
      <c r="V23">
        <v>498.99097</v>
      </c>
      <c r="W23">
        <v>453.34143</v>
      </c>
      <c r="X23">
        <v>577.69011999999998</v>
      </c>
      <c r="Y23">
        <v>-524.84094200000004</v>
      </c>
      <c r="Z23">
        <v>0</v>
      </c>
      <c r="AA23">
        <v>360</v>
      </c>
      <c r="AB23">
        <v>919.08812999999998</v>
      </c>
      <c r="AC23">
        <v>2.625</v>
      </c>
      <c r="AE23" s="4">
        <v>25</v>
      </c>
      <c r="AF23">
        <v>909.48186999999996</v>
      </c>
      <c r="AG23">
        <v>458.18380999999999</v>
      </c>
      <c r="AH23">
        <v>1052.9222400000001</v>
      </c>
      <c r="AI23">
        <v>-530.44702099999995</v>
      </c>
      <c r="AJ23">
        <v>0</v>
      </c>
      <c r="AK23">
        <v>360</v>
      </c>
      <c r="AL23">
        <v>780.21527000000003</v>
      </c>
      <c r="AM23">
        <v>2.625</v>
      </c>
      <c r="AQ23">
        <v>25</v>
      </c>
      <c r="AR23">
        <v>419.22491000000002</v>
      </c>
      <c r="AS23">
        <v>453.98557</v>
      </c>
      <c r="AT23">
        <v>521.96074999999996</v>
      </c>
      <c r="AU23">
        <v>-565.23992899999996</v>
      </c>
      <c r="AV23">
        <v>0</v>
      </c>
      <c r="AW23">
        <v>360</v>
      </c>
      <c r="AX23">
        <v>974.62212999999997</v>
      </c>
      <c r="AY23">
        <v>2.625</v>
      </c>
      <c r="BA23">
        <v>25</v>
      </c>
      <c r="BB23">
        <v>888.92596000000003</v>
      </c>
      <c r="BC23">
        <v>459.34575999999998</v>
      </c>
      <c r="BD23">
        <v>1106.76746</v>
      </c>
      <c r="BE23">
        <v>-571.91369599999996</v>
      </c>
      <c r="BF23">
        <v>0</v>
      </c>
      <c r="BG23">
        <v>360</v>
      </c>
      <c r="BH23">
        <v>916.81701999999996</v>
      </c>
      <c r="BI23">
        <v>2.625</v>
      </c>
      <c r="BL23">
        <v>25</v>
      </c>
      <c r="BM23">
        <v>488.44290000000001</v>
      </c>
      <c r="BN23">
        <v>474.71017000000001</v>
      </c>
      <c r="BO23">
        <v>631.98108000000002</v>
      </c>
      <c r="BP23">
        <v>-614.21270800000002</v>
      </c>
      <c r="BQ23">
        <v>0</v>
      </c>
      <c r="BR23">
        <v>360</v>
      </c>
      <c r="BS23">
        <v>936.3537</v>
      </c>
      <c r="BT23">
        <v>2.625</v>
      </c>
      <c r="BV23">
        <v>25</v>
      </c>
      <c r="BW23">
        <v>905.81055000000003</v>
      </c>
      <c r="BX23">
        <v>480.31488000000002</v>
      </c>
      <c r="BY23">
        <v>1172.0001199999999</v>
      </c>
      <c r="BZ23">
        <v>-621.46447799999999</v>
      </c>
      <c r="CA23">
        <v>0</v>
      </c>
      <c r="CB23">
        <v>360</v>
      </c>
      <c r="CC23">
        <v>927.02739999999994</v>
      </c>
      <c r="CD23">
        <v>2.625</v>
      </c>
    </row>
    <row r="24" spans="1:82" x14ac:dyDescent="0.3">
      <c r="A24">
        <v>32</v>
      </c>
      <c r="C24">
        <v>583.89928999999995</v>
      </c>
      <c r="D24">
        <v>453.67133000000001</v>
      </c>
      <c r="E24">
        <v>741.10290999999995</v>
      </c>
      <c r="F24">
        <v>-575.81359899999995</v>
      </c>
      <c r="G24">
        <v>0</v>
      </c>
      <c r="H24">
        <v>360</v>
      </c>
      <c r="I24">
        <v>966.94854999999995</v>
      </c>
      <c r="J24">
        <v>2.75</v>
      </c>
      <c r="L24">
        <v>40.17</v>
      </c>
      <c r="N24">
        <v>64.2</v>
      </c>
      <c r="O24">
        <v>72.8</v>
      </c>
      <c r="P24">
        <v>63.5</v>
      </c>
      <c r="Q24">
        <f>L24/1000*980</f>
        <v>39.366600000000005</v>
      </c>
      <c r="U24" s="4">
        <v>26</v>
      </c>
      <c r="V24">
        <v>512.35468000000003</v>
      </c>
      <c r="W24">
        <v>453.3064</v>
      </c>
      <c r="X24">
        <v>593.16150000000005</v>
      </c>
      <c r="Y24">
        <v>-524.80035399999997</v>
      </c>
      <c r="Z24">
        <v>0</v>
      </c>
      <c r="AA24">
        <v>360</v>
      </c>
      <c r="AB24">
        <v>881.98126000000002</v>
      </c>
      <c r="AC24">
        <v>2.75</v>
      </c>
      <c r="AE24" s="4">
        <v>26</v>
      </c>
      <c r="AF24">
        <v>924.01311999999996</v>
      </c>
      <c r="AG24">
        <v>458.12894</v>
      </c>
      <c r="AH24">
        <v>1069.7453599999999</v>
      </c>
      <c r="AI24">
        <v>-530.38348399999995</v>
      </c>
      <c r="AJ24">
        <v>0</v>
      </c>
      <c r="AK24">
        <v>360</v>
      </c>
      <c r="AL24">
        <v>752.91729999999995</v>
      </c>
      <c r="AM24">
        <v>2.75</v>
      </c>
      <c r="AQ24">
        <v>26</v>
      </c>
      <c r="AR24">
        <v>439.36392000000001</v>
      </c>
      <c r="AS24">
        <v>453.89373999999998</v>
      </c>
      <c r="AT24">
        <v>547.03503000000001</v>
      </c>
      <c r="AU24">
        <v>-565.12554899999998</v>
      </c>
      <c r="AV24">
        <v>0</v>
      </c>
      <c r="AW24">
        <v>360</v>
      </c>
      <c r="AX24">
        <v>950.05565999999999</v>
      </c>
      <c r="AY24">
        <v>2.75</v>
      </c>
      <c r="BA24">
        <v>26</v>
      </c>
      <c r="BB24">
        <v>866.93280000000004</v>
      </c>
      <c r="BC24">
        <v>459.49164000000002</v>
      </c>
      <c r="BD24">
        <v>1079.3845200000001</v>
      </c>
      <c r="BE24">
        <v>-572.09527600000001</v>
      </c>
      <c r="BF24">
        <v>0</v>
      </c>
      <c r="BG24">
        <v>360</v>
      </c>
      <c r="BH24">
        <v>931.99805000000003</v>
      </c>
      <c r="BI24">
        <v>2.75</v>
      </c>
      <c r="BL24">
        <v>26</v>
      </c>
      <c r="BM24">
        <v>511.81644</v>
      </c>
      <c r="BN24">
        <v>474.70229999999998</v>
      </c>
      <c r="BO24">
        <v>662.22338999999999</v>
      </c>
      <c r="BP24">
        <v>-614.20251499999995</v>
      </c>
      <c r="BQ24">
        <v>0</v>
      </c>
      <c r="BR24">
        <v>360</v>
      </c>
      <c r="BS24">
        <v>961.99994000000004</v>
      </c>
      <c r="BT24">
        <v>2.75</v>
      </c>
      <c r="BV24">
        <v>26</v>
      </c>
      <c r="BW24">
        <v>882.04796999999996</v>
      </c>
      <c r="BX24">
        <v>480.48514</v>
      </c>
      <c r="BY24">
        <v>1141.2543900000001</v>
      </c>
      <c r="BZ24">
        <v>-621.684753</v>
      </c>
      <c r="CA24">
        <v>0</v>
      </c>
      <c r="CB24">
        <v>360</v>
      </c>
      <c r="CC24">
        <v>926.64031999999997</v>
      </c>
      <c r="CD24">
        <v>2.75</v>
      </c>
    </row>
    <row r="25" spans="1:82" x14ac:dyDescent="0.3">
      <c r="A25">
        <v>33</v>
      </c>
      <c r="B25">
        <v>27</v>
      </c>
      <c r="C25">
        <v>563.96087999999997</v>
      </c>
      <c r="D25">
        <v>453.81833</v>
      </c>
      <c r="E25">
        <v>715.79645000000005</v>
      </c>
      <c r="F25">
        <v>-576.00018299999999</v>
      </c>
      <c r="G25">
        <v>0</v>
      </c>
      <c r="H25">
        <v>360</v>
      </c>
      <c r="I25">
        <v>954.51324</v>
      </c>
      <c r="J25">
        <v>2.875</v>
      </c>
      <c r="L25">
        <v>30.42</v>
      </c>
      <c r="N25">
        <v>72.099999999999994</v>
      </c>
      <c r="O25">
        <v>77.7</v>
      </c>
      <c r="P25">
        <v>72.2</v>
      </c>
      <c r="Q25">
        <f>L25/1000*980</f>
        <v>29.811600000000002</v>
      </c>
      <c r="U25" s="4">
        <v>27</v>
      </c>
      <c r="V25">
        <v>520.32030999999995</v>
      </c>
      <c r="W25">
        <v>453.20755000000003</v>
      </c>
      <c r="X25">
        <v>602.38347999999996</v>
      </c>
      <c r="Y25">
        <v>-524.68591300000003</v>
      </c>
      <c r="Z25">
        <v>0</v>
      </c>
      <c r="AA25">
        <v>360</v>
      </c>
      <c r="AB25">
        <v>857.77233999999999</v>
      </c>
      <c r="AC25">
        <v>2.875</v>
      </c>
      <c r="AE25" s="4">
        <v>27</v>
      </c>
      <c r="AF25">
        <v>932.01085999999998</v>
      </c>
      <c r="AG25">
        <v>458.13765999999998</v>
      </c>
      <c r="AH25">
        <v>1079.00452</v>
      </c>
      <c r="AI25">
        <v>-530.39361599999995</v>
      </c>
      <c r="AJ25">
        <v>0</v>
      </c>
      <c r="AK25">
        <v>360</v>
      </c>
      <c r="AL25">
        <v>737.27722000000006</v>
      </c>
      <c r="AM25">
        <v>2.875</v>
      </c>
      <c r="AQ25">
        <v>27</v>
      </c>
      <c r="AR25">
        <v>462.71683000000002</v>
      </c>
      <c r="AS25">
        <v>453.79732999999999</v>
      </c>
      <c r="AT25">
        <v>576.11084000000005</v>
      </c>
      <c r="AU25">
        <v>-565.00555399999996</v>
      </c>
      <c r="AV25">
        <v>0</v>
      </c>
      <c r="AW25">
        <v>360</v>
      </c>
      <c r="AX25">
        <v>952.65619000000004</v>
      </c>
      <c r="AY25">
        <v>2.875</v>
      </c>
      <c r="BA25">
        <v>27</v>
      </c>
      <c r="BB25">
        <v>841.69122000000004</v>
      </c>
      <c r="BC25">
        <v>459.63010000000003</v>
      </c>
      <c r="BD25">
        <v>1047.9572800000001</v>
      </c>
      <c r="BE25">
        <v>-572.26769999999999</v>
      </c>
      <c r="BF25">
        <v>0</v>
      </c>
      <c r="BG25">
        <v>360</v>
      </c>
      <c r="BH25">
        <v>935.28845000000001</v>
      </c>
      <c r="BI25">
        <v>2.875</v>
      </c>
      <c r="BL25">
        <v>27</v>
      </c>
      <c r="BM25">
        <v>523.89886000000001</v>
      </c>
      <c r="BN25">
        <v>474.69351</v>
      </c>
      <c r="BO25">
        <v>677.85645</v>
      </c>
      <c r="BP25">
        <v>-614.19116199999996</v>
      </c>
      <c r="BQ25">
        <v>0</v>
      </c>
      <c r="BR25">
        <v>360</v>
      </c>
      <c r="BS25">
        <v>990.75194999999997</v>
      </c>
      <c r="BT25">
        <v>2.875</v>
      </c>
      <c r="BV25">
        <v>27</v>
      </c>
      <c r="BW25">
        <v>862.88793999999996</v>
      </c>
      <c r="BX25">
        <v>480.41949</v>
      </c>
      <c r="BY25">
        <v>1116.46387</v>
      </c>
      <c r="BZ25">
        <v>-621.59985400000005</v>
      </c>
      <c r="CA25">
        <v>0</v>
      </c>
      <c r="CB25">
        <v>360</v>
      </c>
      <c r="CC25">
        <v>908.24761999999998</v>
      </c>
      <c r="CD25">
        <v>3</v>
      </c>
    </row>
    <row r="26" spans="1:82" x14ac:dyDescent="0.3">
      <c r="A26">
        <v>34</v>
      </c>
      <c r="B26">
        <v>28</v>
      </c>
      <c r="C26">
        <v>543.69579999999996</v>
      </c>
      <c r="D26">
        <v>453.97640999999999</v>
      </c>
      <c r="E26">
        <v>690.07543999999996</v>
      </c>
      <c r="F26">
        <v>-576.20080600000006</v>
      </c>
      <c r="G26">
        <v>0</v>
      </c>
      <c r="H26">
        <v>360</v>
      </c>
      <c r="I26">
        <v>963.66387999999995</v>
      </c>
      <c r="J26">
        <v>3</v>
      </c>
      <c r="L26">
        <v>20.45</v>
      </c>
      <c r="N26">
        <v>81.2</v>
      </c>
      <c r="O26">
        <v>82.7</v>
      </c>
      <c r="P26">
        <v>81.3</v>
      </c>
      <c r="Q26">
        <f>L26/1000*980</f>
        <v>20.041</v>
      </c>
      <c r="U26" s="4">
        <v>28</v>
      </c>
      <c r="V26">
        <v>521.85784999999998</v>
      </c>
      <c r="W26">
        <v>453.20544000000001</v>
      </c>
      <c r="X26">
        <v>604.16350999999997</v>
      </c>
      <c r="Y26">
        <v>-524.68347200000005</v>
      </c>
      <c r="Z26">
        <v>0</v>
      </c>
      <c r="AA26">
        <v>360</v>
      </c>
      <c r="AB26">
        <v>856.47711000000004</v>
      </c>
      <c r="AC26">
        <v>3</v>
      </c>
      <c r="AE26" s="4">
        <v>28</v>
      </c>
      <c r="AF26">
        <v>933.23846000000003</v>
      </c>
      <c r="AG26">
        <v>458.17764</v>
      </c>
      <c r="AH26">
        <v>1080.4256600000001</v>
      </c>
      <c r="AI26">
        <v>-530.43988000000002</v>
      </c>
      <c r="AJ26">
        <v>0</v>
      </c>
      <c r="AK26">
        <v>360</v>
      </c>
      <c r="AL26">
        <v>732.68268</v>
      </c>
      <c r="AM26">
        <v>3</v>
      </c>
      <c r="AQ26" s="2">
        <v>28</v>
      </c>
      <c r="AR26" s="2"/>
      <c r="AS26" s="2"/>
      <c r="AT26" s="2"/>
      <c r="AU26" s="2"/>
      <c r="AV26" s="2"/>
      <c r="AW26" s="2"/>
      <c r="AX26" s="2"/>
      <c r="AY26" s="2">
        <v>3</v>
      </c>
      <c r="BA26" s="2">
        <v>28</v>
      </c>
      <c r="BB26" s="2"/>
      <c r="BC26" s="2"/>
      <c r="BD26" s="2"/>
      <c r="BE26" s="2"/>
      <c r="BF26" s="2"/>
      <c r="BG26" s="2"/>
      <c r="BH26" s="2"/>
      <c r="BI26" s="2">
        <v>3</v>
      </c>
      <c r="BL26">
        <v>28</v>
      </c>
      <c r="BM26">
        <v>519.24090999999999</v>
      </c>
      <c r="BN26">
        <v>474.66741999999999</v>
      </c>
      <c r="BO26">
        <v>671.82965000000002</v>
      </c>
      <c r="BP26">
        <v>-614.15741000000003</v>
      </c>
      <c r="BQ26">
        <v>0</v>
      </c>
      <c r="BR26">
        <v>360</v>
      </c>
      <c r="BS26">
        <v>978.08037999999999</v>
      </c>
      <c r="BV26">
        <v>28</v>
      </c>
      <c r="BW26">
        <v>854.16974000000005</v>
      </c>
      <c r="BX26">
        <v>480.27343999999999</v>
      </c>
      <c r="BY26">
        <v>1105.18372</v>
      </c>
      <c r="BZ26">
        <v>-621.410889</v>
      </c>
      <c r="CA26">
        <v>0</v>
      </c>
      <c r="CB26">
        <v>360</v>
      </c>
      <c r="CC26">
        <v>875.32372999999995</v>
      </c>
      <c r="CD26">
        <v>3</v>
      </c>
    </row>
    <row r="27" spans="1:82" x14ac:dyDescent="0.3">
      <c r="A27">
        <v>35</v>
      </c>
      <c r="B27">
        <v>29</v>
      </c>
      <c r="C27">
        <v>526.21472000000006</v>
      </c>
      <c r="D27">
        <v>454.12601000000001</v>
      </c>
      <c r="E27">
        <v>667.88788</v>
      </c>
      <c r="F27">
        <v>-576.39068599999996</v>
      </c>
      <c r="G27">
        <v>0</v>
      </c>
      <c r="H27">
        <v>360</v>
      </c>
      <c r="I27">
        <v>972.16405999999995</v>
      </c>
      <c r="J27">
        <v>3.125</v>
      </c>
      <c r="L27">
        <v>10.36</v>
      </c>
      <c r="N27">
        <v>89.7</v>
      </c>
      <c r="O27">
        <v>89.7</v>
      </c>
      <c r="P27">
        <v>90.1</v>
      </c>
      <c r="Q27">
        <f>L27/1000*980</f>
        <v>10.152799999999999</v>
      </c>
      <c r="U27" s="5">
        <v>29</v>
      </c>
      <c r="V27" s="2"/>
      <c r="W27" s="2"/>
      <c r="X27" s="2"/>
      <c r="Y27" s="2"/>
      <c r="Z27" s="2"/>
      <c r="AA27" s="2"/>
      <c r="AB27" s="2"/>
      <c r="AC27">
        <v>3.125</v>
      </c>
      <c r="AE27" s="5">
        <v>29</v>
      </c>
      <c r="AF27" s="2"/>
      <c r="AG27" s="2"/>
      <c r="AH27" s="2"/>
      <c r="AI27" s="2"/>
      <c r="AJ27" s="2"/>
      <c r="AK27" s="2"/>
      <c r="AL27" s="2"/>
      <c r="AM27">
        <v>3.125</v>
      </c>
      <c r="AQ27">
        <v>29</v>
      </c>
      <c r="AR27">
        <v>480.03134</v>
      </c>
      <c r="AS27">
        <v>453.83535999999998</v>
      </c>
      <c r="AT27">
        <v>597.66851999999994</v>
      </c>
      <c r="AU27">
        <v>-565.05285600000002</v>
      </c>
      <c r="AV27">
        <v>0</v>
      </c>
      <c r="AW27">
        <v>360</v>
      </c>
      <c r="AX27">
        <v>987.71704</v>
      </c>
      <c r="AY27">
        <v>3.125</v>
      </c>
      <c r="BA27">
        <v>29</v>
      </c>
      <c r="BB27">
        <v>822.75811999999996</v>
      </c>
      <c r="BC27">
        <v>459.56650000000002</v>
      </c>
      <c r="BD27">
        <v>1024.3843999999999</v>
      </c>
      <c r="BE27">
        <v>-572.18847700000003</v>
      </c>
      <c r="BF27">
        <v>0</v>
      </c>
      <c r="BG27">
        <v>360</v>
      </c>
      <c r="BH27">
        <v>914.04272000000003</v>
      </c>
      <c r="BI27">
        <v>3.125</v>
      </c>
      <c r="BL27">
        <v>29</v>
      </c>
      <c r="BM27">
        <v>497.76076999999998</v>
      </c>
      <c r="BN27">
        <v>474.67755</v>
      </c>
      <c r="BO27">
        <v>644.03716999999995</v>
      </c>
      <c r="BP27">
        <v>-614.17053199999998</v>
      </c>
      <c r="BQ27">
        <v>0</v>
      </c>
      <c r="BR27">
        <v>360</v>
      </c>
      <c r="BS27">
        <v>925.25536999999997</v>
      </c>
      <c r="BT27">
        <v>3.125</v>
      </c>
      <c r="BV27">
        <v>29</v>
      </c>
      <c r="BW27">
        <v>858.02972</v>
      </c>
      <c r="BX27">
        <v>480.35718000000003</v>
      </c>
      <c r="BY27">
        <v>1110.1779799999999</v>
      </c>
      <c r="BZ27">
        <v>-621.519226</v>
      </c>
      <c r="CA27">
        <v>0</v>
      </c>
      <c r="CB27">
        <v>360</v>
      </c>
      <c r="CC27">
        <v>883.64801</v>
      </c>
      <c r="CD27">
        <v>3.125</v>
      </c>
    </row>
    <row r="28" spans="1:82" x14ac:dyDescent="0.3">
      <c r="A28">
        <v>36</v>
      </c>
      <c r="B28" t="s">
        <v>11</v>
      </c>
      <c r="C28">
        <v>514.79028000000005</v>
      </c>
      <c r="D28">
        <v>454.22568000000001</v>
      </c>
      <c r="E28">
        <v>653.38762999999994</v>
      </c>
      <c r="F28">
        <v>-576.51721199999997</v>
      </c>
      <c r="G28">
        <v>0</v>
      </c>
      <c r="H28">
        <v>360</v>
      </c>
      <c r="I28">
        <v>992.03479000000004</v>
      </c>
      <c r="J28">
        <v>3.25</v>
      </c>
      <c r="U28" s="4" t="s">
        <v>40</v>
      </c>
      <c r="V28">
        <v>508.32285000000002</v>
      </c>
      <c r="W28">
        <v>453.37204000000003</v>
      </c>
      <c r="X28">
        <v>588.49383999999998</v>
      </c>
      <c r="Y28">
        <v>-524.87634300000002</v>
      </c>
      <c r="Z28">
        <v>0</v>
      </c>
      <c r="AA28">
        <v>360</v>
      </c>
      <c r="AB28">
        <v>888.72020999999995</v>
      </c>
      <c r="AC28">
        <v>3.25</v>
      </c>
      <c r="AE28" s="4" t="s">
        <v>40</v>
      </c>
      <c r="AF28">
        <v>915.44482000000005</v>
      </c>
      <c r="AG28">
        <v>458.21834999999999</v>
      </c>
      <c r="AH28">
        <v>1059.8256799999999</v>
      </c>
      <c r="AI28">
        <v>-530.48699999999997</v>
      </c>
      <c r="AJ28">
        <v>0</v>
      </c>
      <c r="AK28">
        <v>360</v>
      </c>
      <c r="AL28">
        <v>760.24945000000002</v>
      </c>
      <c r="AM28">
        <v>3.25</v>
      </c>
      <c r="AQ28" t="s">
        <v>11</v>
      </c>
      <c r="AR28">
        <v>484.72118999999998</v>
      </c>
      <c r="AS28">
        <v>453.83188000000001</v>
      </c>
      <c r="AT28">
        <v>603.50762999999995</v>
      </c>
      <c r="AU28">
        <v>-565.04852300000005</v>
      </c>
      <c r="AV28">
        <v>0</v>
      </c>
      <c r="AW28">
        <v>360</v>
      </c>
      <c r="AX28">
        <v>989.79407000000003</v>
      </c>
      <c r="AY28">
        <v>3.25</v>
      </c>
      <c r="BA28" t="s">
        <v>11</v>
      </c>
      <c r="BB28">
        <v>816.95087000000001</v>
      </c>
      <c r="BC28">
        <v>459.48914000000002</v>
      </c>
      <c r="BD28">
        <v>1017.15399</v>
      </c>
      <c r="BE28">
        <v>-572.09216300000003</v>
      </c>
      <c r="BF28">
        <v>0</v>
      </c>
      <c r="BG28">
        <v>360</v>
      </c>
      <c r="BH28">
        <v>884.36963000000003</v>
      </c>
      <c r="BI28">
        <v>3.25</v>
      </c>
      <c r="BL28" t="s">
        <v>11</v>
      </c>
      <c r="BM28">
        <v>464.84055000000001</v>
      </c>
      <c r="BN28">
        <v>474.72048999999998</v>
      </c>
      <c r="BO28">
        <v>601.44275000000005</v>
      </c>
      <c r="BP28">
        <v>-614.22607400000004</v>
      </c>
      <c r="BQ28">
        <v>0</v>
      </c>
      <c r="BR28">
        <v>360</v>
      </c>
      <c r="BS28">
        <v>901.64850000000001</v>
      </c>
      <c r="BT28">
        <v>3.25</v>
      </c>
      <c r="BV28" t="s">
        <v>11</v>
      </c>
      <c r="BW28">
        <v>869.67133000000001</v>
      </c>
      <c r="BX28">
        <v>480.40195</v>
      </c>
      <c r="BY28">
        <v>1125.24072</v>
      </c>
      <c r="BZ28">
        <v>-621.57714799999997</v>
      </c>
      <c r="CA28">
        <v>0</v>
      </c>
      <c r="CB28">
        <v>360</v>
      </c>
      <c r="CC28">
        <v>897.94628999999998</v>
      </c>
      <c r="CD28">
        <v>3.25</v>
      </c>
    </row>
    <row r="29" spans="1:82" x14ac:dyDescent="0.3">
      <c r="A29">
        <v>37</v>
      </c>
      <c r="B29" t="s">
        <v>12</v>
      </c>
      <c r="C29">
        <v>511.09872000000001</v>
      </c>
      <c r="D29">
        <v>454.27271000000002</v>
      </c>
      <c r="E29">
        <v>648.70221000000004</v>
      </c>
      <c r="F29">
        <v>-576.57690400000001</v>
      </c>
      <c r="G29">
        <v>0</v>
      </c>
      <c r="H29">
        <v>360</v>
      </c>
      <c r="I29">
        <v>995.41016000000002</v>
      </c>
      <c r="J29">
        <v>3.375</v>
      </c>
      <c r="M29" t="s">
        <v>28</v>
      </c>
      <c r="N29" t="s">
        <v>29</v>
      </c>
      <c r="U29" s="4" t="s">
        <v>41</v>
      </c>
      <c r="V29">
        <v>492.24068999999997</v>
      </c>
      <c r="W29">
        <v>453.47735999999998</v>
      </c>
      <c r="X29">
        <v>569.87523999999996</v>
      </c>
      <c r="Y29">
        <v>-524.99829099999999</v>
      </c>
      <c r="Z29">
        <v>0</v>
      </c>
      <c r="AA29">
        <v>360</v>
      </c>
      <c r="AB29">
        <v>922.76056000000005</v>
      </c>
      <c r="AC29">
        <v>3.375</v>
      </c>
      <c r="AE29" s="4" t="s">
        <v>41</v>
      </c>
      <c r="AF29">
        <v>898.62665000000004</v>
      </c>
      <c r="AG29">
        <v>458.26540999999997</v>
      </c>
      <c r="AH29">
        <v>1040.3549800000001</v>
      </c>
      <c r="AI29">
        <v>-530.54150400000003</v>
      </c>
      <c r="AJ29">
        <v>0</v>
      </c>
      <c r="AK29">
        <v>360</v>
      </c>
      <c r="AL29">
        <v>787.38043000000005</v>
      </c>
      <c r="AM29">
        <v>3.375</v>
      </c>
      <c r="AQ29" t="s">
        <v>12</v>
      </c>
      <c r="AR29">
        <v>474.62857000000002</v>
      </c>
      <c r="AS29">
        <v>453.78305</v>
      </c>
      <c r="AT29">
        <v>590.94170999999994</v>
      </c>
      <c r="AU29">
        <v>-564.98773200000005</v>
      </c>
      <c r="AV29">
        <v>0</v>
      </c>
      <c r="AW29">
        <v>360</v>
      </c>
      <c r="AX29">
        <v>968.78179999999998</v>
      </c>
      <c r="AY29">
        <v>3.375</v>
      </c>
      <c r="BA29" t="s">
        <v>12</v>
      </c>
      <c r="BB29">
        <v>826.60717999999997</v>
      </c>
      <c r="BC29">
        <v>459.63225999999997</v>
      </c>
      <c r="BD29">
        <v>1029.1766399999999</v>
      </c>
      <c r="BE29">
        <v>-572.27038600000003</v>
      </c>
      <c r="BF29">
        <v>0</v>
      </c>
      <c r="BG29">
        <v>360</v>
      </c>
      <c r="BH29">
        <v>922.6925</v>
      </c>
      <c r="BI29">
        <v>3.375</v>
      </c>
      <c r="BL29" t="s">
        <v>12</v>
      </c>
      <c r="BM29">
        <v>430.00081999999998</v>
      </c>
      <c r="BN29">
        <v>474.87457000000001</v>
      </c>
      <c r="BO29">
        <v>556.36469</v>
      </c>
      <c r="BP29">
        <v>-614.42541500000004</v>
      </c>
      <c r="BQ29">
        <v>0</v>
      </c>
      <c r="BR29">
        <v>360</v>
      </c>
      <c r="BS29">
        <v>910.84484999999995</v>
      </c>
      <c r="BT29">
        <v>3.375</v>
      </c>
      <c r="BV29" t="s">
        <v>12</v>
      </c>
      <c r="BW29">
        <v>881.32250999999997</v>
      </c>
      <c r="BX29">
        <v>480.29604999999998</v>
      </c>
      <c r="BY29">
        <v>1140.3158000000001</v>
      </c>
      <c r="BZ29">
        <v>-621.44012499999997</v>
      </c>
      <c r="CA29">
        <v>0</v>
      </c>
      <c r="CB29">
        <v>360</v>
      </c>
      <c r="CC29">
        <v>884.66687000000002</v>
      </c>
      <c r="CD29">
        <v>3.375</v>
      </c>
    </row>
    <row r="30" spans="1:82" x14ac:dyDescent="0.3">
      <c r="A30">
        <v>38</v>
      </c>
      <c r="B30" t="s">
        <v>13</v>
      </c>
      <c r="C30">
        <v>515.54010000000005</v>
      </c>
      <c r="D30">
        <v>454.20562999999999</v>
      </c>
      <c r="E30">
        <v>654.33936000000006</v>
      </c>
      <c r="F30">
        <v>-576.49176</v>
      </c>
      <c r="G30">
        <v>0</v>
      </c>
      <c r="H30">
        <v>360</v>
      </c>
      <c r="I30">
        <v>991.94897000000003</v>
      </c>
      <c r="J30">
        <v>3.5</v>
      </c>
      <c r="L30" t="s">
        <v>26</v>
      </c>
      <c r="M30">
        <v>189.4</v>
      </c>
      <c r="N30">
        <v>189.4</v>
      </c>
      <c r="U30" s="4" t="s">
        <v>42</v>
      </c>
      <c r="V30">
        <v>471.92241999999999</v>
      </c>
      <c r="W30">
        <v>453.57663000000002</v>
      </c>
      <c r="X30">
        <v>546.35242000000005</v>
      </c>
      <c r="Y30">
        <v>-525.11321999999996</v>
      </c>
      <c r="Z30">
        <v>0</v>
      </c>
      <c r="AA30">
        <v>360</v>
      </c>
      <c r="AB30">
        <v>944.55602999999996</v>
      </c>
      <c r="AC30">
        <v>3.5</v>
      </c>
      <c r="AE30" s="4" t="s">
        <v>42</v>
      </c>
      <c r="AF30">
        <v>878.26611000000003</v>
      </c>
      <c r="AG30">
        <v>458.39697000000001</v>
      </c>
      <c r="AH30">
        <v>1016.78326</v>
      </c>
      <c r="AI30">
        <v>-530.69378700000004</v>
      </c>
      <c r="AJ30">
        <v>0</v>
      </c>
      <c r="AK30">
        <v>360</v>
      </c>
      <c r="AL30">
        <v>792.89850000000001</v>
      </c>
      <c r="AM30">
        <v>3.5</v>
      </c>
      <c r="AQ30" t="s">
        <v>13</v>
      </c>
      <c r="AR30">
        <v>453.40069999999997</v>
      </c>
      <c r="AS30">
        <v>453.81511999999998</v>
      </c>
      <c r="AT30">
        <v>564.51171999999997</v>
      </c>
      <c r="AU30">
        <v>-565.02770999999996</v>
      </c>
      <c r="AV30">
        <v>0</v>
      </c>
      <c r="AW30">
        <v>360</v>
      </c>
      <c r="AX30">
        <v>943.39928999999995</v>
      </c>
      <c r="AY30">
        <v>3.5</v>
      </c>
      <c r="BA30" t="s">
        <v>13</v>
      </c>
      <c r="BB30">
        <v>847.81128000000001</v>
      </c>
      <c r="BC30">
        <v>459.53771999999998</v>
      </c>
      <c r="BD30">
        <v>1055.5771500000001</v>
      </c>
      <c r="BE30">
        <v>-572.152649</v>
      </c>
      <c r="BF30">
        <v>0</v>
      </c>
      <c r="BG30">
        <v>360</v>
      </c>
      <c r="BH30">
        <v>924.0788</v>
      </c>
      <c r="BI30">
        <v>3.5</v>
      </c>
      <c r="BL30" t="s">
        <v>13</v>
      </c>
      <c r="BM30">
        <v>403.32909999999998</v>
      </c>
      <c r="BN30">
        <v>475.05669999999998</v>
      </c>
      <c r="BO30">
        <v>521.85497999999995</v>
      </c>
      <c r="BP30">
        <v>-614.66107199999999</v>
      </c>
      <c r="BQ30">
        <v>0</v>
      </c>
      <c r="BR30">
        <v>360</v>
      </c>
      <c r="BS30">
        <v>952.51671999999996</v>
      </c>
      <c r="BT30">
        <v>3.5</v>
      </c>
      <c r="BV30" t="s">
        <v>13</v>
      </c>
      <c r="BW30">
        <v>885.89520000000005</v>
      </c>
      <c r="BX30">
        <v>480.31936999999999</v>
      </c>
      <c r="BY30">
        <v>1146.2322999999999</v>
      </c>
      <c r="BZ30">
        <v>-621.47027600000001</v>
      </c>
      <c r="CA30">
        <v>0</v>
      </c>
      <c r="CB30">
        <v>360</v>
      </c>
      <c r="CC30">
        <v>859.66063999999994</v>
      </c>
      <c r="CD30">
        <v>3.5</v>
      </c>
    </row>
    <row r="31" spans="1:82" x14ac:dyDescent="0.3">
      <c r="A31">
        <v>39</v>
      </c>
      <c r="B31" t="s">
        <v>14</v>
      </c>
      <c r="C31">
        <v>527.25194999999997</v>
      </c>
      <c r="D31">
        <v>454.12349999999998</v>
      </c>
      <c r="E31">
        <v>669.20441000000005</v>
      </c>
      <c r="F31">
        <v>-576.38751200000002</v>
      </c>
      <c r="G31">
        <v>0</v>
      </c>
      <c r="H31">
        <v>360</v>
      </c>
      <c r="I31">
        <v>975.40337999999997</v>
      </c>
      <c r="J31">
        <v>3.625</v>
      </c>
      <c r="L31" t="s">
        <v>27</v>
      </c>
      <c r="M31">
        <v>191.8</v>
      </c>
      <c r="N31" s="4">
        <v>191.8</v>
      </c>
      <c r="U31" s="4" t="s">
        <v>14</v>
      </c>
      <c r="V31">
        <v>449.15066999999999</v>
      </c>
      <c r="W31">
        <v>453.67446999999999</v>
      </c>
      <c r="X31">
        <v>519.98919999999998</v>
      </c>
      <c r="Y31">
        <v>-525.22650099999998</v>
      </c>
      <c r="Z31">
        <v>0</v>
      </c>
      <c r="AA31">
        <v>360</v>
      </c>
      <c r="AB31">
        <v>945.63013000000001</v>
      </c>
      <c r="AC31">
        <v>3.625</v>
      </c>
      <c r="AE31" s="4" t="s">
        <v>14</v>
      </c>
      <c r="AF31">
        <v>856.38391000000001</v>
      </c>
      <c r="AG31">
        <v>458.52042</v>
      </c>
      <c r="AH31">
        <v>991.44988999999998</v>
      </c>
      <c r="AI31">
        <v>-530.83673099999999</v>
      </c>
      <c r="AJ31">
        <v>0</v>
      </c>
      <c r="AK31">
        <v>360</v>
      </c>
      <c r="AL31">
        <v>806.74657999999999</v>
      </c>
      <c r="AM31">
        <v>3.625</v>
      </c>
      <c r="AQ31" t="s">
        <v>14</v>
      </c>
      <c r="AR31">
        <v>429.50853999999998</v>
      </c>
      <c r="AS31">
        <v>453.91653000000002</v>
      </c>
      <c r="AT31">
        <v>534.76453000000004</v>
      </c>
      <c r="AU31">
        <v>-565.15393100000006</v>
      </c>
      <c r="AV31">
        <v>0</v>
      </c>
      <c r="AW31">
        <v>360</v>
      </c>
      <c r="AX31">
        <v>949.70818999999995</v>
      </c>
      <c r="AY31">
        <v>3.625</v>
      </c>
      <c r="BA31" t="s">
        <v>14</v>
      </c>
      <c r="BB31">
        <v>872.1712</v>
      </c>
      <c r="BC31">
        <v>459.46044999999998</v>
      </c>
      <c r="BD31">
        <v>1085.9067399999999</v>
      </c>
      <c r="BE31">
        <v>-572.05645800000002</v>
      </c>
      <c r="BF31">
        <v>0</v>
      </c>
      <c r="BG31">
        <v>360</v>
      </c>
      <c r="BH31">
        <v>922.08501999999999</v>
      </c>
      <c r="BI31">
        <v>3.625</v>
      </c>
      <c r="BL31" t="s">
        <v>14</v>
      </c>
      <c r="BM31">
        <v>391.94027999999997</v>
      </c>
      <c r="BN31">
        <v>475.15872000000002</v>
      </c>
      <c r="BO31">
        <v>507.11932000000002</v>
      </c>
      <c r="BP31">
        <v>-614.793091</v>
      </c>
      <c r="BQ31">
        <v>0</v>
      </c>
      <c r="BR31">
        <v>360</v>
      </c>
      <c r="BS31">
        <v>984.02099999999996</v>
      </c>
      <c r="BT31">
        <v>3.625</v>
      </c>
      <c r="BV31" t="s">
        <v>14</v>
      </c>
      <c r="BW31">
        <v>876.88292999999999</v>
      </c>
      <c r="BX31">
        <v>480.39355</v>
      </c>
      <c r="BY31">
        <v>1134.5715299999999</v>
      </c>
      <c r="BZ31">
        <v>-621.566284</v>
      </c>
      <c r="CA31">
        <v>0</v>
      </c>
      <c r="CB31">
        <v>360</v>
      </c>
      <c r="CC31">
        <v>906.53570999999999</v>
      </c>
      <c r="CD31">
        <v>3.625</v>
      </c>
    </row>
    <row r="32" spans="1:82" x14ac:dyDescent="0.3">
      <c r="A32">
        <v>40</v>
      </c>
      <c r="B32" t="s">
        <v>15</v>
      </c>
      <c r="C32">
        <v>544.22882000000004</v>
      </c>
      <c r="D32">
        <v>453.99588</v>
      </c>
      <c r="E32">
        <v>690.75194999999997</v>
      </c>
      <c r="F32">
        <v>-576.22552499999995</v>
      </c>
      <c r="G32">
        <v>0</v>
      </c>
      <c r="H32">
        <v>360</v>
      </c>
      <c r="I32">
        <v>961.45862</v>
      </c>
      <c r="J32">
        <v>3.75</v>
      </c>
      <c r="U32" s="4" t="s">
        <v>15</v>
      </c>
      <c r="V32">
        <v>425.87594999999999</v>
      </c>
      <c r="W32">
        <v>453.73586999999998</v>
      </c>
      <c r="X32">
        <v>493.04367000000002</v>
      </c>
      <c r="Y32">
        <v>-525.29754600000001</v>
      </c>
      <c r="Z32">
        <v>0</v>
      </c>
      <c r="AA32">
        <v>360</v>
      </c>
      <c r="AB32">
        <v>942.46936000000005</v>
      </c>
      <c r="AC32">
        <v>3.75</v>
      </c>
      <c r="AE32" s="4" t="s">
        <v>15</v>
      </c>
      <c r="AF32">
        <v>834.58551</v>
      </c>
      <c r="AG32">
        <v>458.66721000000001</v>
      </c>
      <c r="AH32">
        <v>966.21349999999995</v>
      </c>
      <c r="AI32">
        <v>-531.00665300000003</v>
      </c>
      <c r="AJ32">
        <v>0</v>
      </c>
      <c r="AK32">
        <v>360</v>
      </c>
      <c r="AL32">
        <v>804.00609999999995</v>
      </c>
      <c r="AM32">
        <v>3.75</v>
      </c>
      <c r="AQ32" t="s">
        <v>15</v>
      </c>
      <c r="AR32">
        <v>412.14908000000003</v>
      </c>
      <c r="AS32">
        <v>454.04791</v>
      </c>
      <c r="AT32">
        <v>513.15088000000003</v>
      </c>
      <c r="AU32">
        <v>-565.31750499999998</v>
      </c>
      <c r="AV32">
        <v>0</v>
      </c>
      <c r="AW32">
        <v>360</v>
      </c>
      <c r="AX32">
        <v>983.96649000000002</v>
      </c>
      <c r="AY32">
        <v>3.75</v>
      </c>
      <c r="BA32" t="s">
        <v>15</v>
      </c>
      <c r="BB32">
        <v>890.58240000000001</v>
      </c>
      <c r="BC32">
        <v>459.36469</v>
      </c>
      <c r="BD32">
        <v>1108.82971</v>
      </c>
      <c r="BE32">
        <v>-571.93725600000005</v>
      </c>
      <c r="BF32">
        <v>0</v>
      </c>
      <c r="BG32">
        <v>360</v>
      </c>
      <c r="BH32">
        <v>891.97571000000005</v>
      </c>
      <c r="BI32">
        <v>3.75</v>
      </c>
      <c r="BL32" t="s">
        <v>15</v>
      </c>
      <c r="BM32">
        <v>396.93065999999999</v>
      </c>
      <c r="BN32">
        <v>475.1619</v>
      </c>
      <c r="BO32">
        <v>513.57623000000001</v>
      </c>
      <c r="BP32">
        <v>-614.79718000000003</v>
      </c>
      <c r="BQ32">
        <v>0</v>
      </c>
      <c r="BR32">
        <v>360</v>
      </c>
      <c r="BS32">
        <v>984.21538999999996</v>
      </c>
      <c r="BT32">
        <v>3.75</v>
      </c>
      <c r="BV32" t="s">
        <v>15</v>
      </c>
      <c r="BW32">
        <v>855.8999</v>
      </c>
      <c r="BX32">
        <v>480.46893</v>
      </c>
      <c r="BY32">
        <v>1107.4222400000001</v>
      </c>
      <c r="BZ32">
        <v>-621.66381799999999</v>
      </c>
      <c r="CA32">
        <v>0</v>
      </c>
      <c r="CB32">
        <v>360</v>
      </c>
      <c r="CC32">
        <v>928.76751999999999</v>
      </c>
      <c r="CD32">
        <v>3.75</v>
      </c>
    </row>
    <row r="33" spans="1:82" x14ac:dyDescent="0.3">
      <c r="A33">
        <v>41</v>
      </c>
      <c r="B33" t="s">
        <v>16</v>
      </c>
      <c r="C33">
        <v>563.33843999999999</v>
      </c>
      <c r="D33">
        <v>453.84589</v>
      </c>
      <c r="E33">
        <v>715.00647000000004</v>
      </c>
      <c r="F33">
        <v>-576.03515600000003</v>
      </c>
      <c r="G33">
        <v>0</v>
      </c>
      <c r="H33">
        <v>360</v>
      </c>
      <c r="I33">
        <v>964.75372000000004</v>
      </c>
      <c r="J33">
        <v>3.875</v>
      </c>
      <c r="U33" s="5" t="s">
        <v>43</v>
      </c>
      <c r="V33" s="2"/>
      <c r="W33" s="2"/>
      <c r="X33" s="2"/>
      <c r="Y33" s="2"/>
      <c r="Z33" s="2"/>
      <c r="AA33" s="2"/>
      <c r="AB33" s="2"/>
      <c r="AC33">
        <v>3.875</v>
      </c>
      <c r="AE33" s="5" t="s">
        <v>43</v>
      </c>
      <c r="AF33" s="2"/>
      <c r="AG33" s="2"/>
      <c r="AH33" s="2"/>
      <c r="AI33" s="2"/>
      <c r="AJ33" s="2"/>
      <c r="AK33" s="2"/>
      <c r="AL33" s="2"/>
      <c r="AM33">
        <v>3.875</v>
      </c>
      <c r="AQ33" t="s">
        <v>16</v>
      </c>
      <c r="AR33">
        <v>407.96697999999998</v>
      </c>
      <c r="AS33">
        <v>454.10138000000001</v>
      </c>
      <c r="AT33">
        <v>507.94394</v>
      </c>
      <c r="AU33">
        <v>-565.384094</v>
      </c>
      <c r="AV33">
        <v>0</v>
      </c>
      <c r="AW33">
        <v>360</v>
      </c>
      <c r="AX33">
        <v>988.60107000000005</v>
      </c>
      <c r="AY33">
        <v>3.875</v>
      </c>
      <c r="BA33" t="s">
        <v>16</v>
      </c>
      <c r="BB33">
        <v>895.95696999999996</v>
      </c>
      <c r="BC33">
        <v>459.27017000000001</v>
      </c>
      <c r="BD33">
        <v>1115.5214800000001</v>
      </c>
      <c r="BE33">
        <v>-571.81957999999997</v>
      </c>
      <c r="BF33">
        <v>0</v>
      </c>
      <c r="BG33">
        <v>360</v>
      </c>
      <c r="BH33">
        <v>863.18700999999999</v>
      </c>
      <c r="BI33">
        <v>3.875</v>
      </c>
      <c r="BL33" t="s">
        <v>16</v>
      </c>
      <c r="BM33">
        <v>414.01596000000001</v>
      </c>
      <c r="BN33">
        <v>475.0188</v>
      </c>
      <c r="BO33">
        <v>535.68236999999999</v>
      </c>
      <c r="BP33">
        <v>-614.61206100000004</v>
      </c>
      <c r="BQ33">
        <v>0</v>
      </c>
      <c r="BR33">
        <v>360</v>
      </c>
      <c r="BS33">
        <v>958.60077000000001</v>
      </c>
      <c r="BT33">
        <v>3.875</v>
      </c>
      <c r="BV33" t="s">
        <v>16</v>
      </c>
      <c r="BW33">
        <v>828.31353999999999</v>
      </c>
      <c r="BX33">
        <v>480.62112000000002</v>
      </c>
      <c r="BY33">
        <v>1071.7291299999999</v>
      </c>
      <c r="BZ33">
        <v>-621.86071800000002</v>
      </c>
      <c r="CA33">
        <v>0</v>
      </c>
      <c r="CB33">
        <v>360</v>
      </c>
      <c r="CC33">
        <v>929.11577999999997</v>
      </c>
      <c r="CD33">
        <v>3.875</v>
      </c>
    </row>
    <row r="34" spans="1:82" x14ac:dyDescent="0.3">
      <c r="A34">
        <v>42</v>
      </c>
      <c r="B34">
        <v>30</v>
      </c>
      <c r="C34">
        <v>581.13640999999996</v>
      </c>
      <c r="D34">
        <v>453.72323999999998</v>
      </c>
      <c r="E34">
        <v>737.59618999999998</v>
      </c>
      <c r="F34">
        <v>-575.879456</v>
      </c>
      <c r="G34">
        <v>0</v>
      </c>
      <c r="H34">
        <v>360</v>
      </c>
      <c r="I34">
        <v>978.59191999999996</v>
      </c>
      <c r="J34">
        <v>4</v>
      </c>
      <c r="U34" s="4">
        <v>30</v>
      </c>
      <c r="V34">
        <v>404.42577999999997</v>
      </c>
      <c r="W34">
        <v>453.81259</v>
      </c>
      <c r="X34">
        <v>468.21044999999998</v>
      </c>
      <c r="Y34">
        <v>-525.38641399999995</v>
      </c>
      <c r="Z34">
        <v>0</v>
      </c>
      <c r="AA34">
        <v>360</v>
      </c>
      <c r="AB34">
        <v>931.76666</v>
      </c>
      <c r="AC34">
        <v>4</v>
      </c>
      <c r="AE34" s="4">
        <v>30</v>
      </c>
      <c r="AF34">
        <v>815.37121999999999</v>
      </c>
      <c r="AG34">
        <v>458.71640000000002</v>
      </c>
      <c r="AH34">
        <v>943.96880999999996</v>
      </c>
      <c r="AI34">
        <v>-531.06359899999995</v>
      </c>
      <c r="AJ34">
        <v>0</v>
      </c>
      <c r="AK34">
        <v>360</v>
      </c>
      <c r="AL34">
        <v>800.28583000000003</v>
      </c>
      <c r="AM34">
        <v>4</v>
      </c>
      <c r="AQ34">
        <v>30</v>
      </c>
      <c r="AR34">
        <v>418.86908</v>
      </c>
      <c r="AS34">
        <v>453.98784999999998</v>
      </c>
      <c r="AT34">
        <v>521.51769999999999</v>
      </c>
      <c r="AU34">
        <v>-565.24273700000003</v>
      </c>
      <c r="AV34">
        <v>0</v>
      </c>
      <c r="AW34">
        <v>360</v>
      </c>
      <c r="AX34">
        <v>966.48064999999997</v>
      </c>
      <c r="AY34">
        <v>4</v>
      </c>
      <c r="BA34">
        <v>30</v>
      </c>
      <c r="BB34">
        <v>886.15619000000004</v>
      </c>
      <c r="BC34">
        <v>459.33983999999998</v>
      </c>
      <c r="BD34">
        <v>1103.3188500000001</v>
      </c>
      <c r="BE34">
        <v>-571.90631099999996</v>
      </c>
      <c r="BF34">
        <v>0</v>
      </c>
      <c r="BG34">
        <v>360</v>
      </c>
      <c r="BH34">
        <v>914.56853999999998</v>
      </c>
      <c r="BI34">
        <v>4</v>
      </c>
      <c r="BL34">
        <v>30</v>
      </c>
      <c r="BM34">
        <v>435.22366</v>
      </c>
      <c r="BN34">
        <v>474.94592</v>
      </c>
      <c r="BO34">
        <v>563.12238000000002</v>
      </c>
      <c r="BP34">
        <v>-614.51776099999995</v>
      </c>
      <c r="BQ34">
        <v>0</v>
      </c>
      <c r="BR34">
        <v>360</v>
      </c>
      <c r="BS34">
        <v>956.08074999999997</v>
      </c>
      <c r="BT34">
        <v>4</v>
      </c>
      <c r="BV34">
        <v>30</v>
      </c>
      <c r="BW34">
        <v>803.44890999999996</v>
      </c>
      <c r="BX34">
        <v>480.73203000000001</v>
      </c>
      <c r="BY34">
        <v>1039.55762</v>
      </c>
      <c r="BZ34">
        <v>-622.00421100000005</v>
      </c>
      <c r="CA34">
        <v>0</v>
      </c>
      <c r="CB34">
        <v>360</v>
      </c>
      <c r="CC34">
        <v>936.22240999999997</v>
      </c>
      <c r="CD34">
        <v>4</v>
      </c>
    </row>
    <row r="35" spans="1:82" x14ac:dyDescent="0.3">
      <c r="A35">
        <v>43</v>
      </c>
      <c r="B35">
        <v>31</v>
      </c>
      <c r="C35">
        <v>594.92084</v>
      </c>
      <c r="D35">
        <v>453.65535999999997</v>
      </c>
      <c r="E35">
        <v>755.09180000000003</v>
      </c>
      <c r="F35">
        <v>-575.79333499999996</v>
      </c>
      <c r="G35">
        <v>0</v>
      </c>
      <c r="H35">
        <v>360</v>
      </c>
      <c r="I35">
        <v>989.75684000000001</v>
      </c>
      <c r="J35">
        <v>4.125</v>
      </c>
      <c r="L35" t="s">
        <v>49</v>
      </c>
      <c r="M35">
        <f>SQRT(N22/M31)</f>
        <v>7.7095339321850045E-2</v>
      </c>
      <c r="U35" s="4">
        <v>31</v>
      </c>
      <c r="V35">
        <v>386.95447000000001</v>
      </c>
      <c r="W35">
        <v>453.87914999999998</v>
      </c>
      <c r="X35">
        <v>447.98361</v>
      </c>
      <c r="Y35">
        <v>-525.46343999999999</v>
      </c>
      <c r="Z35">
        <v>0</v>
      </c>
      <c r="AA35">
        <v>360</v>
      </c>
      <c r="AB35">
        <v>904.51373000000001</v>
      </c>
      <c r="AC35">
        <v>4.125</v>
      </c>
      <c r="AE35" s="4">
        <v>31</v>
      </c>
      <c r="AF35">
        <v>798.75982999999997</v>
      </c>
      <c r="AG35">
        <v>459.05542000000003</v>
      </c>
      <c r="AH35">
        <v>924.73755000000006</v>
      </c>
      <c r="AI35">
        <v>-531.45611599999995</v>
      </c>
      <c r="AJ35">
        <v>0</v>
      </c>
      <c r="AK35">
        <v>360</v>
      </c>
      <c r="AL35">
        <v>788.70325000000003</v>
      </c>
      <c r="AM35">
        <v>4.125</v>
      </c>
      <c r="AQ35">
        <v>31</v>
      </c>
      <c r="AR35">
        <v>440.88173999999998</v>
      </c>
      <c r="AS35">
        <v>453.84917999999999</v>
      </c>
      <c r="AT35">
        <v>548.92487000000006</v>
      </c>
      <c r="AU35">
        <v>-565.07006799999999</v>
      </c>
      <c r="AV35">
        <v>0</v>
      </c>
      <c r="AW35">
        <v>360</v>
      </c>
      <c r="AX35">
        <v>944.43988000000002</v>
      </c>
      <c r="AY35">
        <v>4.125</v>
      </c>
      <c r="BA35">
        <v>31</v>
      </c>
      <c r="BB35">
        <v>865.57941000000005</v>
      </c>
      <c r="BC35">
        <v>459.49585000000002</v>
      </c>
      <c r="BD35">
        <v>1077.69946</v>
      </c>
      <c r="BE35">
        <v>-572.10052499999995</v>
      </c>
      <c r="BF35">
        <v>0</v>
      </c>
      <c r="BG35">
        <v>360</v>
      </c>
      <c r="BH35">
        <v>932.39813000000004</v>
      </c>
      <c r="BI35">
        <v>4.125</v>
      </c>
      <c r="BL35">
        <v>31</v>
      </c>
      <c r="BM35">
        <v>451.66588999999999</v>
      </c>
      <c r="BN35">
        <v>474.95452999999998</v>
      </c>
      <c r="BO35">
        <v>584.39642000000003</v>
      </c>
      <c r="BP35">
        <v>-614.52886999999998</v>
      </c>
      <c r="BQ35">
        <v>0</v>
      </c>
      <c r="BR35">
        <v>360</v>
      </c>
      <c r="BS35">
        <v>985.11743000000001</v>
      </c>
      <c r="BT35">
        <v>4.125</v>
      </c>
      <c r="BV35">
        <v>31</v>
      </c>
      <c r="BW35">
        <v>790.30260999999996</v>
      </c>
      <c r="BX35">
        <v>480.50137000000001</v>
      </c>
      <c r="BY35">
        <v>1022.54797</v>
      </c>
      <c r="BZ35">
        <v>-621.70581100000004</v>
      </c>
      <c r="CA35">
        <v>0</v>
      </c>
      <c r="CB35">
        <v>360</v>
      </c>
      <c r="CC35">
        <v>898.91027999999994</v>
      </c>
      <c r="CD35">
        <v>4.125</v>
      </c>
    </row>
    <row r="36" spans="1:82" x14ac:dyDescent="0.3">
      <c r="A36">
        <v>44</v>
      </c>
      <c r="B36">
        <v>32</v>
      </c>
      <c r="C36">
        <v>602.21380999999997</v>
      </c>
      <c r="D36">
        <v>453.62186000000003</v>
      </c>
      <c r="E36">
        <v>764.34826999999996</v>
      </c>
      <c r="F36">
        <v>-575.75079300000004</v>
      </c>
      <c r="G36">
        <v>0</v>
      </c>
      <c r="H36">
        <v>360</v>
      </c>
      <c r="I36">
        <v>996.69135000000006</v>
      </c>
      <c r="J36">
        <v>4.25</v>
      </c>
      <c r="L36" t="s">
        <v>50</v>
      </c>
      <c r="M36">
        <f>SQRT((N22+2*O22)/0.19)</f>
        <v>4.9736145915484</v>
      </c>
      <c r="U36" s="4">
        <v>32</v>
      </c>
      <c r="V36">
        <v>374.76889</v>
      </c>
      <c r="W36">
        <v>453.91638</v>
      </c>
      <c r="X36">
        <v>433.87619000000001</v>
      </c>
      <c r="Y36">
        <v>-525.506531</v>
      </c>
      <c r="Z36">
        <v>0</v>
      </c>
      <c r="AA36">
        <v>360</v>
      </c>
      <c r="AB36">
        <v>870.67547999999999</v>
      </c>
      <c r="AC36">
        <v>4.25</v>
      </c>
      <c r="AE36" s="4">
        <v>32</v>
      </c>
      <c r="AF36">
        <v>787.54462000000001</v>
      </c>
      <c r="AG36">
        <v>459.11568999999997</v>
      </c>
      <c r="AH36">
        <v>911.75347999999997</v>
      </c>
      <c r="AI36">
        <v>-531.52587900000003</v>
      </c>
      <c r="AJ36">
        <v>0</v>
      </c>
      <c r="AK36">
        <v>360</v>
      </c>
      <c r="AL36">
        <v>776.14191000000005</v>
      </c>
      <c r="AM36">
        <v>4.25</v>
      </c>
      <c r="AQ36">
        <v>32</v>
      </c>
      <c r="AR36">
        <v>465.47140999999999</v>
      </c>
      <c r="AS36">
        <v>453.78232000000003</v>
      </c>
      <c r="AT36">
        <v>579.54047000000003</v>
      </c>
      <c r="AU36">
        <v>-564.98687700000005</v>
      </c>
      <c r="AV36">
        <v>0</v>
      </c>
      <c r="AW36">
        <v>360</v>
      </c>
      <c r="AX36">
        <v>952.59265000000005</v>
      </c>
      <c r="AY36">
        <v>4.25</v>
      </c>
      <c r="BA36">
        <v>32</v>
      </c>
      <c r="BB36">
        <v>842.29516999999998</v>
      </c>
      <c r="BC36">
        <v>459.62099999999998</v>
      </c>
      <c r="BD36">
        <v>1048.7092299999999</v>
      </c>
      <c r="BE36">
        <v>-572.256348</v>
      </c>
      <c r="BF36">
        <v>0</v>
      </c>
      <c r="BG36">
        <v>360</v>
      </c>
      <c r="BH36">
        <v>934.70672999999999</v>
      </c>
      <c r="BI36">
        <v>4.25</v>
      </c>
      <c r="BL36">
        <v>32</v>
      </c>
      <c r="BM36">
        <v>457.59683000000001</v>
      </c>
      <c r="BN36">
        <v>474.93533000000002</v>
      </c>
      <c r="BO36">
        <v>592.07030999999995</v>
      </c>
      <c r="BP36">
        <v>-614.50402799999995</v>
      </c>
      <c r="BQ36">
        <v>0</v>
      </c>
      <c r="BR36">
        <v>360</v>
      </c>
      <c r="BS36">
        <v>987.20556999999997</v>
      </c>
      <c r="BT36">
        <v>4.25</v>
      </c>
      <c r="BV36">
        <v>32</v>
      </c>
      <c r="BW36">
        <v>794.39435000000003</v>
      </c>
      <c r="BX36">
        <v>480.63681000000003</v>
      </c>
      <c r="BY36">
        <v>1027.8421599999999</v>
      </c>
      <c r="BZ36">
        <v>-621.88104199999998</v>
      </c>
      <c r="CA36">
        <v>0</v>
      </c>
      <c r="CB36">
        <v>360</v>
      </c>
      <c r="CC36">
        <v>919.66827000000001</v>
      </c>
      <c r="CD36">
        <v>4.25</v>
      </c>
    </row>
    <row r="37" spans="1:82" x14ac:dyDescent="0.3">
      <c r="A37" s="2">
        <v>45</v>
      </c>
      <c r="B37" s="2">
        <v>33</v>
      </c>
      <c r="C37" s="2"/>
      <c r="D37" s="2"/>
      <c r="E37" s="2"/>
      <c r="F37" s="2"/>
      <c r="G37" s="2"/>
      <c r="H37" s="2"/>
      <c r="I37" s="2"/>
      <c r="J37" s="2"/>
      <c r="L37" t="s">
        <v>51</v>
      </c>
      <c r="M37">
        <f>SQRT(N22/0.19)</f>
        <v>2.4494897427831779</v>
      </c>
      <c r="U37" s="4">
        <v>33</v>
      </c>
      <c r="V37">
        <v>370.61255</v>
      </c>
      <c r="W37">
        <v>453.79935</v>
      </c>
      <c r="X37">
        <v>429.0643</v>
      </c>
      <c r="Y37">
        <v>-525.37103300000001</v>
      </c>
      <c r="Z37">
        <v>0</v>
      </c>
      <c r="AA37">
        <v>360</v>
      </c>
      <c r="AB37">
        <v>844.76940999999999</v>
      </c>
      <c r="AC37">
        <v>4.375</v>
      </c>
      <c r="AE37" s="4">
        <v>33</v>
      </c>
      <c r="AF37">
        <v>782.19568000000004</v>
      </c>
      <c r="AG37">
        <v>459.12979000000001</v>
      </c>
      <c r="AH37">
        <v>905.56097</v>
      </c>
      <c r="AI37">
        <v>-531.54217500000004</v>
      </c>
      <c r="AJ37">
        <v>0</v>
      </c>
      <c r="AK37">
        <v>360</v>
      </c>
      <c r="AL37">
        <v>777.26757999999995</v>
      </c>
      <c r="AM37">
        <v>4.375</v>
      </c>
      <c r="AQ37">
        <v>33</v>
      </c>
      <c r="AR37">
        <v>483.65784000000002</v>
      </c>
      <c r="AS37">
        <v>453.80797999999999</v>
      </c>
      <c r="AT37">
        <v>602.18371999999999</v>
      </c>
      <c r="AU37">
        <v>-565.01879899999994</v>
      </c>
      <c r="AV37">
        <v>0</v>
      </c>
      <c r="AW37">
        <v>360</v>
      </c>
      <c r="AX37">
        <v>982.65326000000005</v>
      </c>
      <c r="AY37">
        <v>4.375</v>
      </c>
      <c r="BA37">
        <v>33</v>
      </c>
      <c r="BB37">
        <v>825.50836000000004</v>
      </c>
      <c r="BC37">
        <v>459.52283</v>
      </c>
      <c r="BD37">
        <v>1027.8085900000001</v>
      </c>
      <c r="BE37">
        <v>-572.13415499999996</v>
      </c>
      <c r="BF37">
        <v>0</v>
      </c>
      <c r="BG37">
        <v>360</v>
      </c>
      <c r="BH37">
        <v>908.20641999999998</v>
      </c>
      <c r="BI37">
        <v>4.375</v>
      </c>
      <c r="BL37">
        <v>33</v>
      </c>
      <c r="BM37">
        <v>452.27780000000001</v>
      </c>
      <c r="BN37">
        <v>474.93491</v>
      </c>
      <c r="BO37">
        <v>585.18817000000001</v>
      </c>
      <c r="BP37">
        <v>-614.50347899999997</v>
      </c>
      <c r="BQ37">
        <v>0</v>
      </c>
      <c r="BR37">
        <v>360</v>
      </c>
      <c r="BS37">
        <v>983.56757000000005</v>
      </c>
      <c r="BT37">
        <v>4.375</v>
      </c>
      <c r="BV37">
        <v>33</v>
      </c>
      <c r="BW37">
        <v>815.84918000000005</v>
      </c>
      <c r="BX37">
        <v>480.63443000000001</v>
      </c>
      <c r="BY37">
        <v>1055.60193</v>
      </c>
      <c r="BZ37">
        <v>-621.87792999999999</v>
      </c>
      <c r="CA37">
        <v>0</v>
      </c>
      <c r="CB37">
        <v>360</v>
      </c>
      <c r="CC37">
        <v>920.25207999999998</v>
      </c>
      <c r="CD37">
        <v>4.375</v>
      </c>
    </row>
    <row r="38" spans="1:82" x14ac:dyDescent="0.3">
      <c r="A38">
        <v>46</v>
      </c>
      <c r="B38">
        <v>34</v>
      </c>
      <c r="C38">
        <v>601.84600999999998</v>
      </c>
      <c r="D38">
        <v>453.62396000000001</v>
      </c>
      <c r="E38">
        <v>763.88147000000004</v>
      </c>
      <c r="F38">
        <v>-575.75347899999997</v>
      </c>
      <c r="G38">
        <v>0</v>
      </c>
      <c r="H38">
        <v>360</v>
      </c>
      <c r="I38">
        <v>997.28223000000003</v>
      </c>
      <c r="J38">
        <v>4.5</v>
      </c>
      <c r="U38" s="4">
        <v>34</v>
      </c>
      <c r="V38">
        <v>372.38702000000001</v>
      </c>
      <c r="W38">
        <v>453.87</v>
      </c>
      <c r="X38">
        <v>431.11865</v>
      </c>
      <c r="Y38">
        <v>-525.45281999999997</v>
      </c>
      <c r="Z38">
        <v>0</v>
      </c>
      <c r="AA38">
        <v>360</v>
      </c>
      <c r="AB38">
        <v>855.83642999999995</v>
      </c>
      <c r="AC38">
        <v>4.5</v>
      </c>
      <c r="AE38" s="4">
        <v>34</v>
      </c>
      <c r="AF38">
        <v>782.59569999999997</v>
      </c>
      <c r="AG38">
        <v>459.14816000000002</v>
      </c>
      <c r="AH38">
        <v>906.02404999999999</v>
      </c>
      <c r="AI38">
        <v>-531.56347700000003</v>
      </c>
      <c r="AJ38">
        <v>0</v>
      </c>
      <c r="AK38">
        <v>360</v>
      </c>
      <c r="AL38">
        <v>769.84595000000002</v>
      </c>
      <c r="AM38">
        <v>4.5</v>
      </c>
      <c r="AQ38">
        <v>34</v>
      </c>
      <c r="AR38">
        <v>488.44727</v>
      </c>
      <c r="AS38">
        <v>453.81821000000002</v>
      </c>
      <c r="AT38">
        <v>608.14684999999997</v>
      </c>
      <c r="AU38">
        <v>-565.03155500000003</v>
      </c>
      <c r="AV38">
        <v>0</v>
      </c>
      <c r="AW38">
        <v>360</v>
      </c>
      <c r="AX38">
        <v>990.17645000000005</v>
      </c>
      <c r="AY38">
        <v>4.5</v>
      </c>
      <c r="BA38">
        <v>34</v>
      </c>
      <c r="BB38">
        <v>821.92407000000003</v>
      </c>
      <c r="BC38">
        <v>459.45026000000001</v>
      </c>
      <c r="BD38">
        <v>1023.34595</v>
      </c>
      <c r="BE38">
        <v>-572.04376200000002</v>
      </c>
      <c r="BF38">
        <v>0</v>
      </c>
      <c r="BG38">
        <v>360</v>
      </c>
      <c r="BH38">
        <v>888.37714000000005</v>
      </c>
      <c r="BI38">
        <v>4.5</v>
      </c>
      <c r="BL38">
        <v>34</v>
      </c>
      <c r="BT38">
        <v>4.5</v>
      </c>
      <c r="BV38">
        <v>34</v>
      </c>
      <c r="CD38">
        <v>4.5</v>
      </c>
    </row>
    <row r="39" spans="1:82" x14ac:dyDescent="0.3">
      <c r="A39">
        <v>47</v>
      </c>
      <c r="B39">
        <v>35</v>
      </c>
      <c r="C39">
        <v>594.19312000000002</v>
      </c>
      <c r="D39">
        <v>453.67178000000001</v>
      </c>
      <c r="E39">
        <v>754.16814999999997</v>
      </c>
      <c r="F39">
        <v>-575.81414800000005</v>
      </c>
      <c r="G39">
        <v>0</v>
      </c>
      <c r="H39">
        <v>360</v>
      </c>
      <c r="I39">
        <v>992.30340999999999</v>
      </c>
      <c r="J39">
        <v>4.625</v>
      </c>
      <c r="U39" s="4">
        <v>35</v>
      </c>
      <c r="V39">
        <v>381.58870999999999</v>
      </c>
      <c r="W39">
        <v>453.81232</v>
      </c>
      <c r="X39">
        <v>441.77161000000001</v>
      </c>
      <c r="Y39">
        <v>-525.38604699999996</v>
      </c>
      <c r="Z39">
        <v>0</v>
      </c>
      <c r="AA39">
        <v>360</v>
      </c>
      <c r="AB39">
        <v>882.14892999999995</v>
      </c>
      <c r="AC39">
        <v>4.625</v>
      </c>
      <c r="AE39" s="4">
        <v>35</v>
      </c>
      <c r="AF39">
        <v>790.26062000000002</v>
      </c>
      <c r="AG39">
        <v>458.85082999999997</v>
      </c>
      <c r="AH39">
        <v>914.89788999999996</v>
      </c>
      <c r="AI39">
        <v>-531.21923800000002</v>
      </c>
      <c r="AJ39">
        <v>0</v>
      </c>
      <c r="AK39">
        <v>360</v>
      </c>
      <c r="AL39">
        <v>782.81122000000005</v>
      </c>
      <c r="AM39">
        <v>4.625</v>
      </c>
      <c r="AQ39">
        <v>35</v>
      </c>
      <c r="AR39">
        <v>478.37365999999997</v>
      </c>
      <c r="AS39">
        <v>453.78933999999998</v>
      </c>
      <c r="AT39">
        <v>595.60455000000002</v>
      </c>
      <c r="AU39">
        <v>-564.99560499999995</v>
      </c>
      <c r="AV39">
        <v>0</v>
      </c>
      <c r="AW39">
        <v>360</v>
      </c>
      <c r="AX39">
        <v>971.02233999999999</v>
      </c>
      <c r="AY39">
        <v>4.625</v>
      </c>
      <c r="BA39">
        <v>35</v>
      </c>
      <c r="BB39">
        <v>833.19983000000002</v>
      </c>
      <c r="BC39">
        <v>459.54099000000002</v>
      </c>
      <c r="BD39">
        <v>1037.38489</v>
      </c>
      <c r="BE39">
        <v>-572.15673800000002</v>
      </c>
      <c r="BF39">
        <v>0</v>
      </c>
      <c r="BG39">
        <v>360</v>
      </c>
      <c r="BH39">
        <v>922.78845000000001</v>
      </c>
      <c r="BI39">
        <v>4.625</v>
      </c>
      <c r="BL39">
        <v>35</v>
      </c>
      <c r="BM39">
        <v>440.11389000000003</v>
      </c>
      <c r="BN39">
        <v>474.96627999999998</v>
      </c>
      <c r="BO39">
        <v>569.44965000000002</v>
      </c>
      <c r="BP39">
        <v>-614.54406700000004</v>
      </c>
      <c r="BQ39">
        <v>0</v>
      </c>
      <c r="BR39">
        <v>360</v>
      </c>
      <c r="BS39">
        <v>976.90930000000003</v>
      </c>
      <c r="BT39">
        <v>4.625</v>
      </c>
      <c r="BV39">
        <v>35</v>
      </c>
      <c r="BW39">
        <v>848.30907999999999</v>
      </c>
      <c r="BX39">
        <v>480.50864000000001</v>
      </c>
      <c r="BY39">
        <v>1097.6007099999999</v>
      </c>
      <c r="BZ39">
        <v>-621.71520999999996</v>
      </c>
      <c r="CA39">
        <v>0</v>
      </c>
      <c r="CB39">
        <v>360</v>
      </c>
      <c r="CC39">
        <v>901.09711000000004</v>
      </c>
      <c r="CD39">
        <v>4.625</v>
      </c>
    </row>
    <row r="40" spans="1:82" x14ac:dyDescent="0.3">
      <c r="A40">
        <v>48</v>
      </c>
      <c r="B40">
        <v>36</v>
      </c>
      <c r="C40">
        <v>580.38427999999999</v>
      </c>
      <c r="D40">
        <v>453.71785999999997</v>
      </c>
      <c r="E40">
        <v>736.64153999999996</v>
      </c>
      <c r="F40">
        <v>-575.87268100000006</v>
      </c>
      <c r="G40">
        <v>0</v>
      </c>
      <c r="H40">
        <v>360</v>
      </c>
      <c r="I40">
        <v>976.17322000000001</v>
      </c>
      <c r="J40">
        <v>4.75</v>
      </c>
      <c r="U40" s="4">
        <v>36</v>
      </c>
      <c r="V40">
        <v>396.72165000000001</v>
      </c>
      <c r="W40">
        <v>453.83852999999999</v>
      </c>
      <c r="X40">
        <v>459.29126000000002</v>
      </c>
      <c r="Y40">
        <v>-525.41644299999996</v>
      </c>
      <c r="Z40">
        <v>0</v>
      </c>
      <c r="AA40">
        <v>360</v>
      </c>
      <c r="AB40">
        <v>918.94152999999994</v>
      </c>
      <c r="AC40">
        <v>4.75</v>
      </c>
      <c r="AE40" s="4">
        <v>36</v>
      </c>
      <c r="AF40">
        <v>803.51873999999998</v>
      </c>
      <c r="AG40">
        <v>458.73104999999998</v>
      </c>
      <c r="AH40">
        <v>930.24701000000005</v>
      </c>
      <c r="AI40">
        <v>-531.08056599999998</v>
      </c>
      <c r="AJ40">
        <v>0</v>
      </c>
      <c r="AK40">
        <v>360</v>
      </c>
      <c r="AL40">
        <v>799.69475999999997</v>
      </c>
      <c r="AM40">
        <v>4.75</v>
      </c>
      <c r="AQ40">
        <v>36</v>
      </c>
      <c r="AR40">
        <v>457.41913</v>
      </c>
      <c r="AS40">
        <v>453.81427000000002</v>
      </c>
      <c r="AT40">
        <v>569.51489000000004</v>
      </c>
      <c r="AU40">
        <v>-565.026611</v>
      </c>
      <c r="AV40">
        <v>0</v>
      </c>
      <c r="AW40">
        <v>360</v>
      </c>
      <c r="AX40">
        <v>946.59600999999998</v>
      </c>
      <c r="AY40">
        <v>4.75</v>
      </c>
      <c r="BA40">
        <v>36</v>
      </c>
      <c r="BB40">
        <v>854.96802000000002</v>
      </c>
      <c r="BC40">
        <v>459.52798000000001</v>
      </c>
      <c r="BD40">
        <v>1064.48767</v>
      </c>
      <c r="BE40">
        <v>-572.14056400000004</v>
      </c>
      <c r="BF40">
        <v>0</v>
      </c>
      <c r="BG40">
        <v>360</v>
      </c>
      <c r="BH40">
        <v>924.38940000000002</v>
      </c>
      <c r="BI40">
        <v>4.75</v>
      </c>
      <c r="BL40">
        <v>36</v>
      </c>
      <c r="BM40">
        <v>428.66809000000001</v>
      </c>
      <c r="BN40">
        <v>475.03296</v>
      </c>
      <c r="BO40">
        <v>554.64031999999997</v>
      </c>
      <c r="BP40">
        <v>-614.63037099999997</v>
      </c>
      <c r="BQ40">
        <v>0</v>
      </c>
      <c r="BR40">
        <v>360</v>
      </c>
      <c r="BS40">
        <v>984.23193000000003</v>
      </c>
      <c r="BT40">
        <v>4.75</v>
      </c>
      <c r="BV40">
        <v>36</v>
      </c>
      <c r="BW40">
        <v>882.42084</v>
      </c>
      <c r="BX40">
        <v>480.44528000000003</v>
      </c>
      <c r="BY40">
        <v>1141.73694</v>
      </c>
      <c r="BZ40">
        <v>-621.63317900000004</v>
      </c>
      <c r="CA40">
        <v>0</v>
      </c>
      <c r="CB40">
        <v>360</v>
      </c>
      <c r="CC40">
        <v>906.92407000000003</v>
      </c>
      <c r="CD40">
        <v>4.75</v>
      </c>
    </row>
    <row r="41" spans="1:82" x14ac:dyDescent="0.3">
      <c r="A41">
        <v>49</v>
      </c>
      <c r="B41">
        <v>37</v>
      </c>
      <c r="C41">
        <v>563.32232999999997</v>
      </c>
      <c r="D41">
        <v>453.86887000000002</v>
      </c>
      <c r="E41">
        <v>714.98602000000005</v>
      </c>
      <c r="F41">
        <v>-576.06433100000004</v>
      </c>
      <c r="G41">
        <v>0</v>
      </c>
      <c r="H41">
        <v>360</v>
      </c>
      <c r="I41">
        <v>969.96686</v>
      </c>
      <c r="J41">
        <v>4.875</v>
      </c>
      <c r="U41" s="4">
        <v>37</v>
      </c>
      <c r="V41">
        <v>415.43741</v>
      </c>
      <c r="W41">
        <v>453.75927999999999</v>
      </c>
      <c r="X41">
        <v>480.9588</v>
      </c>
      <c r="Y41">
        <v>-525.32464600000003</v>
      </c>
      <c r="Z41">
        <v>0</v>
      </c>
      <c r="AA41">
        <v>360</v>
      </c>
      <c r="AB41">
        <v>926.88176999999996</v>
      </c>
      <c r="AC41">
        <v>4.875</v>
      </c>
      <c r="AE41" s="4">
        <v>37</v>
      </c>
      <c r="AF41">
        <v>822.20752000000005</v>
      </c>
      <c r="AG41">
        <v>458.76931999999999</v>
      </c>
      <c r="AH41">
        <v>951.88329999999996</v>
      </c>
      <c r="AI41">
        <v>-531.12487799999997</v>
      </c>
      <c r="AJ41">
        <v>0</v>
      </c>
      <c r="AK41">
        <v>360</v>
      </c>
      <c r="AL41">
        <v>816.58214999999996</v>
      </c>
      <c r="AM41">
        <v>4.875</v>
      </c>
      <c r="AQ41">
        <v>37</v>
      </c>
      <c r="AR41">
        <v>433.76889</v>
      </c>
      <c r="AS41">
        <v>453.90512000000001</v>
      </c>
      <c r="AT41">
        <v>540.06890999999996</v>
      </c>
      <c r="AU41">
        <v>-565.139771</v>
      </c>
      <c r="AV41">
        <v>0</v>
      </c>
      <c r="AW41">
        <v>360</v>
      </c>
      <c r="AX41">
        <v>951.46709999999996</v>
      </c>
      <c r="AY41">
        <v>4.875</v>
      </c>
      <c r="BA41">
        <v>37</v>
      </c>
      <c r="BB41">
        <v>878.79998999999998</v>
      </c>
      <c r="BC41">
        <v>459.42156999999997</v>
      </c>
      <c r="BD41">
        <v>1094.1599100000001</v>
      </c>
      <c r="BE41">
        <v>-572.00805700000001</v>
      </c>
      <c r="BF41">
        <v>0</v>
      </c>
      <c r="BG41">
        <v>360</v>
      </c>
      <c r="BH41">
        <v>921.13489000000004</v>
      </c>
      <c r="BI41">
        <v>4.875</v>
      </c>
      <c r="BL41">
        <v>37</v>
      </c>
      <c r="BM41">
        <v>426.00094999999999</v>
      </c>
      <c r="BN41">
        <v>475.04622999999998</v>
      </c>
      <c r="BO41">
        <v>551.18939</v>
      </c>
      <c r="BP41">
        <v>-614.64752199999998</v>
      </c>
      <c r="BQ41">
        <v>0</v>
      </c>
      <c r="BR41">
        <v>360</v>
      </c>
      <c r="BS41">
        <v>988.08612000000005</v>
      </c>
      <c r="BT41">
        <v>4.875</v>
      </c>
      <c r="BV41">
        <v>37</v>
      </c>
      <c r="BW41">
        <v>908.35931000000005</v>
      </c>
      <c r="BX41">
        <v>480.26632999999998</v>
      </c>
      <c r="BY41">
        <v>1175.2978499999999</v>
      </c>
      <c r="BZ41">
        <v>-621.40167199999996</v>
      </c>
      <c r="CA41">
        <v>0</v>
      </c>
      <c r="CB41">
        <v>360</v>
      </c>
      <c r="CC41">
        <v>911.64721999999995</v>
      </c>
      <c r="CD41">
        <v>4.875</v>
      </c>
    </row>
    <row r="42" spans="1:82" x14ac:dyDescent="0.3">
      <c r="A42">
        <v>50</v>
      </c>
      <c r="B42">
        <v>38</v>
      </c>
      <c r="C42">
        <v>545.79607999999996</v>
      </c>
      <c r="D42">
        <v>453.97951999999998</v>
      </c>
      <c r="E42">
        <v>692.74114999999995</v>
      </c>
      <c r="F42">
        <v>-576.20477300000005</v>
      </c>
      <c r="G42">
        <v>0</v>
      </c>
      <c r="H42">
        <v>360</v>
      </c>
      <c r="I42">
        <v>972.63318000000004</v>
      </c>
      <c r="J42">
        <v>5</v>
      </c>
      <c r="U42" s="4">
        <v>38</v>
      </c>
      <c r="V42">
        <v>436.45816000000002</v>
      </c>
      <c r="W42">
        <v>453.68468999999999</v>
      </c>
      <c r="X42">
        <v>505.29486000000003</v>
      </c>
      <c r="Y42">
        <v>-525.23834199999999</v>
      </c>
      <c r="Z42">
        <v>0</v>
      </c>
      <c r="AA42">
        <v>360</v>
      </c>
      <c r="AB42">
        <v>941.55615</v>
      </c>
      <c r="AC42">
        <v>5</v>
      </c>
      <c r="AE42" s="4">
        <v>38</v>
      </c>
      <c r="AF42">
        <v>843.73082999999997</v>
      </c>
      <c r="AG42">
        <v>458.53787</v>
      </c>
      <c r="AH42">
        <v>976.80120999999997</v>
      </c>
      <c r="AI42">
        <v>-530.85693400000002</v>
      </c>
      <c r="AJ42">
        <v>0</v>
      </c>
      <c r="AK42">
        <v>360</v>
      </c>
      <c r="AL42">
        <v>810.97820999999999</v>
      </c>
      <c r="AM42">
        <v>5</v>
      </c>
      <c r="AQ42">
        <v>38</v>
      </c>
      <c r="AR42">
        <v>416.51361000000003</v>
      </c>
      <c r="AS42">
        <v>454.03757000000002</v>
      </c>
      <c r="AT42">
        <v>518.58501999999999</v>
      </c>
      <c r="AU42">
        <v>-565.30462599999998</v>
      </c>
      <c r="AV42">
        <v>0</v>
      </c>
      <c r="AW42">
        <v>360</v>
      </c>
      <c r="AX42">
        <v>980.91369999999995</v>
      </c>
      <c r="AY42">
        <v>5</v>
      </c>
      <c r="BA42">
        <v>38</v>
      </c>
      <c r="BB42">
        <v>895.72429999999997</v>
      </c>
      <c r="BC42">
        <v>459.34206999999998</v>
      </c>
      <c r="BD42">
        <v>1115.23181</v>
      </c>
      <c r="BE42">
        <v>-571.90905799999996</v>
      </c>
      <c r="BF42">
        <v>0</v>
      </c>
      <c r="BG42">
        <v>360</v>
      </c>
      <c r="BH42">
        <v>888.09978999999998</v>
      </c>
      <c r="BI42">
        <v>5</v>
      </c>
      <c r="BL42">
        <v>38</v>
      </c>
      <c r="BM42">
        <v>436.31168000000002</v>
      </c>
      <c r="BN42">
        <v>474.97183000000001</v>
      </c>
      <c r="BO42">
        <v>564.53008999999997</v>
      </c>
      <c r="BP42">
        <v>-614.55127000000005</v>
      </c>
      <c r="BQ42">
        <v>0</v>
      </c>
      <c r="BR42">
        <v>360</v>
      </c>
      <c r="BS42">
        <v>969.74145999999996</v>
      </c>
      <c r="BT42">
        <v>5</v>
      </c>
      <c r="BV42">
        <v>38</v>
      </c>
      <c r="BW42">
        <v>919.82830999999999</v>
      </c>
      <c r="BX42">
        <v>480.28723000000002</v>
      </c>
      <c r="BY42">
        <v>1190.1372100000001</v>
      </c>
      <c r="BZ42">
        <v>-621.42871100000002</v>
      </c>
      <c r="CA42">
        <v>0</v>
      </c>
      <c r="CB42">
        <v>360</v>
      </c>
      <c r="CC42">
        <v>856.00336000000004</v>
      </c>
      <c r="CD42">
        <v>5</v>
      </c>
    </row>
    <row r="43" spans="1:82" x14ac:dyDescent="0.3">
      <c r="A43">
        <v>51</v>
      </c>
      <c r="B43">
        <v>39</v>
      </c>
      <c r="C43">
        <v>530.67834000000005</v>
      </c>
      <c r="D43">
        <v>454.08794999999998</v>
      </c>
      <c r="E43">
        <v>673.55327999999997</v>
      </c>
      <c r="F43">
        <v>-576.34240699999998</v>
      </c>
      <c r="G43">
        <v>0</v>
      </c>
      <c r="H43">
        <v>360</v>
      </c>
      <c r="I43">
        <v>982.31281000000001</v>
      </c>
      <c r="J43">
        <v>5.125</v>
      </c>
      <c r="U43" s="4">
        <v>39</v>
      </c>
      <c r="V43">
        <v>458.09863000000001</v>
      </c>
      <c r="W43">
        <v>453.66251</v>
      </c>
      <c r="X43">
        <v>530.34838999999999</v>
      </c>
      <c r="Y43">
        <v>-525.21264599999995</v>
      </c>
      <c r="Z43">
        <v>0</v>
      </c>
      <c r="AA43">
        <v>360</v>
      </c>
      <c r="AB43">
        <v>936.49982</v>
      </c>
      <c r="AC43">
        <v>5.125</v>
      </c>
      <c r="AE43" s="4">
        <v>39</v>
      </c>
      <c r="AF43">
        <v>866.76404000000002</v>
      </c>
      <c r="AG43">
        <v>458.44900999999999</v>
      </c>
      <c r="AH43">
        <v>1003.46716</v>
      </c>
      <c r="AI43">
        <v>-530.75402799999995</v>
      </c>
      <c r="AJ43">
        <v>0</v>
      </c>
      <c r="AK43">
        <v>360</v>
      </c>
      <c r="AL43">
        <v>809.32812999999999</v>
      </c>
      <c r="AM43">
        <v>5.125</v>
      </c>
      <c r="AQ43">
        <v>39</v>
      </c>
      <c r="AR43">
        <v>412.49457000000001</v>
      </c>
      <c r="AS43">
        <v>454.07047</v>
      </c>
      <c r="AT43">
        <v>513.58105</v>
      </c>
      <c r="AU43">
        <v>-565.34558100000004</v>
      </c>
      <c r="AV43">
        <v>0</v>
      </c>
      <c r="AW43">
        <v>360</v>
      </c>
      <c r="AX43">
        <v>988.30706999999995</v>
      </c>
      <c r="AY43">
        <v>5.125</v>
      </c>
      <c r="BA43">
        <v>39</v>
      </c>
      <c r="BB43">
        <v>898.95092999999997</v>
      </c>
      <c r="BC43">
        <v>459.245</v>
      </c>
      <c r="BD43">
        <v>1119.2491500000001</v>
      </c>
      <c r="BE43">
        <v>-571.78820800000005</v>
      </c>
      <c r="BF43">
        <v>0</v>
      </c>
      <c r="BG43">
        <v>360</v>
      </c>
      <c r="BH43">
        <v>863.48071000000004</v>
      </c>
      <c r="BI43">
        <v>5.125</v>
      </c>
      <c r="BL43">
        <v>39</v>
      </c>
      <c r="BM43">
        <v>459.00484999999998</v>
      </c>
      <c r="BN43">
        <v>474.79926</v>
      </c>
      <c r="BO43">
        <v>593.89209000000005</v>
      </c>
      <c r="BP43">
        <v>-614.32800299999997</v>
      </c>
      <c r="BQ43">
        <v>0</v>
      </c>
      <c r="BR43">
        <v>360</v>
      </c>
      <c r="BS43">
        <v>930.18047999999999</v>
      </c>
      <c r="BT43">
        <v>5.125</v>
      </c>
      <c r="BV43">
        <v>39</v>
      </c>
      <c r="BW43">
        <v>914.76757999999995</v>
      </c>
      <c r="BX43">
        <v>480.29065000000003</v>
      </c>
      <c r="BY43">
        <v>1183.5893599999999</v>
      </c>
      <c r="BZ43">
        <v>-621.43310499999995</v>
      </c>
      <c r="CA43">
        <v>0</v>
      </c>
      <c r="CB43">
        <v>360</v>
      </c>
      <c r="CC43">
        <v>888.21325999999999</v>
      </c>
      <c r="CD43">
        <v>5.125</v>
      </c>
    </row>
    <row r="44" spans="1:82" x14ac:dyDescent="0.3">
      <c r="A44">
        <v>52</v>
      </c>
      <c r="B44" t="s">
        <v>17</v>
      </c>
      <c r="C44">
        <v>520.69146999999998</v>
      </c>
      <c r="D44">
        <v>454.21561000000003</v>
      </c>
      <c r="E44">
        <v>660.87761999999998</v>
      </c>
      <c r="F44">
        <v>-576.50439500000005</v>
      </c>
      <c r="G44">
        <v>0</v>
      </c>
      <c r="H44">
        <v>360</v>
      </c>
      <c r="I44">
        <v>991.16088999999999</v>
      </c>
      <c r="J44">
        <v>5.25</v>
      </c>
      <c r="U44" s="4" t="s">
        <v>17</v>
      </c>
      <c r="V44">
        <v>478.46857</v>
      </c>
      <c r="W44">
        <v>453.52139</v>
      </c>
      <c r="X44">
        <v>553.93102999999996</v>
      </c>
      <c r="Y44">
        <v>-525.04925500000002</v>
      </c>
      <c r="Z44">
        <v>0</v>
      </c>
      <c r="AA44">
        <v>360</v>
      </c>
      <c r="AB44">
        <v>923.74987999999996</v>
      </c>
      <c r="AC44">
        <v>5.25</v>
      </c>
      <c r="AE44" s="4" t="s">
        <v>17</v>
      </c>
      <c r="AF44">
        <v>889.22253000000001</v>
      </c>
      <c r="AG44">
        <v>458.27649000000002</v>
      </c>
      <c r="AH44">
        <v>1029.46777</v>
      </c>
      <c r="AI44">
        <v>-530.55432099999996</v>
      </c>
      <c r="AJ44">
        <v>0</v>
      </c>
      <c r="AK44">
        <v>360</v>
      </c>
      <c r="AL44">
        <v>794.55602999999996</v>
      </c>
      <c r="AM44">
        <v>5.25</v>
      </c>
      <c r="AQ44" t="s">
        <v>17</v>
      </c>
      <c r="AR44">
        <v>422.78818000000001</v>
      </c>
      <c r="AS44">
        <v>453.99777</v>
      </c>
      <c r="AT44">
        <v>526.39721999999995</v>
      </c>
      <c r="AU44">
        <v>-565.25512700000002</v>
      </c>
      <c r="AV44">
        <v>0</v>
      </c>
      <c r="AW44">
        <v>360</v>
      </c>
      <c r="AX44">
        <v>972.78503000000001</v>
      </c>
      <c r="AY44">
        <v>5.25</v>
      </c>
      <c r="BA44" t="s">
        <v>17</v>
      </c>
      <c r="BB44">
        <v>886.91272000000004</v>
      </c>
      <c r="BC44">
        <v>459.35921999999999</v>
      </c>
      <c r="BD44">
        <v>1104.2607399999999</v>
      </c>
      <c r="BE44">
        <v>-571.93042000000003</v>
      </c>
      <c r="BF44">
        <v>0</v>
      </c>
      <c r="BG44">
        <v>360</v>
      </c>
      <c r="BH44">
        <v>921.06439</v>
      </c>
      <c r="BI44">
        <v>5.25</v>
      </c>
      <c r="BL44" t="s">
        <v>17</v>
      </c>
      <c r="BM44">
        <v>488.01943999999997</v>
      </c>
      <c r="BN44">
        <v>474.70609000000002</v>
      </c>
      <c r="BO44">
        <v>631.43317000000002</v>
      </c>
      <c r="BP44">
        <v>-614.20745799999997</v>
      </c>
      <c r="BQ44">
        <v>0</v>
      </c>
      <c r="BR44">
        <v>360</v>
      </c>
      <c r="BS44">
        <v>925.24456999999995</v>
      </c>
      <c r="BT44">
        <v>5.25</v>
      </c>
      <c r="BV44" t="s">
        <v>17</v>
      </c>
      <c r="BW44">
        <v>898.72009000000003</v>
      </c>
      <c r="BX44">
        <v>480.34093999999999</v>
      </c>
      <c r="BY44">
        <v>1162.82593</v>
      </c>
      <c r="BZ44">
        <v>-621.49823000000004</v>
      </c>
      <c r="CA44">
        <v>0</v>
      </c>
      <c r="CB44">
        <v>360</v>
      </c>
      <c r="CC44">
        <v>918.02508999999998</v>
      </c>
      <c r="CD44">
        <v>5.25</v>
      </c>
    </row>
    <row r="45" spans="1:82" x14ac:dyDescent="0.3">
      <c r="A45">
        <v>53</v>
      </c>
      <c r="B45" t="s">
        <v>18</v>
      </c>
      <c r="C45">
        <v>517.37408000000005</v>
      </c>
      <c r="D45">
        <v>454.24014</v>
      </c>
      <c r="E45">
        <v>656.66705000000002</v>
      </c>
      <c r="F45">
        <v>-576.53552200000001</v>
      </c>
      <c r="G45">
        <v>0</v>
      </c>
      <c r="H45">
        <v>360</v>
      </c>
      <c r="I45">
        <v>994.05089999999996</v>
      </c>
      <c r="J45">
        <v>5.375</v>
      </c>
      <c r="U45" s="4" t="s">
        <v>18</v>
      </c>
      <c r="V45">
        <v>496.35773</v>
      </c>
      <c r="W45">
        <v>453.37473</v>
      </c>
      <c r="X45">
        <v>574.64160000000004</v>
      </c>
      <c r="Y45">
        <v>-524.879456</v>
      </c>
      <c r="Z45">
        <v>0</v>
      </c>
      <c r="AA45">
        <v>360</v>
      </c>
      <c r="AB45">
        <v>909.12438999999995</v>
      </c>
      <c r="AC45">
        <v>5.375</v>
      </c>
      <c r="AE45" s="4" t="s">
        <v>18</v>
      </c>
      <c r="AF45">
        <v>908.19208000000003</v>
      </c>
      <c r="AG45">
        <v>458.18295000000001</v>
      </c>
      <c r="AH45">
        <v>1051.4290800000001</v>
      </c>
      <c r="AI45">
        <v>-530.44604500000003</v>
      </c>
      <c r="AJ45">
        <v>0</v>
      </c>
      <c r="AK45">
        <v>360</v>
      </c>
      <c r="AL45">
        <v>776.73546999999996</v>
      </c>
      <c r="AM45">
        <v>5.375</v>
      </c>
      <c r="AQ45" s="2" t="s">
        <v>18</v>
      </c>
      <c r="AR45" s="2"/>
      <c r="AS45" s="2"/>
      <c r="AT45" s="2"/>
      <c r="AU45" s="2"/>
      <c r="AV45" s="2"/>
      <c r="AW45" s="2"/>
      <c r="AX45" s="2"/>
      <c r="AY45" s="2">
        <v>5.375</v>
      </c>
      <c r="BA45" s="2" t="s">
        <v>18</v>
      </c>
      <c r="BB45" s="2"/>
      <c r="BC45" s="2"/>
      <c r="BD45" s="2"/>
      <c r="BE45" s="2"/>
      <c r="BF45" s="2"/>
      <c r="BG45" s="2"/>
      <c r="BH45" s="2"/>
      <c r="BI45" s="2">
        <v>5.375</v>
      </c>
      <c r="BL45" t="s">
        <v>18</v>
      </c>
      <c r="BM45">
        <v>513.77373999999998</v>
      </c>
      <c r="BN45">
        <v>474.65438999999998</v>
      </c>
      <c r="BO45">
        <v>664.75585999999998</v>
      </c>
      <c r="BP45">
        <v>-614.14056400000004</v>
      </c>
      <c r="BQ45">
        <v>0</v>
      </c>
      <c r="BR45">
        <v>360</v>
      </c>
      <c r="BS45">
        <v>952.56652999999994</v>
      </c>
      <c r="BT45">
        <v>5.375</v>
      </c>
      <c r="BV45" t="s">
        <v>18</v>
      </c>
      <c r="BW45">
        <v>879.42493000000002</v>
      </c>
      <c r="BX45">
        <v>480.42284999999998</v>
      </c>
      <c r="BY45">
        <v>1137.8606</v>
      </c>
      <c r="BZ45">
        <v>-621.60418700000002</v>
      </c>
      <c r="CA45">
        <v>0</v>
      </c>
      <c r="CB45">
        <v>360</v>
      </c>
      <c r="CC45">
        <v>919.01862000000006</v>
      </c>
      <c r="CD45">
        <v>5.375</v>
      </c>
    </row>
    <row r="46" spans="1:82" x14ac:dyDescent="0.3">
      <c r="A46">
        <v>54</v>
      </c>
      <c r="B46" t="s">
        <v>19</v>
      </c>
      <c r="C46">
        <v>521.15601000000004</v>
      </c>
      <c r="D46">
        <v>454.20571999999999</v>
      </c>
      <c r="E46">
        <v>661.46722</v>
      </c>
      <c r="F46">
        <v>-576.49188200000003</v>
      </c>
      <c r="G46">
        <v>0</v>
      </c>
      <c r="H46">
        <v>360</v>
      </c>
      <c r="I46">
        <v>993.49561000000006</v>
      </c>
      <c r="J46">
        <v>5.5</v>
      </c>
      <c r="U46" s="4" t="s">
        <v>19</v>
      </c>
      <c r="V46">
        <v>510.31348000000003</v>
      </c>
      <c r="W46">
        <v>453.32805999999999</v>
      </c>
      <c r="X46">
        <v>590.79840000000002</v>
      </c>
      <c r="Y46">
        <v>-524.82543899999996</v>
      </c>
      <c r="Z46">
        <v>0</v>
      </c>
      <c r="AA46">
        <v>360</v>
      </c>
      <c r="AB46">
        <v>885.42687999999998</v>
      </c>
      <c r="AC46">
        <v>5.5</v>
      </c>
      <c r="AE46" s="4" t="s">
        <v>19</v>
      </c>
      <c r="AF46">
        <v>922.06970000000001</v>
      </c>
      <c r="AG46">
        <v>458.14841000000001</v>
      </c>
      <c r="AH46">
        <v>1067.49548</v>
      </c>
      <c r="AI46">
        <v>-530.40600600000005</v>
      </c>
      <c r="AJ46">
        <v>0</v>
      </c>
      <c r="AK46">
        <v>360</v>
      </c>
      <c r="AL46">
        <v>755.70177999999999</v>
      </c>
      <c r="AM46">
        <v>5.5</v>
      </c>
      <c r="AQ46" t="s">
        <v>19</v>
      </c>
      <c r="AR46">
        <v>443.29459000000003</v>
      </c>
      <c r="AS46">
        <v>453.86520000000002</v>
      </c>
      <c r="AT46">
        <v>551.92895999999996</v>
      </c>
      <c r="AU46">
        <v>-565.09002699999996</v>
      </c>
      <c r="AV46">
        <v>0</v>
      </c>
      <c r="AW46">
        <v>360</v>
      </c>
      <c r="AX46">
        <v>949.80395999999996</v>
      </c>
      <c r="AY46">
        <v>5.5</v>
      </c>
      <c r="BA46" t="s">
        <v>19</v>
      </c>
      <c r="BB46">
        <v>864.47131000000002</v>
      </c>
      <c r="BC46">
        <v>459.50592</v>
      </c>
      <c r="BD46">
        <v>1076.3198199999999</v>
      </c>
      <c r="BE46">
        <v>-572.11309800000004</v>
      </c>
      <c r="BF46">
        <v>0</v>
      </c>
      <c r="BG46">
        <v>360</v>
      </c>
      <c r="BH46">
        <v>931.23461999999995</v>
      </c>
      <c r="BI46">
        <v>5.5</v>
      </c>
      <c r="BL46" t="s">
        <v>19</v>
      </c>
      <c r="BM46">
        <v>527.66498000000001</v>
      </c>
      <c r="BN46">
        <v>474.69283999999999</v>
      </c>
      <c r="BO46">
        <v>682.72931000000005</v>
      </c>
      <c r="BP46">
        <v>-614.19030799999996</v>
      </c>
      <c r="BQ46">
        <v>0</v>
      </c>
      <c r="BR46">
        <v>360</v>
      </c>
      <c r="BS46">
        <v>989.96289000000002</v>
      </c>
      <c r="BT46">
        <v>5.5</v>
      </c>
      <c r="BV46" t="s">
        <v>19</v>
      </c>
      <c r="BW46">
        <v>865.70971999999995</v>
      </c>
      <c r="BX46">
        <v>480.38515999999998</v>
      </c>
      <c r="BY46">
        <v>1120.1148700000001</v>
      </c>
      <c r="BZ46">
        <v>-621.55542000000003</v>
      </c>
      <c r="CA46">
        <v>0</v>
      </c>
      <c r="CB46">
        <v>360</v>
      </c>
      <c r="CC46">
        <v>885.92016999999998</v>
      </c>
      <c r="CD46">
        <v>5.5</v>
      </c>
    </row>
    <row r="47" spans="1:82" x14ac:dyDescent="0.3">
      <c r="A47">
        <v>55</v>
      </c>
      <c r="B47" t="s">
        <v>20</v>
      </c>
      <c r="C47">
        <v>531.33141999999998</v>
      </c>
      <c r="D47">
        <v>454.10770000000002</v>
      </c>
      <c r="E47">
        <v>674.38214000000005</v>
      </c>
      <c r="F47">
        <v>-576.36743200000001</v>
      </c>
      <c r="G47">
        <v>0</v>
      </c>
      <c r="H47">
        <v>360</v>
      </c>
      <c r="I47">
        <v>982.03417999999999</v>
      </c>
      <c r="J47">
        <v>5.625</v>
      </c>
      <c r="U47" s="4" t="s">
        <v>20</v>
      </c>
      <c r="V47">
        <v>518.47497999999996</v>
      </c>
      <c r="W47">
        <v>453.16485999999998</v>
      </c>
      <c r="X47">
        <v>600.24712999999997</v>
      </c>
      <c r="Y47">
        <v>-524.63647500000002</v>
      </c>
      <c r="Z47">
        <v>0</v>
      </c>
      <c r="AA47">
        <v>360</v>
      </c>
      <c r="AB47">
        <v>855.21667000000002</v>
      </c>
      <c r="AC47">
        <v>5.625</v>
      </c>
      <c r="AE47" s="4" t="s">
        <v>20</v>
      </c>
      <c r="AF47">
        <v>929.99255000000005</v>
      </c>
      <c r="AG47">
        <v>458.10989000000001</v>
      </c>
      <c r="AH47">
        <v>1076.66785</v>
      </c>
      <c r="AI47">
        <v>-530.36144999999999</v>
      </c>
      <c r="AJ47">
        <v>0</v>
      </c>
      <c r="AK47">
        <v>360</v>
      </c>
      <c r="AL47">
        <v>735.37896999999998</v>
      </c>
      <c r="AM47">
        <v>5.625</v>
      </c>
      <c r="AQ47" t="s">
        <v>20</v>
      </c>
      <c r="AR47">
        <v>465.94826999999998</v>
      </c>
      <c r="AS47">
        <v>453.80779999999999</v>
      </c>
      <c r="AT47">
        <v>580.13422000000003</v>
      </c>
      <c r="AU47">
        <v>-565.01855499999999</v>
      </c>
      <c r="AV47">
        <v>0</v>
      </c>
      <c r="AW47">
        <v>360</v>
      </c>
      <c r="AX47">
        <v>959.65441999999996</v>
      </c>
      <c r="AY47">
        <v>5.625</v>
      </c>
      <c r="BA47" t="s">
        <v>20</v>
      </c>
      <c r="BB47">
        <v>839.94506999999999</v>
      </c>
      <c r="BC47">
        <v>459.64429000000001</v>
      </c>
      <c r="BD47">
        <v>1045.7832000000001</v>
      </c>
      <c r="BE47">
        <v>-572.28533900000002</v>
      </c>
      <c r="BF47">
        <v>0</v>
      </c>
      <c r="BG47">
        <v>360</v>
      </c>
      <c r="BH47">
        <v>936.34222</v>
      </c>
      <c r="BI47">
        <v>5.625</v>
      </c>
      <c r="BL47" t="s">
        <v>20</v>
      </c>
      <c r="BM47">
        <v>524.17742999999996</v>
      </c>
      <c r="BN47">
        <v>474.66298999999998</v>
      </c>
      <c r="BO47">
        <v>678.21686</v>
      </c>
      <c r="BP47">
        <v>-614.15167199999996</v>
      </c>
      <c r="BQ47">
        <v>0</v>
      </c>
      <c r="BR47">
        <v>360</v>
      </c>
      <c r="BS47">
        <v>982.21094000000005</v>
      </c>
      <c r="BT47">
        <v>5.625</v>
      </c>
      <c r="BV47" t="s">
        <v>20</v>
      </c>
      <c r="BW47">
        <v>862.26764000000003</v>
      </c>
      <c r="BX47">
        <v>480.26843000000002</v>
      </c>
      <c r="BY47">
        <v>1115.6612500000001</v>
      </c>
      <c r="BZ47">
        <v>-621.404358</v>
      </c>
      <c r="CA47">
        <v>0</v>
      </c>
      <c r="CB47">
        <v>360</v>
      </c>
      <c r="CC47">
        <v>875.03143</v>
      </c>
      <c r="CD47">
        <v>5.625</v>
      </c>
    </row>
    <row r="48" spans="1:82" x14ac:dyDescent="0.3">
      <c r="A48">
        <v>56</v>
      </c>
      <c r="B48" t="s">
        <v>21</v>
      </c>
      <c r="C48">
        <v>546.06433000000004</v>
      </c>
      <c r="D48">
        <v>453.98656999999997</v>
      </c>
      <c r="E48">
        <v>693.08159999999998</v>
      </c>
      <c r="F48">
        <v>-576.21368399999994</v>
      </c>
      <c r="G48">
        <v>0</v>
      </c>
      <c r="H48">
        <v>360</v>
      </c>
      <c r="I48">
        <v>972.27868999999998</v>
      </c>
      <c r="J48">
        <v>5.75</v>
      </c>
      <c r="U48" s="4" t="s">
        <v>21</v>
      </c>
      <c r="V48">
        <v>521.38574000000006</v>
      </c>
      <c r="W48">
        <v>453.20958999999999</v>
      </c>
      <c r="X48">
        <v>603.61694</v>
      </c>
      <c r="Y48">
        <v>-524.68829300000004</v>
      </c>
      <c r="Z48">
        <v>0</v>
      </c>
      <c r="AA48">
        <v>360</v>
      </c>
      <c r="AB48">
        <v>849.67926</v>
      </c>
      <c r="AC48">
        <v>5.75</v>
      </c>
      <c r="AE48" s="4" t="s">
        <v>21</v>
      </c>
      <c r="AF48">
        <v>930.63269000000003</v>
      </c>
      <c r="AG48">
        <v>458.20145000000002</v>
      </c>
      <c r="AH48">
        <v>1077.40894</v>
      </c>
      <c r="AI48">
        <v>-530.46740699999998</v>
      </c>
      <c r="AJ48">
        <v>0</v>
      </c>
      <c r="AK48">
        <v>360</v>
      </c>
      <c r="AL48">
        <v>728.66412000000003</v>
      </c>
      <c r="AM48">
        <v>5.75</v>
      </c>
      <c r="AQ48" t="s">
        <v>21</v>
      </c>
      <c r="AR48">
        <v>481.44738999999998</v>
      </c>
      <c r="AS48">
        <v>453.82580999999999</v>
      </c>
      <c r="AT48">
        <v>599.43158000000005</v>
      </c>
      <c r="AU48">
        <v>-565.04101600000001</v>
      </c>
      <c r="AV48">
        <v>0</v>
      </c>
      <c r="AW48">
        <v>360</v>
      </c>
      <c r="AX48">
        <v>987.08441000000005</v>
      </c>
      <c r="AY48">
        <v>5.75</v>
      </c>
      <c r="BA48" t="s">
        <v>21</v>
      </c>
      <c r="BB48">
        <v>822.69024999999999</v>
      </c>
      <c r="BC48">
        <v>459.58273000000003</v>
      </c>
      <c r="BD48">
        <v>1024.2999299999999</v>
      </c>
      <c r="BE48">
        <v>-572.20874000000003</v>
      </c>
      <c r="BF48">
        <v>0</v>
      </c>
      <c r="BG48">
        <v>360</v>
      </c>
      <c r="BH48">
        <v>911.37761999999998</v>
      </c>
      <c r="BI48">
        <v>5.75</v>
      </c>
      <c r="BL48" t="s">
        <v>21</v>
      </c>
      <c r="BM48">
        <v>503.91525000000001</v>
      </c>
      <c r="BN48">
        <v>474.65636999999998</v>
      </c>
      <c r="BO48">
        <v>652.00023999999996</v>
      </c>
      <c r="BP48">
        <v>-614.14312700000005</v>
      </c>
      <c r="BQ48">
        <v>0</v>
      </c>
      <c r="BR48">
        <v>360</v>
      </c>
      <c r="BS48">
        <v>934.09789999999998</v>
      </c>
      <c r="BT48">
        <v>5.75</v>
      </c>
      <c r="BV48" t="s">
        <v>21</v>
      </c>
      <c r="BW48">
        <v>870.13458000000003</v>
      </c>
      <c r="BX48">
        <v>480.33859000000001</v>
      </c>
      <c r="BY48">
        <v>1125.8400899999999</v>
      </c>
      <c r="BZ48">
        <v>-621.49517800000001</v>
      </c>
      <c r="CA48">
        <v>0</v>
      </c>
      <c r="CB48">
        <v>360</v>
      </c>
      <c r="CC48">
        <v>891.61554000000001</v>
      </c>
      <c r="CD48">
        <v>5.75</v>
      </c>
    </row>
    <row r="49" spans="1:82" x14ac:dyDescent="0.3">
      <c r="A49">
        <v>57</v>
      </c>
      <c r="B49" t="s">
        <v>22</v>
      </c>
      <c r="C49">
        <v>562.72125000000005</v>
      </c>
      <c r="D49">
        <v>453.87340999999998</v>
      </c>
      <c r="E49">
        <v>714.22307999999998</v>
      </c>
      <c r="F49">
        <v>-576.07006799999999</v>
      </c>
      <c r="G49">
        <v>0</v>
      </c>
      <c r="H49">
        <v>360</v>
      </c>
      <c r="I49">
        <v>972.09795999999994</v>
      </c>
      <c r="J49">
        <v>5.875</v>
      </c>
      <c r="U49" s="4" t="s">
        <v>22</v>
      </c>
      <c r="V49">
        <v>518.54931999999997</v>
      </c>
      <c r="W49">
        <v>453.26526000000001</v>
      </c>
      <c r="X49">
        <v>600.33318999999995</v>
      </c>
      <c r="Y49">
        <v>-524.752747</v>
      </c>
      <c r="Z49">
        <v>0</v>
      </c>
      <c r="AA49">
        <v>360</v>
      </c>
      <c r="AB49">
        <v>858.61847</v>
      </c>
      <c r="AC49">
        <v>5.875</v>
      </c>
      <c r="AE49" s="4" t="s">
        <v>22</v>
      </c>
      <c r="AF49">
        <v>925.31646999999998</v>
      </c>
      <c r="AG49">
        <v>458.20438000000001</v>
      </c>
      <c r="AH49">
        <v>1071.2542699999999</v>
      </c>
      <c r="AI49">
        <v>-530.47082499999999</v>
      </c>
      <c r="AJ49">
        <v>0</v>
      </c>
      <c r="AK49">
        <v>360</v>
      </c>
      <c r="AL49">
        <v>737.54565000000002</v>
      </c>
      <c r="AM49">
        <v>5.875</v>
      </c>
      <c r="AQ49" t="s">
        <v>22</v>
      </c>
      <c r="AR49">
        <v>483.87594999999999</v>
      </c>
      <c r="AS49">
        <v>453.84818000000001</v>
      </c>
      <c r="AT49">
        <v>602.45525999999995</v>
      </c>
      <c r="AU49">
        <v>-565.068848</v>
      </c>
      <c r="AV49">
        <v>0</v>
      </c>
      <c r="AW49">
        <v>360</v>
      </c>
      <c r="AX49">
        <v>990.77221999999995</v>
      </c>
      <c r="AY49">
        <v>5.875</v>
      </c>
      <c r="BA49" t="s">
        <v>22</v>
      </c>
      <c r="BB49">
        <v>818.77440999999999</v>
      </c>
      <c r="BC49">
        <v>459.54809999999998</v>
      </c>
      <c r="BD49">
        <v>1019.42444</v>
      </c>
      <c r="BE49">
        <v>-572.16558799999996</v>
      </c>
      <c r="BF49">
        <v>0</v>
      </c>
      <c r="BG49">
        <v>360</v>
      </c>
      <c r="BH49">
        <v>891.34680000000003</v>
      </c>
      <c r="BI49">
        <v>5.875</v>
      </c>
      <c r="BL49" t="s">
        <v>22</v>
      </c>
      <c r="BM49">
        <v>472.50031000000001</v>
      </c>
      <c r="BN49">
        <v>474.72800000000001</v>
      </c>
      <c r="BO49">
        <v>611.35344999999995</v>
      </c>
      <c r="BP49">
        <v>-614.23577899999998</v>
      </c>
      <c r="BQ49">
        <v>0</v>
      </c>
      <c r="BR49">
        <v>360</v>
      </c>
      <c r="BS49">
        <v>907.95105000000001</v>
      </c>
      <c r="BT49">
        <v>5.875</v>
      </c>
      <c r="BV49" t="s">
        <v>22</v>
      </c>
      <c r="BW49">
        <v>883.92547999999999</v>
      </c>
      <c r="BX49">
        <v>480.35034000000002</v>
      </c>
      <c r="BY49">
        <v>1143.68372</v>
      </c>
      <c r="BZ49">
        <v>-621.51037599999995</v>
      </c>
      <c r="CA49">
        <v>0</v>
      </c>
      <c r="CB49">
        <v>360</v>
      </c>
      <c r="CC49">
        <v>898.19928000000004</v>
      </c>
      <c r="CD49">
        <v>5.875</v>
      </c>
    </row>
    <row r="50" spans="1:82" x14ac:dyDescent="0.3">
      <c r="A50">
        <v>58</v>
      </c>
      <c r="B50">
        <v>40</v>
      </c>
      <c r="C50">
        <v>578.35650999999996</v>
      </c>
      <c r="D50">
        <v>453.77841000000001</v>
      </c>
      <c r="E50">
        <v>734.06786999999997</v>
      </c>
      <c r="F50">
        <v>-575.949524</v>
      </c>
      <c r="G50">
        <v>0</v>
      </c>
      <c r="H50">
        <v>360</v>
      </c>
      <c r="I50">
        <v>981.13025000000005</v>
      </c>
      <c r="J50">
        <v>6</v>
      </c>
      <c r="U50" s="5">
        <v>40</v>
      </c>
      <c r="V50" s="2"/>
      <c r="W50" s="2"/>
      <c r="X50" s="2"/>
      <c r="Y50" s="2"/>
      <c r="Z50" s="2"/>
      <c r="AA50" s="2"/>
      <c r="AB50" s="2"/>
      <c r="AC50" s="2">
        <v>6</v>
      </c>
      <c r="AE50" s="5">
        <v>40</v>
      </c>
      <c r="AF50" s="2"/>
      <c r="AG50" s="2"/>
      <c r="AH50" s="2"/>
      <c r="AI50" s="2"/>
      <c r="AJ50" s="2"/>
      <c r="AK50" s="2"/>
      <c r="AL50" s="2"/>
      <c r="AM50" s="2">
        <v>6</v>
      </c>
      <c r="AQ50">
        <v>40</v>
      </c>
      <c r="AR50">
        <v>471.86342999999999</v>
      </c>
      <c r="AS50">
        <v>453.79593</v>
      </c>
      <c r="AT50">
        <v>587.49896000000001</v>
      </c>
      <c r="AU50">
        <v>-565.003784</v>
      </c>
      <c r="AV50">
        <v>0</v>
      </c>
      <c r="AW50">
        <v>360</v>
      </c>
      <c r="AX50">
        <v>964.74963000000002</v>
      </c>
      <c r="AY50">
        <v>6</v>
      </c>
      <c r="BA50">
        <v>40</v>
      </c>
      <c r="BB50">
        <v>829.79967999999997</v>
      </c>
      <c r="BC50">
        <v>459.67014</v>
      </c>
      <c r="BD50">
        <v>1033.1516099999999</v>
      </c>
      <c r="BE50">
        <v>-572.31756600000006</v>
      </c>
      <c r="BF50">
        <v>0</v>
      </c>
      <c r="BG50">
        <v>360</v>
      </c>
      <c r="BH50">
        <v>929.04834000000005</v>
      </c>
      <c r="BI50">
        <v>6</v>
      </c>
      <c r="BL50">
        <v>40</v>
      </c>
      <c r="BM50">
        <v>439.84964000000002</v>
      </c>
      <c r="BN50">
        <v>474.85095000000001</v>
      </c>
      <c r="BO50">
        <v>569.10779000000002</v>
      </c>
      <c r="BP50">
        <v>-614.39489700000001</v>
      </c>
      <c r="BQ50">
        <v>0</v>
      </c>
      <c r="BR50">
        <v>360</v>
      </c>
      <c r="BS50">
        <v>919.39557000000002</v>
      </c>
      <c r="BT50">
        <v>6</v>
      </c>
      <c r="BV50">
        <v>40</v>
      </c>
      <c r="BW50">
        <v>895.72852</v>
      </c>
      <c r="BX50">
        <v>480.35349000000002</v>
      </c>
      <c r="BY50">
        <v>1158.95532</v>
      </c>
      <c r="BZ50">
        <v>-621.51446499999997</v>
      </c>
      <c r="CA50">
        <v>0</v>
      </c>
      <c r="CB50">
        <v>360</v>
      </c>
      <c r="CC50">
        <v>871.27630999999997</v>
      </c>
      <c r="CD50">
        <v>6</v>
      </c>
    </row>
    <row r="51" spans="1:82" x14ac:dyDescent="0.3">
      <c r="A51">
        <v>59</v>
      </c>
      <c r="B51">
        <v>41</v>
      </c>
      <c r="C51">
        <v>590.32848999999999</v>
      </c>
      <c r="D51">
        <v>453.70409999999998</v>
      </c>
      <c r="E51">
        <v>749.26306</v>
      </c>
      <c r="F51">
        <v>-575.85516399999995</v>
      </c>
      <c r="G51">
        <v>0</v>
      </c>
      <c r="H51">
        <v>360</v>
      </c>
      <c r="I51">
        <v>991.27923999999996</v>
      </c>
      <c r="J51">
        <v>6.125</v>
      </c>
      <c r="U51" s="4">
        <v>41</v>
      </c>
      <c r="V51">
        <v>508.52057000000002</v>
      </c>
      <c r="W51">
        <v>453.37094000000002</v>
      </c>
      <c r="X51">
        <v>588.72271999999998</v>
      </c>
      <c r="Y51">
        <v>-524.87506099999996</v>
      </c>
      <c r="Z51">
        <v>0</v>
      </c>
      <c r="AA51">
        <v>360</v>
      </c>
      <c r="AB51">
        <v>886.32434000000001</v>
      </c>
      <c r="AC51">
        <v>6.125</v>
      </c>
      <c r="AE51" s="4">
        <v>41</v>
      </c>
      <c r="AF51">
        <v>914.28809000000001</v>
      </c>
      <c r="AG51">
        <v>458.19866999999999</v>
      </c>
      <c r="AH51">
        <v>1058.48657</v>
      </c>
      <c r="AI51">
        <v>-530.46423300000004</v>
      </c>
      <c r="AJ51">
        <v>0</v>
      </c>
      <c r="AK51">
        <v>360</v>
      </c>
      <c r="AL51">
        <v>762.64324999999997</v>
      </c>
      <c r="AM51">
        <v>6.125</v>
      </c>
      <c r="AQ51">
        <v>41</v>
      </c>
      <c r="AY51">
        <v>6.125</v>
      </c>
      <c r="BA51">
        <v>41</v>
      </c>
      <c r="BI51">
        <v>6.125</v>
      </c>
      <c r="BL51">
        <v>41</v>
      </c>
      <c r="BM51">
        <v>415.09823999999998</v>
      </c>
      <c r="BN51">
        <v>475.02780000000001</v>
      </c>
      <c r="BO51">
        <v>537.08270000000005</v>
      </c>
      <c r="BP51">
        <v>-614.62371800000005</v>
      </c>
      <c r="BQ51">
        <v>0</v>
      </c>
      <c r="BR51">
        <v>360</v>
      </c>
      <c r="BS51">
        <v>960.43718999999999</v>
      </c>
      <c r="BT51">
        <v>6.125</v>
      </c>
      <c r="BV51">
        <v>41</v>
      </c>
      <c r="BW51">
        <v>897.96564000000001</v>
      </c>
      <c r="BX51">
        <v>480.26218</v>
      </c>
      <c r="BY51">
        <v>1161.8498500000001</v>
      </c>
      <c r="BZ51">
        <v>-621.39630099999999</v>
      </c>
      <c r="CA51">
        <v>0</v>
      </c>
      <c r="CB51">
        <v>360</v>
      </c>
      <c r="CC51">
        <v>859.36974999999995</v>
      </c>
      <c r="CD51">
        <v>6.125</v>
      </c>
    </row>
    <row r="52" spans="1:82" x14ac:dyDescent="0.3">
      <c r="A52">
        <v>60</v>
      </c>
      <c r="B52">
        <v>42</v>
      </c>
      <c r="C52">
        <v>596.62219000000005</v>
      </c>
      <c r="D52">
        <v>453.64879999999999</v>
      </c>
      <c r="E52">
        <v>757.25121999999999</v>
      </c>
      <c r="F52">
        <v>-575.78497300000004</v>
      </c>
      <c r="G52">
        <v>0</v>
      </c>
      <c r="H52">
        <v>360</v>
      </c>
      <c r="I52">
        <v>995.47100999999998</v>
      </c>
      <c r="J52">
        <v>6.25</v>
      </c>
      <c r="U52" s="4">
        <v>42</v>
      </c>
      <c r="V52">
        <v>492.48538000000002</v>
      </c>
      <c r="W52">
        <v>453.50803000000002</v>
      </c>
      <c r="X52">
        <v>570.15850999999998</v>
      </c>
      <c r="Y52">
        <v>-525.03381300000001</v>
      </c>
      <c r="Z52">
        <v>0</v>
      </c>
      <c r="AA52">
        <v>360</v>
      </c>
      <c r="AB52">
        <v>921.49505999999997</v>
      </c>
      <c r="AC52">
        <v>6.25</v>
      </c>
      <c r="AE52" s="4">
        <v>42</v>
      </c>
      <c r="AF52">
        <v>898.33905000000004</v>
      </c>
      <c r="AG52">
        <v>458.27382999999998</v>
      </c>
      <c r="AH52">
        <v>1040.0220899999999</v>
      </c>
      <c r="AI52">
        <v>-530.55127000000005</v>
      </c>
      <c r="AJ52">
        <v>0</v>
      </c>
      <c r="AK52">
        <v>360</v>
      </c>
      <c r="AL52">
        <v>779.61883999999998</v>
      </c>
      <c r="AM52">
        <v>6.25</v>
      </c>
      <c r="AQ52">
        <v>42</v>
      </c>
      <c r="AY52">
        <v>6.25</v>
      </c>
      <c r="BA52">
        <v>42</v>
      </c>
      <c r="BI52">
        <v>6.25</v>
      </c>
      <c r="BL52">
        <v>42</v>
      </c>
      <c r="BM52">
        <v>404.53723000000002</v>
      </c>
      <c r="BN52">
        <v>475.13898</v>
      </c>
      <c r="BO52">
        <v>523.41814999999997</v>
      </c>
      <c r="BP52">
        <v>-614.767517</v>
      </c>
      <c r="BQ52">
        <v>0</v>
      </c>
      <c r="BR52">
        <v>360</v>
      </c>
      <c r="BS52">
        <v>984.85839999999996</v>
      </c>
      <c r="BT52">
        <v>6.25</v>
      </c>
      <c r="BV52">
        <v>42</v>
      </c>
      <c r="BW52">
        <v>885.93615999999997</v>
      </c>
      <c r="BX52">
        <v>480.37774999999999</v>
      </c>
      <c r="BY52">
        <v>1146.2852800000001</v>
      </c>
      <c r="BZ52">
        <v>-621.54583700000001</v>
      </c>
      <c r="CA52">
        <v>0</v>
      </c>
      <c r="CB52">
        <v>360</v>
      </c>
      <c r="CC52">
        <v>917.40948000000003</v>
      </c>
      <c r="CD52">
        <v>6.25</v>
      </c>
    </row>
    <row r="53" spans="1:82" x14ac:dyDescent="0.3">
      <c r="A53" s="2">
        <v>61</v>
      </c>
      <c r="B53" s="2">
        <v>43</v>
      </c>
      <c r="C53" s="2"/>
      <c r="D53" s="2"/>
      <c r="E53" s="2"/>
      <c r="F53" s="2"/>
      <c r="G53" s="2"/>
      <c r="H53" s="2"/>
      <c r="I53" s="2"/>
      <c r="J53" s="2"/>
      <c r="U53" s="4">
        <v>43</v>
      </c>
      <c r="V53">
        <v>472.11743000000001</v>
      </c>
      <c r="W53">
        <v>453.57794000000001</v>
      </c>
      <c r="X53">
        <v>546.57818999999995</v>
      </c>
      <c r="Y53">
        <v>-525.11474599999997</v>
      </c>
      <c r="Z53">
        <v>0</v>
      </c>
      <c r="AA53">
        <v>360</v>
      </c>
      <c r="AB53">
        <v>945.17742999999996</v>
      </c>
      <c r="AC53">
        <v>6.375</v>
      </c>
      <c r="AE53" s="4">
        <v>43</v>
      </c>
      <c r="AF53">
        <v>879.31695999999999</v>
      </c>
      <c r="AG53">
        <v>458.28687000000002</v>
      </c>
      <c r="AH53">
        <v>1017.99988</v>
      </c>
      <c r="AI53">
        <v>-530.56634499999996</v>
      </c>
      <c r="AJ53">
        <v>0</v>
      </c>
      <c r="AK53">
        <v>360</v>
      </c>
      <c r="AL53">
        <v>788.60541000000001</v>
      </c>
      <c r="AM53">
        <v>6.375</v>
      </c>
      <c r="AQ53">
        <v>43</v>
      </c>
      <c r="AY53">
        <v>6.375</v>
      </c>
      <c r="BA53">
        <v>43</v>
      </c>
      <c r="BI53">
        <v>6.375</v>
      </c>
      <c r="BL53">
        <v>43</v>
      </c>
      <c r="BM53">
        <v>408.91048999999998</v>
      </c>
      <c r="BN53">
        <v>475.10879999999997</v>
      </c>
      <c r="BO53">
        <v>529.07654000000002</v>
      </c>
      <c r="BP53">
        <v>-614.72851600000001</v>
      </c>
      <c r="BQ53">
        <v>0</v>
      </c>
      <c r="BR53">
        <v>360</v>
      </c>
      <c r="BS53">
        <v>985.31635000000006</v>
      </c>
      <c r="BT53">
        <v>6.375</v>
      </c>
      <c r="BV53">
        <v>43</v>
      </c>
      <c r="BW53">
        <v>861.60468000000003</v>
      </c>
      <c r="BX53">
        <v>480.50081999999998</v>
      </c>
      <c r="BY53">
        <v>1114.8034700000001</v>
      </c>
      <c r="BZ53">
        <v>-621.70507799999996</v>
      </c>
      <c r="CA53">
        <v>0</v>
      </c>
      <c r="CB53">
        <v>360</v>
      </c>
      <c r="CC53">
        <v>925.47735999999998</v>
      </c>
      <c r="CD53">
        <v>6.375</v>
      </c>
    </row>
    <row r="54" spans="1:82" x14ac:dyDescent="0.3">
      <c r="A54">
        <v>62</v>
      </c>
      <c r="B54">
        <v>44</v>
      </c>
      <c r="C54">
        <v>596.40363000000002</v>
      </c>
      <c r="D54">
        <v>453.66732999999999</v>
      </c>
      <c r="E54">
        <v>756.97382000000005</v>
      </c>
      <c r="F54">
        <v>-575.80853300000001</v>
      </c>
      <c r="G54">
        <v>0</v>
      </c>
      <c r="H54">
        <v>360</v>
      </c>
      <c r="I54">
        <v>995.92687999999998</v>
      </c>
      <c r="J54">
        <v>6.5</v>
      </c>
      <c r="U54" s="4">
        <v>44</v>
      </c>
      <c r="V54">
        <v>449.25369000000001</v>
      </c>
      <c r="W54">
        <v>453.67205999999999</v>
      </c>
      <c r="X54">
        <v>520.10846000000004</v>
      </c>
      <c r="Y54">
        <v>-525.22369400000002</v>
      </c>
      <c r="Z54">
        <v>0</v>
      </c>
      <c r="AA54">
        <v>360</v>
      </c>
      <c r="AB54">
        <v>946.30469000000005</v>
      </c>
      <c r="AC54">
        <v>6.5</v>
      </c>
      <c r="AE54" s="4">
        <v>44</v>
      </c>
      <c r="AF54">
        <v>858.25018</v>
      </c>
      <c r="AG54">
        <v>458.58922999999999</v>
      </c>
      <c r="AH54">
        <v>993.61053000000004</v>
      </c>
      <c r="AI54">
        <v>-530.916382</v>
      </c>
      <c r="AJ54">
        <v>0</v>
      </c>
      <c r="AK54">
        <v>360</v>
      </c>
      <c r="AL54">
        <v>801.99437999999998</v>
      </c>
      <c r="AM54">
        <v>6.5</v>
      </c>
      <c r="AQ54">
        <v>44</v>
      </c>
      <c r="AY54">
        <v>6.5</v>
      </c>
      <c r="BA54">
        <v>44</v>
      </c>
      <c r="BI54">
        <v>6.5</v>
      </c>
      <c r="BL54">
        <v>44</v>
      </c>
      <c r="BM54">
        <v>423.33825999999999</v>
      </c>
      <c r="BN54">
        <v>475.00351000000001</v>
      </c>
      <c r="BO54">
        <v>547.74419999999998</v>
      </c>
      <c r="BP54">
        <v>-614.59228499999995</v>
      </c>
      <c r="BQ54">
        <v>0</v>
      </c>
      <c r="BR54">
        <v>360</v>
      </c>
      <c r="BS54">
        <v>966.34076000000005</v>
      </c>
      <c r="BT54">
        <v>6.5</v>
      </c>
      <c r="BV54">
        <v>44</v>
      </c>
      <c r="BW54">
        <v>831.1001</v>
      </c>
      <c r="BX54">
        <v>480.64111000000003</v>
      </c>
      <c r="BY54">
        <v>1075.3345899999999</v>
      </c>
      <c r="BZ54">
        <v>-621.88659700000005</v>
      </c>
      <c r="CA54">
        <v>0</v>
      </c>
      <c r="CB54">
        <v>360</v>
      </c>
      <c r="CC54">
        <v>924.89892999999995</v>
      </c>
      <c r="CD54">
        <v>6.5</v>
      </c>
    </row>
    <row r="55" spans="1:82" x14ac:dyDescent="0.3">
      <c r="A55">
        <v>63</v>
      </c>
      <c r="B55">
        <v>45</v>
      </c>
      <c r="C55">
        <v>589.65575999999999</v>
      </c>
      <c r="D55">
        <v>453.68810999999999</v>
      </c>
      <c r="E55">
        <v>748.40917999999999</v>
      </c>
      <c r="F55">
        <v>-575.83489999999995</v>
      </c>
      <c r="G55">
        <v>0</v>
      </c>
      <c r="H55">
        <v>360</v>
      </c>
      <c r="I55">
        <v>992.13196000000005</v>
      </c>
      <c r="J55">
        <v>6.625</v>
      </c>
      <c r="U55" s="4">
        <v>45</v>
      </c>
      <c r="V55">
        <v>426.26807000000002</v>
      </c>
      <c r="W55">
        <v>453.77478000000002</v>
      </c>
      <c r="X55">
        <v>493.49761999999998</v>
      </c>
      <c r="Y55">
        <v>-525.34258999999997</v>
      </c>
      <c r="Z55">
        <v>0</v>
      </c>
      <c r="AA55">
        <v>360</v>
      </c>
      <c r="AB55">
        <v>942.16974000000005</v>
      </c>
      <c r="AC55">
        <v>6.625</v>
      </c>
      <c r="AE55" s="4">
        <v>45</v>
      </c>
      <c r="AF55">
        <v>837.32288000000005</v>
      </c>
      <c r="AG55">
        <v>458.62243999999998</v>
      </c>
      <c r="AH55">
        <v>969.38262999999995</v>
      </c>
      <c r="AI55">
        <v>-530.95483400000001</v>
      </c>
      <c r="AJ55">
        <v>0</v>
      </c>
      <c r="AK55">
        <v>360</v>
      </c>
      <c r="AL55">
        <v>798.53545999999994</v>
      </c>
      <c r="AM55">
        <v>6.625</v>
      </c>
      <c r="AQ55">
        <v>45</v>
      </c>
      <c r="AY55">
        <v>6.625</v>
      </c>
      <c r="BA55">
        <v>45</v>
      </c>
      <c r="BI55">
        <v>6.625</v>
      </c>
      <c r="BL55">
        <v>45</v>
      </c>
      <c r="BM55">
        <v>440.16583000000003</v>
      </c>
      <c r="BN55">
        <v>474.96158000000003</v>
      </c>
      <c r="BO55">
        <v>569.51691000000005</v>
      </c>
      <c r="BP55">
        <v>-614.53802499999995</v>
      </c>
      <c r="BQ55">
        <v>0</v>
      </c>
      <c r="BR55">
        <v>360</v>
      </c>
      <c r="BS55">
        <v>972.83172999999999</v>
      </c>
      <c r="BT55">
        <v>6.625</v>
      </c>
      <c r="BV55">
        <v>45</v>
      </c>
      <c r="BW55">
        <v>804.06719999999996</v>
      </c>
      <c r="BX55">
        <v>480.72600999999997</v>
      </c>
      <c r="BY55">
        <v>1040.35754</v>
      </c>
      <c r="BZ55">
        <v>-621.99645999999996</v>
      </c>
      <c r="CA55">
        <v>0</v>
      </c>
      <c r="CB55">
        <v>360</v>
      </c>
      <c r="CC55">
        <v>938.41057999999998</v>
      </c>
      <c r="CD55">
        <v>6.625</v>
      </c>
    </row>
    <row r="56" spans="1:82" x14ac:dyDescent="0.3">
      <c r="A56">
        <v>64</v>
      </c>
      <c r="B56">
        <v>46</v>
      </c>
      <c r="C56">
        <v>577.79931999999997</v>
      </c>
      <c r="D56">
        <v>453.76715000000002</v>
      </c>
      <c r="E56">
        <v>733.36066000000005</v>
      </c>
      <c r="F56">
        <v>-575.93518100000006</v>
      </c>
      <c r="G56">
        <v>0</v>
      </c>
      <c r="H56">
        <v>360</v>
      </c>
      <c r="I56">
        <v>984.09209999999996</v>
      </c>
      <c r="J56">
        <v>6.75</v>
      </c>
      <c r="U56" s="4">
        <v>46</v>
      </c>
      <c r="V56">
        <v>405.18939</v>
      </c>
      <c r="W56">
        <v>453.80768</v>
      </c>
      <c r="X56">
        <v>469.09451000000001</v>
      </c>
      <c r="Y56">
        <v>-525.38067599999999</v>
      </c>
      <c r="Z56">
        <v>0</v>
      </c>
      <c r="AA56">
        <v>360</v>
      </c>
      <c r="AB56">
        <v>931.32836999999995</v>
      </c>
      <c r="AC56">
        <v>6.75</v>
      </c>
      <c r="AE56" s="4">
        <v>46</v>
      </c>
      <c r="AF56">
        <v>817.60413000000005</v>
      </c>
      <c r="AG56">
        <v>458.7482</v>
      </c>
      <c r="AH56">
        <v>946.55389000000002</v>
      </c>
      <c r="AI56">
        <v>-531.10040300000003</v>
      </c>
      <c r="AJ56">
        <v>0</v>
      </c>
      <c r="AK56">
        <v>360</v>
      </c>
      <c r="AL56">
        <v>804.73082999999997</v>
      </c>
      <c r="AM56">
        <v>6.75</v>
      </c>
      <c r="AQ56">
        <v>46</v>
      </c>
      <c r="AY56">
        <v>6.75</v>
      </c>
      <c r="BA56">
        <v>46</v>
      </c>
      <c r="BI56">
        <v>6.75</v>
      </c>
      <c r="BL56">
        <v>46</v>
      </c>
      <c r="BM56">
        <v>451.22025000000002</v>
      </c>
      <c r="BN56">
        <v>474.97073</v>
      </c>
      <c r="BO56">
        <v>583.81982000000005</v>
      </c>
      <c r="BP56">
        <v>-614.54986599999995</v>
      </c>
      <c r="BQ56">
        <v>0</v>
      </c>
      <c r="BR56">
        <v>360</v>
      </c>
      <c r="BS56">
        <v>988.82543999999996</v>
      </c>
      <c r="BT56">
        <v>6.75</v>
      </c>
      <c r="BV56">
        <v>46</v>
      </c>
      <c r="BW56">
        <v>789.36761000000001</v>
      </c>
      <c r="BX56">
        <v>480.56002999999998</v>
      </c>
      <c r="BY56">
        <v>1021.3382</v>
      </c>
      <c r="BZ56">
        <v>-621.78167699999995</v>
      </c>
      <c r="CA56">
        <v>0</v>
      </c>
      <c r="CB56">
        <v>360</v>
      </c>
      <c r="CC56">
        <v>903.51489000000004</v>
      </c>
      <c r="CD56">
        <v>6.75</v>
      </c>
    </row>
    <row r="57" spans="1:82" x14ac:dyDescent="0.3">
      <c r="A57">
        <v>65</v>
      </c>
      <c r="B57">
        <v>47</v>
      </c>
      <c r="C57">
        <v>562.88232000000005</v>
      </c>
      <c r="D57">
        <v>453.86730999999997</v>
      </c>
      <c r="E57">
        <v>714.42755</v>
      </c>
      <c r="F57">
        <v>-576.06231700000001</v>
      </c>
      <c r="G57">
        <v>0</v>
      </c>
      <c r="H57">
        <v>360</v>
      </c>
      <c r="I57">
        <v>976.91150000000005</v>
      </c>
      <c r="J57">
        <v>6.875</v>
      </c>
      <c r="U57" s="4">
        <v>47</v>
      </c>
      <c r="V57">
        <v>388.62389999999999</v>
      </c>
      <c r="W57">
        <v>453.85770000000002</v>
      </c>
      <c r="X57">
        <v>449.91635000000002</v>
      </c>
      <c r="Y57">
        <v>-525.43859899999995</v>
      </c>
      <c r="Z57">
        <v>0</v>
      </c>
      <c r="AA57">
        <v>360</v>
      </c>
      <c r="AB57">
        <v>892.26751999999999</v>
      </c>
      <c r="AC57">
        <v>6.875</v>
      </c>
      <c r="AE57" s="4">
        <v>47</v>
      </c>
      <c r="AF57">
        <v>800.63598999999999</v>
      </c>
      <c r="AG57">
        <v>459.06839000000002</v>
      </c>
      <c r="AH57">
        <v>926.90961000000004</v>
      </c>
      <c r="AI57">
        <v>-531.47113000000002</v>
      </c>
      <c r="AJ57">
        <v>0</v>
      </c>
      <c r="AK57">
        <v>360</v>
      </c>
      <c r="AL57">
        <v>796.37896999999998</v>
      </c>
      <c r="AM57">
        <v>6.875</v>
      </c>
      <c r="AQ57">
        <v>47</v>
      </c>
      <c r="AY57">
        <v>6.875</v>
      </c>
      <c r="BA57">
        <v>47</v>
      </c>
      <c r="BI57">
        <v>6.875</v>
      </c>
      <c r="BL57">
        <v>47</v>
      </c>
      <c r="BT57">
        <v>6.875</v>
      </c>
      <c r="BV57">
        <v>47</v>
      </c>
      <c r="CD57">
        <v>6.875</v>
      </c>
    </row>
    <row r="58" spans="1:82" x14ac:dyDescent="0.3">
      <c r="A58">
        <v>66</v>
      </c>
      <c r="B58">
        <v>48</v>
      </c>
      <c r="C58">
        <v>547.57750999999996</v>
      </c>
      <c r="D58">
        <v>453.96811000000002</v>
      </c>
      <c r="E58">
        <v>695.00220000000002</v>
      </c>
      <c r="F58">
        <v>-576.190247</v>
      </c>
      <c r="G58">
        <v>0</v>
      </c>
      <c r="H58">
        <v>360</v>
      </c>
      <c r="I58">
        <v>978.50714000000005</v>
      </c>
      <c r="J58">
        <v>7</v>
      </c>
      <c r="U58" s="4">
        <v>48</v>
      </c>
      <c r="V58">
        <v>377.57834000000003</v>
      </c>
      <c r="W58">
        <v>453.89679000000001</v>
      </c>
      <c r="X58">
        <v>437.12871999999999</v>
      </c>
      <c r="Y58">
        <v>-525.48388699999998</v>
      </c>
      <c r="Z58">
        <v>0</v>
      </c>
      <c r="AA58">
        <v>360</v>
      </c>
      <c r="AB58">
        <v>864.42913999999996</v>
      </c>
      <c r="AC58">
        <v>7</v>
      </c>
      <c r="AE58" s="4">
        <v>48</v>
      </c>
      <c r="AF58">
        <v>788.47838999999999</v>
      </c>
      <c r="AG58">
        <v>459.09894000000003</v>
      </c>
      <c r="AH58">
        <v>912.83452999999997</v>
      </c>
      <c r="AI58">
        <v>-531.50647000000004</v>
      </c>
      <c r="AJ58">
        <v>0</v>
      </c>
      <c r="AK58">
        <v>360</v>
      </c>
      <c r="AL58">
        <v>776.19745</v>
      </c>
      <c r="AM58">
        <v>7</v>
      </c>
      <c r="AQ58">
        <v>48</v>
      </c>
      <c r="AY58">
        <v>7</v>
      </c>
      <c r="BA58">
        <v>48</v>
      </c>
      <c r="BI58">
        <v>7</v>
      </c>
      <c r="BL58">
        <v>48</v>
      </c>
      <c r="BM58">
        <v>451.57794000000001</v>
      </c>
      <c r="BN58">
        <v>474.92968999999999</v>
      </c>
      <c r="BO58">
        <v>584.28264999999999</v>
      </c>
      <c r="BP58">
        <v>-614.49676499999998</v>
      </c>
      <c r="BQ58">
        <v>0</v>
      </c>
      <c r="BR58">
        <v>360</v>
      </c>
      <c r="BS58">
        <v>985.99023</v>
      </c>
      <c r="BT58">
        <v>7</v>
      </c>
      <c r="BV58">
        <v>48</v>
      </c>
      <c r="BW58">
        <v>792.09473000000003</v>
      </c>
      <c r="BX58">
        <v>480.63434000000001</v>
      </c>
      <c r="BY58">
        <v>1024.8667</v>
      </c>
      <c r="BZ58">
        <v>-621.87780799999996</v>
      </c>
      <c r="CA58">
        <v>0</v>
      </c>
      <c r="CB58">
        <v>360</v>
      </c>
      <c r="CC58">
        <v>918.55913999999996</v>
      </c>
      <c r="CD58">
        <v>7</v>
      </c>
    </row>
    <row r="59" spans="1:82" x14ac:dyDescent="0.3">
      <c r="A59">
        <v>67</v>
      </c>
      <c r="B59">
        <v>49</v>
      </c>
      <c r="C59">
        <v>534.48424999999997</v>
      </c>
      <c r="D59">
        <v>454.08557000000002</v>
      </c>
      <c r="E59">
        <v>678.38385000000005</v>
      </c>
      <c r="F59">
        <v>-576.33935499999995</v>
      </c>
      <c r="G59">
        <v>0</v>
      </c>
      <c r="H59">
        <v>360</v>
      </c>
      <c r="I59">
        <v>985.40062999999998</v>
      </c>
      <c r="J59">
        <v>7.125</v>
      </c>
      <c r="U59" s="4">
        <v>49</v>
      </c>
      <c r="V59">
        <v>372.39636000000002</v>
      </c>
      <c r="W59">
        <v>453.81506000000002</v>
      </c>
      <c r="X59">
        <v>431.12945999999999</v>
      </c>
      <c r="Y59">
        <v>-525.38922100000002</v>
      </c>
      <c r="Z59">
        <v>0</v>
      </c>
      <c r="AA59">
        <v>360</v>
      </c>
      <c r="AB59">
        <v>844.94812000000002</v>
      </c>
      <c r="AC59">
        <v>7.125</v>
      </c>
      <c r="AE59" s="4">
        <v>49</v>
      </c>
      <c r="AF59">
        <v>782.31262000000004</v>
      </c>
      <c r="AG59">
        <v>459.14904999999999</v>
      </c>
      <c r="AH59">
        <v>905.69635000000005</v>
      </c>
      <c r="AI59">
        <v>-531.56451400000003</v>
      </c>
      <c r="AJ59">
        <v>0</v>
      </c>
      <c r="AK59">
        <v>360</v>
      </c>
      <c r="AL59">
        <v>775.44110000000001</v>
      </c>
      <c r="AM59">
        <v>7.125</v>
      </c>
      <c r="AQ59">
        <v>49</v>
      </c>
      <c r="AY59">
        <v>7.125</v>
      </c>
      <c r="BA59">
        <v>49</v>
      </c>
      <c r="BI59">
        <v>7.125</v>
      </c>
      <c r="BL59">
        <v>49</v>
      </c>
      <c r="BM59">
        <v>441.92406999999997</v>
      </c>
      <c r="BN59">
        <v>474.95864999999998</v>
      </c>
      <c r="BO59">
        <v>571.79181000000005</v>
      </c>
      <c r="BP59">
        <v>-614.53424099999995</v>
      </c>
      <c r="BQ59">
        <v>0</v>
      </c>
      <c r="BR59">
        <v>360</v>
      </c>
      <c r="BS59">
        <v>978.42345999999998</v>
      </c>
      <c r="BT59">
        <v>7.125</v>
      </c>
      <c r="BV59">
        <v>49</v>
      </c>
      <c r="BW59">
        <v>811.77373999999998</v>
      </c>
      <c r="BX59">
        <v>480.68698000000001</v>
      </c>
      <c r="BY59">
        <v>1050.3288600000001</v>
      </c>
      <c r="BZ59">
        <v>-621.94592299999999</v>
      </c>
      <c r="CA59">
        <v>0</v>
      </c>
      <c r="CB59">
        <v>360</v>
      </c>
      <c r="CC59">
        <v>923.06433000000004</v>
      </c>
      <c r="CD59">
        <v>7.125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2021-06-04T07:25:41Z</dcterms:created>
  <dcterms:modified xsi:type="dcterms:W3CDTF">2021-06-19T04:50:24Z</dcterms:modified>
</cp:coreProperties>
</file>