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1655" windowHeight="534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25" i="2" l="1"/>
  <c r="E25" i="2"/>
  <c r="A8" i="2"/>
  <c r="D24" i="2" s="1"/>
  <c r="A5" i="2"/>
  <c r="D21" i="2" s="1"/>
  <c r="A3" i="2"/>
  <c r="D19" i="2" s="1"/>
  <c r="A4" i="2"/>
  <c r="D20" i="2" s="1"/>
  <c r="A24" i="2"/>
  <c r="A12" i="2"/>
  <c r="E24" i="2" s="1"/>
  <c r="A21" i="2"/>
  <c r="A20" i="2"/>
  <c r="A19" i="2"/>
  <c r="E19" i="2" l="1"/>
  <c r="E20" i="2"/>
  <c r="E21" i="2"/>
</calcChain>
</file>

<file path=xl/sharedStrings.xml><?xml version="1.0" encoding="utf-8"?>
<sst xmlns="http://schemas.openxmlformats.org/spreadsheetml/2006/main" count="114" uniqueCount="70">
  <si>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</si>
  <si>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</si>
  <si>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</si>
  <si>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</si>
  <si>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</si>
  <si>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</si>
  <si>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</si>
  <si>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</si>
  <si>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</si>
  <si>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</si>
  <si>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</si>
  <si>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</si>
  <si>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</si>
  <si>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</si>
  <si>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</si>
  <si>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</si>
  <si>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</si>
  <si>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</si>
  <si>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</si>
  <si>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</si>
  <si>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</si>
  <si>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</si>
  <si>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</si>
  <si>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</si>
  <si>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</si>
  <si>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</si>
  <si>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</si>
  <si>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</si>
  <si>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</si>
  <si>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</si>
  <si>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</si>
  <si>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</si>
  <si>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</si>
  <si>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</si>
  <si>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</si>
  <si>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</si>
  <si>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</si>
  <si>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</si>
  <si>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</si>
  <si>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</si>
  <si>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</si>
  <si>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</si>
  <si>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</si>
  <si>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debbiet</t>
  </si>
  <si>
    <t>GradStudent</t>
  </si>
  <si>
    <t>[Roles]</t>
  </si>
  <si>
    <t>name</t>
  </si>
  <si>
    <t>RoleName</t>
  </si>
  <si>
    <t>accIsActive</t>
  </si>
  <si>
    <t>Ordina</t>
  </si>
  <si>
    <t>ORD</t>
  </si>
  <si>
    <t>AccountManager</t>
  </si>
  <si>
    <t>rogiervdw</t>
  </si>
  <si>
    <t>estherh</t>
  </si>
  <si>
    <t>rienh</t>
  </si>
  <si>
    <t>Acc_Esther</t>
  </si>
  <si>
    <t>Acc_Rien</t>
  </si>
  <si>
    <t>Esther Hageraats</t>
  </si>
  <si>
    <t>Rien Hamers</t>
  </si>
  <si>
    <t>Acc_Stef</t>
  </si>
  <si>
    <t>Acc_Lloyd</t>
  </si>
  <si>
    <t>Acc_Rogier</t>
  </si>
  <si>
    <t>Acc_Jan</t>
  </si>
  <si>
    <t>Acc_Debbie</t>
  </si>
  <si>
    <t>Esther</t>
  </si>
  <si>
    <t>Hageraats</t>
  </si>
  <si>
    <t>Hamers</t>
  </si>
  <si>
    <t>Rien</t>
  </si>
  <si>
    <t>Saxion</t>
  </si>
  <si>
    <t>Fontys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</si>
</sst>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85" zoomScaleNormal="85" workbookViewId="0">
      <selection activeCell="B21" sqref="B21"/>
    </sheetView>
  </sheetViews>
  <sheetFormatPr defaultRowHeight="15" x14ac:dyDescent="0.25"/>
  <cols>
    <col min="1" max="1" width="20.7109375" customWidth="1"/>
    <col min="2" max="2" width="15" style="10" bestFit="1" customWidth="1"/>
    <col min="3" max="4" width="19.140625" style="4" customWidth="1"/>
    <col min="5" max="6" width="20.7109375" style="3" customWidth="1"/>
    <col min="7" max="7" width="15.42578125" style="3" bestFit="1" customWidth="1"/>
    <col min="8" max="8" width="15.7109375" style="3" bestFit="1" customWidth="1"/>
    <col min="9" max="9" width="15.42578125" style="3" bestFit="1" customWidth="1"/>
    <col min="10" max="10" width="15.5703125" style="3" bestFit="1" customWidth="1"/>
  </cols>
  <sheetData>
    <row r="1" spans="1:10" s="1" customFormat="1" ht="14.45" x14ac:dyDescent="0.3">
      <c r="A1" s="1" t="s">
        <v>14</v>
      </c>
      <c r="B1" s="9" t="s">
        <v>9</v>
      </c>
      <c r="C1" s="9" t="s">
        <v>27</v>
      </c>
      <c r="D1" s="9" t="s">
        <v>12</v>
      </c>
      <c r="E1" s="2"/>
      <c r="F1" s="2"/>
      <c r="G1" s="2"/>
      <c r="H1" s="2"/>
      <c r="I1" s="2"/>
      <c r="J1" s="2"/>
    </row>
    <row r="2" spans="1:10" s="1" customFormat="1" ht="14.45" x14ac:dyDescent="0.3">
      <c r="A2" s="1" t="s">
        <v>7</v>
      </c>
      <c r="B2" s="9" t="s">
        <v>10</v>
      </c>
      <c r="C2" s="9" t="s">
        <v>31</v>
      </c>
      <c r="D2" s="9" t="s">
        <v>11</v>
      </c>
      <c r="E2" s="2"/>
      <c r="F2" s="2"/>
      <c r="G2" s="2"/>
      <c r="H2" s="2"/>
      <c r="I2" s="2"/>
      <c r="J2" s="2"/>
    </row>
    <row r="3" spans="1:10" ht="14.45" x14ac:dyDescent="0.3">
      <c r="A3" s="7" t="str">
        <f t="shared" ref="A3" si="0">IF($B3="","",CONCATENATE($B3," ",IF($C3="",D3,CONCATENATE($C3," ",$D3))))</f>
        <v>Stef Joosten</v>
      </c>
      <c r="B3" s="10" t="s">
        <v>21</v>
      </c>
      <c r="D3" s="4" t="s">
        <v>17</v>
      </c>
    </row>
    <row r="4" spans="1:10" ht="14.45" x14ac:dyDescent="0.3">
      <c r="A4" s="7" t="str">
        <f>IF($B4="","",CONCATENATE($B4," ",IF($C4="",D4,CONCATENATE($C4," ",$D4))))</f>
        <v>Lloyd Rutledge</v>
      </c>
      <c r="B4" s="10" t="s">
        <v>23</v>
      </c>
      <c r="D4" s="4" t="s">
        <v>24</v>
      </c>
    </row>
    <row r="5" spans="1:10" ht="14.45" x14ac:dyDescent="0.3">
      <c r="A5" s="7" t="str">
        <f t="shared" ref="A5:A8" si="1">IF($B5="","",CONCATENATE($B5," ",IF($C5="",D5,CONCATENATE($C5," ",$D5))))</f>
        <v>Rogier van der Wetering</v>
      </c>
      <c r="B5" s="10" t="s">
        <v>25</v>
      </c>
      <c r="C5" s="4" t="s">
        <v>28</v>
      </c>
      <c r="D5" s="4" t="s">
        <v>26</v>
      </c>
    </row>
    <row r="6" spans="1:10" x14ac:dyDescent="0.25">
      <c r="A6" s="7" t="s">
        <v>57</v>
      </c>
      <c r="B6" s="10" t="s">
        <v>64</v>
      </c>
      <c r="D6" s="4" t="s">
        <v>65</v>
      </c>
    </row>
    <row r="7" spans="1:10" x14ac:dyDescent="0.25">
      <c r="A7" s="7" t="s">
        <v>58</v>
      </c>
      <c r="B7" s="10" t="s">
        <v>67</v>
      </c>
      <c r="D7" s="4" t="s">
        <v>66</v>
      </c>
    </row>
    <row r="8" spans="1:10" ht="14.45" x14ac:dyDescent="0.3">
      <c r="A8" s="7" t="str">
        <f t="shared" si="1"/>
        <v>Jan de Student</v>
      </c>
      <c r="B8" s="10" t="s">
        <v>32</v>
      </c>
      <c r="C8" s="4" t="s">
        <v>35</v>
      </c>
      <c r="D8" s="4" t="s">
        <v>33</v>
      </c>
    </row>
    <row r="9" spans="1:10" ht="14.45" x14ac:dyDescent="0.3">
      <c r="A9" s="7" t="s">
        <v>36</v>
      </c>
      <c r="B9" s="10" t="s">
        <v>37</v>
      </c>
      <c r="D9" s="4" t="s">
        <v>38</v>
      </c>
    </row>
    <row r="10" spans="1:10" s="1" customFormat="1" ht="14.45" x14ac:dyDescent="0.3">
      <c r="A10" s="1" t="s">
        <v>13</v>
      </c>
      <c r="B10" s="9" t="s">
        <v>15</v>
      </c>
      <c r="C10" s="9" t="s">
        <v>16</v>
      </c>
      <c r="D10" s="9"/>
      <c r="E10" s="2"/>
      <c r="F10" s="2"/>
      <c r="G10" s="2"/>
      <c r="H10" s="2"/>
      <c r="I10" s="2"/>
      <c r="J10" s="2"/>
    </row>
    <row r="11" spans="1:10" s="1" customFormat="1" ht="14.45" x14ac:dyDescent="0.3">
      <c r="A11" s="1" t="s">
        <v>0</v>
      </c>
      <c r="B11" s="9"/>
      <c r="C11" s="9"/>
      <c r="D11" s="9"/>
      <c r="E11" s="2"/>
      <c r="F11" s="2"/>
      <c r="G11" s="2"/>
      <c r="H11" s="2"/>
      <c r="I11" s="2"/>
      <c r="J11" s="2"/>
    </row>
    <row r="12" spans="1:10" ht="14.45" x14ac:dyDescent="0.3">
      <c r="A12" s="7" t="str">
        <f>IF($B12="","",$B12)</f>
        <v>OUNL</v>
      </c>
      <c r="B12" s="10" t="s">
        <v>29</v>
      </c>
      <c r="C12" s="4" t="s">
        <v>30</v>
      </c>
    </row>
    <row r="13" spans="1:10" x14ac:dyDescent="0.25">
      <c r="A13" s="7" t="s">
        <v>68</v>
      </c>
      <c r="B13" s="10" t="s">
        <v>68</v>
      </c>
    </row>
    <row r="14" spans="1:10" x14ac:dyDescent="0.25">
      <c r="A14" s="7" t="s">
        <v>69</v>
      </c>
      <c r="B14" s="10" t="s">
        <v>69</v>
      </c>
    </row>
    <row r="15" spans="1:10" x14ac:dyDescent="0.25">
      <c r="A15" s="7" t="s">
        <v>49</v>
      </c>
      <c r="B15" s="10" t="s">
        <v>50</v>
      </c>
      <c r="C15" s="4" t="s">
        <v>49</v>
      </c>
    </row>
    <row r="16" spans="1:10" x14ac:dyDescent="0.25">
      <c r="A16" s="7" t="s">
        <v>39</v>
      </c>
      <c r="B16" s="10" t="s">
        <v>39</v>
      </c>
      <c r="C16" s="4" t="s">
        <v>40</v>
      </c>
    </row>
    <row r="17" spans="1:10" s="1" customFormat="1" x14ac:dyDescent="0.25">
      <c r="A17" s="1" t="s">
        <v>1</v>
      </c>
      <c r="B17" s="9" t="s">
        <v>3</v>
      </c>
      <c r="C17" s="9" t="s">
        <v>4</v>
      </c>
      <c r="D17" s="9" t="s">
        <v>19</v>
      </c>
      <c r="E17" s="2" t="s">
        <v>20</v>
      </c>
      <c r="F17" s="2" t="s">
        <v>3</v>
      </c>
      <c r="G17" s="2" t="s">
        <v>18</v>
      </c>
      <c r="H17" s="2" t="s">
        <v>18</v>
      </c>
      <c r="I17" s="2" t="s">
        <v>18</v>
      </c>
      <c r="J17" s="2" t="s">
        <v>48</v>
      </c>
    </row>
    <row r="18" spans="1:10" s="1" customFormat="1" x14ac:dyDescent="0.25">
      <c r="A18" s="1" t="s">
        <v>2</v>
      </c>
      <c r="B18" s="9" t="s">
        <v>5</v>
      </c>
      <c r="C18" s="9" t="s">
        <v>6</v>
      </c>
      <c r="D18" s="9" t="s">
        <v>7</v>
      </c>
      <c r="E18" s="2"/>
      <c r="F18" s="2" t="s">
        <v>5</v>
      </c>
      <c r="G18" s="2" t="s">
        <v>8</v>
      </c>
      <c r="H18" s="2" t="s">
        <v>8</v>
      </c>
      <c r="I18" s="2" t="s">
        <v>8</v>
      </c>
      <c r="J18" s="2" t="s">
        <v>2</v>
      </c>
    </row>
    <row r="19" spans="1:10" x14ac:dyDescent="0.25">
      <c r="A19" s="6" t="str">
        <f>IF($B19="","",CONCATENATE("Acc_",$B3))</f>
        <v>Acc_Stef</v>
      </c>
      <c r="B19" s="10" t="s">
        <v>42</v>
      </c>
      <c r="C19" s="4" t="s">
        <v>22</v>
      </c>
      <c r="D19" s="7" t="str">
        <f>$A3</f>
        <v>Stef Joosten</v>
      </c>
      <c r="E19" s="5" t="str">
        <f>$A$12</f>
        <v>OUNL</v>
      </c>
      <c r="G19" s="3" t="s">
        <v>34</v>
      </c>
      <c r="H19" s="3" t="s">
        <v>51</v>
      </c>
      <c r="I19" s="3" t="s">
        <v>44</v>
      </c>
      <c r="J19" s="4" t="s">
        <v>59</v>
      </c>
    </row>
    <row r="20" spans="1:10" x14ac:dyDescent="0.25">
      <c r="A20" s="6" t="str">
        <f>IF($B20="","",CONCATENATE("Acc_",$B4))</f>
        <v>Acc_Lloyd</v>
      </c>
      <c r="B20" s="10" t="s">
        <v>41</v>
      </c>
      <c r="C20" s="4" t="s">
        <v>22</v>
      </c>
      <c r="D20" s="7" t="str">
        <f>$A4</f>
        <v>Lloyd Rutledge</v>
      </c>
      <c r="E20" s="5" t="str">
        <f t="shared" ref="E20:E24" si="2">$A$12</f>
        <v>OUNL</v>
      </c>
      <c r="G20" s="3" t="s">
        <v>34</v>
      </c>
      <c r="I20" s="3" t="s">
        <v>44</v>
      </c>
      <c r="J20" s="4" t="s">
        <v>60</v>
      </c>
    </row>
    <row r="21" spans="1:10" x14ac:dyDescent="0.25">
      <c r="A21" s="6" t="str">
        <f>IF($B21="","",CONCATENATE("Acc_",$B5))</f>
        <v>Acc_Rogier</v>
      </c>
      <c r="B21" s="10" t="s">
        <v>52</v>
      </c>
      <c r="C21" s="4" t="s">
        <v>22</v>
      </c>
      <c r="D21" s="7" t="str">
        <f t="shared" ref="D21" si="3">$A5</f>
        <v>Rogier van der Wetering</v>
      </c>
      <c r="E21" s="5" t="str">
        <f t="shared" si="2"/>
        <v>OUNL</v>
      </c>
      <c r="G21" s="3" t="s">
        <v>34</v>
      </c>
      <c r="H21" s="3" t="s">
        <v>51</v>
      </c>
      <c r="J21" s="4" t="s">
        <v>61</v>
      </c>
    </row>
    <row r="22" spans="1:10" x14ac:dyDescent="0.25">
      <c r="A22" s="6" t="s">
        <v>55</v>
      </c>
      <c r="B22" s="10" t="s">
        <v>53</v>
      </c>
      <c r="C22" s="4" t="s">
        <v>22</v>
      </c>
      <c r="D22" s="7" t="s">
        <v>57</v>
      </c>
      <c r="E22" s="5" t="s">
        <v>68</v>
      </c>
      <c r="G22" s="3" t="s">
        <v>34</v>
      </c>
      <c r="H22" s="3" t="s">
        <v>51</v>
      </c>
      <c r="J22" s="4" t="s">
        <v>55</v>
      </c>
    </row>
    <row r="23" spans="1:10" x14ac:dyDescent="0.25">
      <c r="A23" s="6" t="s">
        <v>56</v>
      </c>
      <c r="B23" s="10" t="s">
        <v>54</v>
      </c>
      <c r="C23" s="4" t="s">
        <v>22</v>
      </c>
      <c r="D23" s="7" t="s">
        <v>58</v>
      </c>
      <c r="E23" s="5" t="s">
        <v>69</v>
      </c>
      <c r="G23" s="3" t="s">
        <v>34</v>
      </c>
      <c r="J23" s="4" t="s">
        <v>56</v>
      </c>
    </row>
    <row r="24" spans="1:10" x14ac:dyDescent="0.25">
      <c r="A24" s="6" t="str">
        <f>IF($B24="","",CONCATENATE("Acc_",$B8))</f>
        <v>Acc_Jan</v>
      </c>
      <c r="B24" s="10">
        <v>123456</v>
      </c>
      <c r="C24" s="4" t="s">
        <v>22</v>
      </c>
      <c r="D24" s="7" t="str">
        <f>$A8</f>
        <v>Jan de Student</v>
      </c>
      <c r="E24" s="5" t="str">
        <f t="shared" si="2"/>
        <v>OUNL</v>
      </c>
      <c r="F24" s="3">
        <v>123456</v>
      </c>
      <c r="G24" s="3" t="s">
        <v>33</v>
      </c>
      <c r="J24" s="4" t="s">
        <v>62</v>
      </c>
    </row>
    <row r="25" spans="1:10" x14ac:dyDescent="0.25">
      <c r="A25" s="6" t="str">
        <f>IF($B25="","",CONCATENATE("Acc_",$B9))</f>
        <v>Acc_Debbie</v>
      </c>
      <c r="B25" s="4" t="s">
        <v>43</v>
      </c>
      <c r="C25" s="11" t="s">
        <v>22</v>
      </c>
      <c r="D25" s="7" t="s">
        <v>36</v>
      </c>
      <c r="E25" s="5" t="str">
        <f>$A$16</f>
        <v>HAN</v>
      </c>
      <c r="F25"/>
      <c r="G25" s="8"/>
      <c r="H25" s="3" t="s">
        <v>51</v>
      </c>
      <c r="I25" s="3" t="s">
        <v>44</v>
      </c>
      <c r="J25" s="4" t="s">
        <v>63</v>
      </c>
    </row>
    <row r="26" spans="1:10" x14ac:dyDescent="0.25">
      <c r="A26" s="1" t="s">
        <v>45</v>
      </c>
      <c r="B26" s="9" t="s">
        <v>46</v>
      </c>
    </row>
    <row r="27" spans="1:10" x14ac:dyDescent="0.25">
      <c r="A27" s="1" t="s">
        <v>8</v>
      </c>
      <c r="B27" s="9" t="s">
        <v>47</v>
      </c>
    </row>
    <row r="28" spans="1:10" x14ac:dyDescent="0.25">
      <c r="A28" t="s">
        <v>34</v>
      </c>
      <c r="B28" s="10" t="s">
        <v>34</v>
      </c>
    </row>
    <row r="29" spans="1:10" x14ac:dyDescent="0.25">
      <c r="A29" t="s">
        <v>33</v>
      </c>
      <c r="B29" s="10" t="s">
        <v>33</v>
      </c>
    </row>
    <row r="30" spans="1:10" x14ac:dyDescent="0.25">
      <c r="A30" t="s">
        <v>44</v>
      </c>
      <c r="B30" s="10" t="s">
        <v>44</v>
      </c>
    </row>
    <row r="31" spans="1:10" x14ac:dyDescent="0.25">
      <c r="A31" t="s">
        <v>51</v>
      </c>
      <c r="B31" s="10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2017-12-08T13:04:32Z</dcterms:modified>
</cp:coreProperties>
</file>