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filterPrivacy="1" defaultThemeVersion="124226"/>
  <xr:revisionPtr revIDLastSave="0" documentId="13_ncr:1_{8EC4DC36-A591-A64C-B7A5-7AA18085EA53}" xr6:coauthVersionLast="47" xr6:coauthVersionMax="47" xr10:uidLastSave="{00000000-0000-0000-0000-000000000000}"/>
  <bookViews>
    <workbookView xWindow="1560" yWindow="1560" windowWidth="21600" windowHeight="17600" xr2:uid="{00000000-000D-0000-FFFF-FFFF00000000}"/>
  </bookViews>
  <sheets>
    <sheet name="Identity Provider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2" l="1"/>
  <c r="E21" i="2"/>
  <c r="A6" i="2"/>
  <c r="D20" i="2" s="1"/>
  <c r="A5" i="2"/>
  <c r="D19" i="2" s="1"/>
  <c r="A3" i="2"/>
  <c r="D17" i="2" s="1"/>
  <c r="A4" i="2"/>
  <c r="D18" i="2" s="1"/>
  <c r="A20" i="2"/>
  <c r="A10" i="2"/>
  <c r="A19" i="2"/>
  <c r="A18" i="2"/>
  <c r="A17" i="2"/>
  <c r="E17" i="2" l="1"/>
  <c r="E18" i="2"/>
  <c r="E19" i="2"/>
</calcChain>
</file>

<file path=xl/sharedStrings.xml><?xml version="1.0" encoding="utf-8"?>
<sst xmlns="http://schemas.openxmlformats.org/spreadsheetml/2006/main" count="141" uniqueCount="82">
  <si>
    <t>Organization</t>
  </si>
  <si>
    <t>[Accounts]</t>
  </si>
  <si>
    <t>Account</t>
  </si>
  <si>
    <t>accUserid</t>
  </si>
  <si>
    <t>accPassword</t>
  </si>
  <si>
    <t>Password</t>
  </si>
  <si>
    <t>Person</t>
  </si>
  <si>
    <t>Role</t>
  </si>
  <si>
    <t>personFirstName</t>
  </si>
  <si>
    <t>FirstName</t>
  </si>
  <si>
    <t>LastName</t>
  </si>
  <si>
    <t>personLastName</t>
  </si>
  <si>
    <t>[OrganizationReg]</t>
  </si>
  <si>
    <t>[PersonReg]</t>
  </si>
  <si>
    <t>orgAbbrName</t>
  </si>
  <si>
    <t>orgFullName</t>
  </si>
  <si>
    <t>Joosten</t>
  </si>
  <si>
    <t>accAllowedRoles</t>
  </si>
  <si>
    <t>accPerson</t>
  </si>
  <si>
    <t>accOrg</t>
  </si>
  <si>
    <t>Stef</t>
  </si>
  <si>
    <t>Lloyd</t>
  </si>
  <si>
    <t>Rutledge</t>
  </si>
  <si>
    <t>Rogier</t>
  </si>
  <si>
    <t>OUNL</t>
  </si>
  <si>
    <t>Open Universiteit Nederland</t>
  </si>
  <si>
    <t>Jan</t>
  </si>
  <si>
    <t>Tutor</t>
  </si>
  <si>
    <t>Debbie Tarenskeen</t>
  </si>
  <si>
    <t>Debbie</t>
  </si>
  <si>
    <t>Tarenskeen</t>
  </si>
  <si>
    <t>HAN</t>
  </si>
  <si>
    <t>Hogeschool Arnhem Nijmegen</t>
  </si>
  <si>
    <t>lloydr</t>
  </si>
  <si>
    <t>stefj</t>
  </si>
  <si>
    <t>[Roles]</t>
  </si>
  <si>
    <t>accIsActive</t>
  </si>
  <si>
    <t>Ordina</t>
  </si>
  <si>
    <t>ORD</t>
  </si>
  <si>
    <t>AccountManager</t>
  </si>
  <si>
    <t>rogiervdw</t>
  </si>
  <si>
    <t>Acc_Stef</t>
  </si>
  <si>
    <t>Acc_Lloyd</t>
  </si>
  <si>
    <t>Acc_Rogier</t>
  </si>
  <si>
    <t>Acc_Jan</t>
  </si>
  <si>
    <t>Acc_Debbie</t>
  </si>
  <si>
    <t>Saxion</t>
  </si>
  <si>
    <t>Fontys</t>
  </si>
  <si>
    <t>label</t>
  </si>
  <si>
    <t>PF_Label</t>
  </si>
  <si>
    <t>SystemAdmin</t>
  </si>
  <si>
    <t>Administrator</t>
  </si>
  <si>
    <t>Anonymous</t>
  </si>
  <si>
    <t>ExecEngine</t>
  </si>
  <si>
    <t>Janitor</t>
  </si>
  <si>
    <t>SYSTEM</t>
  </si>
  <si>
    <t>Userid</t>
  </si>
  <si>
    <t>van de Wetering</t>
  </si>
  <si>
    <t>Rogier.vandeWetering@ou.nl</t>
  </si>
  <si>
    <t>de Student</t>
  </si>
  <si>
    <t>isPartOf</t>
  </si>
  <si>
    <t>[PF_NavMenuItem]</t>
  </si>
  <si>
    <t>PF_NavMenuItem</t>
  </si>
  <si>
    <t>PF_NavMenu</t>
  </si>
  <si>
    <t>Login</t>
  </si>
  <si>
    <t>Logout</t>
  </si>
  <si>
    <t>debs</t>
  </si>
  <si>
    <t>name</t>
  </si>
  <si>
    <t>RoleName</t>
  </si>
  <si>
    <t>User</t>
  </si>
  <si>
    <t>FormalAmpersand</t>
  </si>
  <si>
    <t>Type_32_Checker</t>
  </si>
  <si>
    <t>welkom</t>
  </si>
  <si>
    <t>Type Checker</t>
  </si>
  <si>
    <t>Role_Tutor</t>
  </si>
  <si>
    <t>Role_AccountManager</t>
  </si>
  <si>
    <t>Role_Anonymous</t>
  </si>
  <si>
    <t>Role_ExecEngine</t>
  </si>
  <si>
    <t>Role_Janitor</t>
  </si>
  <si>
    <t>Role_SYSTEM</t>
  </si>
  <si>
    <t>Role_User</t>
  </si>
  <si>
    <t>Anonym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</si>
</sst>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Menlo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1" xfId="2" applyAlignment="1">
      <alignment horizontal="center"/>
    </xf>
    <xf numFmtId="0" fontId="2" fillId="3" borderId="1" xfId="2"/>
    <xf numFmtId="0" fontId="2" fillId="3" borderId="1" xfId="2" applyAlignment="1">
      <alignment horizontal="left"/>
    </xf>
    <xf numFmtId="0" fontId="0" fillId="0" borderId="0" xfId="0" applyFill="1" applyBorder="1" applyAlignment="1">
      <alignment horizontal="center"/>
    </xf>
    <xf numFmtId="0" fontId="1" fillId="2" borderId="0" xfId="1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/>
    <xf numFmtId="0" fontId="4" fillId="0" borderId="0" xfId="3" applyAlignment="1">
      <alignment horizontal="center"/>
    </xf>
  </cellXfs>
  <cellStyles count="4">
    <cellStyle name="Berekening" xfId="2" builtinId="22"/>
    <cellStyle name="Hyperlink" xfId="3" builtinId="8"/>
    <cellStyle name="Neutraal" xfId="1" builtinId="2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gier.vandeWetering@ou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25" zoomScale="110" zoomScaleNormal="110" workbookViewId="0">
      <selection activeCell="A47" sqref="A47:A48"/>
    </sheetView>
  </sheetViews>
  <sheetFormatPr baseColWidth="10" defaultColWidth="8.83203125" defaultRowHeight="15" x14ac:dyDescent="0.2"/>
  <cols>
    <col min="1" max="1" width="20.6640625" customWidth="1"/>
    <col min="2" max="2" width="15" style="10" bestFit="1" customWidth="1"/>
    <col min="3" max="4" width="19.1640625" style="4" customWidth="1"/>
    <col min="5" max="6" width="20.6640625" style="3" customWidth="1"/>
    <col min="7" max="7" width="15.5" style="3" bestFit="1" customWidth="1"/>
    <col min="8" max="8" width="15.6640625" style="3" bestFit="1" customWidth="1"/>
    <col min="9" max="9" width="15.5" style="3" bestFit="1" customWidth="1"/>
  </cols>
  <sheetData>
    <row r="1" spans="1:9" s="1" customFormat="1" x14ac:dyDescent="0.2">
      <c r="A1" s="1" t="s">
        <v>13</v>
      </c>
      <c r="B1" s="9" t="s">
        <v>8</v>
      </c>
      <c r="C1" s="9"/>
      <c r="D1" s="9" t="s">
        <v>11</v>
      </c>
      <c r="E1" s="2"/>
      <c r="F1" s="2"/>
      <c r="G1" s="2"/>
      <c r="H1" s="2"/>
      <c r="I1" s="2"/>
    </row>
    <row r="2" spans="1:9" s="1" customFormat="1" x14ac:dyDescent="0.2">
      <c r="A2" s="1" t="s">
        <v>6</v>
      </c>
      <c r="B2" s="9" t="s">
        <v>9</v>
      </c>
      <c r="C2" s="9"/>
      <c r="D2" s="9" t="s">
        <v>10</v>
      </c>
      <c r="E2" s="2"/>
      <c r="F2" s="2"/>
      <c r="G2" s="2"/>
      <c r="H2" s="2"/>
      <c r="I2" s="2"/>
    </row>
    <row r="3" spans="1:9" x14ac:dyDescent="0.2">
      <c r="A3" s="7" t="str">
        <f t="shared" ref="A3" si="0">IF($B3="","",CONCATENATE($B3," ",IF($C3="",D3,CONCATENATE($C3," ",$D3))))</f>
        <v>Stef Joosten</v>
      </c>
      <c r="B3" s="10" t="s">
        <v>20</v>
      </c>
      <c r="D3" s="4" t="s">
        <v>16</v>
      </c>
    </row>
    <row r="4" spans="1:9" x14ac:dyDescent="0.2">
      <c r="A4" s="7" t="str">
        <f>IF($B4="","",CONCATENATE($B4," ",IF($C4="",D4,CONCATENATE($C4," ",$D4))))</f>
        <v>Lloyd Rutledge</v>
      </c>
      <c r="B4" s="10" t="s">
        <v>21</v>
      </c>
      <c r="D4" s="4" t="s">
        <v>22</v>
      </c>
    </row>
    <row r="5" spans="1:9" x14ac:dyDescent="0.2">
      <c r="A5" s="7" t="str">
        <f t="shared" ref="A5:A6" si="1">IF($B5="","",CONCATENATE($B5," ",IF($C5="",D5,CONCATENATE($C5," ",$D5))))</f>
        <v>Rogier van de Wetering</v>
      </c>
      <c r="B5" s="10" t="s">
        <v>23</v>
      </c>
      <c r="D5" s="4" t="s">
        <v>57</v>
      </c>
      <c r="E5" s="12" t="s">
        <v>58</v>
      </c>
    </row>
    <row r="6" spans="1:9" x14ac:dyDescent="0.2">
      <c r="A6" s="7" t="str">
        <f t="shared" si="1"/>
        <v>Jan de Student</v>
      </c>
      <c r="B6" s="10" t="s">
        <v>26</v>
      </c>
      <c r="D6" s="4" t="s">
        <v>59</v>
      </c>
    </row>
    <row r="7" spans="1:9" x14ac:dyDescent="0.2">
      <c r="A7" s="7" t="s">
        <v>28</v>
      </c>
      <c r="B7" s="10" t="s">
        <v>29</v>
      </c>
      <c r="D7" s="4" t="s">
        <v>30</v>
      </c>
    </row>
    <row r="8" spans="1:9" s="1" customFormat="1" x14ac:dyDescent="0.2">
      <c r="A8" s="1" t="s">
        <v>12</v>
      </c>
      <c r="B8" s="9" t="s">
        <v>14</v>
      </c>
      <c r="C8" s="9" t="s">
        <v>15</v>
      </c>
      <c r="D8" s="9"/>
      <c r="E8" s="2"/>
      <c r="F8" s="2"/>
      <c r="G8" s="2"/>
      <c r="H8" s="2"/>
      <c r="I8" s="2"/>
    </row>
    <row r="9" spans="1:9" s="1" customFormat="1" x14ac:dyDescent="0.2">
      <c r="A9" s="1" t="s">
        <v>0</v>
      </c>
      <c r="B9" s="9"/>
      <c r="C9" s="9"/>
      <c r="D9" s="9"/>
      <c r="E9" s="2"/>
      <c r="F9" s="2"/>
      <c r="G9" s="2"/>
      <c r="H9" s="2"/>
      <c r="I9" s="2"/>
    </row>
    <row r="10" spans="1:9" x14ac:dyDescent="0.2">
      <c r="A10" s="7" t="str">
        <f>IF($B10="","",$B10)</f>
        <v>OUNL</v>
      </c>
      <c r="B10" s="10" t="s">
        <v>24</v>
      </c>
      <c r="C10" s="4" t="s">
        <v>25</v>
      </c>
    </row>
    <row r="11" spans="1:9" x14ac:dyDescent="0.2">
      <c r="A11" s="7" t="s">
        <v>46</v>
      </c>
      <c r="B11" s="10" t="s">
        <v>46</v>
      </c>
    </row>
    <row r="12" spans="1:9" x14ac:dyDescent="0.2">
      <c r="A12" s="7" t="s">
        <v>47</v>
      </c>
      <c r="B12" s="10" t="s">
        <v>47</v>
      </c>
    </row>
    <row r="13" spans="1:9" x14ac:dyDescent="0.2">
      <c r="A13" s="7" t="s">
        <v>37</v>
      </c>
      <c r="B13" s="10" t="s">
        <v>38</v>
      </c>
      <c r="C13" s="4" t="s">
        <v>37</v>
      </c>
    </row>
    <row r="14" spans="1:9" x14ac:dyDescent="0.2">
      <c r="A14" s="7" t="s">
        <v>31</v>
      </c>
      <c r="B14" s="10" t="s">
        <v>31</v>
      </c>
      <c r="C14" s="4" t="s">
        <v>32</v>
      </c>
    </row>
    <row r="15" spans="1:9" s="1" customFormat="1" x14ac:dyDescent="0.2">
      <c r="A15" s="1" t="s">
        <v>1</v>
      </c>
      <c r="B15" s="9" t="s">
        <v>3</v>
      </c>
      <c r="C15" s="9" t="s">
        <v>4</v>
      </c>
      <c r="D15" s="9" t="s">
        <v>18</v>
      </c>
      <c r="E15" s="2" t="s">
        <v>19</v>
      </c>
      <c r="F15" s="2"/>
      <c r="G15" s="2" t="s">
        <v>17</v>
      </c>
      <c r="H15" s="2" t="s">
        <v>17</v>
      </c>
      <c r="I15" s="2" t="s">
        <v>36</v>
      </c>
    </row>
    <row r="16" spans="1:9" s="1" customFormat="1" x14ac:dyDescent="0.2">
      <c r="A16" s="1" t="s">
        <v>2</v>
      </c>
      <c r="B16" s="9" t="s">
        <v>56</v>
      </c>
      <c r="C16" s="9" t="s">
        <v>5</v>
      </c>
      <c r="D16" s="9" t="s">
        <v>6</v>
      </c>
      <c r="E16" s="2"/>
      <c r="F16" s="2"/>
      <c r="G16" s="2" t="s">
        <v>7</v>
      </c>
      <c r="H16" s="2" t="s">
        <v>7</v>
      </c>
      <c r="I16" s="2" t="s">
        <v>2</v>
      </c>
    </row>
    <row r="17" spans="1:9" x14ac:dyDescent="0.2">
      <c r="A17" s="6" t="str">
        <f>IF($B17="","",CONCATENATE("Acc_",$B3))</f>
        <v>Acc_Stef</v>
      </c>
      <c r="B17" s="10" t="s">
        <v>34</v>
      </c>
      <c r="C17" s="4" t="s">
        <v>72</v>
      </c>
      <c r="D17" s="7" t="str">
        <f>$A3</f>
        <v>Stef Joosten</v>
      </c>
      <c r="E17" s="5" t="str">
        <f>$A$10</f>
        <v>OUNL</v>
      </c>
      <c r="G17" s="3" t="s">
        <v>27</v>
      </c>
      <c r="H17" s="3" t="s">
        <v>39</v>
      </c>
      <c r="I17" s="4" t="s">
        <v>41</v>
      </c>
    </row>
    <row r="18" spans="1:9" x14ac:dyDescent="0.2">
      <c r="A18" s="6" t="str">
        <f>IF($B18="","",CONCATENATE("Acc_",$B4))</f>
        <v>Acc_Lloyd</v>
      </c>
      <c r="B18" s="10" t="s">
        <v>33</v>
      </c>
      <c r="C18" s="4" t="s">
        <v>72</v>
      </c>
      <c r="D18" s="7" t="str">
        <f>$A4</f>
        <v>Lloyd Rutledge</v>
      </c>
      <c r="E18" s="5" t="str">
        <f t="shared" ref="E18:E19" si="2">$A$10</f>
        <v>OUNL</v>
      </c>
      <c r="G18" s="3" t="s">
        <v>27</v>
      </c>
      <c r="H18" s="3" t="s">
        <v>39</v>
      </c>
      <c r="I18" s="4" t="s">
        <v>42</v>
      </c>
    </row>
    <row r="19" spans="1:9" x14ac:dyDescent="0.2">
      <c r="A19" s="6" t="str">
        <f>IF($B19="","",CONCATENATE("Acc_",$B5))</f>
        <v>Acc_Rogier</v>
      </c>
      <c r="B19" s="10" t="s">
        <v>40</v>
      </c>
      <c r="C19" s="4" t="s">
        <v>72</v>
      </c>
      <c r="D19" s="7" t="str">
        <f t="shared" ref="D19" si="3">$A5</f>
        <v>Rogier van de Wetering</v>
      </c>
      <c r="E19" s="5" t="str">
        <f t="shared" si="2"/>
        <v>OUNL</v>
      </c>
      <c r="G19" s="3" t="s">
        <v>27</v>
      </c>
      <c r="I19" s="4" t="s">
        <v>43</v>
      </c>
    </row>
    <row r="20" spans="1:9" x14ac:dyDescent="0.2">
      <c r="A20" s="6" t="str">
        <f>IF($B20="","",CONCATENATE("Acc_",$B6))</f>
        <v>Acc_Jan</v>
      </c>
      <c r="B20" s="10">
        <v>123456</v>
      </c>
      <c r="C20" s="4" t="s">
        <v>72</v>
      </c>
      <c r="D20" s="7" t="str">
        <f>$A6</f>
        <v>Jan de Student</v>
      </c>
      <c r="E20" s="5" t="s">
        <v>47</v>
      </c>
      <c r="I20" s="4" t="s">
        <v>44</v>
      </c>
    </row>
    <row r="21" spans="1:9" x14ac:dyDescent="0.2">
      <c r="A21" s="6" t="str">
        <f>IF($B21="","",CONCATENATE("Acc_",$B7))</f>
        <v>Acc_Debbie</v>
      </c>
      <c r="B21" s="4" t="s">
        <v>66</v>
      </c>
      <c r="C21" s="4" t="s">
        <v>72</v>
      </c>
      <c r="D21" s="7" t="s">
        <v>28</v>
      </c>
      <c r="E21" s="5" t="str">
        <f>$A$14</f>
        <v>HAN</v>
      </c>
      <c r="F21"/>
      <c r="G21" s="8"/>
      <c r="H21" s="3" t="s">
        <v>39</v>
      </c>
      <c r="I21" s="4" t="s">
        <v>45</v>
      </c>
    </row>
    <row r="22" spans="1:9" x14ac:dyDescent="0.2">
      <c r="A22" s="1" t="s">
        <v>35</v>
      </c>
      <c r="B22" s="9" t="s">
        <v>67</v>
      </c>
      <c r="C22" s="9" t="s">
        <v>48</v>
      </c>
    </row>
    <row r="23" spans="1:9" x14ac:dyDescent="0.2">
      <c r="A23" s="1" t="s">
        <v>7</v>
      </c>
      <c r="B23" s="9" t="s">
        <v>68</v>
      </c>
      <c r="C23" s="9" t="s">
        <v>49</v>
      </c>
    </row>
    <row r="24" spans="1:9" x14ac:dyDescent="0.2">
      <c r="A24" s="11" t="s">
        <v>50</v>
      </c>
      <c r="B24" s="11" t="s">
        <v>50</v>
      </c>
      <c r="C24" s="11" t="s">
        <v>50</v>
      </c>
      <c r="D24" s="11"/>
    </row>
    <row r="25" spans="1:9" x14ac:dyDescent="0.2">
      <c r="A25" s="11" t="s">
        <v>51</v>
      </c>
      <c r="B25" s="11" t="s">
        <v>51</v>
      </c>
      <c r="C25" s="11" t="s">
        <v>51</v>
      </c>
      <c r="D25" s="11"/>
    </row>
    <row r="26" spans="1:9" x14ac:dyDescent="0.2">
      <c r="A26" s="11" t="s">
        <v>70</v>
      </c>
      <c r="B26" s="11" t="s">
        <v>70</v>
      </c>
      <c r="C26" s="11" t="s">
        <v>70</v>
      </c>
      <c r="D26" s="11"/>
    </row>
    <row r="27" spans="1:9" x14ac:dyDescent="0.2">
      <c r="A27" s="11" t="s">
        <v>71</v>
      </c>
      <c r="B27" s="11" t="s">
        <v>71</v>
      </c>
      <c r="C27" s="11" t="s">
        <v>73</v>
      </c>
      <c r="D27" s="11"/>
    </row>
    <row r="28" spans="1:9" x14ac:dyDescent="0.2">
      <c r="A28" s="11" t="s">
        <v>39</v>
      </c>
      <c r="B28" s="11" t="s">
        <v>39</v>
      </c>
      <c r="C28" s="11"/>
      <c r="D28" s="11"/>
      <c r="E28" s="11" t="s">
        <v>74</v>
      </c>
      <c r="F28" s="11" t="s">
        <v>27</v>
      </c>
      <c r="G28" s="11" t="s">
        <v>27</v>
      </c>
    </row>
    <row r="29" spans="1:9" x14ac:dyDescent="0.2">
      <c r="A29" s="11" t="s">
        <v>52</v>
      </c>
      <c r="B29" s="11" t="s">
        <v>52</v>
      </c>
      <c r="C29" s="11" t="s">
        <v>52</v>
      </c>
      <c r="D29" s="11"/>
      <c r="E29" s="11" t="s">
        <v>75</v>
      </c>
      <c r="F29" s="11" t="s">
        <v>39</v>
      </c>
      <c r="G29" s="11" t="s">
        <v>39</v>
      </c>
    </row>
    <row r="30" spans="1:9" x14ac:dyDescent="0.2">
      <c r="A30" s="11" t="s">
        <v>53</v>
      </c>
      <c r="B30" s="11" t="s">
        <v>53</v>
      </c>
      <c r="C30" s="11"/>
      <c r="D30" s="11"/>
      <c r="E30" s="11" t="s">
        <v>76</v>
      </c>
      <c r="F30" s="11" t="s">
        <v>52</v>
      </c>
      <c r="G30" s="11" t="s">
        <v>81</v>
      </c>
    </row>
    <row r="31" spans="1:9" x14ac:dyDescent="0.2">
      <c r="A31" s="11" t="s">
        <v>55</v>
      </c>
      <c r="B31" s="11" t="s">
        <v>55</v>
      </c>
      <c r="C31" s="11"/>
      <c r="D31" s="11"/>
      <c r="E31" s="11" t="s">
        <v>77</v>
      </c>
      <c r="F31" s="11" t="s">
        <v>53</v>
      </c>
      <c r="G31" s="11" t="s">
        <v>53</v>
      </c>
    </row>
    <row r="32" spans="1:9" x14ac:dyDescent="0.2">
      <c r="A32" s="11" t="s">
        <v>69</v>
      </c>
      <c r="B32" s="11" t="s">
        <v>69</v>
      </c>
      <c r="C32" s="11"/>
      <c r="D32" s="11"/>
      <c r="E32" s="11" t="s">
        <v>78</v>
      </c>
      <c r="F32" s="11" t="s">
        <v>54</v>
      </c>
      <c r="G32" s="11" t="s">
        <v>54</v>
      </c>
    </row>
    <row r="33" spans="1:7" x14ac:dyDescent="0.2">
      <c r="A33" s="11" t="s">
        <v>27</v>
      </c>
      <c r="B33" s="11" t="s">
        <v>27</v>
      </c>
      <c r="D33" s="11"/>
      <c r="E33" s="11" t="s">
        <v>79</v>
      </c>
      <c r="F33" s="11" t="s">
        <v>55</v>
      </c>
      <c r="G33" s="11" t="s">
        <v>55</v>
      </c>
    </row>
    <row r="34" spans="1:7" x14ac:dyDescent="0.2">
      <c r="A34" s="11" t="s">
        <v>54</v>
      </c>
      <c r="B34" s="11" t="s">
        <v>54</v>
      </c>
      <c r="C34" s="11" t="s">
        <v>54</v>
      </c>
      <c r="D34" s="11"/>
      <c r="E34" s="11" t="s">
        <v>80</v>
      </c>
      <c r="F34" s="11" t="s">
        <v>69</v>
      </c>
      <c r="G34" s="11" t="s">
        <v>69</v>
      </c>
    </row>
    <row r="35" spans="1:7" x14ac:dyDescent="0.2">
      <c r="D35" s="11"/>
    </row>
    <row r="36" spans="1:7" x14ac:dyDescent="0.2">
      <c r="D36" s="11"/>
    </row>
    <row r="37" spans="1:7" x14ac:dyDescent="0.2">
      <c r="D37" s="11"/>
    </row>
    <row r="38" spans="1:7" x14ac:dyDescent="0.2">
      <c r="D38" s="11"/>
    </row>
    <row r="39" spans="1:7" x14ac:dyDescent="0.2">
      <c r="D39" s="11"/>
    </row>
    <row r="41" spans="1:7" x14ac:dyDescent="0.2">
      <c r="A41" s="11"/>
      <c r="B41" s="11"/>
      <c r="C41" s="11"/>
      <c r="D41" s="11"/>
    </row>
    <row r="42" spans="1:7" x14ac:dyDescent="0.2">
      <c r="A42" s="11" t="s">
        <v>61</v>
      </c>
      <c r="B42" s="11" t="s">
        <v>60</v>
      </c>
      <c r="C42" s="11" t="s">
        <v>48</v>
      </c>
      <c r="D42" s="11"/>
    </row>
    <row r="43" spans="1:7" x14ac:dyDescent="0.2">
      <c r="A43" s="11" t="s">
        <v>62</v>
      </c>
      <c r="B43" s="11" t="s">
        <v>63</v>
      </c>
      <c r="C43" s="11" t="s">
        <v>49</v>
      </c>
      <c r="D43" s="11"/>
    </row>
    <row r="44" spans="1:7" x14ac:dyDescent="0.2">
      <c r="A44" s="11" t="s">
        <v>64</v>
      </c>
      <c r="B44" s="11" t="s">
        <v>64</v>
      </c>
      <c r="C44" s="11" t="s">
        <v>64</v>
      </c>
      <c r="D44" s="11"/>
    </row>
    <row r="45" spans="1:7" x14ac:dyDescent="0.2">
      <c r="A45" s="11" t="s">
        <v>65</v>
      </c>
      <c r="B45" s="11" t="s">
        <v>65</v>
      </c>
      <c r="C45" s="11" t="s">
        <v>65</v>
      </c>
      <c r="D45" s="11"/>
    </row>
    <row r="46" spans="1:7" x14ac:dyDescent="0.2">
      <c r="A46" s="11" t="s">
        <v>52</v>
      </c>
      <c r="B46" s="11" t="s">
        <v>52</v>
      </c>
      <c r="C46" s="11" t="s">
        <v>52</v>
      </c>
      <c r="D46" s="11"/>
    </row>
    <row r="47" spans="1:7" x14ac:dyDescent="0.2">
      <c r="A47" s="11"/>
      <c r="B47" s="11"/>
      <c r="C47" s="11"/>
      <c r="D47" s="11"/>
    </row>
    <row r="48" spans="1:7" x14ac:dyDescent="0.2">
      <c r="A48" s="11"/>
      <c r="B48" s="11"/>
      <c r="C48" s="11"/>
      <c r="D48" s="11"/>
    </row>
  </sheetData>
  <hyperlinks>
    <hyperlink ref="E5" r:id="rId1" xr:uid="{E3E2B40F-D1BD-E142-BA42-403812FCF30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2021-06-02T19:44:33Z</dcterms:modified>
</cp:coreProperties>
</file>