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filterPrivacy="1" defaultThemeVersion="124226"/>
  <xr:revisionPtr revIDLastSave="0" documentId="13_ncr:1_{2F04D67A-21B0-4A41-909F-CD4FC7275028}" xr6:coauthVersionLast="43" xr6:coauthVersionMax="43" xr10:uidLastSave="{00000000-0000-0000-0000-000000000000}"/>
  <bookViews>
    <workbookView xWindow="240" yWindow="460" windowWidth="29520" windowHeight="15660" xr2:uid="{00000000-000D-0000-FFFF-FFFF00000000}"/>
  </bookViews>
  <sheets>
    <sheet name="Identity Provider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2" l="1"/>
  <c r="E23" i="2"/>
  <c r="A7" i="2"/>
  <c r="D22" i="2" s="1"/>
  <c r="A5" i="2"/>
  <c r="D20" i="2" s="1"/>
  <c r="A3" i="2"/>
  <c r="D18" i="2" s="1"/>
  <c r="A4" i="2"/>
  <c r="D19" i="2" s="1"/>
  <c r="A22" i="2"/>
  <c r="A11" i="2"/>
  <c r="A20" i="2"/>
  <c r="A19" i="2"/>
  <c r="A18" i="2"/>
  <c r="E18" i="2" l="1"/>
  <c r="E19" i="2"/>
  <c r="E20" i="2"/>
</calcChain>
</file>

<file path=xl/sharedStrings.xml><?xml version="1.0" encoding="utf-8"?>
<sst xmlns="http://schemas.openxmlformats.org/spreadsheetml/2006/main" count="104" uniqueCount="64">
  <si>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</si>
  <si>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</si>
  <si>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</si>
  <si>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</si>
  <si>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</si>
  <si>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</si>
  <si>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</si>
  <si>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</si>
  <si>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</si>
  <si>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</si>
  <si>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</si>
  <si>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</si>
  <si>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</si>
  <si>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</si>
  <si>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</si>
  <si>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</si>
  <si>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orgFullName</t>
  </si>
  <si>
    <t>Joosten</t>
  </si>
  <si>
    <t>accAllowedRoles</t>
  </si>
  <si>
    <t>accPerson</t>
  </si>
  <si>
    <t>accOrg</t>
  </si>
  <si>
    <t>Stef</t>
  </si>
  <si>
    <t>welkom</t>
  </si>
  <si>
    <t>Lloyd</t>
  </si>
  <si>
    <t>Rutledge</t>
  </si>
  <si>
    <t>Rogier</t>
  </si>
  <si>
    <t>Wetering</t>
  </si>
  <si>
    <t>personMiddle</t>
  </si>
  <si>
    <t>van der</t>
  </si>
  <si>
    <t>OUNL</t>
  </si>
  <si>
    <t>Open Universiteit Nederland</t>
  </si>
  <si>
    <t>Middlepart</t>
  </si>
  <si>
    <t>Jan</t>
  </si>
  <si>
    <t>Student</t>
  </si>
  <si>
    <t>Tutor</t>
  </si>
  <si>
    <t>de</t>
  </si>
  <si>
    <t>Debbie Tarenskeen</t>
  </si>
  <si>
    <t>Debbie</t>
  </si>
  <si>
    <t>Tarenskeen</t>
  </si>
  <si>
    <t>HAN</t>
  </si>
  <si>
    <t>Hogeschool Arnhem Nijmegen</t>
  </si>
  <si>
    <t>lloydr</t>
  </si>
  <si>
    <t>stefj</t>
  </si>
  <si>
    <t>debbiet</t>
  </si>
  <si>
    <t>GradStudent</t>
  </si>
  <si>
    <t>[Roles]</t>
  </si>
  <si>
    <t>name</t>
  </si>
  <si>
    <t>RoleName</t>
  </si>
  <si>
    <t>accIsActive</t>
  </si>
  <si>
    <t>Ordina</t>
  </si>
  <si>
    <t>ORD</t>
  </si>
  <si>
    <t>AccountManager</t>
  </si>
  <si>
    <t>rogiervdw</t>
  </si>
  <si>
    <t>Acc_Esther</t>
  </si>
  <si>
    <t>Esther Hageraats</t>
  </si>
  <si>
    <t>Acc_Stef</t>
  </si>
  <si>
    <t>Acc_Lloyd</t>
  </si>
  <si>
    <t>Acc_Rogier</t>
  </si>
  <si>
    <t>Acc_Jan</t>
  </si>
  <si>
    <t>Acc_Debbie</t>
  </si>
  <si>
    <t>Esther</t>
  </si>
  <si>
    <t>Hageraats</t>
  </si>
  <si>
    <t>Saxion</t>
  </si>
  <si>
    <t>Fontys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</si>
</sst>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2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  <xf numFmtId="0" fontId="1" fillId="2" borderId="0" xfId="1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left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="85" zoomScaleNormal="85" workbookViewId="0">
      <selection activeCell="F28" sqref="F28"/>
    </sheetView>
  </sheetViews>
  <sheetFormatPr baseColWidth="10" defaultColWidth="8.83203125" defaultRowHeight="15" x14ac:dyDescent="0.2"/>
  <cols>
    <col min="1" max="1" width="20.6640625" customWidth="1"/>
    <col min="2" max="2" width="15" style="10" bestFit="1" customWidth="1"/>
    <col min="3" max="4" width="19.1640625" style="4" customWidth="1"/>
    <col min="5" max="6" width="20.6640625" style="3" customWidth="1"/>
    <col min="7" max="7" width="15.5" style="3" bestFit="1" customWidth="1"/>
    <col min="8" max="8" width="15.6640625" style="3" bestFit="1" customWidth="1"/>
    <col min="9" max="10" width="15.5" style="3" bestFit="1" customWidth="1"/>
  </cols>
  <sheetData>
    <row r="1" spans="1:10" s="1" customFormat="1" x14ac:dyDescent="0.2">
      <c r="A1" s="1" t="s">
        <v>14</v>
      </c>
      <c r="B1" s="9" t="s">
        <v>9</v>
      </c>
      <c r="C1" s="9" t="s">
        <v>27</v>
      </c>
      <c r="D1" s="9" t="s">
        <v>12</v>
      </c>
      <c r="E1" s="2"/>
      <c r="F1" s="2"/>
      <c r="G1" s="2"/>
      <c r="H1" s="2"/>
      <c r="I1" s="2"/>
      <c r="J1" s="2"/>
    </row>
    <row r="2" spans="1:10" s="1" customFormat="1" x14ac:dyDescent="0.2">
      <c r="A2" s="1" t="s">
        <v>7</v>
      </c>
      <c r="B2" s="9" t="s">
        <v>10</v>
      </c>
      <c r="C2" s="9" t="s">
        <v>31</v>
      </c>
      <c r="D2" s="9" t="s">
        <v>11</v>
      </c>
      <c r="E2" s="2"/>
      <c r="F2" s="2"/>
      <c r="G2" s="2"/>
      <c r="H2" s="2"/>
      <c r="I2" s="2"/>
      <c r="J2" s="2"/>
    </row>
    <row r="3" spans="1:10" x14ac:dyDescent="0.2">
      <c r="A3" s="7" t="str">
        <f t="shared" ref="A3" si="0">IF($B3="","",CONCATENATE($B3," ",IF($C3="",D3,CONCATENATE($C3," ",$D3))))</f>
        <v>Stef Joosten</v>
      </c>
      <c r="B3" s="10" t="s">
        <v>21</v>
      </c>
      <c r="D3" s="4" t="s">
        <v>17</v>
      </c>
    </row>
    <row r="4" spans="1:10" x14ac:dyDescent="0.2">
      <c r="A4" s="7" t="str">
        <f>IF($B4="","",CONCATENATE($B4," ",IF($C4="",D4,CONCATENATE($C4," ",$D4))))</f>
        <v>Lloyd Rutledge</v>
      </c>
      <c r="B4" s="10" t="s">
        <v>23</v>
      </c>
      <c r="D4" s="4" t="s">
        <v>24</v>
      </c>
    </row>
    <row r="5" spans="1:10" x14ac:dyDescent="0.2">
      <c r="A5" s="7" t="str">
        <f t="shared" ref="A5:A7" si="1">IF($B5="","",CONCATENATE($B5," ",IF($C5="",D5,CONCATENATE($C5," ",$D5))))</f>
        <v>Rogier van der Wetering</v>
      </c>
      <c r="B5" s="10" t="s">
        <v>25</v>
      </c>
      <c r="C5" s="4" t="s">
        <v>28</v>
      </c>
      <c r="D5" s="4" t="s">
        <v>26</v>
      </c>
    </row>
    <row r="6" spans="1:10" x14ac:dyDescent="0.2">
      <c r="A6" s="7" t="s">
        <v>54</v>
      </c>
      <c r="B6" s="10" t="s">
        <v>60</v>
      </c>
      <c r="D6" s="4" t="s">
        <v>61</v>
      </c>
    </row>
    <row r="7" spans="1:10" x14ac:dyDescent="0.2">
      <c r="A7" s="7" t="str">
        <f t="shared" si="1"/>
        <v>Jan de Student</v>
      </c>
      <c r="B7" s="10" t="s">
        <v>32</v>
      </c>
      <c r="C7" s="4" t="s">
        <v>35</v>
      </c>
      <c r="D7" s="4" t="s">
        <v>33</v>
      </c>
    </row>
    <row r="8" spans="1:10" x14ac:dyDescent="0.2">
      <c r="A8" s="7" t="s">
        <v>36</v>
      </c>
      <c r="B8" s="10" t="s">
        <v>37</v>
      </c>
      <c r="D8" s="4" t="s">
        <v>38</v>
      </c>
    </row>
    <row r="9" spans="1:10" s="1" customFormat="1" x14ac:dyDescent="0.2">
      <c r="A9" s="1" t="s">
        <v>13</v>
      </c>
      <c r="B9" s="9" t="s">
        <v>15</v>
      </c>
      <c r="C9" s="9" t="s">
        <v>16</v>
      </c>
      <c r="D9" s="9"/>
      <c r="E9" s="2"/>
      <c r="F9" s="2"/>
      <c r="G9" s="2"/>
      <c r="H9" s="2"/>
      <c r="I9" s="2"/>
      <c r="J9" s="2"/>
    </row>
    <row r="10" spans="1:10" s="1" customFormat="1" x14ac:dyDescent="0.2">
      <c r="A10" s="1" t="s">
        <v>0</v>
      </c>
      <c r="B10" s="9"/>
      <c r="C10" s="9"/>
      <c r="D10" s="9"/>
      <c r="E10" s="2"/>
      <c r="F10" s="2"/>
      <c r="G10" s="2"/>
      <c r="H10" s="2"/>
      <c r="I10" s="2"/>
      <c r="J10" s="2"/>
    </row>
    <row r="11" spans="1:10" x14ac:dyDescent="0.2">
      <c r="A11" s="7" t="str">
        <f>IF($B11="","",$B11)</f>
        <v>OUNL</v>
      </c>
      <c r="B11" s="10" t="s">
        <v>29</v>
      </c>
      <c r="C11" s="4" t="s">
        <v>30</v>
      </c>
    </row>
    <row r="12" spans="1:10" x14ac:dyDescent="0.2">
      <c r="A12" s="7" t="s">
        <v>62</v>
      </c>
      <c r="B12" s="10" t="s">
        <v>62</v>
      </c>
    </row>
    <row r="13" spans="1:10" x14ac:dyDescent="0.2">
      <c r="A13" s="7" t="s">
        <v>63</v>
      </c>
      <c r="B13" s="10" t="s">
        <v>63</v>
      </c>
    </row>
    <row r="14" spans="1:10" x14ac:dyDescent="0.2">
      <c r="A14" s="7" t="s">
        <v>49</v>
      </c>
      <c r="B14" s="10" t="s">
        <v>50</v>
      </c>
      <c r="C14" s="4" t="s">
        <v>49</v>
      </c>
    </row>
    <row r="15" spans="1:10" x14ac:dyDescent="0.2">
      <c r="A15" s="7" t="s">
        <v>39</v>
      </c>
      <c r="B15" s="10" t="s">
        <v>39</v>
      </c>
      <c r="C15" s="4" t="s">
        <v>40</v>
      </c>
    </row>
    <row r="16" spans="1:10" s="1" customFormat="1" x14ac:dyDescent="0.2">
      <c r="A16" s="1" t="s">
        <v>1</v>
      </c>
      <c r="B16" s="9" t="s">
        <v>3</v>
      </c>
      <c r="C16" s="9" t="s">
        <v>4</v>
      </c>
      <c r="D16" s="9" t="s">
        <v>19</v>
      </c>
      <c r="E16" s="2" t="s">
        <v>20</v>
      </c>
      <c r="F16" s="2" t="s">
        <v>3</v>
      </c>
      <c r="G16" s="2" t="s">
        <v>18</v>
      </c>
      <c r="H16" s="2" t="s">
        <v>18</v>
      </c>
      <c r="I16" s="2" t="s">
        <v>18</v>
      </c>
      <c r="J16" s="2" t="s">
        <v>48</v>
      </c>
    </row>
    <row r="17" spans="1:10" s="1" customFormat="1" x14ac:dyDescent="0.2">
      <c r="A17" s="1" t="s">
        <v>2</v>
      </c>
      <c r="B17" s="9" t="s">
        <v>5</v>
      </c>
      <c r="C17" s="9" t="s">
        <v>6</v>
      </c>
      <c r="D17" s="9" t="s">
        <v>7</v>
      </c>
      <c r="E17" s="2"/>
      <c r="F17" s="2" t="s">
        <v>5</v>
      </c>
      <c r="G17" s="2" t="s">
        <v>8</v>
      </c>
      <c r="H17" s="2" t="s">
        <v>8</v>
      </c>
      <c r="I17" s="2" t="s">
        <v>8</v>
      </c>
      <c r="J17" s="2" t="s">
        <v>2</v>
      </c>
    </row>
    <row r="18" spans="1:10" x14ac:dyDescent="0.2">
      <c r="A18" s="6" t="str">
        <f>IF($B18="","",CONCATENATE("Acc_",$B3))</f>
        <v>Acc_Stef</v>
      </c>
      <c r="B18" s="10" t="s">
        <v>42</v>
      </c>
      <c r="C18" s="4" t="s">
        <v>22</v>
      </c>
      <c r="D18" s="7" t="str">
        <f>$A3</f>
        <v>Stef Joosten</v>
      </c>
      <c r="E18" s="5" t="str">
        <f>$A$11</f>
        <v>OUNL</v>
      </c>
      <c r="G18" s="3" t="s">
        <v>34</v>
      </c>
      <c r="H18" s="3" t="s">
        <v>51</v>
      </c>
      <c r="I18" s="3" t="s">
        <v>44</v>
      </c>
      <c r="J18" s="4" t="s">
        <v>55</v>
      </c>
    </row>
    <row r="19" spans="1:10" x14ac:dyDescent="0.2">
      <c r="A19" s="6" t="str">
        <f>IF($B19="","",CONCATENATE("Acc_",$B4))</f>
        <v>Acc_Lloyd</v>
      </c>
      <c r="B19" s="10" t="s">
        <v>41</v>
      </c>
      <c r="C19" s="4" t="s">
        <v>22</v>
      </c>
      <c r="D19" s="7" t="str">
        <f>$A4</f>
        <v>Lloyd Rutledge</v>
      </c>
      <c r="E19" s="5" t="str">
        <f t="shared" ref="E19:E22" si="2">$A$11</f>
        <v>OUNL</v>
      </c>
      <c r="G19" s="3" t="s">
        <v>34</v>
      </c>
      <c r="H19" s="3" t="s">
        <v>51</v>
      </c>
      <c r="I19" s="3" t="s">
        <v>44</v>
      </c>
      <c r="J19" s="4" t="s">
        <v>56</v>
      </c>
    </row>
    <row r="20" spans="1:10" x14ac:dyDescent="0.2">
      <c r="A20" s="6" t="str">
        <f>IF($B20="","",CONCATENATE("Acc_",$B5))</f>
        <v>Acc_Rogier</v>
      </c>
      <c r="B20" s="10" t="s">
        <v>52</v>
      </c>
      <c r="C20" s="4" t="s">
        <v>22</v>
      </c>
      <c r="D20" s="7" t="str">
        <f t="shared" ref="D20" si="3">$A5</f>
        <v>Rogier van der Wetering</v>
      </c>
      <c r="E20" s="5" t="str">
        <f t="shared" si="2"/>
        <v>OUNL</v>
      </c>
      <c r="G20" s="3" t="s">
        <v>34</v>
      </c>
      <c r="H20" s="3" t="s">
        <v>51</v>
      </c>
      <c r="J20" s="4" t="s">
        <v>57</v>
      </c>
    </row>
    <row r="21" spans="1:10" x14ac:dyDescent="0.2">
      <c r="A21" s="6" t="s">
        <v>53</v>
      </c>
      <c r="D21" s="7" t="s">
        <v>54</v>
      </c>
      <c r="E21" s="5" t="s">
        <v>62</v>
      </c>
      <c r="G21" s="3" t="s">
        <v>34</v>
      </c>
      <c r="H21" s="3" t="s">
        <v>51</v>
      </c>
      <c r="J21" s="4" t="s">
        <v>53</v>
      </c>
    </row>
    <row r="22" spans="1:10" x14ac:dyDescent="0.2">
      <c r="A22" s="6" t="str">
        <f>IF($B22="","",CONCATENATE("Acc_",$B7))</f>
        <v>Acc_Jan</v>
      </c>
      <c r="B22" s="10">
        <v>123456</v>
      </c>
      <c r="C22" s="4" t="s">
        <v>22</v>
      </c>
      <c r="D22" s="7" t="str">
        <f>$A7</f>
        <v>Jan de Student</v>
      </c>
      <c r="E22" s="5" t="s">
        <v>63</v>
      </c>
      <c r="F22" s="3">
        <v>12345</v>
      </c>
      <c r="G22" s="3" t="s">
        <v>33</v>
      </c>
      <c r="J22" s="4" t="s">
        <v>58</v>
      </c>
    </row>
    <row r="23" spans="1:10" x14ac:dyDescent="0.2">
      <c r="A23" s="6" t="str">
        <f>IF($B23="","",CONCATENATE("Acc_",$B8))</f>
        <v>Acc_Debbie</v>
      </c>
      <c r="B23" s="4" t="s">
        <v>43</v>
      </c>
      <c r="C23" s="11" t="s">
        <v>22</v>
      </c>
      <c r="D23" s="7" t="s">
        <v>36</v>
      </c>
      <c r="E23" s="5" t="str">
        <f>$A$15</f>
        <v>HAN</v>
      </c>
      <c r="F23"/>
      <c r="G23" s="8"/>
      <c r="H23" s="3" t="s">
        <v>51</v>
      </c>
      <c r="I23" s="3" t="s">
        <v>44</v>
      </c>
      <c r="J23" s="4" t="s">
        <v>59</v>
      </c>
    </row>
    <row r="24" spans="1:10" x14ac:dyDescent="0.2">
      <c r="A24" s="1" t="s">
        <v>45</v>
      </c>
      <c r="B24" s="9" t="s">
        <v>46</v>
      </c>
    </row>
    <row r="25" spans="1:10" x14ac:dyDescent="0.2">
      <c r="A25" s="1" t="s">
        <v>8</v>
      </c>
      <c r="B25" s="9" t="s">
        <v>47</v>
      </c>
    </row>
    <row r="26" spans="1:10" x14ac:dyDescent="0.2">
      <c r="A26" t="s">
        <v>34</v>
      </c>
      <c r="B26" s="10" t="s">
        <v>34</v>
      </c>
    </row>
    <row r="27" spans="1:10" x14ac:dyDescent="0.2">
      <c r="A27" t="s">
        <v>33</v>
      </c>
      <c r="B27" s="10" t="s">
        <v>33</v>
      </c>
    </row>
    <row r="28" spans="1:10" x14ac:dyDescent="0.2">
      <c r="A28" t="s">
        <v>44</v>
      </c>
      <c r="B28" s="10" t="s">
        <v>44</v>
      </c>
    </row>
    <row r="29" spans="1:10" x14ac:dyDescent="0.2">
      <c r="A29" t="s">
        <v>51</v>
      </c>
      <c r="B29" s="10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2019-06-19T18:45:53Z</dcterms:modified>
</cp:coreProperties>
</file>