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A20" i="1" l="1"/>
  <c r="A19" i="1"/>
  <c r="A27" i="1"/>
  <c r="A26" i="1"/>
  <c r="A25" i="1"/>
  <c r="A24" i="1"/>
  <c r="A11" i="1" l="1"/>
  <c r="A10" i="1"/>
  <c r="A9" i="1"/>
  <c r="A8" i="1"/>
  <c r="A7" i="1"/>
  <c r="A6" i="1" l="1"/>
  <c r="A32" i="1"/>
  <c r="A16" i="1"/>
  <c r="A14" i="1"/>
  <c r="A5" i="1"/>
  <c r="A4" i="1"/>
  <c r="A3" i="1"/>
  <c r="E19" i="1" l="1"/>
  <c r="E20" i="1"/>
</calcChain>
</file>

<file path=xl/sharedStrings.xml><?xml version="1.0" encoding="utf-8"?>
<sst xmlns="http://schemas.openxmlformats.org/spreadsheetml/2006/main" count="128" uniqueCount="93">
  <si>
    <t>Person</t>
  </si>
  <si>
    <t>[PersonReg]</t>
  </si>
  <si>
    <t>personFirstName</t>
  </si>
  <si>
    <t>personLastName</t>
  </si>
  <si>
    <t>FirstName</t>
  </si>
  <si>
    <t>LastName</t>
  </si>
  <si>
    <t>Ad</t>
  </si>
  <si>
    <t>Minderbrood</t>
  </si>
  <si>
    <t>Rieks</t>
  </si>
  <si>
    <t>Joosten</t>
  </si>
  <si>
    <t>[OrganizationReg]</t>
  </si>
  <si>
    <t>orgAbbrName</t>
  </si>
  <si>
    <t>orgFullName</t>
  </si>
  <si>
    <t>Organization</t>
  </si>
  <si>
    <t>OrgAbbrName</t>
  </si>
  <si>
    <t>OrgFullName</t>
  </si>
  <si>
    <t>TNO</t>
  </si>
  <si>
    <t>Organisatie voor Toegepast Wetenschappelijk Onderzoek</t>
  </si>
  <si>
    <t>[Accounts]</t>
  </si>
  <si>
    <t>accUserid</t>
  </si>
  <si>
    <t>accPassword</t>
  </si>
  <si>
    <t>accPerson</t>
  </si>
  <si>
    <t>accOrg</t>
  </si>
  <si>
    <t>accUID</t>
  </si>
  <si>
    <t>accAllowedRoles</t>
  </si>
  <si>
    <t>Account</t>
  </si>
  <si>
    <t>UserID</t>
  </si>
  <si>
    <t>Password</t>
  </si>
  <si>
    <t>[UID,]</t>
  </si>
  <si>
    <t>[Role,]</t>
  </si>
  <si>
    <t>ad</t>
  </si>
  <si>
    <t>minderbrood</t>
  </si>
  <si>
    <t>Administrator, ExcelImporter, ExecEngineer</t>
  </si>
  <si>
    <t>rieks</t>
  </si>
  <si>
    <t>joosten</t>
  </si>
  <si>
    <t>rj@g, rj@tno</t>
  </si>
  <si>
    <t>Administrator</t>
  </si>
  <si>
    <t>[UIDs]</t>
  </si>
  <si>
    <t>uidUserid</t>
  </si>
  <si>
    <t>uidIssuer</t>
  </si>
  <si>
    <t>UID</t>
  </si>
  <si>
    <t>IdP</t>
  </si>
  <si>
    <t>google.com</t>
  </si>
  <si>
    <t>tno.nl</t>
  </si>
  <si>
    <t>rj@tno</t>
  </si>
  <si>
    <t>joostenhjm</t>
  </si>
  <si>
    <t>rj@g</t>
  </si>
  <si>
    <t>Dick</t>
  </si>
  <si>
    <t>River</t>
  </si>
  <si>
    <t>Richard</t>
  </si>
  <si>
    <t>Enter</t>
  </si>
  <si>
    <t>Acc_richard</t>
  </si>
  <si>
    <t>richard</t>
  </si>
  <si>
    <t>enter</t>
  </si>
  <si>
    <t>dick</t>
  </si>
  <si>
    <t>river</t>
  </si>
  <si>
    <t>Amber</t>
  </si>
  <si>
    <t>Dam</t>
  </si>
  <si>
    <t>Rottie</t>
  </si>
  <si>
    <t>amber</t>
  </si>
  <si>
    <t>dam</t>
  </si>
  <si>
    <t>rottie</t>
  </si>
  <si>
    <t>EURent</t>
  </si>
  <si>
    <t>Branch</t>
  </si>
  <si>
    <t>AMS</t>
  </si>
  <si>
    <t>RTD</t>
  </si>
  <si>
    <t>DHG</t>
  </si>
  <si>
    <t>UTR</t>
  </si>
  <si>
    <t>Dennis</t>
  </si>
  <si>
    <t>Haag</t>
  </si>
  <si>
    <t>Ute</t>
  </si>
  <si>
    <t>Recht</t>
  </si>
  <si>
    <t>ute</t>
  </si>
  <si>
    <t>recht</t>
  </si>
  <si>
    <t>dennis</t>
  </si>
  <si>
    <t>haag</t>
  </si>
  <si>
    <t>European Car Rental Company, Inc.</t>
  </si>
  <si>
    <t>Ad Minderbrood</t>
  </si>
  <si>
    <t>Rieks Joosten</t>
  </si>
  <si>
    <t>Richard Enter</t>
  </si>
  <si>
    <t>Dick River</t>
  </si>
  <si>
    <t>Amber Dam</t>
  </si>
  <si>
    <t>Rottie Dam</t>
  </si>
  <si>
    <t>Dennis Haag</t>
  </si>
  <si>
    <t>Ute Recht</t>
  </si>
  <si>
    <t>[Employees]</t>
  </si>
  <si>
    <t>Employee</t>
  </si>
  <si>
    <t>[Customers]</t>
  </si>
  <si>
    <t>Customer</t>
  </si>
  <si>
    <t>emplBranch</t>
  </si>
  <si>
    <t>custDrivingLicense</t>
  </si>
  <si>
    <t>DrivingLicense</t>
  </si>
  <si>
    <t>DL-1235-1263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</si>
</sst>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2" fillId="3" borderId="1" xfId="2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/>
    <xf numFmtId="0" fontId="2" fillId="3" borderId="1" xfId="2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  <xf numFmtId="0" fontId="3" fillId="0" borderId="0" xfId="3"/>
  </cellXfs>
  <cellStyles count="4">
    <cellStyle name="Calculation" xfId="2" builtinId="22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j@g" TargetMode="External"/><Relationship Id="rId1" Type="http://schemas.openxmlformats.org/officeDocument/2006/relationships/hyperlink" Target="mailto:rj@t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0" zoomScaleNormal="100" workbookViewId="0">
      <selection activeCell="G32" sqref="G32"/>
    </sheetView>
  </sheetViews>
  <sheetFormatPr defaultRowHeight="14.4" x14ac:dyDescent="0.3"/>
  <cols>
    <col min="1" max="1" width="21.88671875" bestFit="1" customWidth="1"/>
    <col min="2" max="2" width="23.33203125" customWidth="1"/>
    <col min="3" max="3" width="18.77734375" customWidth="1"/>
    <col min="4" max="4" width="24" customWidth="1"/>
    <col min="5" max="5" width="14.33203125" customWidth="1"/>
    <col min="6" max="6" width="19.77734375" customWidth="1"/>
    <col min="7" max="7" width="15.77734375" customWidth="1"/>
    <col min="8" max="8" width="16" bestFit="1" customWidth="1"/>
    <col min="9" max="13" width="15.77734375" customWidth="1"/>
  </cols>
  <sheetData>
    <row r="1" spans="1:8" s="1" customFormat="1" x14ac:dyDescent="0.3">
      <c r="A1" s="1" t="s">
        <v>1</v>
      </c>
      <c r="B1" s="2" t="s">
        <v>2</v>
      </c>
      <c r="C1" s="2" t="s">
        <v>3</v>
      </c>
      <c r="D1" s="2"/>
      <c r="E1" s="2"/>
      <c r="F1" s="2"/>
      <c r="G1" s="2"/>
      <c r="H1" s="2"/>
    </row>
    <row r="2" spans="1:8" s="1" customFormat="1" x14ac:dyDescent="0.3">
      <c r="A2" s="1" t="s">
        <v>0</v>
      </c>
      <c r="B2" s="2" t="s">
        <v>4</v>
      </c>
      <c r="C2" s="2" t="s">
        <v>5</v>
      </c>
      <c r="D2" s="2"/>
      <c r="E2" s="2"/>
      <c r="F2" s="2"/>
      <c r="G2" s="2"/>
      <c r="H2" s="2"/>
    </row>
    <row r="3" spans="1:8" x14ac:dyDescent="0.3">
      <c r="A3" s="3" t="str">
        <f>IF($B3="","",CONCATENATE($B3," ",$C3))</f>
        <v>Ad Minderbrood</v>
      </c>
      <c r="B3" s="4" t="s">
        <v>6</v>
      </c>
      <c r="C3" s="5" t="s">
        <v>7</v>
      </c>
      <c r="D3" s="5"/>
      <c r="E3" s="5"/>
      <c r="F3" s="5"/>
      <c r="G3" s="5"/>
      <c r="H3" s="5"/>
    </row>
    <row r="4" spans="1:8" x14ac:dyDescent="0.3">
      <c r="A4" s="3" t="str">
        <f t="shared" ref="A4:A11" si="0">IF($B4="","",CONCATENATE($B4," ",$C4))</f>
        <v>Rieks Joosten</v>
      </c>
      <c r="B4" s="4" t="s">
        <v>8</v>
      </c>
      <c r="C4" s="5" t="s">
        <v>9</v>
      </c>
      <c r="D4" s="5"/>
      <c r="E4" s="5"/>
      <c r="F4" s="5"/>
      <c r="G4" s="5"/>
      <c r="H4" s="5"/>
    </row>
    <row r="5" spans="1:8" x14ac:dyDescent="0.3">
      <c r="A5" s="3" t="str">
        <f t="shared" si="0"/>
        <v>Richard Enter</v>
      </c>
      <c r="B5" s="4" t="s">
        <v>49</v>
      </c>
      <c r="C5" s="5" t="s">
        <v>50</v>
      </c>
      <c r="D5" s="5"/>
      <c r="E5" s="5"/>
      <c r="F5" s="5"/>
      <c r="G5" s="5"/>
      <c r="H5" s="5"/>
    </row>
    <row r="6" spans="1:8" x14ac:dyDescent="0.3">
      <c r="A6" s="3" t="str">
        <f t="shared" si="0"/>
        <v>Dick River</v>
      </c>
      <c r="B6" s="4" t="s">
        <v>47</v>
      </c>
      <c r="C6" s="5" t="s">
        <v>48</v>
      </c>
      <c r="D6" s="5"/>
      <c r="E6" s="5"/>
      <c r="F6" s="5"/>
      <c r="G6" s="5"/>
      <c r="H6" s="5"/>
    </row>
    <row r="7" spans="1:8" x14ac:dyDescent="0.3">
      <c r="A7" s="3" t="str">
        <f t="shared" si="0"/>
        <v>Amber Dam</v>
      </c>
      <c r="B7" s="4" t="s">
        <v>56</v>
      </c>
      <c r="C7" s="5" t="s">
        <v>57</v>
      </c>
      <c r="D7" s="5"/>
      <c r="E7" s="5"/>
      <c r="F7" s="5"/>
      <c r="G7" s="5"/>
      <c r="H7" s="5"/>
    </row>
    <row r="8" spans="1:8" x14ac:dyDescent="0.3">
      <c r="A8" s="3" t="str">
        <f t="shared" si="0"/>
        <v>Rottie Dam</v>
      </c>
      <c r="B8" s="4" t="s">
        <v>58</v>
      </c>
      <c r="C8" s="5" t="s">
        <v>57</v>
      </c>
      <c r="D8" s="5"/>
      <c r="E8" s="5"/>
      <c r="F8" s="5"/>
      <c r="G8" s="5"/>
      <c r="H8" s="5"/>
    </row>
    <row r="9" spans="1:8" x14ac:dyDescent="0.3">
      <c r="A9" s="3" t="str">
        <f t="shared" si="0"/>
        <v>Dennis Haag</v>
      </c>
      <c r="B9" s="4" t="s">
        <v>68</v>
      </c>
      <c r="C9" s="5" t="s">
        <v>69</v>
      </c>
      <c r="D9" s="5"/>
      <c r="E9" s="5"/>
      <c r="F9" s="5"/>
      <c r="G9" s="5"/>
      <c r="H9" s="5"/>
    </row>
    <row r="10" spans="1:8" x14ac:dyDescent="0.3">
      <c r="A10" s="3" t="str">
        <f t="shared" si="0"/>
        <v>Ute Recht</v>
      </c>
      <c r="B10" s="4" t="s">
        <v>70</v>
      </c>
      <c r="C10" s="5" t="s">
        <v>71</v>
      </c>
      <c r="D10" s="5"/>
      <c r="E10" s="5"/>
      <c r="F10" s="5"/>
      <c r="G10" s="5"/>
      <c r="H10" s="5"/>
    </row>
    <row r="11" spans="1:8" x14ac:dyDescent="0.3">
      <c r="A11" s="3" t="str">
        <f t="shared" si="0"/>
        <v/>
      </c>
      <c r="B11" s="4"/>
      <c r="C11" s="5"/>
      <c r="D11" s="5"/>
      <c r="E11" s="5"/>
      <c r="F11" s="5"/>
      <c r="G11" s="5"/>
      <c r="H11" s="5"/>
    </row>
    <row r="12" spans="1:8" s="1" customFormat="1" x14ac:dyDescent="0.3">
      <c r="A12" s="1" t="s">
        <v>10</v>
      </c>
      <c r="B12" s="2" t="s">
        <v>11</v>
      </c>
      <c r="C12" s="2" t="s">
        <v>12</v>
      </c>
      <c r="D12" s="2"/>
      <c r="E12" s="2"/>
      <c r="F12" s="2"/>
      <c r="G12" s="2"/>
      <c r="H12" s="2"/>
    </row>
    <row r="13" spans="1:8" s="1" customFormat="1" x14ac:dyDescent="0.3">
      <c r="A13" s="1" t="s">
        <v>13</v>
      </c>
      <c r="B13" s="2" t="s">
        <v>14</v>
      </c>
      <c r="C13" s="2" t="s">
        <v>15</v>
      </c>
      <c r="D13" s="2"/>
      <c r="E13" s="2"/>
      <c r="F13" s="2"/>
      <c r="G13" s="2"/>
      <c r="H13" s="2"/>
    </row>
    <row r="14" spans="1:8" x14ac:dyDescent="0.3">
      <c r="A14" s="3" t="str">
        <f>IF($B14="","",$B14)</f>
        <v>TNO</v>
      </c>
      <c r="B14" s="4" t="s">
        <v>16</v>
      </c>
      <c r="C14" s="6" t="s">
        <v>17</v>
      </c>
      <c r="D14" s="6"/>
      <c r="E14" s="5"/>
      <c r="F14" s="5"/>
      <c r="G14" s="5"/>
      <c r="H14" s="5"/>
    </row>
    <row r="15" spans="1:8" x14ac:dyDescent="0.3">
      <c r="A15" s="3" t="s">
        <v>62</v>
      </c>
      <c r="B15" s="4" t="s">
        <v>62</v>
      </c>
      <c r="C15" s="6" t="s">
        <v>76</v>
      </c>
      <c r="D15" s="6"/>
      <c r="E15" s="5"/>
      <c r="F15" s="5"/>
      <c r="G15" s="5"/>
      <c r="H15" s="5"/>
    </row>
    <row r="16" spans="1:8" x14ac:dyDescent="0.3">
      <c r="A16" s="3" t="str">
        <f>IF($B16="","",$B16)</f>
        <v/>
      </c>
      <c r="B16" s="4"/>
      <c r="C16" s="6"/>
      <c r="D16" s="6"/>
      <c r="E16" s="5"/>
      <c r="F16" s="5"/>
      <c r="G16" s="5"/>
      <c r="H16" s="5"/>
    </row>
    <row r="17" spans="1:8" s="1" customFormat="1" x14ac:dyDescent="0.3">
      <c r="A17" s="1" t="s">
        <v>18</v>
      </c>
      <c r="B17" s="2" t="s">
        <v>19</v>
      </c>
      <c r="C17" s="2" t="s">
        <v>20</v>
      </c>
      <c r="D17" s="2" t="s">
        <v>21</v>
      </c>
      <c r="E17" s="2" t="s">
        <v>22</v>
      </c>
      <c r="F17" s="2" t="s">
        <v>23</v>
      </c>
      <c r="G17" s="2" t="s">
        <v>24</v>
      </c>
      <c r="H17" s="2"/>
    </row>
    <row r="18" spans="1:8" s="1" customFormat="1" x14ac:dyDescent="0.3">
      <c r="A18" s="1" t="s">
        <v>25</v>
      </c>
      <c r="B18" s="2" t="s">
        <v>26</v>
      </c>
      <c r="C18" s="2" t="s">
        <v>27</v>
      </c>
      <c r="D18" s="2" t="s">
        <v>0</v>
      </c>
      <c r="E18" s="2" t="s">
        <v>13</v>
      </c>
      <c r="F18" s="2" t="s">
        <v>28</v>
      </c>
      <c r="G18" s="2" t="s">
        <v>29</v>
      </c>
      <c r="H18" s="2"/>
    </row>
    <row r="19" spans="1:8" x14ac:dyDescent="0.3">
      <c r="A19" s="7" t="str">
        <f t="shared" ref="A19:A20" si="1">IF($B19="","",CONCATENATE("Acc_",$B19))</f>
        <v>Acc_ad</v>
      </c>
      <c r="B19" s="4" t="s">
        <v>30</v>
      </c>
      <c r="C19" s="5" t="s">
        <v>31</v>
      </c>
      <c r="D19" s="8" t="s">
        <v>77</v>
      </c>
      <c r="E19" s="8" t="str">
        <f>$A$14</f>
        <v>TNO</v>
      </c>
      <c r="F19" s="5"/>
      <c r="G19" s="5" t="s">
        <v>32</v>
      </c>
      <c r="H19" s="5"/>
    </row>
    <row r="20" spans="1:8" x14ac:dyDescent="0.3">
      <c r="A20" s="7" t="str">
        <f t="shared" si="1"/>
        <v>Acc_rieks</v>
      </c>
      <c r="B20" s="4" t="s">
        <v>33</v>
      </c>
      <c r="C20" s="5" t="s">
        <v>34</v>
      </c>
      <c r="D20" s="8" t="s">
        <v>78</v>
      </c>
      <c r="E20" s="8" t="str">
        <f t="shared" ref="E20" si="2">$A$14</f>
        <v>TNO</v>
      </c>
      <c r="F20" s="5" t="s">
        <v>35</v>
      </c>
      <c r="G20" s="5" t="s">
        <v>36</v>
      </c>
      <c r="H20" s="5"/>
    </row>
    <row r="21" spans="1:8" x14ac:dyDescent="0.3">
      <c r="B21" s="4"/>
      <c r="C21" s="5"/>
      <c r="D21" s="5"/>
      <c r="E21" s="5"/>
      <c r="F21" s="5"/>
      <c r="G21" s="5"/>
      <c r="H21" s="5"/>
    </row>
    <row r="22" spans="1:8" s="1" customFormat="1" x14ac:dyDescent="0.3">
      <c r="A22" s="1" t="s">
        <v>85</v>
      </c>
      <c r="B22" s="2" t="s">
        <v>19</v>
      </c>
      <c r="C22" s="2" t="s">
        <v>20</v>
      </c>
      <c r="D22" s="2" t="s">
        <v>21</v>
      </c>
      <c r="E22" s="2" t="s">
        <v>22</v>
      </c>
      <c r="F22" s="2" t="s">
        <v>23</v>
      </c>
      <c r="G22" s="2" t="s">
        <v>24</v>
      </c>
      <c r="H22" s="2" t="s">
        <v>89</v>
      </c>
    </row>
    <row r="23" spans="1:8" s="1" customFormat="1" x14ac:dyDescent="0.3">
      <c r="A23" s="1" t="s">
        <v>86</v>
      </c>
      <c r="B23" s="2" t="s">
        <v>26</v>
      </c>
      <c r="C23" s="2" t="s">
        <v>27</v>
      </c>
      <c r="D23" s="2" t="s">
        <v>0</v>
      </c>
      <c r="E23" s="2" t="s">
        <v>13</v>
      </c>
      <c r="F23" s="2" t="s">
        <v>28</v>
      </c>
      <c r="G23" s="2" t="s">
        <v>29</v>
      </c>
      <c r="H23" s="2" t="s">
        <v>63</v>
      </c>
    </row>
    <row r="24" spans="1:8" x14ac:dyDescent="0.3">
      <c r="A24" s="7" t="str">
        <f t="shared" ref="A24:A27" si="3">IF($B24="","",CONCATENATE("Acc_",$B24))</f>
        <v>Acc_amber</v>
      </c>
      <c r="B24" s="4" t="s">
        <v>59</v>
      </c>
      <c r="C24" s="5" t="s">
        <v>60</v>
      </c>
      <c r="D24" s="8" t="s">
        <v>81</v>
      </c>
      <c r="E24" s="8" t="s">
        <v>62</v>
      </c>
      <c r="F24" s="5"/>
      <c r="G24" s="5"/>
      <c r="H24" s="8" t="s">
        <v>64</v>
      </c>
    </row>
    <row r="25" spans="1:8" x14ac:dyDescent="0.3">
      <c r="A25" s="7" t="str">
        <f t="shared" si="3"/>
        <v>Acc_rottie</v>
      </c>
      <c r="B25" s="4" t="s">
        <v>61</v>
      </c>
      <c r="C25" s="5" t="s">
        <v>60</v>
      </c>
      <c r="D25" s="8" t="s">
        <v>82</v>
      </c>
      <c r="E25" s="8" t="s">
        <v>62</v>
      </c>
      <c r="F25" s="5"/>
      <c r="G25" s="5"/>
      <c r="H25" s="8" t="s">
        <v>65</v>
      </c>
    </row>
    <row r="26" spans="1:8" x14ac:dyDescent="0.3">
      <c r="A26" s="7" t="str">
        <f t="shared" si="3"/>
        <v>Acc_dennis</v>
      </c>
      <c r="B26" s="4" t="s">
        <v>74</v>
      </c>
      <c r="C26" s="5" t="s">
        <v>75</v>
      </c>
      <c r="D26" s="8" t="s">
        <v>83</v>
      </c>
      <c r="E26" s="8" t="s">
        <v>62</v>
      </c>
      <c r="F26" s="5"/>
      <c r="G26" s="5"/>
      <c r="H26" s="8" t="s">
        <v>66</v>
      </c>
    </row>
    <row r="27" spans="1:8" x14ac:dyDescent="0.3">
      <c r="A27" s="7" t="str">
        <f t="shared" si="3"/>
        <v>Acc_ute</v>
      </c>
      <c r="B27" s="4" t="s">
        <v>72</v>
      </c>
      <c r="C27" s="5" t="s">
        <v>73</v>
      </c>
      <c r="D27" s="8" t="s">
        <v>84</v>
      </c>
      <c r="E27" s="8" t="s">
        <v>62</v>
      </c>
      <c r="F27" s="5"/>
      <c r="G27" s="5"/>
      <c r="H27" s="8" t="s">
        <v>67</v>
      </c>
    </row>
    <row r="28" spans="1:8" x14ac:dyDescent="0.3">
      <c r="B28" s="4"/>
      <c r="C28" s="5"/>
      <c r="D28" s="5"/>
      <c r="E28" s="5"/>
      <c r="F28" s="5"/>
      <c r="G28" s="5"/>
      <c r="H28" s="5"/>
    </row>
    <row r="29" spans="1:8" s="1" customFormat="1" x14ac:dyDescent="0.3">
      <c r="A29" s="1" t="s">
        <v>87</v>
      </c>
      <c r="B29" s="2" t="s">
        <v>19</v>
      </c>
      <c r="C29" s="2" t="s">
        <v>20</v>
      </c>
      <c r="D29" s="2" t="s">
        <v>21</v>
      </c>
      <c r="E29" s="2" t="s">
        <v>22</v>
      </c>
      <c r="F29" s="2" t="s">
        <v>23</v>
      </c>
      <c r="G29" s="2" t="s">
        <v>24</v>
      </c>
      <c r="H29" s="2" t="s">
        <v>90</v>
      </c>
    </row>
    <row r="30" spans="1:8" s="1" customFormat="1" x14ac:dyDescent="0.3">
      <c r="A30" s="1" t="s">
        <v>88</v>
      </c>
      <c r="B30" s="2" t="s">
        <v>26</v>
      </c>
      <c r="C30" s="2" t="s">
        <v>27</v>
      </c>
      <c r="D30" s="2" t="s">
        <v>0</v>
      </c>
      <c r="E30" s="2" t="s">
        <v>13</v>
      </c>
      <c r="F30" s="2" t="s">
        <v>28</v>
      </c>
      <c r="G30" s="2" t="s">
        <v>29</v>
      </c>
      <c r="H30" s="2" t="s">
        <v>91</v>
      </c>
    </row>
    <row r="31" spans="1:8" x14ac:dyDescent="0.3">
      <c r="A31" s="7" t="s">
        <v>51</v>
      </c>
      <c r="B31" s="4" t="s">
        <v>52</v>
      </c>
      <c r="C31" s="5" t="s">
        <v>53</v>
      </c>
      <c r="D31" s="8" t="s">
        <v>79</v>
      </c>
      <c r="E31" s="8"/>
      <c r="F31" s="5"/>
      <c r="G31" s="5"/>
      <c r="H31" s="5"/>
    </row>
    <row r="32" spans="1:8" x14ac:dyDescent="0.3">
      <c r="A32" s="7" t="str">
        <f t="shared" ref="A32" si="4">IF($B32="","",CONCATENATE("Acc_",$B32))</f>
        <v>Acc_dick</v>
      </c>
      <c r="B32" s="4" t="s">
        <v>54</v>
      </c>
      <c r="C32" s="5" t="s">
        <v>55</v>
      </c>
      <c r="D32" s="8" t="s">
        <v>80</v>
      </c>
      <c r="E32" s="8"/>
      <c r="F32" s="5"/>
      <c r="G32" s="5"/>
      <c r="H32" s="5" t="s">
        <v>92</v>
      </c>
    </row>
    <row r="33" spans="1:8" x14ac:dyDescent="0.3">
      <c r="B33" s="4"/>
      <c r="C33" s="5"/>
      <c r="D33" s="5"/>
      <c r="E33" s="5"/>
      <c r="F33" s="5"/>
      <c r="G33" s="5"/>
      <c r="H33" s="5"/>
    </row>
    <row r="34" spans="1:8" s="9" customFormat="1" x14ac:dyDescent="0.3">
      <c r="A34" s="9" t="s">
        <v>37</v>
      </c>
      <c r="B34" s="10" t="s">
        <v>38</v>
      </c>
      <c r="C34" s="11" t="s">
        <v>39</v>
      </c>
      <c r="D34" s="10"/>
      <c r="E34" s="10"/>
      <c r="F34" s="10"/>
      <c r="G34" s="10"/>
      <c r="H34" s="10"/>
    </row>
    <row r="35" spans="1:8" s="9" customFormat="1" x14ac:dyDescent="0.3">
      <c r="A35" s="9" t="s">
        <v>40</v>
      </c>
      <c r="B35" s="11" t="s">
        <v>26</v>
      </c>
      <c r="C35" s="10" t="s">
        <v>41</v>
      </c>
      <c r="D35" s="10"/>
      <c r="E35" s="10"/>
      <c r="F35" s="10"/>
      <c r="G35" s="10"/>
      <c r="H35" s="10"/>
    </row>
    <row r="36" spans="1:8" x14ac:dyDescent="0.3">
      <c r="A36" s="12" t="s">
        <v>44</v>
      </c>
      <c r="B36" s="4" t="s">
        <v>45</v>
      </c>
      <c r="C36" s="5" t="s">
        <v>43</v>
      </c>
      <c r="D36" s="5"/>
      <c r="E36" s="5"/>
      <c r="F36" s="5"/>
      <c r="G36" s="5"/>
      <c r="H36" s="5"/>
    </row>
    <row r="37" spans="1:8" x14ac:dyDescent="0.3">
      <c r="A37" s="12" t="s">
        <v>46</v>
      </c>
      <c r="B37" s="4" t="s">
        <v>33</v>
      </c>
      <c r="C37" s="5" t="s">
        <v>42</v>
      </c>
      <c r="D37" s="5"/>
      <c r="E37" s="5"/>
      <c r="F37" s="5"/>
      <c r="G37" s="5"/>
      <c r="H37" s="5"/>
    </row>
    <row r="38" spans="1:8" x14ac:dyDescent="0.3">
      <c r="B38" s="4"/>
      <c r="C38" s="5"/>
      <c r="D38" s="5"/>
      <c r="E38" s="5"/>
      <c r="F38" s="5"/>
      <c r="G38" s="5"/>
      <c r="H38" s="5"/>
    </row>
  </sheetData>
  <hyperlinks>
    <hyperlink ref="A36" r:id="rId1"/>
    <hyperlink ref="A37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2016-12-08T19:03:15Z</dcterms:modified>
</cp:coreProperties>
</file>