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AA692680-292E-4DB3-B645-19A01380F301}" xr6:coauthVersionLast="45" xr6:coauthVersionMax="45" xr10:uidLastSave="{00000000-0000-0000-0000-000000000000}"/>
  <bookViews>
    <workbookView xWindow="-23148" yWindow="-108" windowWidth="23256" windowHeight="12720" xr2:uid="{00000000-000D-0000-FFFF-FFFF00000000}"/>
  </bookViews>
  <sheets>
    <sheet name="Identity Provider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2" l="1"/>
  <c r="D31" i="2"/>
  <c r="D30" i="2"/>
  <c r="D29" i="2"/>
  <c r="D28" i="2"/>
  <c r="A7" i="2"/>
  <c r="A6" i="2"/>
  <c r="A5" i="2"/>
  <c r="A4" i="2"/>
  <c r="A3" i="2"/>
  <c r="A24" i="2"/>
  <c r="A23" i="2"/>
  <c r="A22" i="2"/>
  <c r="A21" i="2"/>
  <c r="F15" i="2" l="1"/>
  <c r="F12" i="2" s="1"/>
  <c r="A18" i="2" l="1"/>
  <c r="A25" i="2" s="1"/>
  <c r="E17" i="2" l="1"/>
  <c r="D17" i="2"/>
  <c r="A11" i="2"/>
  <c r="A10" i="2"/>
  <c r="D18" i="2" l="1"/>
  <c r="E16" i="2" l="1"/>
  <c r="E15" i="2"/>
  <c r="B22" i="2" s="1"/>
  <c r="E14" i="2"/>
  <c r="D16" i="2"/>
  <c r="D15" i="2"/>
  <c r="D14" i="2"/>
  <c r="F1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Rieks: </t>
        </r>
        <r>
          <rPr>
            <sz val="9"/>
            <color indexed="81"/>
            <rFont val="Tahoma"/>
            <charset val="1"/>
          </rPr>
          <t>There should be at most 1 autoLoginAccount</t>
        </r>
      </text>
    </comment>
  </commentList>
</comments>
</file>

<file path=xl/sharedStrings.xml><?xml version="1.0" encoding="utf-8"?>
<sst xmlns="http://schemas.openxmlformats.org/spreadsheetml/2006/main" count="93" uniqueCount="72">
  <si>
    <t>Organization</t>
  </si>
  <si>
    <t>[Accounts]</t>
  </si>
  <si>
    <t>Account</t>
  </si>
  <si>
    <t>accUserid</t>
  </si>
  <si>
    <t>accPassword</t>
  </si>
  <si>
    <t>Password</t>
  </si>
  <si>
    <t>Person</t>
  </si>
  <si>
    <t>personFirstName</t>
  </si>
  <si>
    <t>FirstName</t>
  </si>
  <si>
    <t>LastName</t>
  </si>
  <si>
    <t>personLastName</t>
  </si>
  <si>
    <t>Ad</t>
  </si>
  <si>
    <t>Minderbrood</t>
  </si>
  <si>
    <t>orgFullName</t>
  </si>
  <si>
    <t>OrgFullName</t>
  </si>
  <si>
    <t>TNO</t>
  </si>
  <si>
    <t>Organisatie voor Toegepast Wetenschappelijk Onderzoek</t>
  </si>
  <si>
    <t>Rieks</t>
  </si>
  <si>
    <t>Joosten</t>
  </si>
  <si>
    <t>Michiel</t>
  </si>
  <si>
    <t>Stornebrink</t>
  </si>
  <si>
    <t>rieks</t>
  </si>
  <si>
    <t>joosten</t>
  </si>
  <si>
    <t>michiel</t>
  </si>
  <si>
    <t>nolan</t>
  </si>
  <si>
    <t>accAllowedRoles</t>
  </si>
  <si>
    <t>ad</t>
  </si>
  <si>
    <t>minderbrood</t>
  </si>
  <si>
    <t>accIsGodAccount</t>
  </si>
  <si>
    <t>[UIDs]</t>
  </si>
  <si>
    <t>Administrator</t>
  </si>
  <si>
    <t>UID</t>
  </si>
  <si>
    <t>uidUserid</t>
  </si>
  <si>
    <t>google.com</t>
  </si>
  <si>
    <t>ms@g</t>
  </si>
  <si>
    <t>ms@li</t>
  </si>
  <si>
    <t>linkedin.com</t>
  </si>
  <si>
    <t>IdP</t>
  </si>
  <si>
    <t>ms@tno</t>
  </si>
  <si>
    <t>tno.nl</t>
  </si>
  <si>
    <t>stornebrinkm</t>
  </si>
  <si>
    <t>rj@tno</t>
  </si>
  <si>
    <t>joostenhjm</t>
  </si>
  <si>
    <t>rj@g</t>
  </si>
  <si>
    <t>uidIssuer</t>
  </si>
  <si>
    <t>Userid</t>
  </si>
  <si>
    <t>personMiddleName</t>
  </si>
  <si>
    <t>MiddleName</t>
  </si>
  <si>
    <t>orgRef</t>
  </si>
  <si>
    <t>OrgRef</t>
  </si>
  <si>
    <t>accActor</t>
  </si>
  <si>
    <t>Actor</t>
  </si>
  <si>
    <t>accParty</t>
  </si>
  <si>
    <t>Party</t>
  </si>
  <si>
    <t>personRef</t>
  </si>
  <si>
    <t>PersonRef</t>
  </si>
  <si>
    <t>rieksj</t>
  </si>
  <si>
    <t>*****</t>
  </si>
  <si>
    <t>AccountMgr</t>
  </si>
  <si>
    <t>Acc_TNO_ad</t>
  </si>
  <si>
    <t>Acc_TNO_rieks</t>
  </si>
  <si>
    <t>Acc_TNO_michiel</t>
  </si>
  <si>
    <t>Acc_Persoonlijk_rieksj</t>
  </si>
  <si>
    <t>Role</t>
  </si>
  <si>
    <t>[Account Roles]</t>
  </si>
  <si>
    <t>ExcelImporter</t>
  </si>
  <si>
    <t>ExecEngineer</t>
  </si>
  <si>
    <t>[Organizations]</t>
  </si>
  <si>
    <t>[Persons]</t>
  </si>
  <si>
    <t>Admin</t>
  </si>
  <si>
    <t>Michy</t>
  </si>
  <si>
    <t>accUID~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</si>
</sst>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3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</cellStyleXfs>
  <cellXfs count="15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4" fillId="3" borderId="1" xfId="2" applyNumberFormat="1" applyAlignment="1">
      <alignment horizontal="center" vertical="top"/>
    </xf>
    <xf numFmtId="0" fontId="4" fillId="3" borderId="1" xfId="2"/>
    <xf numFmtId="0" fontId="4" fillId="3" borderId="1" xfId="2" applyAlignment="1">
      <alignment horizontal="left"/>
    </xf>
    <xf numFmtId="0" fontId="5" fillId="0" borderId="0" xfId="3"/>
    <xf numFmtId="0" fontId="1" fillId="2" borderId="0" xfId="1"/>
    <xf numFmtId="0" fontId="1" fillId="2" borderId="0" xfId="1" applyAlignment="1">
      <alignment horizontal="center"/>
    </xf>
    <xf numFmtId="0" fontId="1" fillId="2" borderId="0" xfId="1" applyAlignment="1">
      <alignment horizontal="center" vertical="top"/>
    </xf>
    <xf numFmtId="0" fontId="6" fillId="0" borderId="2" xfId="4" applyAlignment="1">
      <alignment horizontal="center"/>
    </xf>
    <xf numFmtId="0" fontId="6" fillId="3" borderId="2" xfId="4" applyFill="1" applyAlignment="1">
      <alignment horizontal="center"/>
    </xf>
    <xf numFmtId="0" fontId="6" fillId="3" borderId="2" xfId="4" applyFill="1"/>
  </cellXfs>
  <cellStyles count="5">
    <cellStyle name="Calculation" xfId="2" builtinId="22"/>
    <cellStyle name="Hyperlink" xfId="3" builtinId="8"/>
    <cellStyle name="Linked Cell" xfId="4" builtinId="24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ms@tno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ms@li" TargetMode="External"/><Relationship Id="rId1" Type="http://schemas.openxmlformats.org/officeDocument/2006/relationships/hyperlink" Target="mailto:ms@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rj@g" TargetMode="External"/><Relationship Id="rId4" Type="http://schemas.openxmlformats.org/officeDocument/2006/relationships/hyperlink" Target="mailto:rj@t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zoomScale="85" zoomScaleNormal="85" workbookViewId="0">
      <selection activeCell="F23" sqref="F23"/>
    </sheetView>
  </sheetViews>
  <sheetFormatPr defaultRowHeight="14.4" x14ac:dyDescent="0.3"/>
  <cols>
    <col min="1" max="1" width="20.77734375" customWidth="1"/>
    <col min="2" max="2" width="25.77734375" style="4" customWidth="1"/>
    <col min="3" max="6" width="25.77734375" style="3" customWidth="1"/>
  </cols>
  <sheetData>
    <row r="1" spans="1:6" s="1" customFormat="1" x14ac:dyDescent="0.3">
      <c r="A1" s="1" t="s">
        <v>68</v>
      </c>
      <c r="B1" s="2" t="s">
        <v>54</v>
      </c>
      <c r="C1" s="2" t="s">
        <v>7</v>
      </c>
      <c r="D1" s="2" t="s">
        <v>46</v>
      </c>
      <c r="E1" s="2" t="s">
        <v>10</v>
      </c>
      <c r="F1" s="2"/>
    </row>
    <row r="2" spans="1:6" s="1" customFormat="1" x14ac:dyDescent="0.3">
      <c r="A2" s="1" t="s">
        <v>6</v>
      </c>
      <c r="B2" s="2" t="s">
        <v>55</v>
      </c>
      <c r="C2" s="2" t="s">
        <v>8</v>
      </c>
      <c r="D2" s="2" t="s">
        <v>47</v>
      </c>
      <c r="E2" s="2" t="s">
        <v>9</v>
      </c>
      <c r="F2" s="2"/>
    </row>
    <row r="3" spans="1:6" x14ac:dyDescent="0.3">
      <c r="A3" s="6" t="str">
        <f>IF($C3="","",CONCATENATE("Prs_",$C3,$D3,$E3))</f>
        <v>Prs_AdMinderbrood</v>
      </c>
      <c r="B3" s="4" t="s">
        <v>69</v>
      </c>
      <c r="C3" s="4" t="s">
        <v>11</v>
      </c>
      <c r="E3" s="3" t="s">
        <v>12</v>
      </c>
    </row>
    <row r="4" spans="1:6" x14ac:dyDescent="0.3">
      <c r="A4" s="6" t="str">
        <f t="shared" ref="A4:A7" si="0">IF($C4="","",CONCATENATE("Prs_",$C4,$D4,$E4))</f>
        <v>Prs_RieksJoosten</v>
      </c>
      <c r="C4" s="4" t="s">
        <v>17</v>
      </c>
      <c r="E4" s="3" t="s">
        <v>18</v>
      </c>
    </row>
    <row r="5" spans="1:6" x14ac:dyDescent="0.3">
      <c r="A5" s="6" t="str">
        <f t="shared" si="0"/>
        <v>Prs_MichielStornebrink</v>
      </c>
      <c r="B5" s="4" t="s">
        <v>70</v>
      </c>
      <c r="C5" s="4" t="s">
        <v>19</v>
      </c>
      <c r="E5" s="3" t="s">
        <v>20</v>
      </c>
    </row>
    <row r="6" spans="1:6" x14ac:dyDescent="0.3">
      <c r="A6" s="6" t="str">
        <f t="shared" si="0"/>
        <v/>
      </c>
    </row>
    <row r="7" spans="1:6" x14ac:dyDescent="0.3">
      <c r="A7" s="6" t="str">
        <f t="shared" si="0"/>
        <v/>
      </c>
    </row>
    <row r="8" spans="1:6" s="1" customFormat="1" x14ac:dyDescent="0.3">
      <c r="A8" s="1" t="s">
        <v>67</v>
      </c>
      <c r="B8" s="2" t="s">
        <v>48</v>
      </c>
      <c r="C8" s="2" t="s">
        <v>13</v>
      </c>
      <c r="D8" s="2"/>
      <c r="E8" s="2"/>
      <c r="F8" s="2"/>
    </row>
    <row r="9" spans="1:6" s="1" customFormat="1" x14ac:dyDescent="0.3">
      <c r="A9" s="1" t="s">
        <v>0</v>
      </c>
      <c r="B9" s="2" t="s">
        <v>49</v>
      </c>
      <c r="C9" s="2" t="s">
        <v>14</v>
      </c>
      <c r="D9" s="2"/>
      <c r="E9" s="2"/>
      <c r="F9" s="2"/>
    </row>
    <row r="10" spans="1:6" x14ac:dyDescent="0.3">
      <c r="A10" s="7" t="str">
        <f>IF($B10="","",CONCATENATE("Org_",$B10))</f>
        <v>Org_TNO</v>
      </c>
      <c r="B10" s="4" t="s">
        <v>15</v>
      </c>
      <c r="C10" s="3" t="s">
        <v>16</v>
      </c>
    </row>
    <row r="11" spans="1:6" x14ac:dyDescent="0.3">
      <c r="A11" s="7" t="str">
        <f t="shared" ref="A11" si="1">IF($B11="","",CONCATENATE("Org_",$B11))</f>
        <v/>
      </c>
    </row>
    <row r="12" spans="1:6" s="1" customFormat="1" x14ac:dyDescent="0.3">
      <c r="A12" s="1" t="s">
        <v>1</v>
      </c>
      <c r="B12" s="2" t="s">
        <v>3</v>
      </c>
      <c r="C12" s="2" t="s">
        <v>4</v>
      </c>
      <c r="D12" s="2" t="s">
        <v>50</v>
      </c>
      <c r="E12" s="2" t="s">
        <v>52</v>
      </c>
      <c r="F12" s="5" t="str">
        <f>IF((ROWS($F$14:$F$17)-COUNTBLANK($F$14:$F$17))=0,"","accAutoLoginReq")</f>
        <v>accAutoLoginReq</v>
      </c>
    </row>
    <row r="13" spans="1:6" s="1" customFormat="1" x14ac:dyDescent="0.3">
      <c r="A13" s="1" t="s">
        <v>2</v>
      </c>
      <c r="B13" s="2" t="s">
        <v>45</v>
      </c>
      <c r="C13" s="2" t="s">
        <v>5</v>
      </c>
      <c r="D13" s="2" t="s">
        <v>51</v>
      </c>
      <c r="E13" s="2" t="s">
        <v>53</v>
      </c>
      <c r="F13" s="2" t="str">
        <f>$A13</f>
        <v>Account</v>
      </c>
    </row>
    <row r="14" spans="1:6" ht="15" thickBot="1" x14ac:dyDescent="0.35">
      <c r="A14" s="6" t="s">
        <v>59</v>
      </c>
      <c r="B14" s="4" t="s">
        <v>26</v>
      </c>
      <c r="C14" s="3" t="s">
        <v>27</v>
      </c>
      <c r="D14" s="13" t="str">
        <f>$A3</f>
        <v>Prs_AdMinderbrood</v>
      </c>
      <c r="E14" s="13" t="str">
        <f>$A$10</f>
        <v>Org_TNO</v>
      </c>
      <c r="F14" s="13"/>
    </row>
    <row r="15" spans="1:6" ht="15.6" thickTop="1" thickBot="1" x14ac:dyDescent="0.35">
      <c r="A15" s="6" t="s">
        <v>60</v>
      </c>
      <c r="B15" s="4" t="s">
        <v>21</v>
      </c>
      <c r="C15" s="3" t="s">
        <v>22</v>
      </c>
      <c r="D15" s="13" t="str">
        <f t="shared" ref="D15" si="2">$A4</f>
        <v>Prs_RieksJoosten</v>
      </c>
      <c r="E15" s="13" t="str">
        <f t="shared" ref="E15:E16" si="3">$A$10</f>
        <v>Org_TNO</v>
      </c>
      <c r="F15" s="13" t="str">
        <f>A15</f>
        <v>Acc_TNO_rieks</v>
      </c>
    </row>
    <row r="16" spans="1:6" ht="15.6" thickTop="1" thickBot="1" x14ac:dyDescent="0.35">
      <c r="A16" s="6" t="s">
        <v>61</v>
      </c>
      <c r="B16" s="4" t="s">
        <v>23</v>
      </c>
      <c r="C16" s="3" t="s">
        <v>24</v>
      </c>
      <c r="D16" s="13" t="str">
        <f t="shared" ref="D16" si="4">$A5</f>
        <v>Prs_MichielStornebrink</v>
      </c>
      <c r="E16" s="13" t="str">
        <f t="shared" si="3"/>
        <v>Org_TNO</v>
      </c>
      <c r="F16" s="13"/>
    </row>
    <row r="17" spans="1:6" ht="15.6" thickTop="1" thickBot="1" x14ac:dyDescent="0.35">
      <c r="A17" s="6" t="s">
        <v>62</v>
      </c>
      <c r="B17" s="4" t="s">
        <v>56</v>
      </c>
      <c r="C17" s="3" t="s">
        <v>57</v>
      </c>
      <c r="D17" s="13" t="str">
        <f>$A$4</f>
        <v>Prs_RieksJoosten</v>
      </c>
      <c r="E17" s="13" t="str">
        <f>$A$4</f>
        <v>Prs_RieksJoosten</v>
      </c>
      <c r="F17" s="13"/>
    </row>
    <row r="18" spans="1:6" ht="15.6" thickTop="1" thickBot="1" x14ac:dyDescent="0.35">
      <c r="A18" s="6" t="str">
        <f t="shared" ref="A18" si="5">IF($B18="","",CONCATENATE("Acc_",$E18,"_",$B18))</f>
        <v/>
      </c>
      <c r="D18" s="13" t="str">
        <f>$A7</f>
        <v/>
      </c>
      <c r="E18" s="13"/>
      <c r="F18" s="13"/>
    </row>
    <row r="19" spans="1:6" s="1" customFormat="1" ht="15" thickTop="1" x14ac:dyDescent="0.3">
      <c r="A19" s="1" t="s">
        <v>64</v>
      </c>
      <c r="B19" s="2" t="s">
        <v>28</v>
      </c>
      <c r="C19" s="2" t="s">
        <v>25</v>
      </c>
      <c r="D19" s="2" t="s">
        <v>25</v>
      </c>
      <c r="E19" s="2" t="s">
        <v>25</v>
      </c>
      <c r="F19" s="2" t="s">
        <v>25</v>
      </c>
    </row>
    <row r="20" spans="1:6" s="1" customFormat="1" x14ac:dyDescent="0.3">
      <c r="A20" s="1" t="s">
        <v>2</v>
      </c>
      <c r="B20" s="2" t="s">
        <v>2</v>
      </c>
      <c r="C20" s="2" t="s">
        <v>63</v>
      </c>
      <c r="D20" s="2" t="s">
        <v>63</v>
      </c>
      <c r="E20" s="2" t="s">
        <v>63</v>
      </c>
      <c r="F20" s="2" t="s">
        <v>63</v>
      </c>
    </row>
    <row r="21" spans="1:6" ht="15" thickBot="1" x14ac:dyDescent="0.35">
      <c r="A21" s="14" t="str">
        <f>$A14</f>
        <v>Acc_TNO_ad</v>
      </c>
      <c r="B21" s="3"/>
      <c r="C21" s="4" t="s">
        <v>30</v>
      </c>
      <c r="D21" s="3" t="s">
        <v>58</v>
      </c>
      <c r="E21" s="3" t="s">
        <v>66</v>
      </c>
      <c r="F21" s="3" t="s">
        <v>65</v>
      </c>
    </row>
    <row r="22" spans="1:6" ht="15.6" thickTop="1" thickBot="1" x14ac:dyDescent="0.35">
      <c r="A22" s="14" t="str">
        <f>$A15</f>
        <v>Acc_TNO_rieks</v>
      </c>
      <c r="B22" s="3" t="str">
        <f>$A15</f>
        <v>Acc_TNO_rieks</v>
      </c>
      <c r="C22" s="4" t="s">
        <v>30</v>
      </c>
      <c r="F22" s="3" t="s">
        <v>65</v>
      </c>
    </row>
    <row r="23" spans="1:6" ht="15.6" thickTop="1" thickBot="1" x14ac:dyDescent="0.35">
      <c r="A23" s="14" t="str">
        <f>$A16</f>
        <v>Acc_TNO_michiel</v>
      </c>
      <c r="B23" s="3"/>
      <c r="C23" s="4" t="s">
        <v>30</v>
      </c>
      <c r="D23" s="3" t="s">
        <v>58</v>
      </c>
      <c r="F23" s="3" t="s">
        <v>65</v>
      </c>
    </row>
    <row r="24" spans="1:6" ht="15.6" thickTop="1" thickBot="1" x14ac:dyDescent="0.35">
      <c r="A24" s="14" t="str">
        <f>$A17</f>
        <v>Acc_Persoonlijk_rieksj</v>
      </c>
      <c r="B24" s="3"/>
      <c r="C24" s="4"/>
      <c r="D24" s="3" t="s">
        <v>58</v>
      </c>
    </row>
    <row r="25" spans="1:6" ht="15.6" thickTop="1" thickBot="1" x14ac:dyDescent="0.35">
      <c r="A25" s="14" t="str">
        <f>$A18</f>
        <v/>
      </c>
      <c r="B25" s="3"/>
    </row>
    <row r="26" spans="1:6" s="9" customFormat="1" ht="15" thickTop="1" x14ac:dyDescent="0.3">
      <c r="A26" s="9" t="s">
        <v>29</v>
      </c>
      <c r="B26" s="10" t="s">
        <v>32</v>
      </c>
      <c r="C26" s="11" t="s">
        <v>44</v>
      </c>
      <c r="D26" s="10" t="s">
        <v>71</v>
      </c>
      <c r="E26" s="10"/>
      <c r="F26" s="10"/>
    </row>
    <row r="27" spans="1:6" s="9" customFormat="1" x14ac:dyDescent="0.3">
      <c r="A27" s="9" t="s">
        <v>31</v>
      </c>
      <c r="B27" s="11" t="s">
        <v>45</v>
      </c>
      <c r="C27" s="10" t="s">
        <v>37</v>
      </c>
      <c r="D27" s="10" t="s">
        <v>2</v>
      </c>
      <c r="E27" s="10"/>
      <c r="F27" s="10"/>
    </row>
    <row r="28" spans="1:6" ht="15" thickBot="1" x14ac:dyDescent="0.35">
      <c r="A28" s="8" t="s">
        <v>34</v>
      </c>
      <c r="B28" s="4" t="s">
        <v>23</v>
      </c>
      <c r="C28" s="3" t="s">
        <v>33</v>
      </c>
      <c r="D28" s="12" t="str">
        <f>$A$16</f>
        <v>Acc_TNO_michiel</v>
      </c>
    </row>
    <row r="29" spans="1:6" ht="15.6" thickTop="1" thickBot="1" x14ac:dyDescent="0.35">
      <c r="A29" s="8" t="s">
        <v>35</v>
      </c>
      <c r="B29" s="4" t="s">
        <v>23</v>
      </c>
      <c r="C29" s="3" t="s">
        <v>36</v>
      </c>
      <c r="D29" s="12" t="str">
        <f t="shared" ref="D29:D30" si="6">$A$16</f>
        <v>Acc_TNO_michiel</v>
      </c>
    </row>
    <row r="30" spans="1:6" ht="15.6" thickTop="1" thickBot="1" x14ac:dyDescent="0.35">
      <c r="A30" s="8" t="s">
        <v>38</v>
      </c>
      <c r="B30" s="4" t="s">
        <v>40</v>
      </c>
      <c r="C30" s="3" t="s">
        <v>39</v>
      </c>
      <c r="D30" s="12" t="str">
        <f t="shared" si="6"/>
        <v>Acc_TNO_michiel</v>
      </c>
    </row>
    <row r="31" spans="1:6" ht="15.6" thickTop="1" thickBot="1" x14ac:dyDescent="0.35">
      <c r="A31" s="8" t="s">
        <v>41</v>
      </c>
      <c r="B31" s="4" t="s">
        <v>42</v>
      </c>
      <c r="C31" s="3" t="s">
        <v>39</v>
      </c>
      <c r="D31" s="12" t="str">
        <f>$A$22</f>
        <v>Acc_TNO_rieks</v>
      </c>
    </row>
    <row r="32" spans="1:6" ht="15.6" thickTop="1" thickBot="1" x14ac:dyDescent="0.35">
      <c r="A32" s="8" t="s">
        <v>43</v>
      </c>
      <c r="B32" s="4" t="s">
        <v>21</v>
      </c>
      <c r="C32" s="3" t="s">
        <v>33</v>
      </c>
      <c r="D32" s="12" t="str">
        <f>$A$24</f>
        <v>Acc_Persoonlijk_rieksj</v>
      </c>
    </row>
    <row r="33" ht="15" thickTop="1" x14ac:dyDescent="0.3"/>
  </sheetData>
  <hyperlinks>
    <hyperlink ref="A28" r:id="rId1" xr:uid="{00000000-0004-0000-0000-000000000000}"/>
    <hyperlink ref="A29" r:id="rId2" xr:uid="{00000000-0004-0000-0000-000002000000}"/>
    <hyperlink ref="A30" r:id="rId3" xr:uid="{00000000-0004-0000-0000-000003000000}"/>
    <hyperlink ref="A31" r:id="rId4" xr:uid="{00000000-0004-0000-0000-000004000000}"/>
    <hyperlink ref="A32" r:id="rId5" xr:uid="{00000000-0004-0000-0000-000005000000}"/>
  </hyperlinks>
  <pageMargins left="0.7" right="0.7" top="0.75" bottom="0.75" header="0.3" footer="0.3"/>
  <pageSetup paperSize="9" orientation="portrait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2020-08-21T13:45:32Z</dcterms:modified>
</cp:coreProperties>
</file>