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1652" windowHeight="5340"/>
  </bookViews>
  <sheets>
    <sheet name="Identity Provider data" sheetId="2" r:id="rId1"/>
  </sheets>
  <calcPr calcId="145621" concurrentCalc="0"/>
</workbook>
</file>

<file path=xl/calcChain.xml><?xml version="1.0" encoding="utf-8"?>
<calcChain xmlns="http://schemas.openxmlformats.org/spreadsheetml/2006/main">
  <c r="A18" i="2" l="1"/>
  <c r="E18" i="2"/>
  <c r="A6" i="2"/>
  <c r="A5" i="2"/>
  <c r="A3" i="2"/>
  <c r="A4" i="2"/>
  <c r="D17" i="2"/>
  <c r="A17" i="2"/>
  <c r="A10" i="2"/>
  <c r="E17" i="2"/>
  <c r="E16" i="2"/>
  <c r="E15" i="2"/>
  <c r="E14" i="2"/>
  <c r="D16" i="2"/>
  <c r="A16" i="2"/>
  <c r="D15" i="2"/>
  <c r="A15" i="2"/>
  <c r="D14" i="2"/>
  <c r="A14" i="2"/>
</calcChain>
</file>

<file path=xl/sharedStrings.xml><?xml version="1.0" encoding="utf-8"?>
<sst xmlns="http://schemas.openxmlformats.org/spreadsheetml/2006/main" count="69" uniqueCount="50">
  <si>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</si>
  <si>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</si>
  <si>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</si>
  <si>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</si>
  <si>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</si>
  <si>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</si>
  <si>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</si>
  <si>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</si>
  <si>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</si>
  <si>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personFirstName</t>
  </si>
  <si>
    <t>FirstName</t>
  </si>
  <si>
    <t>LastName</t>
  </si>
  <si>
    <t>personLastName</t>
  </si>
  <si>
    <t>[OrganizationReg]</t>
  </si>
  <si>
    <t>[PersonReg]</t>
  </si>
  <si>
    <t>OrgAbbrName</t>
  </si>
  <si>
    <t>orgAbbrName</t>
  </si>
  <si>
    <t>orgFullName</t>
  </si>
  <si>
    <t>OrgFullName</t>
  </si>
  <si>
    <t>Joosten</t>
  </si>
  <si>
    <t>accAllowedRoles</t>
  </si>
  <si>
    <t>accPerson</t>
  </si>
  <si>
    <t>accOrg</t>
  </si>
  <si>
    <t>Stef</t>
  </si>
  <si>
    <t>welkom</t>
  </si>
  <si>
    <t>Lloyd</t>
  </si>
  <si>
    <t>Rutledge</t>
  </si>
  <si>
    <t>Rogier</t>
  </si>
  <si>
    <t>Wetering</t>
  </si>
  <si>
    <t>personMiddle</t>
  </si>
  <si>
    <t>van der</t>
  </si>
  <si>
    <t>OUNL</t>
  </si>
  <si>
    <t>Open Universiteit Nederland</t>
  </si>
  <si>
    <t>Middlepart</t>
  </si>
  <si>
    <t>Jan</t>
  </si>
  <si>
    <t>Student</t>
  </si>
  <si>
    <t>Tutor</t>
  </si>
  <si>
    <t>de</t>
  </si>
  <si>
    <t>AccountMgr</t>
  </si>
  <si>
    <t>Debbie Tarenskeen</t>
  </si>
  <si>
    <t>Debbie</t>
  </si>
  <si>
    <t>Tarenskeen</t>
  </si>
  <si>
    <t>HAN</t>
  </si>
  <si>
    <t>Hogeschool Arnhem Nijmegen</t>
  </si>
  <si>
    <t>studentnummer</t>
  </si>
  <si>
    <t>Studentnummer</t>
  </si>
  <si>
    <t>janvdw</t>
  </si>
  <si>
    <t>lloydr</t>
  </si>
  <si>
    <t>stefj</t>
  </si>
  <si>
    <t>debbiet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</si>
</sst>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2" fillId="3" borderId="1" xfId="2" applyAlignment="1">
      <alignment horizontal="center"/>
    </xf>
    <xf numFmtId="0" fontId="2" fillId="3" borderId="1" xfId="2"/>
    <xf numFmtId="0" fontId="2" fillId="3" borderId="1" xfId="2" applyAlignment="1">
      <alignment horizontal="left"/>
    </xf>
    <xf numFmtId="0" fontId="0" fillId="0" borderId="0" xfId="0" applyFill="1" applyBorder="1" applyAlignment="1">
      <alignment horizontal="center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85" zoomScaleNormal="85" workbookViewId="0">
      <selection activeCell="B18" sqref="B18"/>
    </sheetView>
  </sheetViews>
  <sheetFormatPr defaultRowHeight="14.4" x14ac:dyDescent="0.3"/>
  <cols>
    <col min="1" max="1" width="20.6640625" customWidth="1"/>
    <col min="2" max="2" width="15" style="5" bestFit="1" customWidth="1"/>
    <col min="3" max="4" width="19.109375" style="3" customWidth="1"/>
    <col min="5" max="6" width="20.6640625" style="3" customWidth="1"/>
    <col min="7" max="7" width="15.44140625" style="3" bestFit="1" customWidth="1"/>
    <col min="8" max="8" width="15.6640625" style="3" bestFit="1" customWidth="1"/>
    <col min="9" max="9" width="15.44140625" style="3" bestFit="1" customWidth="1"/>
    <col min="10" max="10" width="15.5546875" style="3" bestFit="1" customWidth="1"/>
  </cols>
  <sheetData>
    <row r="1" spans="1:10" s="1" customFormat="1" x14ac:dyDescent="0.3">
      <c r="A1" s="1" t="s">
        <v>14</v>
      </c>
      <c r="B1" s="2" t="s">
        <v>9</v>
      </c>
      <c r="C1" s="2" t="s">
        <v>29</v>
      </c>
      <c r="D1" s="2" t="s">
        <v>12</v>
      </c>
      <c r="E1" s="2"/>
      <c r="F1" s="2"/>
      <c r="G1" s="2"/>
      <c r="H1" s="2"/>
      <c r="I1" s="2"/>
      <c r="J1" s="2"/>
    </row>
    <row r="2" spans="1:10" s="1" customFormat="1" x14ac:dyDescent="0.3">
      <c r="A2" s="1" t="s">
        <v>7</v>
      </c>
      <c r="B2" s="2" t="s">
        <v>10</v>
      </c>
      <c r="C2" s="2" t="s">
        <v>33</v>
      </c>
      <c r="D2" s="2" t="s">
        <v>11</v>
      </c>
      <c r="E2" s="2"/>
      <c r="F2" s="2"/>
      <c r="G2" s="2"/>
      <c r="H2" s="2"/>
      <c r="I2" s="2"/>
      <c r="J2" s="2"/>
    </row>
    <row r="3" spans="1:10" x14ac:dyDescent="0.3">
      <c r="A3" s="8" t="str">
        <f t="shared" ref="A3" si="0">IF($B3="","",CONCATENATE($B3," ",IF($C3="",D3,CONCATENATE($C3," ",$D3))))</f>
        <v>Stef Joosten</v>
      </c>
      <c r="B3" s="5" t="s">
        <v>23</v>
      </c>
      <c r="D3" s="3" t="s">
        <v>19</v>
      </c>
    </row>
    <row r="4" spans="1:10" x14ac:dyDescent="0.3">
      <c r="A4" s="8" t="str">
        <f>IF($B4="","",CONCATENATE($B4," ",IF($C4="",D4,CONCATENATE($C4," ",$D4))))</f>
        <v>Lloyd Rutledge</v>
      </c>
      <c r="B4" s="5" t="s">
        <v>25</v>
      </c>
      <c r="D4" s="3" t="s">
        <v>26</v>
      </c>
    </row>
    <row r="5" spans="1:10" x14ac:dyDescent="0.3">
      <c r="A5" s="8" t="str">
        <f t="shared" ref="A5:A6" si="1">IF($B5="","",CONCATENATE($B5," ",IF($C5="",D5,CONCATENATE($C5," ",$D5))))</f>
        <v>Rogier van der Wetering</v>
      </c>
      <c r="B5" s="5" t="s">
        <v>27</v>
      </c>
      <c r="C5" s="3" t="s">
        <v>30</v>
      </c>
      <c r="D5" s="3" t="s">
        <v>28</v>
      </c>
    </row>
    <row r="6" spans="1:10" x14ac:dyDescent="0.3">
      <c r="A6" s="8" t="str">
        <f t="shared" si="1"/>
        <v>Jan de Student</v>
      </c>
      <c r="B6" s="5" t="s">
        <v>34</v>
      </c>
      <c r="C6" s="3" t="s">
        <v>37</v>
      </c>
      <c r="D6" s="3" t="s">
        <v>35</v>
      </c>
    </row>
    <row r="7" spans="1:10" x14ac:dyDescent="0.3">
      <c r="A7" s="8" t="s">
        <v>39</v>
      </c>
      <c r="B7" s="5" t="s">
        <v>40</v>
      </c>
      <c r="D7" s="3" t="s">
        <v>41</v>
      </c>
    </row>
    <row r="8" spans="1:10" s="1" customFormat="1" x14ac:dyDescent="0.3">
      <c r="A8" s="1" t="s">
        <v>13</v>
      </c>
      <c r="B8" s="2" t="s">
        <v>16</v>
      </c>
      <c r="C8" s="2" t="s">
        <v>17</v>
      </c>
      <c r="D8" s="2"/>
      <c r="E8" s="2"/>
      <c r="F8" s="2"/>
      <c r="G8" s="2"/>
      <c r="H8" s="2"/>
      <c r="I8" s="2"/>
      <c r="J8" s="2"/>
    </row>
    <row r="9" spans="1:10" s="1" customFormat="1" x14ac:dyDescent="0.3">
      <c r="A9" s="1" t="s">
        <v>0</v>
      </c>
      <c r="B9" s="2" t="s">
        <v>15</v>
      </c>
      <c r="C9" s="2" t="s">
        <v>18</v>
      </c>
      <c r="D9" s="2"/>
      <c r="E9" s="2"/>
      <c r="F9" s="2"/>
      <c r="G9" s="2"/>
      <c r="H9" s="2"/>
      <c r="I9" s="2"/>
      <c r="J9" s="2"/>
    </row>
    <row r="10" spans="1:10" x14ac:dyDescent="0.3">
      <c r="A10" s="8" t="str">
        <f>IF($B10="","",$B10)</f>
        <v>OUNL</v>
      </c>
      <c r="B10" s="5" t="s">
        <v>31</v>
      </c>
      <c r="C10" s="4" t="s">
        <v>32</v>
      </c>
      <c r="D10" s="4"/>
    </row>
    <row r="11" spans="1:10" x14ac:dyDescent="0.3">
      <c r="A11" s="8" t="s">
        <v>42</v>
      </c>
      <c r="B11" s="5" t="s">
        <v>42</v>
      </c>
      <c r="C11" s="4" t="s">
        <v>43</v>
      </c>
      <c r="D11" s="4"/>
    </row>
    <row r="12" spans="1:10" s="1" customFormat="1" x14ac:dyDescent="0.3">
      <c r="A12" s="1" t="s">
        <v>1</v>
      </c>
      <c r="B12" s="2" t="s">
        <v>3</v>
      </c>
      <c r="C12" s="2" t="s">
        <v>4</v>
      </c>
      <c r="D12" s="2" t="s">
        <v>21</v>
      </c>
      <c r="E12" s="2" t="s">
        <v>22</v>
      </c>
      <c r="F12" s="2" t="s">
        <v>44</v>
      </c>
      <c r="G12" s="2" t="s">
        <v>20</v>
      </c>
      <c r="H12" s="2" t="s">
        <v>20</v>
      </c>
      <c r="I12" s="2" t="s">
        <v>20</v>
      </c>
      <c r="J12" s="2"/>
    </row>
    <row r="13" spans="1:10" s="1" customFormat="1" x14ac:dyDescent="0.3">
      <c r="A13" s="1" t="s">
        <v>2</v>
      </c>
      <c r="B13" s="2" t="s">
        <v>5</v>
      </c>
      <c r="C13" s="2" t="s">
        <v>6</v>
      </c>
      <c r="D13" s="2" t="s">
        <v>7</v>
      </c>
      <c r="E13" s="2" t="s">
        <v>0</v>
      </c>
      <c r="F13" s="2" t="s">
        <v>45</v>
      </c>
      <c r="G13" s="2" t="s">
        <v>8</v>
      </c>
      <c r="H13" s="2" t="s">
        <v>8</v>
      </c>
      <c r="I13" s="2" t="s">
        <v>8</v>
      </c>
      <c r="J13" s="2"/>
    </row>
    <row r="14" spans="1:10" x14ac:dyDescent="0.3">
      <c r="A14" s="7" t="str">
        <f>IF($B14="","",CONCATENATE("Acc_",$B3))</f>
        <v>Acc_Stef</v>
      </c>
      <c r="B14" s="5" t="s">
        <v>48</v>
      </c>
      <c r="C14" s="3" t="s">
        <v>24</v>
      </c>
      <c r="D14" s="6" t="str">
        <f>$A3</f>
        <v>Stef Joosten</v>
      </c>
      <c r="E14" s="6" t="str">
        <f>$A$10</f>
        <v>OUNL</v>
      </c>
      <c r="G14" s="3" t="s">
        <v>36</v>
      </c>
      <c r="I14" s="3" t="s">
        <v>35</v>
      </c>
    </row>
    <row r="15" spans="1:10" x14ac:dyDescent="0.3">
      <c r="A15" s="7" t="str">
        <f t="shared" ref="A15:A18" si="2">IF($B15="","",CONCATENATE("Acc_",$B4))</f>
        <v>Acc_Lloyd</v>
      </c>
      <c r="B15" s="5" t="s">
        <v>47</v>
      </c>
      <c r="C15" s="3" t="s">
        <v>24</v>
      </c>
      <c r="D15" s="6" t="str">
        <f t="shared" ref="D15" si="3">$A4</f>
        <v>Lloyd Rutledge</v>
      </c>
      <c r="E15" s="6" t="str">
        <f t="shared" ref="E15:E18" si="4">$A$10</f>
        <v>OUNL</v>
      </c>
      <c r="G15" s="3" t="s">
        <v>36</v>
      </c>
    </row>
    <row r="16" spans="1:10" x14ac:dyDescent="0.3">
      <c r="A16" s="7" t="str">
        <f t="shared" si="2"/>
        <v>Acc_Rogier</v>
      </c>
      <c r="B16" s="5" t="s">
        <v>46</v>
      </c>
      <c r="C16" s="3" t="s">
        <v>24</v>
      </c>
      <c r="D16" s="6" t="str">
        <f t="shared" ref="D16" si="5">$A5</f>
        <v>Rogier van der Wetering</v>
      </c>
      <c r="E16" s="6" t="str">
        <f t="shared" si="4"/>
        <v>OUNL</v>
      </c>
      <c r="G16" s="3" t="s">
        <v>36</v>
      </c>
      <c r="H16" s="3" t="s">
        <v>38</v>
      </c>
    </row>
    <row r="17" spans="1:10" x14ac:dyDescent="0.3">
      <c r="A17" s="7" t="str">
        <f t="shared" si="2"/>
        <v>Acc_Jan</v>
      </c>
      <c r="B17" s="5">
        <v>123456</v>
      </c>
      <c r="C17" s="3" t="s">
        <v>24</v>
      </c>
      <c r="D17" s="6" t="str">
        <f>$A6</f>
        <v>Jan de Student</v>
      </c>
      <c r="E17" s="6" t="str">
        <f t="shared" si="4"/>
        <v>OUNL</v>
      </c>
      <c r="F17" s="3">
        <v>123456</v>
      </c>
      <c r="G17" s="3" t="s">
        <v>35</v>
      </c>
    </row>
    <row r="18" spans="1:10" x14ac:dyDescent="0.3">
      <c r="A18" s="7" t="str">
        <f t="shared" si="2"/>
        <v>Acc_Debbie</v>
      </c>
      <c r="B18" s="3" t="s">
        <v>49</v>
      </c>
      <c r="C18" s="9" t="s">
        <v>24</v>
      </c>
      <c r="D18" s="8" t="s">
        <v>39</v>
      </c>
      <c r="E18" s="6" t="str">
        <f>$A$11</f>
        <v>HAN</v>
      </c>
      <c r="F18"/>
      <c r="G18" s="9" t="s">
        <v>36</v>
      </c>
      <c r="H18" s="3" t="s">
        <v>38</v>
      </c>
      <c r="I18" s="3" t="s">
        <v>35</v>
      </c>
      <c r="J1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2016-09-21T07:20:55Z</dcterms:modified>
</cp:coreProperties>
</file>