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bb64eaae235144/Desktop/"/>
    </mc:Choice>
  </mc:AlternateContent>
  <xr:revisionPtr revIDLastSave="0" documentId="8_{CC246977-2D64-4421-AF9B-64546B1B52F2}" xr6:coauthVersionLast="47" xr6:coauthVersionMax="47" xr10:uidLastSave="{00000000-0000-0000-0000-000000000000}"/>
  <bookViews>
    <workbookView xWindow="-96" yWindow="0" windowWidth="11712" windowHeight="13056" xr2:uid="{2711B201-9A06-461C-95E4-3A5808BEEF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J2" i="1" s="1"/>
  <c r="L3" i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</calcChain>
</file>

<file path=xl/sharedStrings.xml><?xml version="1.0" encoding="utf-8"?>
<sst xmlns="http://schemas.openxmlformats.org/spreadsheetml/2006/main" count="69" uniqueCount="34">
  <si>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</si>
  <si>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</si>
  <si>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</si>
  <si>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</si>
  <si>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</si>
  <si>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</si>
  <si>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</si>
  <si>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</si>
  <si>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M</t>
  </si>
  <si>
    <t>S</t>
  </si>
  <si>
    <t>F</t>
  </si>
  <si>
    <t>Bachelors</t>
  </si>
  <si>
    <t>Partial College</t>
  </si>
  <si>
    <t>Partial High School</t>
  </si>
  <si>
    <t>Graduate Degree</t>
  </si>
  <si>
    <t>High School</t>
  </si>
  <si>
    <t>Professional</t>
  </si>
  <si>
    <t>Clerical</t>
  </si>
  <si>
    <t>Management</t>
  </si>
  <si>
    <t>Skilled Manual</t>
  </si>
  <si>
    <t>Manual</t>
  </si>
  <si>
    <t>Rating Table</t>
  </si>
  <si>
    <t>0-25000</t>
  </si>
  <si>
    <t>25001-50000</t>
  </si>
  <si>
    <t>50001-75000</t>
  </si>
  <si>
    <t>&gt;75000</t>
  </si>
  <si>
    <t>Level1</t>
  </si>
  <si>
    <t>Level2</t>
  </si>
  <si>
    <t>Level3</t>
  </si>
  <si>
    <t>Senior Level</t>
  </si>
  <si>
    <t>Level</t>
  </si>
  <si>
    <t>Allowance</t>
  </si>
  <si>
    <t>Training</t>
  </si>
  <si>
    <t>Check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</si>
</sst>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F6C9-055E-46D4-BA6E-CECB942A8A6A}">
  <dimension ref="A1:L20"/>
  <sheetViews>
    <sheetView tabSelected="1" zoomScale="70" zoomScaleNormal="70" workbookViewId="0">
      <selection activeCell="D3" sqref="D3"/>
    </sheetView>
  </sheetViews>
  <sheetFormatPr defaultRowHeight="14.4" x14ac:dyDescent="0.3"/>
  <cols>
    <col min="1" max="1" width="14.44140625" bestFit="1" customWidth="1"/>
    <col min="2" max="2" width="11.5546875" bestFit="1" customWidth="1"/>
    <col min="3" max="3" width="11.88671875" bestFit="1" customWidth="1"/>
    <col min="4" max="4" width="12.109375" bestFit="1" customWidth="1"/>
    <col min="6" max="6" width="16.21875" bestFit="1" customWidth="1"/>
    <col min="7" max="7" width="12.6640625" bestFit="1" customWidth="1"/>
    <col min="8" max="8" width="9.88671875" bestFit="1" customWidth="1"/>
    <col min="9" max="9" width="11.5546875" bestFit="1" customWidth="1"/>
    <col min="10" max="10" width="10.109375" bestFit="1" customWidth="1"/>
    <col min="11" max="11" width="9.33203125" bestFit="1" customWidth="1"/>
    <col min="12" max="12" width="12.441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x14ac:dyDescent="0.3">
      <c r="A2" s="2">
        <v>20777</v>
      </c>
      <c r="B2" s="2">
        <v>26058</v>
      </c>
      <c r="C2" s="2" t="s">
        <v>8</v>
      </c>
      <c r="D2" s="2">
        <v>70000</v>
      </c>
      <c r="E2" s="2" t="s">
        <v>10</v>
      </c>
      <c r="F2" s="2" t="s">
        <v>11</v>
      </c>
      <c r="G2" s="2" t="s">
        <v>16</v>
      </c>
      <c r="H2" s="2">
        <v>5</v>
      </c>
      <c r="I2" s="3" t="str">
        <f>IF(D2&lt;=25000,"Level1",IF(D2&lt;=50000,"Level2",IF(D2&lt;=75000,"Level3",IF(D2&gt;75000,"Senior Level"))))</f>
        <v>Level3</v>
      </c>
      <c r="J2" s="3" t="str">
        <f>IF(I2="Level1","Yes","No")</f>
        <v>No</v>
      </c>
      <c r="K2" s="3" t="str">
        <f>IF(OR(H2&lt;=2,G2="Professional"),"Yes","No")</f>
        <v>Yes</v>
      </c>
      <c r="L2" s="3" t="str">
        <f>IF(ISBLANK(F2),"Missing Data","Data Present")</f>
        <v>Data Present</v>
      </c>
    </row>
    <row r="3" spans="1:12" x14ac:dyDescent="0.3">
      <c r="A3" s="3">
        <v>20776</v>
      </c>
      <c r="B3" s="3">
        <v>27600</v>
      </c>
      <c r="C3" s="3" t="s">
        <v>9</v>
      </c>
      <c r="D3" s="3">
        <v>45000</v>
      </c>
      <c r="E3" s="2" t="s">
        <v>10</v>
      </c>
      <c r="F3" s="3" t="s">
        <v>12</v>
      </c>
      <c r="G3" s="3" t="s">
        <v>17</v>
      </c>
      <c r="H3" s="3">
        <v>4</v>
      </c>
      <c r="I3" s="3" t="str">
        <f t="shared" ref="I3:I13" si="0">IF(D3&lt;=25000,"Level1",IF(D3&lt;=50000,"Level2",IF(D3&lt;=75000,"Level3",IF(D3&gt;75000,"Senior Level"))))</f>
        <v>Level2</v>
      </c>
      <c r="J3" s="3" t="str">
        <f t="shared" ref="J3:J13" si="1">IF(I3="Level1","Yes","No")</f>
        <v>No</v>
      </c>
      <c r="K3" s="3" t="str">
        <f t="shared" ref="K3:K13" si="2">IF(OR(H3&lt;=2,G3="Professional"),"Yes","No")</f>
        <v>No</v>
      </c>
      <c r="L3" s="3" t="str">
        <f t="shared" ref="L3:L13" si="3">IF(ISBLANK(F3),"Missing Data","Data Present")</f>
        <v>Data Present</v>
      </c>
    </row>
    <row r="4" spans="1:12" x14ac:dyDescent="0.3">
      <c r="A4" s="2">
        <v>20775</v>
      </c>
      <c r="B4" s="2">
        <v>14706</v>
      </c>
      <c r="C4" s="2" t="s">
        <v>8</v>
      </c>
      <c r="D4" s="2">
        <v>30000</v>
      </c>
      <c r="E4" s="2" t="s">
        <v>10</v>
      </c>
      <c r="F4" s="2" t="s">
        <v>11</v>
      </c>
      <c r="G4" s="2" t="s">
        <v>18</v>
      </c>
      <c r="H4" s="2">
        <v>10</v>
      </c>
      <c r="I4" s="3" t="str">
        <f t="shared" si="0"/>
        <v>Level2</v>
      </c>
      <c r="J4" s="3" t="str">
        <f t="shared" si="1"/>
        <v>No</v>
      </c>
      <c r="K4" s="3" t="str">
        <f t="shared" si="2"/>
        <v>No</v>
      </c>
      <c r="L4" s="3" t="str">
        <f t="shared" si="3"/>
        <v>Data Present</v>
      </c>
    </row>
    <row r="5" spans="1:12" x14ac:dyDescent="0.3">
      <c r="A5" s="3">
        <v>20774</v>
      </c>
      <c r="B5" s="3">
        <v>22444</v>
      </c>
      <c r="C5" s="3" t="s">
        <v>8</v>
      </c>
      <c r="D5" s="3">
        <v>8000</v>
      </c>
      <c r="E5" s="2" t="s">
        <v>10</v>
      </c>
      <c r="F5" s="3" t="s">
        <v>12</v>
      </c>
      <c r="G5" s="3" t="s">
        <v>19</v>
      </c>
      <c r="H5" s="3">
        <v>7</v>
      </c>
      <c r="I5" s="3" t="str">
        <f t="shared" si="0"/>
        <v>Level1</v>
      </c>
      <c r="J5" s="3" t="str">
        <f t="shared" si="1"/>
        <v>Yes</v>
      </c>
      <c r="K5" s="3" t="str">
        <f t="shared" si="2"/>
        <v>No</v>
      </c>
      <c r="L5" s="3" t="str">
        <f t="shared" si="3"/>
        <v>Data Present</v>
      </c>
    </row>
    <row r="6" spans="1:12" x14ac:dyDescent="0.3">
      <c r="A6" s="2">
        <v>20773</v>
      </c>
      <c r="B6" s="2">
        <v>27356</v>
      </c>
      <c r="C6" s="2" t="s">
        <v>9</v>
      </c>
      <c r="D6" s="2">
        <v>1000</v>
      </c>
      <c r="E6" s="2" t="s">
        <v>10</v>
      </c>
      <c r="F6" s="2" t="s">
        <v>13</v>
      </c>
      <c r="G6" s="2" t="s">
        <v>20</v>
      </c>
      <c r="H6" s="2">
        <v>2</v>
      </c>
      <c r="I6" s="3" t="str">
        <f t="shared" si="0"/>
        <v>Level1</v>
      </c>
      <c r="J6" s="3" t="str">
        <f t="shared" si="1"/>
        <v>Yes</v>
      </c>
      <c r="K6" s="3" t="str">
        <f t="shared" si="2"/>
        <v>Yes</v>
      </c>
      <c r="L6" s="3" t="str">
        <f t="shared" si="3"/>
        <v>Data Present</v>
      </c>
    </row>
    <row r="7" spans="1:12" x14ac:dyDescent="0.3">
      <c r="A7" s="3">
        <v>20772</v>
      </c>
      <c r="B7" s="3">
        <v>25087</v>
      </c>
      <c r="C7" s="3" t="s">
        <v>8</v>
      </c>
      <c r="D7" s="3">
        <v>60000</v>
      </c>
      <c r="E7" s="2" t="s">
        <v>10</v>
      </c>
      <c r="F7" s="3" t="s">
        <v>11</v>
      </c>
      <c r="G7" s="3" t="s">
        <v>17</v>
      </c>
      <c r="H7" s="3">
        <v>12</v>
      </c>
      <c r="I7" s="3" t="str">
        <f t="shared" si="0"/>
        <v>Level3</v>
      </c>
      <c r="J7" s="3" t="str">
        <f t="shared" si="1"/>
        <v>No</v>
      </c>
      <c r="K7" s="3" t="str">
        <f t="shared" si="2"/>
        <v>No</v>
      </c>
      <c r="L7" s="3" t="str">
        <f t="shared" si="3"/>
        <v>Data Present</v>
      </c>
    </row>
    <row r="8" spans="1:12" x14ac:dyDescent="0.3">
      <c r="A8" s="2">
        <v>20771</v>
      </c>
      <c r="B8" s="2">
        <v>13608</v>
      </c>
      <c r="C8" s="2" t="s">
        <v>9</v>
      </c>
      <c r="D8" s="2">
        <v>3000</v>
      </c>
      <c r="E8" s="2" t="s">
        <v>10</v>
      </c>
      <c r="F8" s="2" t="s">
        <v>14</v>
      </c>
      <c r="G8" s="2" t="s">
        <v>18</v>
      </c>
      <c r="H8" s="2">
        <v>3</v>
      </c>
      <c r="I8" s="3" t="str">
        <f t="shared" si="0"/>
        <v>Level1</v>
      </c>
      <c r="J8" s="3" t="str">
        <f t="shared" si="1"/>
        <v>Yes</v>
      </c>
      <c r="K8" s="3" t="str">
        <f t="shared" si="2"/>
        <v>No</v>
      </c>
      <c r="L8" s="3" t="str">
        <f t="shared" si="3"/>
        <v>Data Present</v>
      </c>
    </row>
    <row r="9" spans="1:12" x14ac:dyDescent="0.3">
      <c r="A9" s="3">
        <v>20770</v>
      </c>
      <c r="B9" s="3">
        <v>24172</v>
      </c>
      <c r="C9" s="3" t="s">
        <v>8</v>
      </c>
      <c r="D9" s="3">
        <v>40000</v>
      </c>
      <c r="E9" s="2" t="s">
        <v>10</v>
      </c>
      <c r="F9" s="3" t="s">
        <v>11</v>
      </c>
      <c r="G9" s="3" t="s">
        <v>19</v>
      </c>
      <c r="H9" s="3">
        <v>6</v>
      </c>
      <c r="I9" s="3" t="str">
        <f t="shared" si="0"/>
        <v>Level2</v>
      </c>
      <c r="J9" s="3" t="str">
        <f t="shared" si="1"/>
        <v>No</v>
      </c>
      <c r="K9" s="3" t="str">
        <f t="shared" si="2"/>
        <v>No</v>
      </c>
      <c r="L9" s="3" t="str">
        <f t="shared" si="3"/>
        <v>Data Present</v>
      </c>
    </row>
    <row r="10" spans="1:12" x14ac:dyDescent="0.3">
      <c r="A10" s="2">
        <v>20769</v>
      </c>
      <c r="B10" s="2">
        <v>26606</v>
      </c>
      <c r="C10" s="2" t="s">
        <v>8</v>
      </c>
      <c r="D10" s="2">
        <v>35000</v>
      </c>
      <c r="E10" s="2" t="s">
        <v>10</v>
      </c>
      <c r="F10" s="2" t="s">
        <v>13</v>
      </c>
      <c r="G10" s="2" t="s">
        <v>20</v>
      </c>
      <c r="H10" s="2">
        <v>8</v>
      </c>
      <c r="I10" s="3" t="str">
        <f t="shared" si="0"/>
        <v>Level2</v>
      </c>
      <c r="J10" s="3" t="str">
        <f t="shared" si="1"/>
        <v>No</v>
      </c>
      <c r="K10" s="3" t="str">
        <f t="shared" si="2"/>
        <v>No</v>
      </c>
      <c r="L10" s="3" t="str">
        <f t="shared" si="3"/>
        <v>Data Present</v>
      </c>
    </row>
    <row r="11" spans="1:12" x14ac:dyDescent="0.3">
      <c r="A11" s="3">
        <v>20768</v>
      </c>
      <c r="B11" s="3">
        <v>24511</v>
      </c>
      <c r="C11" s="3" t="s">
        <v>9</v>
      </c>
      <c r="D11" s="3">
        <v>3200</v>
      </c>
      <c r="E11" s="2" t="s">
        <v>10</v>
      </c>
      <c r="F11" s="3" t="s">
        <v>11</v>
      </c>
      <c r="G11" s="3" t="s">
        <v>17</v>
      </c>
      <c r="H11" s="3">
        <v>9</v>
      </c>
      <c r="I11" s="3" t="str">
        <f t="shared" si="0"/>
        <v>Level1</v>
      </c>
      <c r="J11" s="3" t="str">
        <f t="shared" si="1"/>
        <v>Yes</v>
      </c>
      <c r="K11" s="3" t="str">
        <f t="shared" si="2"/>
        <v>No</v>
      </c>
      <c r="L11" s="3" t="str">
        <f t="shared" si="3"/>
        <v>Data Present</v>
      </c>
    </row>
    <row r="12" spans="1:12" x14ac:dyDescent="0.3">
      <c r="A12" s="2">
        <v>20767</v>
      </c>
      <c r="B12" s="2">
        <v>16188</v>
      </c>
      <c r="C12" s="2" t="s">
        <v>8</v>
      </c>
      <c r="D12" s="2">
        <v>50000</v>
      </c>
      <c r="E12" s="2" t="s">
        <v>10</v>
      </c>
      <c r="F12" s="2" t="s">
        <v>12</v>
      </c>
      <c r="G12" s="2" t="s">
        <v>16</v>
      </c>
      <c r="H12" s="2">
        <v>11</v>
      </c>
      <c r="I12" s="3" t="str">
        <f t="shared" si="0"/>
        <v>Level2</v>
      </c>
      <c r="J12" s="3" t="str">
        <f t="shared" si="1"/>
        <v>No</v>
      </c>
      <c r="K12" s="3" t="str">
        <f t="shared" si="2"/>
        <v>Yes</v>
      </c>
      <c r="L12" s="3" t="str">
        <f t="shared" si="3"/>
        <v>Data Present</v>
      </c>
    </row>
    <row r="13" spans="1:12" x14ac:dyDescent="0.3">
      <c r="A13" s="3">
        <v>20766</v>
      </c>
      <c r="B13" s="3">
        <v>20629</v>
      </c>
      <c r="C13" s="3" t="s">
        <v>9</v>
      </c>
      <c r="D13" s="3">
        <v>75000</v>
      </c>
      <c r="E13" s="2" t="s">
        <v>10</v>
      </c>
      <c r="F13" s="3" t="s">
        <v>15</v>
      </c>
      <c r="G13" s="3" t="s">
        <v>19</v>
      </c>
      <c r="H13" s="3">
        <v>5</v>
      </c>
      <c r="I13" s="3" t="str">
        <f t="shared" si="0"/>
        <v>Level3</v>
      </c>
      <c r="J13" s="3" t="str">
        <f t="shared" si="1"/>
        <v>No</v>
      </c>
      <c r="K13" s="3" t="str">
        <f t="shared" si="2"/>
        <v>No</v>
      </c>
      <c r="L13" s="3" t="str">
        <f t="shared" si="3"/>
        <v>Data Present</v>
      </c>
    </row>
    <row r="14" spans="1:12" x14ac:dyDescent="0.3">
      <c r="A14" s="4"/>
      <c r="B14" s="4"/>
      <c r="C14" s="4"/>
      <c r="D14" s="4"/>
      <c r="E14" s="4"/>
      <c r="F14" s="4"/>
      <c r="G14" s="4"/>
      <c r="H14" s="4"/>
    </row>
    <row r="15" spans="1:12" x14ac:dyDescent="0.3">
      <c r="A15" s="4" t="s">
        <v>21</v>
      </c>
      <c r="B15" s="4"/>
      <c r="C15" s="4"/>
      <c r="D15" s="4"/>
      <c r="E15" s="4"/>
      <c r="F15" s="4"/>
      <c r="G15" s="4"/>
      <c r="H15" s="4"/>
    </row>
    <row r="16" spans="1:12" x14ac:dyDescent="0.3">
      <c r="A16" s="5" t="s">
        <v>22</v>
      </c>
      <c r="B16" s="5" t="s">
        <v>26</v>
      </c>
      <c r="C16" s="4"/>
      <c r="D16" s="4"/>
      <c r="E16" s="4"/>
      <c r="F16" s="4"/>
      <c r="G16" s="4"/>
      <c r="H16" s="4"/>
    </row>
    <row r="17" spans="1:8" x14ac:dyDescent="0.3">
      <c r="A17" s="5" t="s">
        <v>23</v>
      </c>
      <c r="B17" s="5" t="s">
        <v>27</v>
      </c>
      <c r="C17" s="4"/>
      <c r="D17" s="4"/>
      <c r="E17" s="4"/>
      <c r="F17" s="4"/>
      <c r="G17" s="4"/>
      <c r="H17" s="4"/>
    </row>
    <row r="18" spans="1:8" x14ac:dyDescent="0.3">
      <c r="A18" s="5" t="s">
        <v>24</v>
      </c>
      <c r="B18" s="5" t="s">
        <v>28</v>
      </c>
      <c r="C18" s="4"/>
      <c r="D18" s="4"/>
      <c r="E18" s="4"/>
      <c r="F18" s="4"/>
      <c r="G18" s="4"/>
      <c r="H18" s="4"/>
    </row>
    <row r="19" spans="1:8" x14ac:dyDescent="0.3">
      <c r="A19" s="5" t="s">
        <v>25</v>
      </c>
      <c r="B19" s="5" t="s">
        <v>29</v>
      </c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Patrizha Almarez</dc:creator>
  <cp:lastModifiedBy>Patrizha Almarez</cp:lastModifiedBy>
  <dcterms:created xsi:type="dcterms:W3CDTF">2023-09-06T08:46:09Z</dcterms:created>
  <dcterms:modified xsi:type="dcterms:W3CDTF">2023-09-06T09:54:20Z</dcterms:modified>
</cp:coreProperties>
</file>