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MR SAMI\Desktop\Data Analytics\"/>
    </mc:Choice>
  </mc:AlternateContent>
  <xr:revisionPtr revIDLastSave="0" documentId="13_ncr:1_{6623AF9B-DB84-498B-B160-E03CD9F54659}" xr6:coauthVersionLast="47" xr6:coauthVersionMax="47" xr10:uidLastSave="{00000000-0000-0000-0000-000000000000}"/>
  <bookViews>
    <workbookView xWindow="-120" yWindow="-120" windowWidth="29040" windowHeight="15840" activeTab="1" xr2:uid="{00000000-000D-0000-FFFF-FFFF00000000}"/>
  </bookViews>
  <sheets>
    <sheet name="bike_buyers" sheetId="1" r:id="rId1"/>
    <sheet name="Dashboard" sheetId="2" r:id="rId2"/>
    <sheet name="Working Sheet" sheetId="4" r:id="rId3"/>
    <sheet name="Pivot Table" sheetId="6" r:id="rId4"/>
  </sheets>
  <definedNames>
    <definedName name="_xlnm._FilterDatabase" localSheetId="0" hidden="1">bike_buyers!$A$1:$M$1027</definedName>
    <definedName name="_xlnm._FilterDatabase" localSheetId="2" hidden="1">'Working Sheet'!$A$1:$N$1027</definedName>
    <definedName name="Slicer_Age_Ranges">#N/A</definedName>
    <definedName name="Slicer_Education">#N/A</definedName>
    <definedName name="Slicer_Marital_Status">#N/A</definedName>
    <definedName name="Slicer_Region">#N/A</definedName>
  </definedNames>
  <calcPr calcId="191029"/>
  <pivotCaches>
    <pivotCache cacheId="3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<sst xmlns="http://schemas.openxmlformats.org/spreadsheetml/2006/main" count="16283" uniqueCount="51">
  <si>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</si>
  <si>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</si>
  <si>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</si>
  <si>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</si>
  <si>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</si>
  <si>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</si>
  <si>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</si>
  <si>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</si>
  <si>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</si>
  <si>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</si>
  <si>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</si>
  <si>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</si>
  <si>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</si>
  <si>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</si>
  <si>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</si>
  <si>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</si>
  <si>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</si>
  <si>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</si>
  <si>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</si>
  <si>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</si>
  <si>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</si>
  <si>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</si>
  <si>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</si>
  <si>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</si>
  <si>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</si>
  <si>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</si>
  <si>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</si>
  <si>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</si>
  <si>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</si>
  <si>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</si>
  <si>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</si>
  <si>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</si>
  <si>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</si>
  <si>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</si>
  <si>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</si>
  <si>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</si>
  <si>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</si>
  <si>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</si>
  <si>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</si>
  <si>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</si>
  <si>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Ranges</t>
  </si>
  <si>
    <t>Row Labels</t>
  </si>
  <si>
    <t>Grand Total</t>
  </si>
  <si>
    <t>Average of Income</t>
  </si>
  <si>
    <t>Middle-aged Adults</t>
  </si>
  <si>
    <t xml:space="preserve">Young Adults  </t>
  </si>
  <si>
    <t>Seniors</t>
  </si>
  <si>
    <t>Column Labels</t>
  </si>
  <si>
    <t>More Than 10 Miles</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</si>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</sst>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3"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0" fontId="8" fillId="33" borderId="0" xfId="8" applyFill="1"/>
    <xf numFmtId="0" fontId="19" fillId="33" borderId="0" xfId="8"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Table'!$E$4:$E$5</c:f>
              <c:strCache>
                <c:ptCount val="1"/>
                <c:pt idx="0">
                  <c:v>No</c:v>
                </c:pt>
              </c:strCache>
            </c:strRef>
          </c:tx>
          <c:spPr>
            <a:solidFill>
              <a:schemeClr val="accent1"/>
            </a:solidFill>
            <a:ln>
              <a:noFill/>
            </a:ln>
            <a:effectLst/>
          </c:spPr>
          <c:invertIfNegative val="0"/>
          <c:cat>
            <c:strRef>
              <c:f>'Pivot Table'!$D$6:$D$8</c:f>
              <c:strCache>
                <c:ptCount val="2"/>
                <c:pt idx="0">
                  <c:v>Female</c:v>
                </c:pt>
                <c:pt idx="1">
                  <c:v>Male</c:v>
                </c:pt>
              </c:strCache>
            </c:strRef>
          </c:cat>
          <c:val>
            <c:numRef>
              <c:f>'Pivot Table'!$E$6:$E$8</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071F-4573-8B30-926F18907AE5}"/>
            </c:ext>
          </c:extLst>
        </c:ser>
        <c:ser>
          <c:idx val="1"/>
          <c:order val="1"/>
          <c:tx>
            <c:strRef>
              <c:f>'Pivot Table'!$F$4:$F$5</c:f>
              <c:strCache>
                <c:ptCount val="1"/>
                <c:pt idx="0">
                  <c:v>Yes</c:v>
                </c:pt>
              </c:strCache>
            </c:strRef>
          </c:tx>
          <c:spPr>
            <a:solidFill>
              <a:schemeClr val="accent2"/>
            </a:solidFill>
            <a:ln>
              <a:noFill/>
            </a:ln>
            <a:effectLst/>
          </c:spPr>
          <c:invertIfNegative val="0"/>
          <c:cat>
            <c:strRef>
              <c:f>'Pivot Table'!$D$6:$D$8</c:f>
              <c:strCache>
                <c:ptCount val="2"/>
                <c:pt idx="0">
                  <c:v>Female</c:v>
                </c:pt>
                <c:pt idx="1">
                  <c:v>Male</c:v>
                </c:pt>
              </c:strCache>
            </c:strRef>
          </c:cat>
          <c:val>
            <c:numRef>
              <c:f>'Pivot Table'!$F$6:$F$8</c:f>
              <c:numCache>
                <c:formatCode>_(* #,##0_);_(* \(#,##0\);_(* "-"??_);_(@_)</c:formatCode>
                <c:ptCount val="2"/>
                <c:pt idx="0">
                  <c:v>76875</c:v>
                </c:pt>
                <c:pt idx="1">
                  <c:v>61250</c:v>
                </c:pt>
              </c:numCache>
            </c:numRef>
          </c:val>
          <c:extLst>
            <c:ext xmlns:c16="http://schemas.microsoft.com/office/drawing/2014/chart" uri="{C3380CC4-5D6E-409C-BE32-E72D297353CC}">
              <c16:uniqueId val="{00000005-071F-4573-8B30-926F18907AE5}"/>
            </c:ext>
          </c:extLst>
        </c:ser>
        <c:dLbls>
          <c:showLegendKey val="0"/>
          <c:showVal val="0"/>
          <c:showCatName val="0"/>
          <c:showSerName val="0"/>
          <c:showPercent val="0"/>
          <c:showBubbleSize val="0"/>
        </c:dLbls>
        <c:gapWidth val="219"/>
        <c:overlap val="-27"/>
        <c:axId val="1938914463"/>
        <c:axId val="1938913503"/>
      </c:barChart>
      <c:catAx>
        <c:axId val="1938914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13503"/>
        <c:crosses val="autoZero"/>
        <c:auto val="1"/>
        <c:lblAlgn val="ctr"/>
        <c:lblOffset val="100"/>
        <c:noMultiLvlLbl val="0"/>
      </c:catAx>
      <c:valAx>
        <c:axId val="1938913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14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by Commute Distance Chart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Table'!$E$32:$E$33</c:f>
              <c:strCache>
                <c:ptCount val="1"/>
                <c:pt idx="0">
                  <c:v>No</c:v>
                </c:pt>
              </c:strCache>
            </c:strRef>
          </c:tx>
          <c:spPr>
            <a:ln w="28575" cap="rnd">
              <a:solidFill>
                <a:schemeClr val="accent1"/>
              </a:solidFill>
              <a:round/>
            </a:ln>
            <a:effectLst/>
          </c:spPr>
          <c:marker>
            <c:symbol val="none"/>
          </c:marker>
          <c:cat>
            <c:strRef>
              <c:f>'Pivot Table'!$D$34:$D$39</c:f>
              <c:strCache>
                <c:ptCount val="5"/>
                <c:pt idx="0">
                  <c:v>0-1 Miles</c:v>
                </c:pt>
                <c:pt idx="1">
                  <c:v>1-2 Miles</c:v>
                </c:pt>
                <c:pt idx="2">
                  <c:v>2-5 Miles</c:v>
                </c:pt>
                <c:pt idx="3">
                  <c:v>5-10 Miles</c:v>
                </c:pt>
                <c:pt idx="4">
                  <c:v>More Than 10 Miles</c:v>
                </c:pt>
              </c:strCache>
            </c:strRef>
          </c:cat>
          <c:val>
            <c:numRef>
              <c:f>'Pivot Table'!$E$34:$E$39</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7FF4-43C2-BAB3-77AEA8808436}"/>
            </c:ext>
          </c:extLst>
        </c:ser>
        <c:ser>
          <c:idx val="1"/>
          <c:order val="1"/>
          <c:tx>
            <c:strRef>
              <c:f>'Pivot Table'!$F$32:$F$33</c:f>
              <c:strCache>
                <c:ptCount val="1"/>
                <c:pt idx="0">
                  <c:v>Yes</c:v>
                </c:pt>
              </c:strCache>
            </c:strRef>
          </c:tx>
          <c:spPr>
            <a:ln w="28575" cap="rnd">
              <a:solidFill>
                <a:schemeClr val="accent2"/>
              </a:solidFill>
              <a:round/>
            </a:ln>
            <a:effectLst/>
          </c:spPr>
          <c:marker>
            <c:symbol val="none"/>
          </c:marker>
          <c:cat>
            <c:strRef>
              <c:f>'Pivot Table'!$D$34:$D$39</c:f>
              <c:strCache>
                <c:ptCount val="5"/>
                <c:pt idx="0">
                  <c:v>0-1 Miles</c:v>
                </c:pt>
                <c:pt idx="1">
                  <c:v>1-2 Miles</c:v>
                </c:pt>
                <c:pt idx="2">
                  <c:v>2-5 Miles</c:v>
                </c:pt>
                <c:pt idx="3">
                  <c:v>5-10 Miles</c:v>
                </c:pt>
                <c:pt idx="4">
                  <c:v>More Than 10 Miles</c:v>
                </c:pt>
              </c:strCache>
            </c:strRef>
          </c:cat>
          <c:val>
            <c:numRef>
              <c:f>'Pivot Table'!$F$34:$F$39</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5-7FF4-43C2-BAB3-77AEA8808436}"/>
            </c:ext>
          </c:extLst>
        </c:ser>
        <c:dLbls>
          <c:showLegendKey val="0"/>
          <c:showVal val="0"/>
          <c:showCatName val="0"/>
          <c:showSerName val="0"/>
          <c:showPercent val="0"/>
          <c:showBubbleSize val="0"/>
        </c:dLbls>
        <c:smooth val="0"/>
        <c:axId val="94856847"/>
        <c:axId val="94855887"/>
      </c:lineChart>
      <c:catAx>
        <c:axId val="94856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5887"/>
        <c:crosses val="autoZero"/>
        <c:auto val="1"/>
        <c:lblAlgn val="ctr"/>
        <c:lblOffset val="100"/>
        <c:noMultiLvlLbl val="0"/>
      </c:catAx>
      <c:valAx>
        <c:axId val="9485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Purchased Bike by  Range </a:t>
            </a:r>
          </a:p>
        </c:rich>
      </c:tx>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2"/>
          </a:solidFill>
          <a:ln w="25400">
            <a:solidFill>
              <a:schemeClr val="lt1"/>
            </a:solidFill>
          </a:ln>
          <a:effectLst/>
          <a:sp3d contourW="25400">
            <a:contourClr>
              <a:schemeClr val="lt1"/>
            </a:contourClr>
          </a:sp3d>
        </c:spPr>
      </c:pivotFmt>
      <c:pivotFmt>
        <c:idx val="21"/>
        <c:spPr>
          <a:solidFill>
            <a:schemeClr val="accent3"/>
          </a:solidFill>
          <a:ln w="25400">
            <a:solidFill>
              <a:schemeClr val="lt1"/>
            </a:solidFill>
          </a:ln>
          <a:effectLst/>
          <a:sp3d contourW="25400">
            <a:contourClr>
              <a:schemeClr val="lt1"/>
            </a:contourClr>
          </a:sp3d>
        </c:spPr>
      </c:pivotFmt>
      <c:pivotFmt>
        <c:idx val="22"/>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2"/>
          </a:solidFill>
          <a:ln w="25400">
            <a:solidFill>
              <a:schemeClr val="lt1"/>
            </a:solidFill>
          </a:ln>
          <a:effectLst/>
          <a:sp3d contourW="25400">
            <a:contourClr>
              <a:schemeClr val="lt1"/>
            </a:contourClr>
          </a:sp3d>
        </c:spPr>
      </c:pivotFmt>
      <c:pivotFmt>
        <c:idx val="25"/>
        <c:spPr>
          <a:solidFill>
            <a:schemeClr val="accent3"/>
          </a:solidFill>
          <a:ln w="25400">
            <a:solidFill>
              <a:schemeClr val="lt1"/>
            </a:solidFill>
          </a:ln>
          <a:effectLst/>
          <a:sp3d contourW="25400">
            <a:contourClr>
              <a:schemeClr val="lt1"/>
            </a:contourClr>
          </a:sp3d>
        </c:spPr>
      </c:pivotFmt>
      <c:pivotFmt>
        <c:idx val="26"/>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Table'!$E$49:$E$50</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4-86C0-4C66-BB70-79C5F37990DF}"/>
              </c:ext>
            </c:extLst>
          </c:dPt>
          <c:dPt>
            <c:idx val="1"/>
            <c:bubble3D val="0"/>
            <c:explosion val="2"/>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6-86C0-4C66-BB70-79C5F37990D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8-86C0-4C66-BB70-79C5F37990D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'Pivot Table'!$D$51:$D$54</c:f>
              <c:strCache>
                <c:ptCount val="3"/>
                <c:pt idx="0">
                  <c:v>Middle-aged Adults</c:v>
                </c:pt>
                <c:pt idx="1">
                  <c:v>Seniors</c:v>
                </c:pt>
                <c:pt idx="2">
                  <c:v>Young Adults  </c:v>
                </c:pt>
              </c:strCache>
            </c:strRef>
          </c:cat>
          <c:val>
            <c:numRef>
              <c:f>'Pivot Table'!$E$51:$E$54</c:f>
              <c:numCache>
                <c:formatCode>General</c:formatCode>
                <c:ptCount val="3"/>
                <c:pt idx="0">
                  <c:v>30</c:v>
                </c:pt>
                <c:pt idx="1">
                  <c:v>15</c:v>
                </c:pt>
                <c:pt idx="2">
                  <c:v>4</c:v>
                </c:pt>
              </c:numCache>
            </c:numRef>
          </c:val>
          <c:extLst>
            <c:ext xmlns:c16="http://schemas.microsoft.com/office/drawing/2014/chart" uri="{C3380CC4-5D6E-409C-BE32-E72D297353CC}">
              <c16:uniqueId val="{00000009-86C0-4C66-BB70-79C5F37990DF}"/>
            </c:ext>
          </c:extLst>
        </c:ser>
        <c:ser>
          <c:idx val="1"/>
          <c:order val="1"/>
          <c:tx>
            <c:strRef>
              <c:f>'Pivot Table'!$F$49:$F$50</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'Pivot Table'!$D$51:$D$54</c:f>
              <c:strCache>
                <c:ptCount val="3"/>
                <c:pt idx="0">
                  <c:v>Middle-aged Adults</c:v>
                </c:pt>
                <c:pt idx="1">
                  <c:v>Seniors</c:v>
                </c:pt>
                <c:pt idx="2">
                  <c:v>Young Adults  </c:v>
                </c:pt>
              </c:strCache>
            </c:strRef>
          </c:cat>
          <c:val>
            <c:numRef>
              <c:f>'Pivot Table'!$F$51:$F$54</c:f>
              <c:numCache>
                <c:formatCode>General</c:formatCode>
                <c:ptCount val="3"/>
                <c:pt idx="0">
                  <c:v>13</c:v>
                </c:pt>
                <c:pt idx="1">
                  <c:v>3</c:v>
                </c:pt>
                <c:pt idx="2">
                  <c:v>8</c:v>
                </c:pt>
              </c:numCache>
            </c:numRef>
          </c:val>
          <c:extLst>
            <c:ext xmlns:c16="http://schemas.microsoft.com/office/drawing/2014/chart" uri="{C3380CC4-5D6E-409C-BE32-E72D297353CC}">
              <c16:uniqueId val="{00000015-86C0-4C66-BB70-79C5F37990DF}"/>
            </c:ext>
          </c:extLst>
        </c:ser>
        <c:dLbls>
          <c:showLegendKey val="0"/>
          <c:showVal val="0"/>
          <c:showCatName val="0"/>
          <c:showSerName val="0"/>
          <c:showPercent val="0"/>
          <c:showBubbleSize val="0"/>
          <c:showLeaderLines val="1"/>
        </c:dLbls>
      </c:pie3D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Purchased By Marital</a:t>
            </a:r>
            <a:r>
              <a:rPr lang="en-GB" baseline="0"/>
              <a:t> Stauts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Table'!$E$89:$E$90</c:f>
              <c:strCache>
                <c:ptCount val="1"/>
                <c:pt idx="0">
                  <c:v>No</c:v>
                </c:pt>
              </c:strCache>
            </c:strRef>
          </c:tx>
          <c:spPr>
            <a:solidFill>
              <a:schemeClr val="accent1"/>
            </a:solidFill>
            <a:ln>
              <a:noFill/>
            </a:ln>
            <a:effectLst/>
          </c:spPr>
          <c:invertIfNegative val="0"/>
          <c:cat>
            <c:strRef>
              <c:f>'Pivot Table'!$D$91:$D$92</c:f>
              <c:strCache>
                <c:ptCount val="1"/>
                <c:pt idx="0">
                  <c:v>Married</c:v>
                </c:pt>
              </c:strCache>
            </c:strRef>
          </c:cat>
          <c:val>
            <c:numRef>
              <c:f>'Pivot Table'!$E$91:$E$92</c:f>
              <c:numCache>
                <c:formatCode>General</c:formatCode>
                <c:ptCount val="1"/>
                <c:pt idx="0">
                  <c:v>49</c:v>
                </c:pt>
              </c:numCache>
            </c:numRef>
          </c:val>
          <c:extLst>
            <c:ext xmlns:c16="http://schemas.microsoft.com/office/drawing/2014/chart" uri="{C3380CC4-5D6E-409C-BE32-E72D297353CC}">
              <c16:uniqueId val="{00000000-5A85-46CA-BE2D-8AEC1D4D4A40}"/>
            </c:ext>
          </c:extLst>
        </c:ser>
        <c:ser>
          <c:idx val="1"/>
          <c:order val="1"/>
          <c:tx>
            <c:strRef>
              <c:f>'Pivot Table'!$F$89:$F$90</c:f>
              <c:strCache>
                <c:ptCount val="1"/>
                <c:pt idx="0">
                  <c:v>Yes</c:v>
                </c:pt>
              </c:strCache>
            </c:strRef>
          </c:tx>
          <c:spPr>
            <a:solidFill>
              <a:schemeClr val="accent2"/>
            </a:solidFill>
            <a:ln>
              <a:noFill/>
            </a:ln>
            <a:effectLst/>
          </c:spPr>
          <c:invertIfNegative val="0"/>
          <c:cat>
            <c:strRef>
              <c:f>'Pivot Table'!$D$91:$D$92</c:f>
              <c:strCache>
                <c:ptCount val="1"/>
                <c:pt idx="0">
                  <c:v>Married</c:v>
                </c:pt>
              </c:strCache>
            </c:strRef>
          </c:cat>
          <c:val>
            <c:numRef>
              <c:f>'Pivot Table'!$F$91:$F$92</c:f>
              <c:numCache>
                <c:formatCode>General</c:formatCode>
                <c:ptCount val="1"/>
                <c:pt idx="0">
                  <c:v>24</c:v>
                </c:pt>
              </c:numCache>
            </c:numRef>
          </c:val>
          <c:extLst>
            <c:ext xmlns:c16="http://schemas.microsoft.com/office/drawing/2014/chart" uri="{C3380CC4-5D6E-409C-BE32-E72D297353CC}">
              <c16:uniqueId val="{00000005-5A85-46CA-BE2D-8AEC1D4D4A40}"/>
            </c:ext>
          </c:extLst>
        </c:ser>
        <c:dLbls>
          <c:showLegendKey val="0"/>
          <c:showVal val="0"/>
          <c:showCatName val="0"/>
          <c:showSerName val="0"/>
          <c:showPercent val="0"/>
          <c:showBubbleSize val="0"/>
        </c:dLbls>
        <c:gapWidth val="219"/>
        <c:overlap val="-27"/>
        <c:axId val="105885391"/>
        <c:axId val="105868111"/>
      </c:barChart>
      <c:catAx>
        <c:axId val="10588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8111"/>
        <c:crosses val="autoZero"/>
        <c:auto val="1"/>
        <c:lblAlgn val="ctr"/>
        <c:lblOffset val="100"/>
        <c:noMultiLvlLbl val="0"/>
      </c:catAx>
      <c:valAx>
        <c:axId val="10586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8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Table'!$E$4:$E$5</c:f>
              <c:strCache>
                <c:ptCount val="1"/>
                <c:pt idx="0">
                  <c:v>No</c:v>
                </c:pt>
              </c:strCache>
            </c:strRef>
          </c:tx>
          <c:spPr>
            <a:solidFill>
              <a:schemeClr val="accent1"/>
            </a:solidFill>
            <a:ln>
              <a:noFill/>
            </a:ln>
            <a:effectLst/>
          </c:spPr>
          <c:invertIfNegative val="0"/>
          <c:cat>
            <c:strRef>
              <c:f>'Pivot Table'!$D$6:$D$8</c:f>
              <c:strCache>
                <c:ptCount val="2"/>
                <c:pt idx="0">
                  <c:v>Female</c:v>
                </c:pt>
                <c:pt idx="1">
                  <c:v>Male</c:v>
                </c:pt>
              </c:strCache>
            </c:strRef>
          </c:cat>
          <c:val>
            <c:numRef>
              <c:f>'Pivot Table'!$E$6:$E$8</c:f>
              <c:numCache>
                <c:formatCode>_(* #,##0_);_(* \(#,##0\);_(* "-"??_);_(@_)</c:formatCode>
                <c:ptCount val="2"/>
                <c:pt idx="0">
                  <c:v>71111.111111111109</c:v>
                </c:pt>
                <c:pt idx="1">
                  <c:v>66774.193548387091</c:v>
                </c:pt>
              </c:numCache>
            </c:numRef>
          </c:val>
          <c:extLst>
            <c:ext xmlns:c16="http://schemas.microsoft.com/office/drawing/2014/chart" uri="{C3380CC4-5D6E-409C-BE32-E72D297353CC}">
              <c16:uniqueId val="{00000000-849A-4A56-A373-287E988C63E4}"/>
            </c:ext>
          </c:extLst>
        </c:ser>
        <c:ser>
          <c:idx val="1"/>
          <c:order val="1"/>
          <c:tx>
            <c:strRef>
              <c:f>'Pivot Table'!$F$4:$F$5</c:f>
              <c:strCache>
                <c:ptCount val="1"/>
                <c:pt idx="0">
                  <c:v>Yes</c:v>
                </c:pt>
              </c:strCache>
            </c:strRef>
          </c:tx>
          <c:spPr>
            <a:solidFill>
              <a:schemeClr val="accent2"/>
            </a:solidFill>
            <a:ln>
              <a:noFill/>
            </a:ln>
            <a:effectLst/>
          </c:spPr>
          <c:invertIfNegative val="0"/>
          <c:cat>
            <c:strRef>
              <c:f>'Pivot Table'!$D$6:$D$8</c:f>
              <c:strCache>
                <c:ptCount val="2"/>
                <c:pt idx="0">
                  <c:v>Female</c:v>
                </c:pt>
                <c:pt idx="1">
                  <c:v>Male</c:v>
                </c:pt>
              </c:strCache>
            </c:strRef>
          </c:cat>
          <c:val>
            <c:numRef>
              <c:f>'Pivot Table'!$F$6:$F$8</c:f>
              <c:numCache>
                <c:formatCode>_(* #,##0_);_(* \(#,##0\);_(* "-"??_);_(@_)</c:formatCode>
                <c:ptCount val="2"/>
                <c:pt idx="0">
                  <c:v>76875</c:v>
                </c:pt>
                <c:pt idx="1">
                  <c:v>61250</c:v>
                </c:pt>
              </c:numCache>
            </c:numRef>
          </c:val>
          <c:extLst>
            <c:ext xmlns:c16="http://schemas.microsoft.com/office/drawing/2014/chart" uri="{C3380CC4-5D6E-409C-BE32-E72D297353CC}">
              <c16:uniqueId val="{00000005-849A-4A56-A373-287E988C63E4}"/>
            </c:ext>
          </c:extLst>
        </c:ser>
        <c:dLbls>
          <c:showLegendKey val="0"/>
          <c:showVal val="0"/>
          <c:showCatName val="0"/>
          <c:showSerName val="0"/>
          <c:showPercent val="0"/>
          <c:showBubbleSize val="0"/>
        </c:dLbls>
        <c:gapWidth val="219"/>
        <c:overlap val="-27"/>
        <c:axId val="1938914463"/>
        <c:axId val="1938913503"/>
      </c:barChart>
      <c:catAx>
        <c:axId val="1938914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13503"/>
        <c:crosses val="autoZero"/>
        <c:auto val="1"/>
        <c:lblAlgn val="ctr"/>
        <c:lblOffset val="100"/>
        <c:noMultiLvlLbl val="0"/>
      </c:catAx>
      <c:valAx>
        <c:axId val="1938913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14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 by Commute Distance Chart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Table'!$E$32:$E$33</c:f>
              <c:strCache>
                <c:ptCount val="1"/>
                <c:pt idx="0">
                  <c:v>No</c:v>
                </c:pt>
              </c:strCache>
            </c:strRef>
          </c:tx>
          <c:spPr>
            <a:ln w="28575" cap="rnd">
              <a:solidFill>
                <a:schemeClr val="accent1"/>
              </a:solidFill>
              <a:round/>
            </a:ln>
            <a:effectLst/>
          </c:spPr>
          <c:marker>
            <c:symbol val="none"/>
          </c:marker>
          <c:cat>
            <c:strRef>
              <c:f>'Pivot Table'!$D$34:$D$39</c:f>
              <c:strCache>
                <c:ptCount val="5"/>
                <c:pt idx="0">
                  <c:v>0-1 Miles</c:v>
                </c:pt>
                <c:pt idx="1">
                  <c:v>1-2 Miles</c:v>
                </c:pt>
                <c:pt idx="2">
                  <c:v>2-5 Miles</c:v>
                </c:pt>
                <c:pt idx="3">
                  <c:v>5-10 Miles</c:v>
                </c:pt>
                <c:pt idx="4">
                  <c:v>More Than 10 Miles</c:v>
                </c:pt>
              </c:strCache>
            </c:strRef>
          </c:cat>
          <c:val>
            <c:numRef>
              <c:f>'Pivot Table'!$E$34:$E$39</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727F-472B-8884-E2AC31D3B89F}"/>
            </c:ext>
          </c:extLst>
        </c:ser>
        <c:ser>
          <c:idx val="1"/>
          <c:order val="1"/>
          <c:tx>
            <c:strRef>
              <c:f>'Pivot Table'!$F$32:$F$33</c:f>
              <c:strCache>
                <c:ptCount val="1"/>
                <c:pt idx="0">
                  <c:v>Yes</c:v>
                </c:pt>
              </c:strCache>
            </c:strRef>
          </c:tx>
          <c:spPr>
            <a:ln w="28575" cap="rnd">
              <a:solidFill>
                <a:schemeClr val="accent2"/>
              </a:solidFill>
              <a:round/>
            </a:ln>
            <a:effectLst/>
          </c:spPr>
          <c:marker>
            <c:symbol val="none"/>
          </c:marker>
          <c:cat>
            <c:strRef>
              <c:f>'Pivot Table'!$D$34:$D$39</c:f>
              <c:strCache>
                <c:ptCount val="5"/>
                <c:pt idx="0">
                  <c:v>0-1 Miles</c:v>
                </c:pt>
                <c:pt idx="1">
                  <c:v>1-2 Miles</c:v>
                </c:pt>
                <c:pt idx="2">
                  <c:v>2-5 Miles</c:v>
                </c:pt>
                <c:pt idx="3">
                  <c:v>5-10 Miles</c:v>
                </c:pt>
                <c:pt idx="4">
                  <c:v>More Than 10 Miles</c:v>
                </c:pt>
              </c:strCache>
            </c:strRef>
          </c:cat>
          <c:val>
            <c:numRef>
              <c:f>'Pivot Table'!$F$34:$F$39</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5-727F-472B-8884-E2AC31D3B89F}"/>
            </c:ext>
          </c:extLst>
        </c:ser>
        <c:dLbls>
          <c:showLegendKey val="0"/>
          <c:showVal val="0"/>
          <c:showCatName val="0"/>
          <c:showSerName val="0"/>
          <c:showPercent val="0"/>
          <c:showBubbleSize val="0"/>
        </c:dLbls>
        <c:smooth val="0"/>
        <c:axId val="94856847"/>
        <c:axId val="94855887"/>
      </c:lineChart>
      <c:catAx>
        <c:axId val="94856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5887"/>
        <c:crosses val="autoZero"/>
        <c:auto val="1"/>
        <c:lblAlgn val="ctr"/>
        <c:lblOffset val="100"/>
        <c:noMultiLvlLbl val="0"/>
      </c:catAx>
      <c:valAx>
        <c:axId val="9485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 Of Purchased</a:t>
            </a:r>
            <a:r>
              <a:rPr lang="en-GB" baseline="0"/>
              <a:t> Bike by  Range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Table'!$E$49:$E$50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Table'!$D$51:$D$54</c:f>
              <c:strCache>
                <c:ptCount val="3"/>
                <c:pt idx="0">
                  <c:v>Middle-aged Adults</c:v>
                </c:pt>
                <c:pt idx="1">
                  <c:v>Seniors</c:v>
                </c:pt>
                <c:pt idx="2">
                  <c:v>Young Adults  </c:v>
                </c:pt>
              </c:strCache>
            </c:strRef>
          </c:cat>
          <c:val>
            <c:numRef>
              <c:f>'Pivot Table'!$E$51:$E$54</c:f>
              <c:numCache>
                <c:formatCode>General</c:formatCode>
                <c:ptCount val="3"/>
                <c:pt idx="0">
                  <c:v>30</c:v>
                </c:pt>
                <c:pt idx="1">
                  <c:v>15</c:v>
                </c:pt>
                <c:pt idx="2">
                  <c:v>4</c:v>
                </c:pt>
              </c:numCache>
            </c:numRef>
          </c:val>
          <c:smooth val="0"/>
          <c:extLst>
            <c:ext xmlns:c16="http://schemas.microsoft.com/office/drawing/2014/chart" uri="{C3380CC4-5D6E-409C-BE32-E72D297353CC}">
              <c16:uniqueId val="{00000000-56B9-4A3D-A106-B22CFB499E25}"/>
            </c:ext>
          </c:extLst>
        </c:ser>
        <c:ser>
          <c:idx val="1"/>
          <c:order val="1"/>
          <c:tx>
            <c:strRef>
              <c:f>'Pivot Table'!$F$49:$F$50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Table'!$D$51:$D$54</c:f>
              <c:strCache>
                <c:ptCount val="3"/>
                <c:pt idx="0">
                  <c:v>Middle-aged Adults</c:v>
                </c:pt>
                <c:pt idx="1">
                  <c:v>Seniors</c:v>
                </c:pt>
                <c:pt idx="2">
                  <c:v>Young Adults  </c:v>
                </c:pt>
              </c:strCache>
            </c:strRef>
          </c:cat>
          <c:val>
            <c:numRef>
              <c:f>'Pivot Table'!$F$51:$F$54</c:f>
              <c:numCache>
                <c:formatCode>General</c:formatCode>
                <c:ptCount val="3"/>
                <c:pt idx="0">
                  <c:v>13</c:v>
                </c:pt>
                <c:pt idx="1">
                  <c:v>3</c:v>
                </c:pt>
                <c:pt idx="2">
                  <c:v>8</c:v>
                </c:pt>
              </c:numCache>
            </c:numRef>
          </c:val>
          <c:smooth val="0"/>
          <c:extLst>
            <c:ext xmlns:c16="http://schemas.microsoft.com/office/drawing/2014/chart" uri="{C3380CC4-5D6E-409C-BE32-E72D297353CC}">
              <c16:uniqueId val="{00000005-56B9-4A3D-A106-B22CFB499E25}"/>
            </c:ext>
          </c:extLst>
        </c:ser>
        <c:dLbls>
          <c:showLegendKey val="0"/>
          <c:showVal val="0"/>
          <c:showCatName val="0"/>
          <c:showSerName val="0"/>
          <c:showPercent val="0"/>
          <c:showBubbleSize val="0"/>
        </c:dLbls>
        <c:marker val="1"/>
        <c:smooth val="0"/>
        <c:axId val="94854447"/>
        <c:axId val="94859247"/>
      </c:lineChart>
      <c:catAx>
        <c:axId val="94854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Ranges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9247"/>
        <c:crosses val="autoZero"/>
        <c:auto val="1"/>
        <c:lblAlgn val="ctr"/>
        <c:lblOffset val="100"/>
        <c:noMultiLvlLbl val="0"/>
      </c:catAx>
      <c:valAx>
        <c:axId val="94859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44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Per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Table'!$E$69:$E$70</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explosion val="2"/>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1BC-40C5-BFA0-01C64E9A826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Table'!$D$71:$D$72</c:f>
              <c:strCache>
                <c:ptCount val="1"/>
                <c:pt idx="0">
                  <c:v>North America</c:v>
                </c:pt>
              </c:strCache>
            </c:strRef>
          </c:cat>
          <c:val>
            <c:numRef>
              <c:f>'Pivot Table'!$E$71:$E$72</c:f>
              <c:numCache>
                <c:formatCode>General</c:formatCode>
                <c:ptCount val="1"/>
                <c:pt idx="0">
                  <c:v>49</c:v>
                </c:pt>
              </c:numCache>
            </c:numRef>
          </c:val>
          <c:extLst>
            <c:ext xmlns:c16="http://schemas.microsoft.com/office/drawing/2014/chart" uri="{C3380CC4-5D6E-409C-BE32-E72D297353CC}">
              <c16:uniqueId val="{00000000-91BC-40C5-BFA0-01C64E9A8268}"/>
            </c:ext>
          </c:extLst>
        </c:ser>
        <c:ser>
          <c:idx val="1"/>
          <c:order val="1"/>
          <c:tx>
            <c:strRef>
              <c:f>'Pivot Table'!$F$69:$F$70</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Table'!$D$71:$D$72</c:f>
              <c:strCache>
                <c:ptCount val="1"/>
                <c:pt idx="0">
                  <c:v>North America</c:v>
                </c:pt>
              </c:strCache>
            </c:strRef>
          </c:cat>
          <c:val>
            <c:numRef>
              <c:f>'Pivot Table'!$F$71:$F$72</c:f>
              <c:numCache>
                <c:formatCode>General</c:formatCode>
                <c:ptCount val="1"/>
                <c:pt idx="0">
                  <c:v>24</c:v>
                </c:pt>
              </c:numCache>
            </c:numRef>
          </c:val>
          <c:extLst>
            <c:ext xmlns:c16="http://schemas.microsoft.com/office/drawing/2014/chart" uri="{C3380CC4-5D6E-409C-BE32-E72D297353CC}">
              <c16:uniqueId val="{00000007-91BC-40C5-BFA0-01C64E9A8268}"/>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68038407699037606"/>
          <c:y val="0.27068314377369501"/>
          <c:w val="0.29183814523184604"/>
          <c:h val="0.412754082822980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Purchased By Marital</a:t>
            </a:r>
            <a:r>
              <a:rPr lang="en-GB" baseline="0"/>
              <a:t> Stauts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Table'!$E$89:$E$90</c:f>
              <c:strCache>
                <c:ptCount val="1"/>
                <c:pt idx="0">
                  <c:v>No</c:v>
                </c:pt>
              </c:strCache>
            </c:strRef>
          </c:tx>
          <c:spPr>
            <a:solidFill>
              <a:schemeClr val="accent1"/>
            </a:solidFill>
            <a:ln>
              <a:noFill/>
            </a:ln>
            <a:effectLst/>
          </c:spPr>
          <c:invertIfNegative val="0"/>
          <c:cat>
            <c:strRef>
              <c:f>'Pivot Table'!$D$91:$D$92</c:f>
              <c:strCache>
                <c:ptCount val="1"/>
                <c:pt idx="0">
                  <c:v>Married</c:v>
                </c:pt>
              </c:strCache>
            </c:strRef>
          </c:cat>
          <c:val>
            <c:numRef>
              <c:f>'Pivot Table'!$E$91:$E$92</c:f>
              <c:numCache>
                <c:formatCode>General</c:formatCode>
                <c:ptCount val="1"/>
                <c:pt idx="0">
                  <c:v>49</c:v>
                </c:pt>
              </c:numCache>
            </c:numRef>
          </c:val>
          <c:extLst>
            <c:ext xmlns:c16="http://schemas.microsoft.com/office/drawing/2014/chart" uri="{C3380CC4-5D6E-409C-BE32-E72D297353CC}">
              <c16:uniqueId val="{00000000-004F-4E3D-80CD-2C6C65AE5559}"/>
            </c:ext>
          </c:extLst>
        </c:ser>
        <c:ser>
          <c:idx val="1"/>
          <c:order val="1"/>
          <c:tx>
            <c:strRef>
              <c:f>'Pivot Table'!$F$89:$F$90</c:f>
              <c:strCache>
                <c:ptCount val="1"/>
                <c:pt idx="0">
                  <c:v>Yes</c:v>
                </c:pt>
              </c:strCache>
            </c:strRef>
          </c:tx>
          <c:spPr>
            <a:solidFill>
              <a:schemeClr val="accent2"/>
            </a:solidFill>
            <a:ln>
              <a:noFill/>
            </a:ln>
            <a:effectLst/>
          </c:spPr>
          <c:invertIfNegative val="0"/>
          <c:cat>
            <c:strRef>
              <c:f>'Pivot Table'!$D$91:$D$92</c:f>
              <c:strCache>
                <c:ptCount val="1"/>
                <c:pt idx="0">
                  <c:v>Married</c:v>
                </c:pt>
              </c:strCache>
            </c:strRef>
          </c:cat>
          <c:val>
            <c:numRef>
              <c:f>'Pivot Table'!$F$91:$F$92</c:f>
              <c:numCache>
                <c:formatCode>General</c:formatCode>
                <c:ptCount val="1"/>
                <c:pt idx="0">
                  <c:v>24</c:v>
                </c:pt>
              </c:numCache>
            </c:numRef>
          </c:val>
          <c:extLst>
            <c:ext xmlns:c16="http://schemas.microsoft.com/office/drawing/2014/chart" uri="{C3380CC4-5D6E-409C-BE32-E72D297353CC}">
              <c16:uniqueId val="{00000005-004F-4E3D-80CD-2C6C65AE5559}"/>
            </c:ext>
          </c:extLst>
        </c:ser>
        <c:dLbls>
          <c:showLegendKey val="0"/>
          <c:showVal val="0"/>
          <c:showCatName val="0"/>
          <c:showSerName val="0"/>
          <c:showPercent val="0"/>
          <c:showBubbleSize val="0"/>
        </c:dLbls>
        <c:gapWidth val="219"/>
        <c:overlap val="-27"/>
        <c:axId val="105885391"/>
        <c:axId val="105868111"/>
      </c:barChart>
      <c:catAx>
        <c:axId val="105885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8111"/>
        <c:crosses val="autoZero"/>
        <c:auto val="1"/>
        <c:lblAlgn val="ctr"/>
        <c:lblOffset val="100"/>
        <c:noMultiLvlLbl val="0"/>
      </c:catAx>
      <c:valAx>
        <c:axId val="105868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853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11</xdr:col>
      <xdr:colOff>28575</xdr:colOff>
      <xdr:row>5</xdr:row>
      <xdr:rowOff>9525</xdr:rowOff>
    </xdr:from>
    <xdr:to>
      <xdr:col>19</xdr:col>
      <xdr:colOff>0</xdr:colOff>
      <xdr:row>22</xdr:row>
      <xdr:rowOff>42863</xdr:rowOff>
    </xdr:to>
    <xdr:graphicFrame macro="">
      <xdr:nvGraphicFramePr>
        <xdr:cNvPr id="2" name="Chart 1">
          <a:extLst>
            <a:ext uri="{FF2B5EF4-FFF2-40B4-BE49-F238E27FC236}">
              <a16:creationId xmlns:a16="http://schemas.microsoft.com/office/drawing/2014/main" id="{B0AC2BDF-D37F-416E-AC7E-F13E0B9E4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7711</xdr:colOff>
      <xdr:row>22</xdr:row>
      <xdr:rowOff>87539</xdr:rowOff>
    </xdr:from>
    <xdr:to>
      <xdr:col>19</xdr:col>
      <xdr:colOff>7711</xdr:colOff>
      <xdr:row>39</xdr:row>
      <xdr:rowOff>54201</xdr:rowOff>
    </xdr:to>
    <xdr:graphicFrame macro="">
      <xdr:nvGraphicFramePr>
        <xdr:cNvPr id="3" name="Chart 2">
          <a:extLst>
            <a:ext uri="{FF2B5EF4-FFF2-40B4-BE49-F238E27FC236}">
              <a16:creationId xmlns:a16="http://schemas.microsoft.com/office/drawing/2014/main" id="{AE0728CB-4746-479B-B213-805959468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544285</xdr:colOff>
      <xdr:row>5</xdr:row>
      <xdr:rowOff>9525</xdr:rowOff>
    </xdr:from>
    <xdr:to>
      <xdr:col>10</xdr:col>
      <xdr:colOff>578304</xdr:colOff>
      <xdr:row>22</xdr:row>
      <xdr:rowOff>47171</xdr:rowOff>
    </xdr:to>
    <xdr:graphicFrame macro="">
      <xdr:nvGraphicFramePr>
        <xdr:cNvPr id="4" name="Chart 3">
          <a:extLst>
            <a:ext uri="{FF2B5EF4-FFF2-40B4-BE49-F238E27FC236}">
              <a16:creationId xmlns:a16="http://schemas.microsoft.com/office/drawing/2014/main" id="{9F055623-3A88-434B-90A3-6BCF53E19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22679</xdr:rowOff>
    </xdr:from>
    <xdr:to>
      <xdr:col>2</xdr:col>
      <xdr:colOff>532946</xdr:colOff>
      <xdr:row>10</xdr:row>
      <xdr:rowOff>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82A761C-00EE-4716-449B-3310047CA63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83393"/>
              <a:ext cx="1757589" cy="9411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555626</xdr:colOff>
      <xdr:row>22</xdr:row>
      <xdr:rowOff>90713</xdr:rowOff>
    </xdr:from>
    <xdr:to>
      <xdr:col>10</xdr:col>
      <xdr:colOff>566965</xdr:colOff>
      <xdr:row>39</xdr:row>
      <xdr:rowOff>68035</xdr:rowOff>
    </xdr:to>
    <xdr:graphicFrame macro="">
      <xdr:nvGraphicFramePr>
        <xdr:cNvPr id="7" name="Chart 6">
          <a:extLst>
            <a:ext uri="{FF2B5EF4-FFF2-40B4-BE49-F238E27FC236}">
              <a16:creationId xmlns:a16="http://schemas.microsoft.com/office/drawing/2014/main" id="{BD6ECBE0-3D6D-4560-88A4-D69E27550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11</xdr:row>
      <xdr:rowOff>35380</xdr:rowOff>
    </xdr:from>
    <xdr:to>
      <xdr:col>2</xdr:col>
      <xdr:colOff>498928</xdr:colOff>
      <xdr:row>20</xdr:row>
      <xdr:rowOff>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F6966D50-575B-2654-09AF-18951576897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552701"/>
              <a:ext cx="1723571" cy="16995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103415</xdr:rowOff>
    </xdr:from>
    <xdr:to>
      <xdr:col>2</xdr:col>
      <xdr:colOff>487589</xdr:colOff>
      <xdr:row>26</xdr:row>
      <xdr:rowOff>181430</xdr:rowOff>
    </xdr:to>
    <mc:AlternateContent xmlns:mc="http://schemas.openxmlformats.org/markup-compatibility/2006">
      <mc:Choice xmlns:a14="http://schemas.microsoft.com/office/drawing/2010/main" Requires="a14">
        <xdr:graphicFrame macro="">
          <xdr:nvGraphicFramePr>
            <xdr:cNvPr id="9" name="Age Ranges">
              <a:extLst>
                <a:ext uri="{FF2B5EF4-FFF2-40B4-BE49-F238E27FC236}">
                  <a16:creationId xmlns:a16="http://schemas.microsoft.com/office/drawing/2014/main" id="{08237CD3-5E71-83F3-555F-9DCA4EF4BE4E}"/>
                </a:ext>
              </a:extLst>
            </xdr:cNvPr>
            <xdr:cNvGraphicFramePr/>
          </xdr:nvGraphicFramePr>
          <xdr:xfrm>
            <a:off x="0" y="0"/>
            <a:ext cx="0" cy="0"/>
          </xdr:xfrm>
          <a:graphic>
            <a:graphicData uri="http://schemas.microsoft.com/office/drawing/2010/slicer">
              <sle:slicer xmlns:sle="http://schemas.microsoft.com/office/drawing/2010/slicer" name="Age Ranges"/>
            </a:graphicData>
          </a:graphic>
        </xdr:graphicFrame>
      </mc:Choice>
      <mc:Fallback>
        <xdr:sp macro="" textlink="">
          <xdr:nvSpPr>
            <xdr:cNvPr id="0" name=""/>
            <xdr:cNvSpPr>
              <a:spLocks noTextEdit="1"/>
            </xdr:cNvSpPr>
          </xdr:nvSpPr>
          <xdr:spPr>
            <a:xfrm>
              <a:off x="0" y="4355647"/>
              <a:ext cx="1712232" cy="12346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92076</xdr:rowOff>
    </xdr:from>
    <xdr:to>
      <xdr:col>2</xdr:col>
      <xdr:colOff>464911</xdr:colOff>
      <xdr:row>33</xdr:row>
      <xdr:rowOff>68037</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E087E9CE-EF00-8A56-38E2-14B45FC328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5693683"/>
              <a:ext cx="1689554" cy="11325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1076324</xdr:colOff>
      <xdr:row>2</xdr:row>
      <xdr:rowOff>23812</xdr:rowOff>
    </xdr:from>
    <xdr:to>
      <xdr:col>17</xdr:col>
      <xdr:colOff>66674</xdr:colOff>
      <xdr:row>22</xdr:row>
      <xdr:rowOff>171450</xdr:rowOff>
    </xdr:to>
    <xdr:graphicFrame macro="">
      <xdr:nvGraphicFramePr>
        <xdr:cNvPr id="2" name="Chart 1">
          <a:extLst>
            <a:ext uri="{FF2B5EF4-FFF2-40B4-BE49-F238E27FC236}">
              <a16:creationId xmlns:a16="http://schemas.microsoft.com/office/drawing/2014/main" id="{7B6BBF56-42D9-72DC-A016-BFA7CC955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1076325</xdr:colOff>
      <xdr:row>26</xdr:row>
      <xdr:rowOff>38101</xdr:rowOff>
    </xdr:from>
    <xdr:to>
      <xdr:col>17</xdr:col>
      <xdr:colOff>47625</xdr:colOff>
      <xdr:row>43</xdr:row>
      <xdr:rowOff>4763</xdr:rowOff>
    </xdr:to>
    <xdr:graphicFrame macro="">
      <xdr:nvGraphicFramePr>
        <xdr:cNvPr id="4" name="Chart 3">
          <a:extLst>
            <a:ext uri="{FF2B5EF4-FFF2-40B4-BE49-F238E27FC236}">
              <a16:creationId xmlns:a16="http://schemas.microsoft.com/office/drawing/2014/main" id="{C846C92E-21F9-F5DF-AF7B-AA19556AD5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1571625</xdr:colOff>
      <xdr:row>46</xdr:row>
      <xdr:rowOff>38100</xdr:rowOff>
    </xdr:from>
    <xdr:to>
      <xdr:col>16</xdr:col>
      <xdr:colOff>390525</xdr:colOff>
      <xdr:row>63</xdr:row>
      <xdr:rowOff>114300</xdr:rowOff>
    </xdr:to>
    <xdr:graphicFrame macro="">
      <xdr:nvGraphicFramePr>
        <xdr:cNvPr id="5" name="Chart 4">
          <a:extLst>
            <a:ext uri="{FF2B5EF4-FFF2-40B4-BE49-F238E27FC236}">
              <a16:creationId xmlns:a16="http://schemas.microsoft.com/office/drawing/2014/main" id="{836966BD-A5E1-71DC-4BC7-E70D10FBA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1547812</xdr:colOff>
      <xdr:row>65</xdr:row>
      <xdr:rowOff>80962</xdr:rowOff>
    </xdr:from>
    <xdr:to>
      <xdr:col>16</xdr:col>
      <xdr:colOff>504825</xdr:colOff>
      <xdr:row>82</xdr:row>
      <xdr:rowOff>38100</xdr:rowOff>
    </xdr:to>
    <xdr:graphicFrame macro="">
      <xdr:nvGraphicFramePr>
        <xdr:cNvPr id="6" name="Chart 5">
          <a:extLst>
            <a:ext uri="{FF2B5EF4-FFF2-40B4-BE49-F238E27FC236}">
              <a16:creationId xmlns:a16="http://schemas.microsoft.com/office/drawing/2014/main" id="{B2E8A337-2390-C0E7-357D-8494F3612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171450</xdr:colOff>
      <xdr:row>86</xdr:row>
      <xdr:rowOff>0</xdr:rowOff>
    </xdr:from>
    <xdr:to>
      <xdr:col>16</xdr:col>
      <xdr:colOff>371475</xdr:colOff>
      <xdr:row>103</xdr:row>
      <xdr:rowOff>95250</xdr:rowOff>
    </xdr:to>
    <xdr:graphicFrame macro="">
      <xdr:nvGraphicFramePr>
        <xdr:cNvPr id="7" name="Chart 6">
          <a:extLst>
            <a:ext uri="{FF2B5EF4-FFF2-40B4-BE49-F238E27FC236}">
              <a16:creationId xmlns:a16="http://schemas.microsoft.com/office/drawing/2014/main" id="{7FE31B6E-B8A8-B12B-18E8-DBCB41651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AMR SAMY" refreshedDate="45513.082339930559" createdVersion="8" refreshedVersion="8" minRefreshableVersion="3" recordCount="1000" xr:uid="{ED26CAFF-A9B8-4992-9E9B-0BF790FE01A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s" numFmtId="0">
      <sharedItems count="3">
        <s v="Middle-aged Adults"/>
        <s v="Seniors"/>
        <s v="Young Adults  "/>
      </sharedItems>
    </cacheField>
    <cacheField name="Purchased Bike" numFmtId="0">
      <sharedItems count="2">
        <s v="No"/>
        <s v="Yes"/>
      </sharedItems>
    </cacheField>
  </cacheFields>
  <extLst>
    <ext xmlns:x14="http://schemas.microsoft.com/office/spreadsheetml/2009/9/main" uri="{725AE2AE-9491-48be-B2B4-4EB974FC3084}">
      <x14:pivotCacheDefinition pivotCacheId="1129125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2"/>
    <x v="1"/>
  </r>
  <r>
    <n v="13507"/>
    <x v="0"/>
    <x v="0"/>
    <n v="10000"/>
    <x v="4"/>
    <x v="1"/>
    <s v="Manual"/>
    <s v="Yes"/>
    <n v="0"/>
    <x v="3"/>
    <x v="0"/>
    <n v="50"/>
    <x v="0"/>
    <x v="0"/>
  </r>
  <r>
    <n v="27974"/>
    <x v="1"/>
    <x v="1"/>
    <n v="160000"/>
    <x v="4"/>
    <x v="2"/>
    <s v="Management"/>
    <s v="Yes"/>
    <n v="4"/>
    <x v="0"/>
    <x v="1"/>
    <n v="33"/>
    <x v="2"/>
    <x v="1"/>
  </r>
  <r>
    <n v="19364"/>
    <x v="0"/>
    <x v="1"/>
    <n v="40000"/>
    <x v="0"/>
    <x v="0"/>
    <s v="Skilled Manual"/>
    <s v="Yes"/>
    <n v="0"/>
    <x v="0"/>
    <x v="0"/>
    <n v="43"/>
    <x v="0"/>
    <x v="1"/>
  </r>
  <r>
    <n v="22155"/>
    <x v="0"/>
    <x v="1"/>
    <n v="20000"/>
    <x v="4"/>
    <x v="3"/>
    <s v="Clerical"/>
    <s v="Yes"/>
    <n v="2"/>
    <x v="2"/>
    <x v="1"/>
    <n v="58"/>
    <x v="0"/>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2"/>
    <x v="0"/>
  </r>
  <r>
    <n v="11434"/>
    <x v="0"/>
    <x v="1"/>
    <n v="170000"/>
    <x v="2"/>
    <x v="1"/>
    <s v="Professional"/>
    <s v="Yes"/>
    <n v="0"/>
    <x v="0"/>
    <x v="0"/>
    <n v="55"/>
    <x v="0"/>
    <x v="0"/>
  </r>
  <r>
    <n v="25323"/>
    <x v="0"/>
    <x v="1"/>
    <n v="40000"/>
    <x v="4"/>
    <x v="1"/>
    <s v="Clerical"/>
    <s v="Yes"/>
    <n v="1"/>
    <x v="3"/>
    <x v="0"/>
    <n v="35"/>
    <x v="2"/>
    <x v="1"/>
  </r>
  <r>
    <n v="23542"/>
    <x v="1"/>
    <x v="1"/>
    <n v="60000"/>
    <x v="0"/>
    <x v="1"/>
    <s v="Skilled Manual"/>
    <s v="No"/>
    <n v="1"/>
    <x v="0"/>
    <x v="1"/>
    <n v="45"/>
    <x v="0"/>
    <x v="1"/>
  </r>
  <r>
    <n v="20870"/>
    <x v="1"/>
    <x v="0"/>
    <n v="10000"/>
    <x v="4"/>
    <x v="2"/>
    <s v="Manual"/>
    <s v="Yes"/>
    <n v="1"/>
    <x v="0"/>
    <x v="0"/>
    <n v="38"/>
    <x v="2"/>
    <x v="1"/>
  </r>
  <r>
    <n v="23316"/>
    <x v="1"/>
    <x v="1"/>
    <n v="30000"/>
    <x v="1"/>
    <x v="1"/>
    <s v="Clerical"/>
    <s v="No"/>
    <n v="2"/>
    <x v="3"/>
    <x v="1"/>
    <n v="59"/>
    <x v="0"/>
    <x v="1"/>
  </r>
  <r>
    <n v="12610"/>
    <x v="0"/>
    <x v="0"/>
    <n v="30000"/>
    <x v="0"/>
    <x v="0"/>
    <s v="Clerical"/>
    <s v="Yes"/>
    <n v="0"/>
    <x v="0"/>
    <x v="0"/>
    <n v="47"/>
    <x v="0"/>
    <x v="0"/>
  </r>
  <r>
    <n v="27183"/>
    <x v="1"/>
    <x v="1"/>
    <n v="40000"/>
    <x v="4"/>
    <x v="1"/>
    <s v="Clerical"/>
    <s v="Yes"/>
    <n v="1"/>
    <x v="3"/>
    <x v="0"/>
    <n v="35"/>
    <x v="2"/>
    <x v="1"/>
  </r>
  <r>
    <n v="25940"/>
    <x v="1"/>
    <x v="1"/>
    <n v="20000"/>
    <x v="4"/>
    <x v="3"/>
    <s v="Clerical"/>
    <s v="Yes"/>
    <n v="2"/>
    <x v="2"/>
    <x v="1"/>
    <n v="55"/>
    <x v="0"/>
    <x v="1"/>
  </r>
  <r>
    <n v="25598"/>
    <x v="0"/>
    <x v="0"/>
    <n v="40000"/>
    <x v="3"/>
    <x v="4"/>
    <s v="Clerical"/>
    <s v="Yes"/>
    <n v="0"/>
    <x v="0"/>
    <x v="0"/>
    <n v="36"/>
    <x v="2"/>
    <x v="1"/>
  </r>
  <r>
    <n v="21564"/>
    <x v="1"/>
    <x v="0"/>
    <n v="80000"/>
    <x v="3"/>
    <x v="0"/>
    <s v="Professional"/>
    <s v="Yes"/>
    <n v="4"/>
    <x v="4"/>
    <x v="1"/>
    <n v="35"/>
    <x v="2"/>
    <x v="0"/>
  </r>
  <r>
    <n v="19193"/>
    <x v="1"/>
    <x v="1"/>
    <n v="40000"/>
    <x v="4"/>
    <x v="1"/>
    <s v="Clerical"/>
    <s v="Yes"/>
    <n v="0"/>
    <x v="3"/>
    <x v="0"/>
    <n v="35"/>
    <x v="2"/>
    <x v="1"/>
  </r>
  <r>
    <n v="26412"/>
    <x v="0"/>
    <x v="0"/>
    <n v="80000"/>
    <x v="2"/>
    <x v="2"/>
    <s v="Management"/>
    <s v="No"/>
    <n v="3"/>
    <x v="2"/>
    <x v="0"/>
    <n v="56"/>
    <x v="0"/>
    <x v="0"/>
  </r>
  <r>
    <n v="27184"/>
    <x v="1"/>
    <x v="1"/>
    <n v="40000"/>
    <x v="4"/>
    <x v="1"/>
    <s v="Clerical"/>
    <s v="No"/>
    <n v="1"/>
    <x v="0"/>
    <x v="0"/>
    <n v="34"/>
    <x v="2"/>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2"/>
    <x v="1"/>
  </r>
  <r>
    <n v="19273"/>
    <x v="0"/>
    <x v="0"/>
    <n v="20000"/>
    <x v="4"/>
    <x v="1"/>
    <s v="Manual"/>
    <s v="Yes"/>
    <n v="0"/>
    <x v="0"/>
    <x v="0"/>
    <n v="63"/>
    <x v="1"/>
    <x v="0"/>
  </r>
  <r>
    <n v="22400"/>
    <x v="0"/>
    <x v="1"/>
    <n v="10000"/>
    <x v="3"/>
    <x v="1"/>
    <s v="Manual"/>
    <s v="No"/>
    <n v="1"/>
    <x v="0"/>
    <x v="1"/>
    <n v="26"/>
    <x v="2"/>
    <x v="1"/>
  </r>
  <r>
    <n v="20942"/>
    <x v="1"/>
    <x v="0"/>
    <n v="20000"/>
    <x v="3"/>
    <x v="2"/>
    <s v="Manual"/>
    <s v="No"/>
    <n v="1"/>
    <x v="2"/>
    <x v="0"/>
    <n v="31"/>
    <x v="2"/>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2"/>
    <x v="1"/>
  </r>
  <r>
    <n v="13826"/>
    <x v="1"/>
    <x v="0"/>
    <n v="30000"/>
    <x v="3"/>
    <x v="1"/>
    <s v="Clerical"/>
    <s v="No"/>
    <n v="1"/>
    <x v="0"/>
    <x v="0"/>
    <n v="28"/>
    <x v="2"/>
    <x v="0"/>
  </r>
  <r>
    <n v="20619"/>
    <x v="1"/>
    <x v="1"/>
    <n v="80000"/>
    <x v="3"/>
    <x v="0"/>
    <s v="Professional"/>
    <s v="No"/>
    <n v="4"/>
    <x v="4"/>
    <x v="1"/>
    <n v="35"/>
    <x v="2"/>
    <x v="0"/>
  </r>
  <r>
    <n v="12558"/>
    <x v="0"/>
    <x v="0"/>
    <n v="20000"/>
    <x v="0"/>
    <x v="0"/>
    <s v="Clerical"/>
    <s v="Yes"/>
    <n v="0"/>
    <x v="0"/>
    <x v="0"/>
    <n v="65"/>
    <x v="1"/>
    <x v="0"/>
  </r>
  <r>
    <n v="24871"/>
    <x v="1"/>
    <x v="0"/>
    <n v="90000"/>
    <x v="5"/>
    <x v="2"/>
    <s v="Management"/>
    <s v="No"/>
    <n v="3"/>
    <x v="2"/>
    <x v="0"/>
    <n v="56"/>
    <x v="0"/>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2"/>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2"/>
    <x v="1"/>
  </r>
  <r>
    <n v="24185"/>
    <x v="1"/>
    <x v="0"/>
    <n v="10000"/>
    <x v="0"/>
    <x v="2"/>
    <s v="Manual"/>
    <s v="No"/>
    <n v="1"/>
    <x v="3"/>
    <x v="0"/>
    <n v="45"/>
    <x v="0"/>
    <x v="0"/>
  </r>
  <r>
    <n v="19291"/>
    <x v="1"/>
    <x v="0"/>
    <n v="10000"/>
    <x v="4"/>
    <x v="2"/>
    <s v="Manual"/>
    <s v="Yes"/>
    <n v="0"/>
    <x v="0"/>
    <x v="0"/>
    <n v="35"/>
    <x v="2"/>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2"/>
    <x v="1"/>
  </r>
  <r>
    <n v="29337"/>
    <x v="1"/>
    <x v="1"/>
    <n v="30000"/>
    <x v="4"/>
    <x v="1"/>
    <s v="Clerical"/>
    <s v="Yes"/>
    <n v="2"/>
    <x v="2"/>
    <x v="1"/>
    <n v="68"/>
    <x v="1"/>
    <x v="0"/>
  </r>
  <r>
    <n v="29355"/>
    <x v="0"/>
    <x v="0"/>
    <n v="40000"/>
    <x v="3"/>
    <x v="4"/>
    <s v="Clerical"/>
    <s v="Yes"/>
    <n v="0"/>
    <x v="0"/>
    <x v="0"/>
    <n v="37"/>
    <x v="2"/>
    <x v="1"/>
  </r>
  <r>
    <n v="25303"/>
    <x v="1"/>
    <x v="1"/>
    <n v="30000"/>
    <x v="3"/>
    <x v="2"/>
    <s v="Manual"/>
    <s v="Yes"/>
    <n v="1"/>
    <x v="1"/>
    <x v="0"/>
    <n v="33"/>
    <x v="2"/>
    <x v="1"/>
  </r>
  <r>
    <n v="14813"/>
    <x v="1"/>
    <x v="0"/>
    <n v="20000"/>
    <x v="5"/>
    <x v="2"/>
    <s v="Manual"/>
    <s v="Yes"/>
    <n v="1"/>
    <x v="0"/>
    <x v="0"/>
    <n v="43"/>
    <x v="0"/>
    <x v="1"/>
  </r>
  <r>
    <n v="16438"/>
    <x v="0"/>
    <x v="0"/>
    <n v="10000"/>
    <x v="3"/>
    <x v="3"/>
    <s v="Manual"/>
    <s v="No"/>
    <n v="2"/>
    <x v="0"/>
    <x v="0"/>
    <n v="30"/>
    <x v="2"/>
    <x v="0"/>
  </r>
  <r>
    <n v="14238"/>
    <x v="0"/>
    <x v="1"/>
    <n v="120000"/>
    <x v="3"/>
    <x v="3"/>
    <s v="Professional"/>
    <s v="Yes"/>
    <n v="4"/>
    <x v="4"/>
    <x v="1"/>
    <n v="36"/>
    <x v="2"/>
    <x v="1"/>
  </r>
  <r>
    <n v="16200"/>
    <x v="1"/>
    <x v="0"/>
    <n v="10000"/>
    <x v="3"/>
    <x v="3"/>
    <s v="Manual"/>
    <s v="No"/>
    <n v="2"/>
    <x v="0"/>
    <x v="0"/>
    <n v="35"/>
    <x v="2"/>
    <x v="0"/>
  </r>
  <r>
    <n v="24857"/>
    <x v="0"/>
    <x v="0"/>
    <n v="130000"/>
    <x v="1"/>
    <x v="2"/>
    <s v="Professional"/>
    <s v="Yes"/>
    <n v="4"/>
    <x v="0"/>
    <x v="0"/>
    <n v="52"/>
    <x v="0"/>
    <x v="0"/>
  </r>
  <r>
    <n v="26956"/>
    <x v="1"/>
    <x v="0"/>
    <n v="20000"/>
    <x v="3"/>
    <x v="1"/>
    <s v="Manual"/>
    <s v="No"/>
    <n v="1"/>
    <x v="1"/>
    <x v="0"/>
    <n v="36"/>
    <x v="2"/>
    <x v="1"/>
  </r>
  <r>
    <n v="14517"/>
    <x v="0"/>
    <x v="0"/>
    <n v="20000"/>
    <x v="1"/>
    <x v="2"/>
    <s v="Skilled Manual"/>
    <s v="No"/>
    <n v="2"/>
    <x v="3"/>
    <x v="1"/>
    <n v="62"/>
    <x v="1"/>
    <x v="0"/>
  </r>
  <r>
    <n v="12678"/>
    <x v="1"/>
    <x v="0"/>
    <n v="130000"/>
    <x v="5"/>
    <x v="2"/>
    <s v="Management"/>
    <s v="Yes"/>
    <n v="4"/>
    <x v="0"/>
    <x v="1"/>
    <n v="31"/>
    <x v="2"/>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2"/>
    <x v="1"/>
  </r>
  <r>
    <n v="15608"/>
    <x v="1"/>
    <x v="0"/>
    <n v="30000"/>
    <x v="3"/>
    <x v="1"/>
    <s v="Clerical"/>
    <s v="No"/>
    <n v="1"/>
    <x v="1"/>
    <x v="0"/>
    <n v="33"/>
    <x v="2"/>
    <x v="0"/>
  </r>
  <r>
    <n v="16487"/>
    <x v="1"/>
    <x v="0"/>
    <n v="30000"/>
    <x v="1"/>
    <x v="2"/>
    <s v="Skilled Manual"/>
    <s v="Yes"/>
    <n v="2"/>
    <x v="2"/>
    <x v="1"/>
    <n v="55"/>
    <x v="0"/>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2"/>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2"/>
    <x v="1"/>
  </r>
  <r>
    <n v="28395"/>
    <x v="1"/>
    <x v="1"/>
    <n v="40000"/>
    <x v="3"/>
    <x v="0"/>
    <s v="Professional"/>
    <s v="No"/>
    <n v="0"/>
    <x v="0"/>
    <x v="0"/>
    <n v="39"/>
    <x v="2"/>
    <x v="1"/>
  </r>
  <r>
    <n v="21006"/>
    <x v="1"/>
    <x v="0"/>
    <n v="30000"/>
    <x v="0"/>
    <x v="1"/>
    <s v="Manual"/>
    <s v="No"/>
    <n v="0"/>
    <x v="0"/>
    <x v="0"/>
    <n v="46"/>
    <x v="0"/>
    <x v="1"/>
  </r>
  <r>
    <n v="14682"/>
    <x v="1"/>
    <x v="0"/>
    <n v="70000"/>
    <x v="3"/>
    <x v="0"/>
    <s v="Professional"/>
    <s v="No"/>
    <n v="1"/>
    <x v="2"/>
    <x v="1"/>
    <n v="38"/>
    <x v="2"/>
    <x v="0"/>
  </r>
  <r>
    <n v="17650"/>
    <x v="1"/>
    <x v="0"/>
    <n v="40000"/>
    <x v="4"/>
    <x v="1"/>
    <s v="Clerical"/>
    <s v="Yes"/>
    <n v="2"/>
    <x v="3"/>
    <x v="0"/>
    <n v="35"/>
    <x v="2"/>
    <x v="0"/>
  </r>
  <r>
    <n v="29191"/>
    <x v="1"/>
    <x v="0"/>
    <n v="130000"/>
    <x v="0"/>
    <x v="4"/>
    <s v="Management"/>
    <s v="No"/>
    <n v="1"/>
    <x v="0"/>
    <x v="1"/>
    <n v="36"/>
    <x v="2"/>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2"/>
    <x v="0"/>
  </r>
  <r>
    <n v="23627"/>
    <x v="1"/>
    <x v="0"/>
    <n v="100000"/>
    <x v="1"/>
    <x v="1"/>
    <s v="Management"/>
    <s v="No"/>
    <n v="4"/>
    <x v="2"/>
    <x v="0"/>
    <n v="56"/>
    <x v="0"/>
    <x v="0"/>
  </r>
  <r>
    <n v="27775"/>
    <x v="1"/>
    <x v="0"/>
    <n v="40000"/>
    <x v="3"/>
    <x v="0"/>
    <s v="Clerical"/>
    <s v="No"/>
    <n v="0"/>
    <x v="0"/>
    <x v="0"/>
    <n v="38"/>
    <x v="2"/>
    <x v="1"/>
  </r>
  <r>
    <n v="29301"/>
    <x v="0"/>
    <x v="1"/>
    <n v="80000"/>
    <x v="2"/>
    <x v="0"/>
    <s v="Professional"/>
    <s v="Yes"/>
    <n v="4"/>
    <x v="3"/>
    <x v="1"/>
    <n v="40"/>
    <x v="0"/>
    <x v="0"/>
  </r>
  <r>
    <n v="12716"/>
    <x v="1"/>
    <x v="1"/>
    <n v="30000"/>
    <x v="3"/>
    <x v="1"/>
    <s v="Clerical"/>
    <s v="Yes"/>
    <n v="1"/>
    <x v="1"/>
    <x v="0"/>
    <n v="32"/>
    <x v="2"/>
    <x v="0"/>
  </r>
  <r>
    <n v="12472"/>
    <x v="0"/>
    <x v="1"/>
    <n v="30000"/>
    <x v="0"/>
    <x v="0"/>
    <s v="Clerical"/>
    <s v="Yes"/>
    <n v="1"/>
    <x v="1"/>
    <x v="0"/>
    <n v="39"/>
    <x v="2"/>
    <x v="0"/>
  </r>
  <r>
    <n v="20970"/>
    <x v="1"/>
    <x v="1"/>
    <n v="10000"/>
    <x v="4"/>
    <x v="1"/>
    <s v="Manual"/>
    <s v="Yes"/>
    <n v="1"/>
    <x v="0"/>
    <x v="0"/>
    <n v="52"/>
    <x v="0"/>
    <x v="1"/>
  </r>
  <r>
    <n v="26818"/>
    <x v="1"/>
    <x v="1"/>
    <n v="10000"/>
    <x v="1"/>
    <x v="2"/>
    <s v="Manual"/>
    <s v="Yes"/>
    <n v="1"/>
    <x v="0"/>
    <x v="0"/>
    <n v="39"/>
    <x v="2"/>
    <x v="1"/>
  </r>
  <r>
    <n v="12993"/>
    <x v="0"/>
    <x v="1"/>
    <n v="60000"/>
    <x v="4"/>
    <x v="0"/>
    <s v="Professional"/>
    <s v="Yes"/>
    <n v="1"/>
    <x v="1"/>
    <x v="1"/>
    <n v="37"/>
    <x v="2"/>
    <x v="0"/>
  </r>
  <r>
    <n v="14192"/>
    <x v="0"/>
    <x v="1"/>
    <n v="90000"/>
    <x v="5"/>
    <x v="2"/>
    <s v="Management"/>
    <s v="Yes"/>
    <n v="3"/>
    <x v="2"/>
    <x v="0"/>
    <n v="56"/>
    <x v="0"/>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2"/>
    <x v="1"/>
  </r>
  <r>
    <n v="17994"/>
    <x v="1"/>
    <x v="1"/>
    <n v="20000"/>
    <x v="4"/>
    <x v="2"/>
    <s v="Manual"/>
    <s v="Yes"/>
    <n v="2"/>
    <x v="0"/>
    <x v="0"/>
    <n v="42"/>
    <x v="0"/>
    <x v="0"/>
  </r>
  <r>
    <n v="24273"/>
    <x v="0"/>
    <x v="0"/>
    <n v="20000"/>
    <x v="4"/>
    <x v="3"/>
    <s v="Clerical"/>
    <s v="Yes"/>
    <n v="2"/>
    <x v="2"/>
    <x v="1"/>
    <n v="55"/>
    <x v="0"/>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2"/>
    <x v="0"/>
  </r>
  <r>
    <n v="20877"/>
    <x v="1"/>
    <x v="1"/>
    <n v="30000"/>
    <x v="0"/>
    <x v="0"/>
    <s v="Clerical"/>
    <s v="Yes"/>
    <n v="0"/>
    <x v="3"/>
    <x v="0"/>
    <n v="37"/>
    <x v="2"/>
    <x v="1"/>
  </r>
  <r>
    <n v="20729"/>
    <x v="0"/>
    <x v="0"/>
    <n v="40000"/>
    <x v="4"/>
    <x v="1"/>
    <s v="Clerical"/>
    <s v="No"/>
    <n v="1"/>
    <x v="0"/>
    <x v="0"/>
    <n v="34"/>
    <x v="2"/>
    <x v="0"/>
  </r>
  <r>
    <n v="22464"/>
    <x v="0"/>
    <x v="1"/>
    <n v="40000"/>
    <x v="3"/>
    <x v="4"/>
    <s v="Clerical"/>
    <s v="Yes"/>
    <n v="0"/>
    <x v="0"/>
    <x v="0"/>
    <n v="37"/>
    <x v="2"/>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2"/>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0"/>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2"/>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2"/>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2"/>
    <x v="0"/>
  </r>
  <r>
    <n v="17907"/>
    <x v="0"/>
    <x v="0"/>
    <n v="10000"/>
    <x v="3"/>
    <x v="1"/>
    <s v="Manual"/>
    <s v="Yes"/>
    <n v="1"/>
    <x v="1"/>
    <x v="1"/>
    <n v="27"/>
    <x v="2"/>
    <x v="0"/>
  </r>
  <r>
    <n v="19442"/>
    <x v="1"/>
    <x v="1"/>
    <n v="50000"/>
    <x v="3"/>
    <x v="4"/>
    <s v="Skilled Manual"/>
    <s v="Yes"/>
    <n v="0"/>
    <x v="0"/>
    <x v="0"/>
    <n v="37"/>
    <x v="2"/>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0"/>
    <x v="1"/>
  </r>
  <r>
    <n v="12212"/>
    <x v="0"/>
    <x v="0"/>
    <n v="10000"/>
    <x v="3"/>
    <x v="4"/>
    <s v="Manual"/>
    <s v="Yes"/>
    <n v="0"/>
    <x v="0"/>
    <x v="0"/>
    <n v="37"/>
    <x v="2"/>
    <x v="1"/>
  </r>
  <r>
    <n v="25529"/>
    <x v="1"/>
    <x v="1"/>
    <n v="10000"/>
    <x v="0"/>
    <x v="4"/>
    <s v="Manual"/>
    <s v="Yes"/>
    <n v="0"/>
    <x v="0"/>
    <x v="0"/>
    <n v="44"/>
    <x v="0"/>
    <x v="0"/>
  </r>
  <r>
    <n v="22170"/>
    <x v="0"/>
    <x v="0"/>
    <n v="30000"/>
    <x v="1"/>
    <x v="1"/>
    <s v="Clerical"/>
    <s v="No"/>
    <n v="2"/>
    <x v="3"/>
    <x v="1"/>
    <n v="55"/>
    <x v="0"/>
    <x v="1"/>
  </r>
  <r>
    <n v="19445"/>
    <x v="0"/>
    <x v="0"/>
    <n v="10000"/>
    <x v="4"/>
    <x v="2"/>
    <s v="Manual"/>
    <s v="No"/>
    <n v="1"/>
    <x v="0"/>
    <x v="0"/>
    <n v="38"/>
    <x v="2"/>
    <x v="0"/>
  </r>
  <r>
    <n v="15265"/>
    <x v="1"/>
    <x v="1"/>
    <n v="40000"/>
    <x v="4"/>
    <x v="0"/>
    <s v="Management"/>
    <s v="Yes"/>
    <n v="2"/>
    <x v="2"/>
    <x v="1"/>
    <n v="66"/>
    <x v="1"/>
    <x v="1"/>
  </r>
  <r>
    <n v="28918"/>
    <x v="0"/>
    <x v="0"/>
    <n v="130000"/>
    <x v="5"/>
    <x v="2"/>
    <s v="Management"/>
    <s v="No"/>
    <n v="4"/>
    <x v="4"/>
    <x v="0"/>
    <n v="58"/>
    <x v="0"/>
    <x v="0"/>
  </r>
  <r>
    <n v="15799"/>
    <x v="0"/>
    <x v="0"/>
    <n v="90000"/>
    <x v="0"/>
    <x v="0"/>
    <s v="Professional"/>
    <s v="Yes"/>
    <n v="1"/>
    <x v="1"/>
    <x v="1"/>
    <n v="47"/>
    <x v="0"/>
    <x v="1"/>
  </r>
  <r>
    <n v="11047"/>
    <x v="0"/>
    <x v="0"/>
    <n v="30000"/>
    <x v="1"/>
    <x v="2"/>
    <s v="Skilled Manual"/>
    <s v="No"/>
    <n v="2"/>
    <x v="3"/>
    <x v="1"/>
    <n v="56"/>
    <x v="0"/>
    <x v="1"/>
  </r>
  <r>
    <n v="18151"/>
    <x v="1"/>
    <x v="1"/>
    <n v="80000"/>
    <x v="2"/>
    <x v="1"/>
    <s v="Professional"/>
    <s v="No"/>
    <n v="2"/>
    <x v="4"/>
    <x v="0"/>
    <n v="59"/>
    <x v="0"/>
    <x v="0"/>
  </r>
  <r>
    <n v="20606"/>
    <x v="0"/>
    <x v="0"/>
    <n v="70000"/>
    <x v="3"/>
    <x v="0"/>
    <s v="Professional"/>
    <s v="Yes"/>
    <n v="4"/>
    <x v="4"/>
    <x v="1"/>
    <n v="32"/>
    <x v="2"/>
    <x v="1"/>
  </r>
  <r>
    <n v="19482"/>
    <x v="0"/>
    <x v="1"/>
    <n v="30000"/>
    <x v="0"/>
    <x v="1"/>
    <s v="Clerical"/>
    <s v="Yes"/>
    <n v="1"/>
    <x v="0"/>
    <x v="0"/>
    <n v="44"/>
    <x v="0"/>
    <x v="1"/>
  </r>
  <r>
    <n v="16489"/>
    <x v="0"/>
    <x v="1"/>
    <n v="30000"/>
    <x v="1"/>
    <x v="2"/>
    <s v="Skilled Manual"/>
    <s v="Yes"/>
    <n v="2"/>
    <x v="2"/>
    <x v="1"/>
    <n v="55"/>
    <x v="0"/>
    <x v="0"/>
  </r>
  <r>
    <n v="26944"/>
    <x v="1"/>
    <x v="1"/>
    <n v="90000"/>
    <x v="4"/>
    <x v="2"/>
    <s v="Manual"/>
    <s v="Yes"/>
    <n v="0"/>
    <x v="0"/>
    <x v="0"/>
    <n v="36"/>
    <x v="2"/>
    <x v="1"/>
  </r>
  <r>
    <n v="15682"/>
    <x v="1"/>
    <x v="0"/>
    <n v="80000"/>
    <x v="2"/>
    <x v="0"/>
    <s v="Management"/>
    <s v="Yes"/>
    <n v="2"/>
    <x v="4"/>
    <x v="0"/>
    <n v="62"/>
    <x v="1"/>
    <x v="0"/>
  </r>
  <r>
    <n v="26032"/>
    <x v="0"/>
    <x v="0"/>
    <n v="70000"/>
    <x v="2"/>
    <x v="0"/>
    <s v="Professional"/>
    <s v="Yes"/>
    <n v="4"/>
    <x v="4"/>
    <x v="1"/>
    <n v="41"/>
    <x v="0"/>
    <x v="0"/>
  </r>
  <r>
    <n v="17843"/>
    <x v="1"/>
    <x v="0"/>
    <n v="10000"/>
    <x v="3"/>
    <x v="3"/>
    <s v="Manual"/>
    <s v="No"/>
    <n v="2"/>
    <x v="0"/>
    <x v="0"/>
    <n v="32"/>
    <x v="2"/>
    <x v="0"/>
  </r>
  <r>
    <n v="25559"/>
    <x v="1"/>
    <x v="1"/>
    <n v="20000"/>
    <x v="3"/>
    <x v="0"/>
    <s v="Clerical"/>
    <s v="Yes"/>
    <n v="0"/>
    <x v="0"/>
    <x v="1"/>
    <n v="25"/>
    <x v="2"/>
    <x v="1"/>
  </r>
  <r>
    <n v="16209"/>
    <x v="1"/>
    <x v="0"/>
    <n v="50000"/>
    <x v="3"/>
    <x v="4"/>
    <s v="Skilled Manual"/>
    <s v="Yes"/>
    <n v="0"/>
    <x v="3"/>
    <x v="0"/>
    <n v="36"/>
    <x v="2"/>
    <x v="0"/>
  </r>
  <r>
    <n v="11147"/>
    <x v="0"/>
    <x v="1"/>
    <n v="60000"/>
    <x v="4"/>
    <x v="4"/>
    <s v="Management"/>
    <s v="Yes"/>
    <n v="1"/>
    <x v="0"/>
    <x v="1"/>
    <n v="67"/>
    <x v="1"/>
    <x v="1"/>
  </r>
  <r>
    <n v="15214"/>
    <x v="1"/>
    <x v="0"/>
    <n v="100000"/>
    <x v="3"/>
    <x v="4"/>
    <s v="Management"/>
    <s v="No"/>
    <n v="1"/>
    <x v="3"/>
    <x v="1"/>
    <n v="39"/>
    <x v="2"/>
    <x v="1"/>
  </r>
  <r>
    <n v="11453"/>
    <x v="1"/>
    <x v="1"/>
    <n v="80000"/>
    <x v="3"/>
    <x v="0"/>
    <s v="Professional"/>
    <s v="No"/>
    <n v="3"/>
    <x v="4"/>
    <x v="1"/>
    <n v="33"/>
    <x v="2"/>
    <x v="1"/>
  </r>
  <r>
    <n v="24584"/>
    <x v="1"/>
    <x v="1"/>
    <n v="60000"/>
    <x v="3"/>
    <x v="0"/>
    <s v="Professional"/>
    <s v="No"/>
    <n v="3"/>
    <x v="1"/>
    <x v="1"/>
    <n v="31"/>
    <x v="2"/>
    <x v="0"/>
  </r>
  <r>
    <n v="12585"/>
    <x v="0"/>
    <x v="1"/>
    <n v="10000"/>
    <x v="0"/>
    <x v="2"/>
    <s v="Manual"/>
    <s v="Yes"/>
    <n v="0"/>
    <x v="1"/>
    <x v="1"/>
    <n v="27"/>
    <x v="2"/>
    <x v="1"/>
  </r>
  <r>
    <n v="18626"/>
    <x v="1"/>
    <x v="1"/>
    <n v="40000"/>
    <x v="4"/>
    <x v="1"/>
    <s v="Clerical"/>
    <s v="Yes"/>
    <n v="0"/>
    <x v="3"/>
    <x v="0"/>
    <n v="33"/>
    <x v="2"/>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2"/>
    <x v="1"/>
  </r>
  <r>
    <n v="25649"/>
    <x v="1"/>
    <x v="0"/>
    <n v="30000"/>
    <x v="1"/>
    <x v="1"/>
    <s v="Clerical"/>
    <s v="Yes"/>
    <n v="0"/>
    <x v="0"/>
    <x v="0"/>
    <n v="42"/>
    <x v="0"/>
    <x v="1"/>
  </r>
  <r>
    <n v="14669"/>
    <x v="0"/>
    <x v="0"/>
    <n v="80000"/>
    <x v="5"/>
    <x v="4"/>
    <s v="Management"/>
    <s v="Yes"/>
    <n v="1"/>
    <x v="0"/>
    <x v="1"/>
    <n v="36"/>
    <x v="2"/>
    <x v="0"/>
  </r>
  <r>
    <n v="19299"/>
    <x v="0"/>
    <x v="0"/>
    <n v="50000"/>
    <x v="3"/>
    <x v="4"/>
    <s v="Skilled Manual"/>
    <s v="Yes"/>
    <n v="0"/>
    <x v="0"/>
    <x v="0"/>
    <n v="36"/>
    <x v="2"/>
    <x v="1"/>
  </r>
  <r>
    <n v="20946"/>
    <x v="1"/>
    <x v="0"/>
    <n v="30000"/>
    <x v="3"/>
    <x v="1"/>
    <s v="Clerical"/>
    <s v="No"/>
    <n v="1"/>
    <x v="1"/>
    <x v="0"/>
    <n v="30"/>
    <x v="2"/>
    <x v="0"/>
  </r>
  <r>
    <n v="11451"/>
    <x v="1"/>
    <x v="1"/>
    <n v="70000"/>
    <x v="3"/>
    <x v="0"/>
    <s v="Professional"/>
    <s v="No"/>
    <n v="4"/>
    <x v="4"/>
    <x v="1"/>
    <n v="31"/>
    <x v="2"/>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2"/>
    <x v="0"/>
  </r>
  <r>
    <n v="13813"/>
    <x v="0"/>
    <x v="0"/>
    <n v="30000"/>
    <x v="1"/>
    <x v="1"/>
    <s v="Clerical"/>
    <s v="No"/>
    <n v="0"/>
    <x v="0"/>
    <x v="0"/>
    <n v="42"/>
    <x v="0"/>
    <x v="0"/>
  </r>
  <r>
    <n v="18711"/>
    <x v="1"/>
    <x v="0"/>
    <n v="70000"/>
    <x v="2"/>
    <x v="0"/>
    <s v="Professional"/>
    <s v="Yes"/>
    <n v="4"/>
    <x v="4"/>
    <x v="1"/>
    <n v="39"/>
    <x v="2"/>
    <x v="0"/>
  </r>
  <r>
    <n v="19650"/>
    <x v="0"/>
    <x v="0"/>
    <n v="30000"/>
    <x v="4"/>
    <x v="1"/>
    <s v="Clerical"/>
    <s v="No"/>
    <n v="2"/>
    <x v="0"/>
    <x v="1"/>
    <n v="67"/>
    <x v="1"/>
    <x v="0"/>
  </r>
  <r>
    <n v="14135"/>
    <x v="0"/>
    <x v="1"/>
    <n v="20000"/>
    <x v="0"/>
    <x v="1"/>
    <s v="Manual"/>
    <s v="Yes"/>
    <n v="0"/>
    <x v="3"/>
    <x v="0"/>
    <n v="35"/>
    <x v="2"/>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0"/>
    <x v="0"/>
  </r>
  <r>
    <n v="22830"/>
    <x v="0"/>
    <x v="1"/>
    <n v="120000"/>
    <x v="5"/>
    <x v="1"/>
    <s v="Management"/>
    <s v="Yes"/>
    <n v="3"/>
    <x v="4"/>
    <x v="0"/>
    <n v="56"/>
    <x v="0"/>
    <x v="0"/>
  </r>
  <r>
    <n v="14777"/>
    <x v="0"/>
    <x v="0"/>
    <n v="40000"/>
    <x v="3"/>
    <x v="0"/>
    <s v="Clerical"/>
    <s v="Yes"/>
    <n v="0"/>
    <x v="0"/>
    <x v="0"/>
    <n v="38"/>
    <x v="2"/>
    <x v="1"/>
  </r>
  <r>
    <n v="12591"/>
    <x v="0"/>
    <x v="0"/>
    <n v="30000"/>
    <x v="5"/>
    <x v="4"/>
    <s v="Clerical"/>
    <s v="Yes"/>
    <n v="0"/>
    <x v="0"/>
    <x v="0"/>
    <n v="45"/>
    <x v="0"/>
    <x v="0"/>
  </r>
  <r>
    <n v="24174"/>
    <x v="0"/>
    <x v="1"/>
    <n v="20000"/>
    <x v="3"/>
    <x v="0"/>
    <s v="Clerical"/>
    <s v="Yes"/>
    <n v="0"/>
    <x v="0"/>
    <x v="1"/>
    <n v="27"/>
    <x v="2"/>
    <x v="1"/>
  </r>
  <r>
    <n v="24611"/>
    <x v="1"/>
    <x v="1"/>
    <n v="90000"/>
    <x v="3"/>
    <x v="0"/>
    <s v="Professional"/>
    <s v="No"/>
    <n v="4"/>
    <x v="4"/>
    <x v="1"/>
    <n v="35"/>
    <x v="2"/>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2"/>
    <x v="1"/>
  </r>
  <r>
    <n v="17702"/>
    <x v="0"/>
    <x v="1"/>
    <n v="10000"/>
    <x v="0"/>
    <x v="4"/>
    <s v="Manual"/>
    <s v="Yes"/>
    <n v="0"/>
    <x v="0"/>
    <x v="0"/>
    <n v="37"/>
    <x v="2"/>
    <x v="0"/>
  </r>
  <r>
    <n v="12503"/>
    <x v="1"/>
    <x v="0"/>
    <n v="30000"/>
    <x v="1"/>
    <x v="1"/>
    <s v="Clerical"/>
    <s v="Yes"/>
    <n v="2"/>
    <x v="0"/>
    <x v="0"/>
    <n v="27"/>
    <x v="2"/>
    <x v="0"/>
  </r>
  <r>
    <n v="23908"/>
    <x v="1"/>
    <x v="1"/>
    <n v="30000"/>
    <x v="0"/>
    <x v="0"/>
    <s v="Clerical"/>
    <s v="No"/>
    <n v="1"/>
    <x v="0"/>
    <x v="0"/>
    <n v="39"/>
    <x v="2"/>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2"/>
    <x v="1"/>
  </r>
  <r>
    <n v="13981"/>
    <x v="0"/>
    <x v="0"/>
    <n v="10000"/>
    <x v="2"/>
    <x v="2"/>
    <s v="Skilled Manual"/>
    <s v="No"/>
    <n v="3"/>
    <x v="3"/>
    <x v="1"/>
    <n v="62"/>
    <x v="1"/>
    <x v="0"/>
  </r>
  <r>
    <n v="23432"/>
    <x v="1"/>
    <x v="1"/>
    <n v="70000"/>
    <x v="3"/>
    <x v="0"/>
    <s v="Professional"/>
    <s v="Yes"/>
    <n v="1"/>
    <x v="2"/>
    <x v="1"/>
    <n v="37"/>
    <x v="2"/>
    <x v="1"/>
  </r>
  <r>
    <n v="22931"/>
    <x v="0"/>
    <x v="1"/>
    <n v="100000"/>
    <x v="2"/>
    <x v="4"/>
    <s v="Management"/>
    <s v="No"/>
    <n v="1"/>
    <x v="3"/>
    <x v="1"/>
    <n v="78"/>
    <x v="1"/>
    <x v="1"/>
  </r>
  <r>
    <n v="18172"/>
    <x v="0"/>
    <x v="1"/>
    <n v="130000"/>
    <x v="5"/>
    <x v="2"/>
    <s v="Professional"/>
    <s v="Yes"/>
    <n v="3"/>
    <x v="0"/>
    <x v="0"/>
    <n v="55"/>
    <x v="0"/>
    <x v="0"/>
  </r>
  <r>
    <n v="12666"/>
    <x v="1"/>
    <x v="1"/>
    <n v="60000"/>
    <x v="3"/>
    <x v="0"/>
    <s v="Professional"/>
    <s v="No"/>
    <n v="4"/>
    <x v="1"/>
    <x v="1"/>
    <n v="31"/>
    <x v="2"/>
    <x v="0"/>
  </r>
  <r>
    <n v="20598"/>
    <x v="0"/>
    <x v="1"/>
    <n v="100000"/>
    <x v="1"/>
    <x v="3"/>
    <s v="Professional"/>
    <s v="Yes"/>
    <n v="0"/>
    <x v="4"/>
    <x v="0"/>
    <n v="59"/>
    <x v="0"/>
    <x v="1"/>
  </r>
  <r>
    <n v="21375"/>
    <x v="1"/>
    <x v="1"/>
    <n v="20000"/>
    <x v="4"/>
    <x v="3"/>
    <s v="Clerical"/>
    <s v="Yes"/>
    <n v="2"/>
    <x v="2"/>
    <x v="1"/>
    <n v="57"/>
    <x v="0"/>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2"/>
    <x v="1"/>
  </r>
  <r>
    <n v="14193"/>
    <x v="1"/>
    <x v="0"/>
    <n v="100000"/>
    <x v="1"/>
    <x v="1"/>
    <s v="Management"/>
    <s v="Yes"/>
    <n v="4"/>
    <x v="4"/>
    <x v="0"/>
    <n v="56"/>
    <x v="0"/>
    <x v="0"/>
  </r>
  <r>
    <n v="12705"/>
    <x v="0"/>
    <x v="1"/>
    <n v="150000"/>
    <x v="3"/>
    <x v="0"/>
    <s v="Management"/>
    <s v="Yes"/>
    <n v="4"/>
    <x v="0"/>
    <x v="1"/>
    <n v="37"/>
    <x v="2"/>
    <x v="1"/>
  </r>
  <r>
    <n v="22672"/>
    <x v="1"/>
    <x v="0"/>
    <n v="30000"/>
    <x v="4"/>
    <x v="1"/>
    <s v="Clerical"/>
    <s v="Yes"/>
    <n v="0"/>
    <x v="0"/>
    <x v="0"/>
    <n v="43"/>
    <x v="0"/>
    <x v="0"/>
  </r>
  <r>
    <n v="26219"/>
    <x v="0"/>
    <x v="0"/>
    <n v="40000"/>
    <x v="0"/>
    <x v="0"/>
    <s v="Skilled Manual"/>
    <s v="Yes"/>
    <n v="1"/>
    <x v="3"/>
    <x v="0"/>
    <n v="33"/>
    <x v="2"/>
    <x v="1"/>
  </r>
  <r>
    <n v="28468"/>
    <x v="0"/>
    <x v="0"/>
    <n v="10000"/>
    <x v="4"/>
    <x v="1"/>
    <s v="Manual"/>
    <s v="Yes"/>
    <n v="0"/>
    <x v="3"/>
    <x v="0"/>
    <n v="51"/>
    <x v="0"/>
    <x v="0"/>
  </r>
  <r>
    <n v="23419"/>
    <x v="1"/>
    <x v="0"/>
    <n v="70000"/>
    <x v="2"/>
    <x v="0"/>
    <s v="Professional"/>
    <s v="Yes"/>
    <n v="3"/>
    <x v="4"/>
    <x v="1"/>
    <n v="39"/>
    <x v="2"/>
    <x v="0"/>
  </r>
  <r>
    <n v="17964"/>
    <x v="0"/>
    <x v="1"/>
    <n v="40000"/>
    <x v="3"/>
    <x v="4"/>
    <s v="Clerical"/>
    <s v="Yes"/>
    <n v="0"/>
    <x v="0"/>
    <x v="0"/>
    <n v="37"/>
    <x v="2"/>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2"/>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2"/>
    <x v="1"/>
  </r>
  <r>
    <n v="26654"/>
    <x v="0"/>
    <x v="0"/>
    <n v="90000"/>
    <x v="0"/>
    <x v="4"/>
    <s v="Management"/>
    <s v="Yes"/>
    <n v="0"/>
    <x v="0"/>
    <x v="1"/>
    <n v="37"/>
    <x v="2"/>
    <x v="1"/>
  </r>
  <r>
    <n v="14545"/>
    <x v="0"/>
    <x v="0"/>
    <n v="10000"/>
    <x v="4"/>
    <x v="1"/>
    <s v="Manual"/>
    <s v="Yes"/>
    <n v="0"/>
    <x v="3"/>
    <x v="0"/>
    <n v="49"/>
    <x v="0"/>
    <x v="0"/>
  </r>
  <r>
    <n v="24201"/>
    <x v="0"/>
    <x v="0"/>
    <n v="10000"/>
    <x v="4"/>
    <x v="2"/>
    <s v="Manual"/>
    <s v="Yes"/>
    <n v="0"/>
    <x v="0"/>
    <x v="0"/>
    <n v="37"/>
    <x v="2"/>
    <x v="1"/>
  </r>
  <r>
    <n v="20625"/>
    <x v="0"/>
    <x v="1"/>
    <n v="100000"/>
    <x v="3"/>
    <x v="2"/>
    <s v="Management"/>
    <s v="Yes"/>
    <n v="3"/>
    <x v="4"/>
    <x v="1"/>
    <n v="35"/>
    <x v="2"/>
    <x v="1"/>
  </r>
  <r>
    <n v="16390"/>
    <x v="1"/>
    <x v="1"/>
    <n v="30000"/>
    <x v="0"/>
    <x v="0"/>
    <s v="Clerical"/>
    <s v="No"/>
    <n v="0"/>
    <x v="0"/>
    <x v="0"/>
    <n v="38"/>
    <x v="2"/>
    <x v="1"/>
  </r>
  <r>
    <n v="14804"/>
    <x v="1"/>
    <x v="0"/>
    <n v="10000"/>
    <x v="1"/>
    <x v="3"/>
    <s v="Manual"/>
    <s v="Yes"/>
    <n v="2"/>
    <x v="0"/>
    <x v="0"/>
    <n v="43"/>
    <x v="0"/>
    <x v="0"/>
  </r>
  <r>
    <n v="12629"/>
    <x v="1"/>
    <x v="1"/>
    <n v="20000"/>
    <x v="0"/>
    <x v="1"/>
    <s v="Manual"/>
    <s v="No"/>
    <n v="0"/>
    <x v="0"/>
    <x v="0"/>
    <n v="37"/>
    <x v="2"/>
    <x v="0"/>
  </r>
  <r>
    <n v="14696"/>
    <x v="1"/>
    <x v="1"/>
    <n v="10000"/>
    <x v="3"/>
    <x v="3"/>
    <s v="Manual"/>
    <s v="No"/>
    <n v="2"/>
    <x v="0"/>
    <x v="0"/>
    <n v="34"/>
    <x v="2"/>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2"/>
    <x v="1"/>
  </r>
  <r>
    <n v="20923"/>
    <x v="0"/>
    <x v="0"/>
    <n v="40000"/>
    <x v="0"/>
    <x v="0"/>
    <s v="Skilled Manual"/>
    <s v="Yes"/>
    <n v="0"/>
    <x v="0"/>
    <x v="0"/>
    <n v="42"/>
    <x v="0"/>
    <x v="1"/>
  </r>
  <r>
    <n v="11378"/>
    <x v="1"/>
    <x v="0"/>
    <n v="10000"/>
    <x v="0"/>
    <x v="2"/>
    <s v="Manual"/>
    <s v="No"/>
    <n v="1"/>
    <x v="1"/>
    <x v="0"/>
    <n v="46"/>
    <x v="0"/>
    <x v="1"/>
  </r>
  <r>
    <n v="20851"/>
    <x v="1"/>
    <x v="1"/>
    <n v="20000"/>
    <x v="3"/>
    <x v="1"/>
    <s v="Manual"/>
    <s v="No"/>
    <n v="1"/>
    <x v="1"/>
    <x v="0"/>
    <n v="36"/>
    <x v="2"/>
    <x v="1"/>
  </r>
  <r>
    <n v="21557"/>
    <x v="1"/>
    <x v="0"/>
    <n v="110000"/>
    <x v="3"/>
    <x v="1"/>
    <s v="Management"/>
    <s v="Yes"/>
    <n v="3"/>
    <x v="4"/>
    <x v="1"/>
    <n v="32"/>
    <x v="2"/>
    <x v="1"/>
  </r>
  <r>
    <n v="26663"/>
    <x v="1"/>
    <x v="0"/>
    <n v="60000"/>
    <x v="4"/>
    <x v="0"/>
    <s v="Professional"/>
    <s v="No"/>
    <n v="1"/>
    <x v="0"/>
    <x v="1"/>
    <n v="39"/>
    <x v="2"/>
    <x v="1"/>
  </r>
  <r>
    <n v="11896"/>
    <x v="0"/>
    <x v="1"/>
    <n v="100000"/>
    <x v="0"/>
    <x v="4"/>
    <s v="Management"/>
    <s v="Yes"/>
    <n v="0"/>
    <x v="1"/>
    <x v="1"/>
    <n v="36"/>
    <x v="2"/>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2"/>
    <x v="1"/>
  </r>
  <r>
    <n v="25923"/>
    <x v="1"/>
    <x v="1"/>
    <n v="10000"/>
    <x v="4"/>
    <x v="3"/>
    <s v="Clerical"/>
    <s v="Yes"/>
    <n v="2"/>
    <x v="2"/>
    <x v="1"/>
    <n v="58"/>
    <x v="0"/>
    <x v="0"/>
  </r>
  <r>
    <n v="11000"/>
    <x v="0"/>
    <x v="1"/>
    <n v="90000"/>
    <x v="4"/>
    <x v="0"/>
    <s v="Professional"/>
    <s v="Yes"/>
    <n v="0"/>
    <x v="3"/>
    <x v="1"/>
    <n v="40"/>
    <x v="0"/>
    <x v="1"/>
  </r>
  <r>
    <n v="20974"/>
    <x v="0"/>
    <x v="1"/>
    <n v="10000"/>
    <x v="4"/>
    <x v="0"/>
    <s v="Clerical"/>
    <s v="Yes"/>
    <n v="1"/>
    <x v="0"/>
    <x v="0"/>
    <n v="66"/>
    <x v="1"/>
    <x v="0"/>
  </r>
  <r>
    <n v="28758"/>
    <x v="0"/>
    <x v="1"/>
    <n v="40000"/>
    <x v="4"/>
    <x v="1"/>
    <s v="Clerical"/>
    <s v="Yes"/>
    <n v="1"/>
    <x v="3"/>
    <x v="0"/>
    <n v="35"/>
    <x v="2"/>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0"/>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2"/>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2"/>
    <x v="1"/>
  </r>
  <r>
    <n v="22930"/>
    <x v="0"/>
    <x v="1"/>
    <n v="90000"/>
    <x v="5"/>
    <x v="0"/>
    <s v="Professional"/>
    <s v="Yes"/>
    <n v="0"/>
    <x v="3"/>
    <x v="1"/>
    <n v="38"/>
    <x v="2"/>
    <x v="1"/>
  </r>
  <r>
    <n v="23780"/>
    <x v="1"/>
    <x v="1"/>
    <n v="40000"/>
    <x v="4"/>
    <x v="1"/>
    <s v="Clerical"/>
    <s v="No"/>
    <n v="2"/>
    <x v="0"/>
    <x v="0"/>
    <n v="36"/>
    <x v="2"/>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2"/>
    <x v="0"/>
  </r>
  <r>
    <n v="12663"/>
    <x v="0"/>
    <x v="0"/>
    <n v="90000"/>
    <x v="2"/>
    <x v="3"/>
    <s v="Skilled Manual"/>
    <s v="Yes"/>
    <n v="2"/>
    <x v="4"/>
    <x v="0"/>
    <n v="59"/>
    <x v="0"/>
    <x v="0"/>
  </r>
  <r>
    <n v="24898"/>
    <x v="1"/>
    <x v="0"/>
    <n v="80000"/>
    <x v="3"/>
    <x v="0"/>
    <s v="Professional"/>
    <s v="Yes"/>
    <n v="3"/>
    <x v="4"/>
    <x v="1"/>
    <n v="32"/>
    <x v="2"/>
    <x v="0"/>
  </r>
  <r>
    <n v="19508"/>
    <x v="0"/>
    <x v="1"/>
    <n v="10000"/>
    <x v="3"/>
    <x v="3"/>
    <s v="Manual"/>
    <s v="No"/>
    <n v="2"/>
    <x v="0"/>
    <x v="0"/>
    <n v="30"/>
    <x v="2"/>
    <x v="0"/>
  </r>
  <r>
    <n v="11489"/>
    <x v="1"/>
    <x v="0"/>
    <n v="20000"/>
    <x v="3"/>
    <x v="3"/>
    <s v="Manual"/>
    <s v="No"/>
    <n v="2"/>
    <x v="3"/>
    <x v="0"/>
    <n v="35"/>
    <x v="2"/>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2"/>
    <x v="0"/>
  </r>
  <r>
    <n v="27165"/>
    <x v="1"/>
    <x v="1"/>
    <n v="20000"/>
    <x v="3"/>
    <x v="3"/>
    <s v="Manual"/>
    <s v="No"/>
    <n v="2"/>
    <x v="0"/>
    <x v="0"/>
    <n v="34"/>
    <x v="2"/>
    <x v="0"/>
  </r>
  <r>
    <n v="29424"/>
    <x v="0"/>
    <x v="1"/>
    <n v="10000"/>
    <x v="3"/>
    <x v="3"/>
    <s v="Manual"/>
    <s v="Yes"/>
    <n v="2"/>
    <x v="0"/>
    <x v="0"/>
    <n v="32"/>
    <x v="2"/>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2"/>
    <x v="1"/>
  </r>
  <r>
    <n v="19183"/>
    <x v="1"/>
    <x v="1"/>
    <n v="10000"/>
    <x v="3"/>
    <x v="3"/>
    <s v="Manual"/>
    <s v="Yes"/>
    <n v="2"/>
    <x v="3"/>
    <x v="0"/>
    <n v="35"/>
    <x v="2"/>
    <x v="0"/>
  </r>
  <r>
    <n v="13683"/>
    <x v="1"/>
    <x v="0"/>
    <n v="30000"/>
    <x v="3"/>
    <x v="2"/>
    <s v="Manual"/>
    <s v="No"/>
    <n v="1"/>
    <x v="1"/>
    <x v="0"/>
    <n v="32"/>
    <x v="2"/>
    <x v="0"/>
  </r>
  <r>
    <n v="17848"/>
    <x v="1"/>
    <x v="1"/>
    <n v="30000"/>
    <x v="3"/>
    <x v="1"/>
    <s v="Clerical"/>
    <s v="No"/>
    <n v="1"/>
    <x v="1"/>
    <x v="0"/>
    <n v="31"/>
    <x v="2"/>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2"/>
    <x v="1"/>
  </r>
  <r>
    <n v="27941"/>
    <x v="0"/>
    <x v="0"/>
    <n v="80000"/>
    <x v="5"/>
    <x v="1"/>
    <s v="Professional"/>
    <s v="Yes"/>
    <n v="2"/>
    <x v="1"/>
    <x v="0"/>
    <n v="53"/>
    <x v="0"/>
    <x v="0"/>
  </r>
  <r>
    <n v="26354"/>
    <x v="1"/>
    <x v="1"/>
    <n v="40000"/>
    <x v="3"/>
    <x v="4"/>
    <s v="Clerical"/>
    <s v="No"/>
    <n v="0"/>
    <x v="0"/>
    <x v="0"/>
    <n v="38"/>
    <x v="2"/>
    <x v="1"/>
  </r>
  <r>
    <n v="14785"/>
    <x v="1"/>
    <x v="1"/>
    <n v="30000"/>
    <x v="0"/>
    <x v="0"/>
    <s v="Clerical"/>
    <s v="No"/>
    <n v="1"/>
    <x v="3"/>
    <x v="0"/>
    <n v="39"/>
    <x v="2"/>
    <x v="0"/>
  </r>
  <r>
    <n v="17238"/>
    <x v="1"/>
    <x v="1"/>
    <n v="80000"/>
    <x v="3"/>
    <x v="0"/>
    <s v="Professional"/>
    <s v="Yes"/>
    <n v="3"/>
    <x v="4"/>
    <x v="1"/>
    <n v="32"/>
    <x v="2"/>
    <x v="0"/>
  </r>
  <r>
    <n v="23608"/>
    <x v="0"/>
    <x v="0"/>
    <n v="150000"/>
    <x v="1"/>
    <x v="2"/>
    <s v="Professional"/>
    <s v="Yes"/>
    <n v="3"/>
    <x v="0"/>
    <x v="0"/>
    <n v="51"/>
    <x v="0"/>
    <x v="1"/>
  </r>
  <r>
    <n v="22538"/>
    <x v="1"/>
    <x v="0"/>
    <n v="10000"/>
    <x v="3"/>
    <x v="3"/>
    <s v="Manual"/>
    <s v="Yes"/>
    <n v="2"/>
    <x v="3"/>
    <x v="0"/>
    <n v="33"/>
    <x v="2"/>
    <x v="0"/>
  </r>
  <r>
    <n v="12332"/>
    <x v="0"/>
    <x v="1"/>
    <n v="90000"/>
    <x v="5"/>
    <x v="2"/>
    <s v="Management"/>
    <s v="Yes"/>
    <n v="3"/>
    <x v="2"/>
    <x v="0"/>
    <n v="58"/>
    <x v="0"/>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2"/>
    <x v="1"/>
  </r>
  <r>
    <n v="23571"/>
    <x v="0"/>
    <x v="0"/>
    <n v="40000"/>
    <x v="4"/>
    <x v="0"/>
    <s v="Management"/>
    <s v="Yes"/>
    <n v="2"/>
    <x v="0"/>
    <x v="1"/>
    <n v="66"/>
    <x v="1"/>
    <x v="1"/>
  </r>
  <r>
    <n v="19305"/>
    <x v="1"/>
    <x v="0"/>
    <n v="10000"/>
    <x v="4"/>
    <x v="2"/>
    <s v="Manual"/>
    <s v="Yes"/>
    <n v="1"/>
    <x v="0"/>
    <x v="0"/>
    <n v="38"/>
    <x v="2"/>
    <x v="1"/>
  </r>
  <r>
    <n v="22636"/>
    <x v="1"/>
    <x v="0"/>
    <n v="40000"/>
    <x v="3"/>
    <x v="0"/>
    <s v="Clerical"/>
    <s v="No"/>
    <n v="0"/>
    <x v="0"/>
    <x v="0"/>
    <n v="38"/>
    <x v="2"/>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2"/>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0"/>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2"/>
    <x v="1"/>
  </r>
  <r>
    <n v="12581"/>
    <x v="1"/>
    <x v="0"/>
    <n v="10000"/>
    <x v="3"/>
    <x v="1"/>
    <s v="Manual"/>
    <s v="No"/>
    <n v="1"/>
    <x v="0"/>
    <x v="1"/>
    <n v="28"/>
    <x v="2"/>
    <x v="1"/>
  </r>
  <r>
    <n v="18018"/>
    <x v="1"/>
    <x v="1"/>
    <n v="30000"/>
    <x v="1"/>
    <x v="1"/>
    <s v="Clerical"/>
    <s v="Yes"/>
    <n v="0"/>
    <x v="0"/>
    <x v="0"/>
    <n v="43"/>
    <x v="0"/>
    <x v="0"/>
  </r>
  <r>
    <n v="28957"/>
    <x v="1"/>
    <x v="0"/>
    <n v="120000"/>
    <x v="3"/>
    <x v="3"/>
    <s v="Professional"/>
    <s v="Yes"/>
    <n v="4"/>
    <x v="4"/>
    <x v="1"/>
    <n v="34"/>
    <x v="2"/>
    <x v="1"/>
  </r>
  <r>
    <n v="13690"/>
    <x v="1"/>
    <x v="0"/>
    <n v="20000"/>
    <x v="3"/>
    <x v="3"/>
    <s v="Manual"/>
    <s v="No"/>
    <n v="2"/>
    <x v="3"/>
    <x v="0"/>
    <n v="34"/>
    <x v="2"/>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2"/>
    <x v="0"/>
  </r>
  <r>
    <n v="26150"/>
    <x v="1"/>
    <x v="0"/>
    <n v="70000"/>
    <x v="3"/>
    <x v="0"/>
    <s v="Professional"/>
    <s v="No"/>
    <n v="1"/>
    <x v="0"/>
    <x v="1"/>
    <n v="41"/>
    <x v="0"/>
    <x v="1"/>
  </r>
  <r>
    <n v="24151"/>
    <x v="1"/>
    <x v="1"/>
    <n v="20000"/>
    <x v="0"/>
    <x v="0"/>
    <s v="Clerical"/>
    <s v="No"/>
    <n v="0"/>
    <x v="0"/>
    <x v="0"/>
    <n v="51"/>
    <x v="0"/>
    <x v="0"/>
  </r>
  <r>
    <n v="23962"/>
    <x v="0"/>
    <x v="0"/>
    <n v="10000"/>
    <x v="3"/>
    <x v="3"/>
    <s v="Manual"/>
    <s v="Yes"/>
    <n v="2"/>
    <x v="3"/>
    <x v="0"/>
    <n v="32"/>
    <x v="2"/>
    <x v="0"/>
  </r>
  <r>
    <n v="17793"/>
    <x v="0"/>
    <x v="0"/>
    <n v="40000"/>
    <x v="3"/>
    <x v="0"/>
    <s v="Clerical"/>
    <s v="Yes"/>
    <n v="0"/>
    <x v="0"/>
    <x v="0"/>
    <n v="38"/>
    <x v="2"/>
    <x v="1"/>
  </r>
  <r>
    <n v="14926"/>
    <x v="0"/>
    <x v="1"/>
    <n v="30000"/>
    <x v="0"/>
    <x v="0"/>
    <s v="Clerical"/>
    <s v="Yes"/>
    <n v="0"/>
    <x v="0"/>
    <x v="0"/>
    <n v="38"/>
    <x v="2"/>
    <x v="1"/>
  </r>
  <r>
    <n v="16163"/>
    <x v="1"/>
    <x v="1"/>
    <n v="60000"/>
    <x v="4"/>
    <x v="0"/>
    <s v="Professional"/>
    <s v="Yes"/>
    <n v="1"/>
    <x v="1"/>
    <x v="1"/>
    <n v="38"/>
    <x v="2"/>
    <x v="1"/>
  </r>
  <r>
    <n v="21365"/>
    <x v="0"/>
    <x v="0"/>
    <n v="10000"/>
    <x v="4"/>
    <x v="3"/>
    <s v="Clerical"/>
    <s v="Yes"/>
    <n v="2"/>
    <x v="2"/>
    <x v="1"/>
    <n v="58"/>
    <x v="0"/>
    <x v="0"/>
  </r>
  <r>
    <n v="27771"/>
    <x v="1"/>
    <x v="1"/>
    <n v="30000"/>
    <x v="0"/>
    <x v="0"/>
    <s v="Clerical"/>
    <s v="Yes"/>
    <n v="1"/>
    <x v="3"/>
    <x v="0"/>
    <n v="39"/>
    <x v="2"/>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2"/>
    <x v="1"/>
  </r>
  <r>
    <n v="18012"/>
    <x v="0"/>
    <x v="0"/>
    <n v="40000"/>
    <x v="0"/>
    <x v="0"/>
    <s v="Skilled Manual"/>
    <s v="Yes"/>
    <n v="0"/>
    <x v="0"/>
    <x v="0"/>
    <n v="41"/>
    <x v="0"/>
    <x v="0"/>
  </r>
  <r>
    <n v="27582"/>
    <x v="1"/>
    <x v="0"/>
    <n v="90000"/>
    <x v="4"/>
    <x v="0"/>
    <s v="Professional"/>
    <s v="No"/>
    <n v="0"/>
    <x v="0"/>
    <x v="1"/>
    <n v="36"/>
    <x v="2"/>
    <x v="1"/>
  </r>
  <r>
    <n v="12744"/>
    <x v="1"/>
    <x v="0"/>
    <n v="40000"/>
    <x v="4"/>
    <x v="1"/>
    <s v="Clerical"/>
    <s v="Yes"/>
    <n v="0"/>
    <x v="0"/>
    <x v="0"/>
    <n v="33"/>
    <x v="2"/>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2"/>
    <x v="0"/>
  </r>
  <r>
    <n v="25266"/>
    <x v="1"/>
    <x v="0"/>
    <n v="30000"/>
    <x v="4"/>
    <x v="1"/>
    <s v="Clerical"/>
    <s v="No"/>
    <n v="2"/>
    <x v="2"/>
    <x v="1"/>
    <n v="67"/>
    <x v="1"/>
    <x v="0"/>
  </r>
  <r>
    <n v="17960"/>
    <x v="0"/>
    <x v="0"/>
    <n v="40000"/>
    <x v="3"/>
    <x v="4"/>
    <s v="Clerical"/>
    <s v="Yes"/>
    <n v="0"/>
    <x v="0"/>
    <x v="0"/>
    <n v="35"/>
    <x v="2"/>
    <x v="1"/>
  </r>
  <r>
    <n v="13961"/>
    <x v="0"/>
    <x v="0"/>
    <n v="80000"/>
    <x v="2"/>
    <x v="4"/>
    <s v="Management"/>
    <s v="Yes"/>
    <n v="3"/>
    <x v="0"/>
    <x v="1"/>
    <n v="40"/>
    <x v="0"/>
    <x v="0"/>
  </r>
  <r>
    <n v="11897"/>
    <x v="1"/>
    <x v="1"/>
    <n v="60000"/>
    <x v="4"/>
    <x v="0"/>
    <s v="Professional"/>
    <s v="No"/>
    <n v="1"/>
    <x v="0"/>
    <x v="1"/>
    <n v="37"/>
    <x v="2"/>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0"/>
    <x v="0"/>
  </r>
  <r>
    <n v="14547"/>
    <x v="0"/>
    <x v="1"/>
    <n v="10000"/>
    <x v="4"/>
    <x v="1"/>
    <s v="Manual"/>
    <s v="Yes"/>
    <n v="0"/>
    <x v="3"/>
    <x v="0"/>
    <n v="51"/>
    <x v="0"/>
    <x v="0"/>
  </r>
  <r>
    <n v="24901"/>
    <x v="1"/>
    <x v="1"/>
    <n v="110000"/>
    <x v="3"/>
    <x v="1"/>
    <s v="Management"/>
    <s v="No"/>
    <n v="3"/>
    <x v="4"/>
    <x v="1"/>
    <n v="32"/>
    <x v="2"/>
    <x v="1"/>
  </r>
  <r>
    <n v="27169"/>
    <x v="1"/>
    <x v="1"/>
    <n v="30000"/>
    <x v="3"/>
    <x v="2"/>
    <s v="Manual"/>
    <s v="Yes"/>
    <n v="1"/>
    <x v="1"/>
    <x v="0"/>
    <n v="34"/>
    <x v="2"/>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2"/>
    <x v="1"/>
  </r>
  <r>
    <n v="22204"/>
    <x v="0"/>
    <x v="1"/>
    <n v="110000"/>
    <x v="5"/>
    <x v="0"/>
    <s v="Management"/>
    <s v="Yes"/>
    <n v="3"/>
    <x v="1"/>
    <x v="1"/>
    <n v="48"/>
    <x v="0"/>
    <x v="0"/>
  </r>
  <r>
    <n v="12718"/>
    <x v="1"/>
    <x v="0"/>
    <n v="30000"/>
    <x v="3"/>
    <x v="1"/>
    <s v="Clerical"/>
    <s v="Yes"/>
    <n v="1"/>
    <x v="1"/>
    <x v="0"/>
    <n v="31"/>
    <x v="2"/>
    <x v="0"/>
  </r>
  <r>
    <n v="15019"/>
    <x v="1"/>
    <x v="0"/>
    <n v="30000"/>
    <x v="1"/>
    <x v="2"/>
    <s v="Skilled Manual"/>
    <s v="Yes"/>
    <n v="2"/>
    <x v="2"/>
    <x v="1"/>
    <n v="55"/>
    <x v="0"/>
    <x v="0"/>
  </r>
  <r>
    <n v="28488"/>
    <x v="1"/>
    <x v="1"/>
    <n v="20000"/>
    <x v="3"/>
    <x v="1"/>
    <s v="Manual"/>
    <s v="Yes"/>
    <n v="0"/>
    <x v="0"/>
    <x v="1"/>
    <n v="28"/>
    <x v="2"/>
    <x v="1"/>
  </r>
  <r>
    <n v="21891"/>
    <x v="0"/>
    <x v="0"/>
    <n v="110000"/>
    <x v="3"/>
    <x v="2"/>
    <s v="Management"/>
    <s v="Yes"/>
    <n v="3"/>
    <x v="4"/>
    <x v="1"/>
    <n v="34"/>
    <x v="2"/>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2"/>
    <x v="1"/>
  </r>
  <r>
    <n v="11061"/>
    <x v="0"/>
    <x v="1"/>
    <n v="70000"/>
    <x v="4"/>
    <x v="1"/>
    <s v="Skilled Manual"/>
    <s v="Yes"/>
    <n v="2"/>
    <x v="2"/>
    <x v="1"/>
    <n v="52"/>
    <x v="0"/>
    <x v="1"/>
  </r>
  <r>
    <n v="26651"/>
    <x v="1"/>
    <x v="1"/>
    <n v="80000"/>
    <x v="5"/>
    <x v="4"/>
    <s v="Management"/>
    <s v="Yes"/>
    <n v="0"/>
    <x v="0"/>
    <x v="1"/>
    <n v="36"/>
    <x v="2"/>
    <x v="1"/>
  </r>
  <r>
    <n v="21108"/>
    <x v="0"/>
    <x v="0"/>
    <n v="40000"/>
    <x v="0"/>
    <x v="0"/>
    <s v="Skilled Manual"/>
    <s v="Yes"/>
    <n v="1"/>
    <x v="0"/>
    <x v="0"/>
    <n v="43"/>
    <x v="0"/>
    <x v="1"/>
  </r>
  <r>
    <n v="12731"/>
    <x v="1"/>
    <x v="1"/>
    <n v="30000"/>
    <x v="3"/>
    <x v="2"/>
    <s v="Manual"/>
    <s v="No"/>
    <n v="1"/>
    <x v="3"/>
    <x v="0"/>
    <n v="32"/>
    <x v="2"/>
    <x v="0"/>
  </r>
  <r>
    <n v="25307"/>
    <x v="0"/>
    <x v="0"/>
    <n v="40000"/>
    <x v="0"/>
    <x v="0"/>
    <s v="Skilled Manual"/>
    <s v="Yes"/>
    <n v="1"/>
    <x v="3"/>
    <x v="0"/>
    <n v="32"/>
    <x v="2"/>
    <x v="1"/>
  </r>
  <r>
    <n v="14278"/>
    <x v="0"/>
    <x v="0"/>
    <n v="130000"/>
    <x v="3"/>
    <x v="4"/>
    <s v="Management"/>
    <s v="Yes"/>
    <n v="1"/>
    <x v="4"/>
    <x v="1"/>
    <n v="48"/>
    <x v="0"/>
    <x v="0"/>
  </r>
  <r>
    <n v="20711"/>
    <x v="0"/>
    <x v="0"/>
    <n v="40000"/>
    <x v="0"/>
    <x v="0"/>
    <s v="Skilled Manual"/>
    <s v="Yes"/>
    <n v="0"/>
    <x v="3"/>
    <x v="0"/>
    <n v="32"/>
    <x v="2"/>
    <x v="1"/>
  </r>
  <r>
    <n v="11383"/>
    <x v="0"/>
    <x v="0"/>
    <n v="30000"/>
    <x v="1"/>
    <x v="4"/>
    <s v="Clerical"/>
    <s v="Yes"/>
    <n v="0"/>
    <x v="0"/>
    <x v="0"/>
    <n v="46"/>
    <x v="0"/>
    <x v="0"/>
  </r>
  <r>
    <n v="12497"/>
    <x v="0"/>
    <x v="0"/>
    <n v="40000"/>
    <x v="0"/>
    <x v="0"/>
    <s v="Skilled Manual"/>
    <s v="Yes"/>
    <n v="0"/>
    <x v="0"/>
    <x v="0"/>
    <n v="42"/>
    <x v="0"/>
    <x v="0"/>
  </r>
  <r>
    <n v="16559"/>
    <x v="1"/>
    <x v="0"/>
    <n v="10000"/>
    <x v="4"/>
    <x v="2"/>
    <s v="Manual"/>
    <s v="Yes"/>
    <n v="0"/>
    <x v="0"/>
    <x v="0"/>
    <n v="36"/>
    <x v="2"/>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2"/>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2"/>
    <x v="1"/>
  </r>
  <r>
    <n v="21554"/>
    <x v="1"/>
    <x v="0"/>
    <n v="80000"/>
    <x v="3"/>
    <x v="0"/>
    <s v="Professional"/>
    <s v="No"/>
    <n v="3"/>
    <x v="4"/>
    <x v="1"/>
    <n v="33"/>
    <x v="2"/>
    <x v="0"/>
  </r>
  <r>
    <n v="13662"/>
    <x v="1"/>
    <x v="1"/>
    <n v="20000"/>
    <x v="3"/>
    <x v="3"/>
    <s v="Manual"/>
    <s v="Yes"/>
    <n v="2"/>
    <x v="3"/>
    <x v="0"/>
    <n v="31"/>
    <x v="2"/>
    <x v="1"/>
  </r>
  <r>
    <n v="13089"/>
    <x v="0"/>
    <x v="0"/>
    <n v="120000"/>
    <x v="0"/>
    <x v="0"/>
    <s v="Management"/>
    <s v="Yes"/>
    <n v="2"/>
    <x v="0"/>
    <x v="1"/>
    <n v="46"/>
    <x v="0"/>
    <x v="1"/>
  </r>
  <r>
    <n v="14791"/>
    <x v="0"/>
    <x v="0"/>
    <n v="40000"/>
    <x v="3"/>
    <x v="0"/>
    <s v="Clerical"/>
    <s v="Yes"/>
    <n v="0"/>
    <x v="0"/>
    <x v="0"/>
    <n v="39"/>
    <x v="2"/>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2"/>
    <x v="1"/>
  </r>
  <r>
    <n v="15665"/>
    <x v="0"/>
    <x v="0"/>
    <n v="30000"/>
    <x v="3"/>
    <x v="0"/>
    <s v="Clerical"/>
    <s v="Yes"/>
    <n v="0"/>
    <x v="0"/>
    <x v="0"/>
    <n v="47"/>
    <x v="0"/>
    <x v="1"/>
  </r>
  <r>
    <n v="27585"/>
    <x v="0"/>
    <x v="0"/>
    <n v="90000"/>
    <x v="4"/>
    <x v="0"/>
    <s v="Professional"/>
    <s v="No"/>
    <n v="0"/>
    <x v="0"/>
    <x v="1"/>
    <n v="36"/>
    <x v="2"/>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2"/>
    <x v="1"/>
  </r>
  <r>
    <n v="26984"/>
    <x v="0"/>
    <x v="1"/>
    <n v="40000"/>
    <x v="0"/>
    <x v="0"/>
    <s v="Skilled Manual"/>
    <s v="Yes"/>
    <n v="1"/>
    <x v="0"/>
    <x v="0"/>
    <n v="32"/>
    <x v="2"/>
    <x v="1"/>
  </r>
  <r>
    <n v="18294"/>
    <x v="0"/>
    <x v="0"/>
    <n v="90000"/>
    <x v="0"/>
    <x v="0"/>
    <s v="Professional"/>
    <s v="Yes"/>
    <n v="1"/>
    <x v="2"/>
    <x v="1"/>
    <n v="46"/>
    <x v="0"/>
    <x v="0"/>
  </r>
  <r>
    <n v="28564"/>
    <x v="1"/>
    <x v="0"/>
    <n v="40000"/>
    <x v="4"/>
    <x v="1"/>
    <s v="Clerical"/>
    <s v="Yes"/>
    <n v="0"/>
    <x v="3"/>
    <x v="0"/>
    <n v="33"/>
    <x v="2"/>
    <x v="1"/>
  </r>
  <r>
    <n v="28521"/>
    <x v="1"/>
    <x v="1"/>
    <n v="40000"/>
    <x v="3"/>
    <x v="4"/>
    <s v="Clerical"/>
    <s v="No"/>
    <n v="0"/>
    <x v="0"/>
    <x v="0"/>
    <n v="36"/>
    <x v="2"/>
    <x v="1"/>
  </r>
  <r>
    <n v="15450"/>
    <x v="0"/>
    <x v="1"/>
    <n v="10000"/>
    <x v="0"/>
    <x v="4"/>
    <s v="Clerical"/>
    <s v="Yes"/>
    <n v="0"/>
    <x v="0"/>
    <x v="0"/>
    <n v="70"/>
    <x v="1"/>
    <x v="0"/>
  </r>
  <r>
    <n v="25681"/>
    <x v="1"/>
    <x v="0"/>
    <n v="30000"/>
    <x v="3"/>
    <x v="1"/>
    <s v="Clerical"/>
    <s v="No"/>
    <n v="1"/>
    <x v="1"/>
    <x v="0"/>
    <n v="31"/>
    <x v="2"/>
    <x v="1"/>
  </r>
  <r>
    <n v="19491"/>
    <x v="1"/>
    <x v="1"/>
    <n v="30000"/>
    <x v="4"/>
    <x v="1"/>
    <s v="Clerical"/>
    <s v="Yes"/>
    <n v="2"/>
    <x v="0"/>
    <x v="0"/>
    <n v="42"/>
    <x v="0"/>
    <x v="0"/>
  </r>
  <r>
    <n v="26415"/>
    <x v="0"/>
    <x v="0"/>
    <n v="90000"/>
    <x v="5"/>
    <x v="3"/>
    <s v="Skilled Manual"/>
    <s v="Yes"/>
    <n v="4"/>
    <x v="4"/>
    <x v="0"/>
    <n v="58"/>
    <x v="0"/>
    <x v="0"/>
  </r>
  <r>
    <n v="12821"/>
    <x v="0"/>
    <x v="1"/>
    <n v="40000"/>
    <x v="3"/>
    <x v="0"/>
    <s v="Clerical"/>
    <s v="Yes"/>
    <n v="0"/>
    <x v="0"/>
    <x v="0"/>
    <n v="39"/>
    <x v="2"/>
    <x v="0"/>
  </r>
  <r>
    <n v="15629"/>
    <x v="1"/>
    <x v="0"/>
    <n v="10000"/>
    <x v="3"/>
    <x v="3"/>
    <s v="Manual"/>
    <s v="Yes"/>
    <n v="2"/>
    <x v="3"/>
    <x v="0"/>
    <n v="34"/>
    <x v="2"/>
    <x v="0"/>
  </r>
  <r>
    <n v="27835"/>
    <x v="0"/>
    <x v="1"/>
    <n v="20000"/>
    <x v="3"/>
    <x v="3"/>
    <s v="Manual"/>
    <s v="Yes"/>
    <n v="2"/>
    <x v="0"/>
    <x v="0"/>
    <n v="32"/>
    <x v="2"/>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2"/>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0"/>
    <x v="0"/>
  </r>
  <r>
    <n v="20678"/>
    <x v="1"/>
    <x v="0"/>
    <n v="60000"/>
    <x v="1"/>
    <x v="0"/>
    <s v="Skilled Manual"/>
    <s v="Yes"/>
    <n v="1"/>
    <x v="1"/>
    <x v="2"/>
    <n v="40"/>
    <x v="0"/>
    <x v="1"/>
  </r>
  <r>
    <n v="15302"/>
    <x v="1"/>
    <x v="0"/>
    <n v="70000"/>
    <x v="0"/>
    <x v="4"/>
    <s v="Professional"/>
    <s v="Yes"/>
    <n v="0"/>
    <x v="1"/>
    <x v="2"/>
    <n v="34"/>
    <x v="2"/>
    <x v="1"/>
  </r>
  <r>
    <n v="26012"/>
    <x v="0"/>
    <x v="1"/>
    <n v="80000"/>
    <x v="0"/>
    <x v="1"/>
    <s v="Skilled Manual"/>
    <s v="Yes"/>
    <n v="1"/>
    <x v="1"/>
    <x v="2"/>
    <n v="48"/>
    <x v="0"/>
    <x v="1"/>
  </r>
  <r>
    <n v="26575"/>
    <x v="1"/>
    <x v="0"/>
    <n v="40000"/>
    <x v="3"/>
    <x v="2"/>
    <s v="Skilled Manual"/>
    <s v="No"/>
    <n v="2"/>
    <x v="3"/>
    <x v="2"/>
    <n v="31"/>
    <x v="2"/>
    <x v="1"/>
  </r>
  <r>
    <n v="15559"/>
    <x v="0"/>
    <x v="1"/>
    <n v="60000"/>
    <x v="2"/>
    <x v="0"/>
    <s v="Professional"/>
    <s v="Yes"/>
    <n v="1"/>
    <x v="1"/>
    <x v="2"/>
    <n v="47"/>
    <x v="0"/>
    <x v="0"/>
  </r>
  <r>
    <n v="19235"/>
    <x v="0"/>
    <x v="0"/>
    <n v="50000"/>
    <x v="3"/>
    <x v="4"/>
    <s v="Skilled Manual"/>
    <s v="Yes"/>
    <n v="0"/>
    <x v="0"/>
    <x v="2"/>
    <n v="34"/>
    <x v="2"/>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2"/>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2"/>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2"/>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0"/>
    <x v="1"/>
  </r>
  <r>
    <n v="15382"/>
    <x v="0"/>
    <x v="0"/>
    <n v="110000"/>
    <x v="0"/>
    <x v="0"/>
    <s v="Management"/>
    <s v="Yes"/>
    <n v="2"/>
    <x v="3"/>
    <x v="2"/>
    <n v="44"/>
    <x v="0"/>
    <x v="0"/>
  </r>
  <r>
    <n v="11641"/>
    <x v="0"/>
    <x v="1"/>
    <n v="50000"/>
    <x v="0"/>
    <x v="0"/>
    <s v="Skilled Manual"/>
    <s v="Yes"/>
    <n v="0"/>
    <x v="0"/>
    <x v="2"/>
    <n v="36"/>
    <x v="2"/>
    <x v="0"/>
  </r>
  <r>
    <n v="11935"/>
    <x v="1"/>
    <x v="0"/>
    <n v="30000"/>
    <x v="3"/>
    <x v="1"/>
    <s v="Skilled Manual"/>
    <s v="Yes"/>
    <n v="1"/>
    <x v="2"/>
    <x v="2"/>
    <n v="28"/>
    <x v="2"/>
    <x v="0"/>
  </r>
  <r>
    <n v="13233"/>
    <x v="0"/>
    <x v="1"/>
    <n v="60000"/>
    <x v="4"/>
    <x v="1"/>
    <s v="Professional"/>
    <s v="Yes"/>
    <n v="1"/>
    <x v="4"/>
    <x v="2"/>
    <n v="57"/>
    <x v="0"/>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2"/>
    <x v="1"/>
  </r>
  <r>
    <n v="12195"/>
    <x v="1"/>
    <x v="0"/>
    <n v="70000"/>
    <x v="1"/>
    <x v="4"/>
    <s v="Management"/>
    <s v="Yes"/>
    <n v="2"/>
    <x v="3"/>
    <x v="2"/>
    <n v="52"/>
    <x v="0"/>
    <x v="0"/>
  </r>
  <r>
    <n v="25375"/>
    <x v="0"/>
    <x v="1"/>
    <n v="50000"/>
    <x v="0"/>
    <x v="4"/>
    <s v="Skilled Manual"/>
    <s v="Yes"/>
    <n v="0"/>
    <x v="3"/>
    <x v="2"/>
    <n v="34"/>
    <x v="2"/>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0"/>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2"/>
    <x v="1"/>
  </r>
  <r>
    <n v="25293"/>
    <x v="0"/>
    <x v="1"/>
    <n v="80000"/>
    <x v="5"/>
    <x v="0"/>
    <s v="Management"/>
    <s v="Yes"/>
    <n v="0"/>
    <x v="3"/>
    <x v="2"/>
    <n v="42"/>
    <x v="0"/>
    <x v="0"/>
  </r>
  <r>
    <n v="24725"/>
    <x v="0"/>
    <x v="0"/>
    <n v="40000"/>
    <x v="1"/>
    <x v="1"/>
    <s v="Clerical"/>
    <s v="Yes"/>
    <n v="0"/>
    <x v="3"/>
    <x v="2"/>
    <n v="31"/>
    <x v="2"/>
    <x v="0"/>
  </r>
  <r>
    <n v="23200"/>
    <x v="0"/>
    <x v="0"/>
    <n v="50000"/>
    <x v="1"/>
    <x v="0"/>
    <s v="Skilled Manual"/>
    <s v="Yes"/>
    <n v="2"/>
    <x v="0"/>
    <x v="2"/>
    <n v="41"/>
    <x v="0"/>
    <x v="0"/>
  </r>
  <r>
    <n v="15895"/>
    <x v="1"/>
    <x v="0"/>
    <n v="60000"/>
    <x v="4"/>
    <x v="0"/>
    <s v="Management"/>
    <s v="Yes"/>
    <n v="0"/>
    <x v="4"/>
    <x v="2"/>
    <n v="58"/>
    <x v="0"/>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2"/>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0"/>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2"/>
    <x v="1"/>
  </r>
  <r>
    <n v="13388"/>
    <x v="1"/>
    <x v="1"/>
    <n v="60000"/>
    <x v="4"/>
    <x v="1"/>
    <s v="Professional"/>
    <s v="Yes"/>
    <n v="1"/>
    <x v="4"/>
    <x v="2"/>
    <n v="56"/>
    <x v="0"/>
    <x v="0"/>
  </r>
  <r>
    <n v="18752"/>
    <x v="1"/>
    <x v="0"/>
    <n v="40000"/>
    <x v="3"/>
    <x v="2"/>
    <s v="Skilled Manual"/>
    <s v="Yes"/>
    <n v="1"/>
    <x v="2"/>
    <x v="2"/>
    <n v="31"/>
    <x v="2"/>
    <x v="0"/>
  </r>
  <r>
    <n v="16917"/>
    <x v="0"/>
    <x v="1"/>
    <n v="120000"/>
    <x v="0"/>
    <x v="0"/>
    <s v="Management"/>
    <s v="Yes"/>
    <n v="4"/>
    <x v="0"/>
    <x v="2"/>
    <n v="38"/>
    <x v="2"/>
    <x v="0"/>
  </r>
  <r>
    <n v="15313"/>
    <x v="0"/>
    <x v="1"/>
    <n v="60000"/>
    <x v="5"/>
    <x v="0"/>
    <s v="Management"/>
    <s v="Yes"/>
    <n v="2"/>
    <x v="1"/>
    <x v="2"/>
    <n v="59"/>
    <x v="0"/>
    <x v="0"/>
  </r>
  <r>
    <n v="25329"/>
    <x v="1"/>
    <x v="0"/>
    <n v="40000"/>
    <x v="1"/>
    <x v="1"/>
    <s v="Clerical"/>
    <s v="No"/>
    <n v="2"/>
    <x v="0"/>
    <x v="2"/>
    <n v="32"/>
    <x v="2"/>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2"/>
    <x v="1"/>
  </r>
  <r>
    <n v="15194"/>
    <x v="1"/>
    <x v="1"/>
    <n v="120000"/>
    <x v="4"/>
    <x v="0"/>
    <s v="Management"/>
    <s v="No"/>
    <n v="3"/>
    <x v="0"/>
    <x v="2"/>
    <n v="39"/>
    <x v="2"/>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0"/>
    <x v="0"/>
  </r>
  <r>
    <n v="23158"/>
    <x v="0"/>
    <x v="0"/>
    <n v="60000"/>
    <x v="0"/>
    <x v="4"/>
    <s v="Professional"/>
    <s v="No"/>
    <n v="0"/>
    <x v="0"/>
    <x v="2"/>
    <n v="35"/>
    <x v="2"/>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0"/>
    <x v="1"/>
  </r>
  <r>
    <n v="24398"/>
    <x v="0"/>
    <x v="1"/>
    <n v="130000"/>
    <x v="0"/>
    <x v="4"/>
    <s v="Management"/>
    <s v="Yes"/>
    <n v="4"/>
    <x v="0"/>
    <x v="2"/>
    <n v="41"/>
    <x v="0"/>
    <x v="0"/>
  </r>
  <r>
    <n v="19002"/>
    <x v="0"/>
    <x v="0"/>
    <n v="60000"/>
    <x v="4"/>
    <x v="1"/>
    <s v="Professional"/>
    <s v="Yes"/>
    <n v="1"/>
    <x v="1"/>
    <x v="2"/>
    <n v="57"/>
    <x v="0"/>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2"/>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2"/>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2"/>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0"/>
    <x v="0"/>
  </r>
  <r>
    <n v="25101"/>
    <x v="0"/>
    <x v="1"/>
    <n v="60000"/>
    <x v="2"/>
    <x v="0"/>
    <s v="Professional"/>
    <s v="Yes"/>
    <n v="1"/>
    <x v="1"/>
    <x v="2"/>
    <n v="47"/>
    <x v="0"/>
    <x v="0"/>
  </r>
  <r>
    <n v="21801"/>
    <x v="0"/>
    <x v="0"/>
    <n v="70000"/>
    <x v="5"/>
    <x v="1"/>
    <s v="Professional"/>
    <s v="Yes"/>
    <n v="1"/>
    <x v="3"/>
    <x v="2"/>
    <n v="55"/>
    <x v="0"/>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2"/>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0"/>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2"/>
    <x v="1"/>
  </r>
  <r>
    <n v="23368"/>
    <x v="0"/>
    <x v="0"/>
    <n v="60000"/>
    <x v="2"/>
    <x v="0"/>
    <s v="Skilled Manual"/>
    <s v="Yes"/>
    <n v="3"/>
    <x v="4"/>
    <x v="2"/>
    <n v="41"/>
    <x v="0"/>
    <x v="0"/>
  </r>
  <r>
    <n v="16217"/>
    <x v="1"/>
    <x v="0"/>
    <n v="60000"/>
    <x v="3"/>
    <x v="4"/>
    <s v="Skilled Manual"/>
    <s v="Yes"/>
    <n v="0"/>
    <x v="0"/>
    <x v="2"/>
    <n v="39"/>
    <x v="2"/>
    <x v="0"/>
  </r>
  <r>
    <n v="16247"/>
    <x v="1"/>
    <x v="0"/>
    <n v="60000"/>
    <x v="5"/>
    <x v="4"/>
    <s v="Skilled Manual"/>
    <s v="No"/>
    <n v="0"/>
    <x v="3"/>
    <x v="2"/>
    <n v="47"/>
    <x v="0"/>
    <x v="0"/>
  </r>
  <r>
    <n v="22010"/>
    <x v="1"/>
    <x v="1"/>
    <n v="40000"/>
    <x v="3"/>
    <x v="2"/>
    <s v="Skilled Manual"/>
    <s v="Yes"/>
    <n v="2"/>
    <x v="2"/>
    <x v="2"/>
    <n v="31"/>
    <x v="2"/>
    <x v="0"/>
  </r>
  <r>
    <n v="25872"/>
    <x v="1"/>
    <x v="0"/>
    <n v="70000"/>
    <x v="4"/>
    <x v="0"/>
    <s v="Management"/>
    <s v="No"/>
    <n v="1"/>
    <x v="1"/>
    <x v="2"/>
    <n v="58"/>
    <x v="0"/>
    <x v="1"/>
  </r>
  <r>
    <n v="19164"/>
    <x v="1"/>
    <x v="0"/>
    <n v="70000"/>
    <x v="3"/>
    <x v="0"/>
    <s v="Professional"/>
    <s v="No"/>
    <n v="1"/>
    <x v="1"/>
    <x v="2"/>
    <n v="38"/>
    <x v="2"/>
    <x v="1"/>
  </r>
  <r>
    <n v="18435"/>
    <x v="1"/>
    <x v="0"/>
    <n v="70000"/>
    <x v="2"/>
    <x v="4"/>
    <s v="Management"/>
    <s v="Yes"/>
    <n v="2"/>
    <x v="4"/>
    <x v="2"/>
    <n v="67"/>
    <x v="1"/>
    <x v="1"/>
  </r>
  <r>
    <n v="14284"/>
    <x v="1"/>
    <x v="1"/>
    <n v="60000"/>
    <x v="3"/>
    <x v="1"/>
    <s v="Professional"/>
    <s v="No"/>
    <n v="2"/>
    <x v="3"/>
    <x v="2"/>
    <n v="32"/>
    <x v="2"/>
    <x v="1"/>
  </r>
  <r>
    <n v="11287"/>
    <x v="0"/>
    <x v="1"/>
    <n v="70000"/>
    <x v="2"/>
    <x v="1"/>
    <s v="Professional"/>
    <s v="No"/>
    <n v="3"/>
    <x v="2"/>
    <x v="2"/>
    <n v="45"/>
    <x v="0"/>
    <x v="0"/>
  </r>
  <r>
    <n v="13066"/>
    <x v="1"/>
    <x v="1"/>
    <n v="30000"/>
    <x v="3"/>
    <x v="2"/>
    <s v="Skilled Manual"/>
    <s v="No"/>
    <n v="2"/>
    <x v="3"/>
    <x v="2"/>
    <n v="31"/>
    <x v="2"/>
    <x v="1"/>
  </r>
  <r>
    <n v="29106"/>
    <x v="1"/>
    <x v="1"/>
    <n v="40000"/>
    <x v="3"/>
    <x v="2"/>
    <s v="Skilled Manual"/>
    <s v="No"/>
    <n v="2"/>
    <x v="3"/>
    <x v="2"/>
    <n v="31"/>
    <x v="2"/>
    <x v="1"/>
  </r>
  <r>
    <n v="26236"/>
    <x v="0"/>
    <x v="0"/>
    <n v="40000"/>
    <x v="1"/>
    <x v="1"/>
    <s v="Clerical"/>
    <s v="Yes"/>
    <n v="1"/>
    <x v="0"/>
    <x v="2"/>
    <n v="31"/>
    <x v="2"/>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2"/>
    <x v="1"/>
  </r>
  <r>
    <n v="24643"/>
    <x v="1"/>
    <x v="0"/>
    <n v="60000"/>
    <x v="5"/>
    <x v="0"/>
    <s v="Management"/>
    <s v="Yes"/>
    <n v="2"/>
    <x v="4"/>
    <x v="2"/>
    <n v="63"/>
    <x v="1"/>
    <x v="0"/>
  </r>
  <r>
    <n v="21599"/>
    <x v="0"/>
    <x v="0"/>
    <n v="60000"/>
    <x v="0"/>
    <x v="4"/>
    <s v="Professional"/>
    <s v="Yes"/>
    <n v="0"/>
    <x v="1"/>
    <x v="2"/>
    <n v="36"/>
    <x v="2"/>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0"/>
    <x v="0"/>
  </r>
  <r>
    <n v="22252"/>
    <x v="1"/>
    <x v="0"/>
    <n v="60000"/>
    <x v="0"/>
    <x v="4"/>
    <s v="Professional"/>
    <s v="Yes"/>
    <n v="0"/>
    <x v="1"/>
    <x v="2"/>
    <n v="36"/>
    <x v="2"/>
    <x v="1"/>
  </r>
  <r>
    <n v="21260"/>
    <x v="1"/>
    <x v="0"/>
    <n v="40000"/>
    <x v="3"/>
    <x v="2"/>
    <s v="Skilled Manual"/>
    <s v="Yes"/>
    <n v="2"/>
    <x v="2"/>
    <x v="2"/>
    <n v="30"/>
    <x v="2"/>
    <x v="0"/>
  </r>
  <r>
    <n v="11817"/>
    <x v="1"/>
    <x v="0"/>
    <n v="70000"/>
    <x v="5"/>
    <x v="4"/>
    <s v="Professional"/>
    <s v="Yes"/>
    <n v="0"/>
    <x v="1"/>
    <x v="2"/>
    <n v="35"/>
    <x v="2"/>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2"/>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2"/>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2"/>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0"/>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2"/>
    <x v="0"/>
  </r>
  <r>
    <n v="29132"/>
    <x v="1"/>
    <x v="0"/>
    <n v="40000"/>
    <x v="3"/>
    <x v="0"/>
    <s v="Professional"/>
    <s v="Yes"/>
    <n v="1"/>
    <x v="1"/>
    <x v="2"/>
    <n v="42"/>
    <x v="0"/>
    <x v="1"/>
  </r>
  <r>
    <n v="11199"/>
    <x v="0"/>
    <x v="0"/>
    <n v="70000"/>
    <x v="5"/>
    <x v="0"/>
    <s v="Management"/>
    <s v="Yes"/>
    <n v="1"/>
    <x v="4"/>
    <x v="2"/>
    <n v="59"/>
    <x v="0"/>
    <x v="0"/>
  </r>
  <r>
    <n v="20296"/>
    <x v="1"/>
    <x v="0"/>
    <n v="60000"/>
    <x v="3"/>
    <x v="1"/>
    <s v="Skilled Manual"/>
    <s v="No"/>
    <n v="1"/>
    <x v="3"/>
    <x v="2"/>
    <n v="33"/>
    <x v="2"/>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0"/>
    <x v="0"/>
  </r>
  <r>
    <n v="23358"/>
    <x v="0"/>
    <x v="1"/>
    <n v="60000"/>
    <x v="3"/>
    <x v="2"/>
    <s v="Professional"/>
    <s v="Yes"/>
    <n v="2"/>
    <x v="2"/>
    <x v="2"/>
    <n v="32"/>
    <x v="2"/>
    <x v="1"/>
  </r>
  <r>
    <n v="20518"/>
    <x v="0"/>
    <x v="0"/>
    <n v="70000"/>
    <x v="4"/>
    <x v="1"/>
    <s v="Professional"/>
    <s v="Yes"/>
    <n v="1"/>
    <x v="4"/>
    <x v="2"/>
    <n v="58"/>
    <x v="0"/>
    <x v="0"/>
  </r>
  <r>
    <n v="28026"/>
    <x v="0"/>
    <x v="0"/>
    <n v="40000"/>
    <x v="4"/>
    <x v="2"/>
    <s v="Professional"/>
    <s v="No"/>
    <n v="2"/>
    <x v="1"/>
    <x v="2"/>
    <n v="59"/>
    <x v="0"/>
    <x v="0"/>
  </r>
  <r>
    <n v="11669"/>
    <x v="1"/>
    <x v="0"/>
    <n v="70000"/>
    <x v="4"/>
    <x v="0"/>
    <s v="Skilled Manual"/>
    <s v="Yes"/>
    <n v="1"/>
    <x v="1"/>
    <x v="2"/>
    <n v="38"/>
    <x v="2"/>
    <x v="0"/>
  </r>
  <r>
    <n v="16020"/>
    <x v="0"/>
    <x v="1"/>
    <n v="40000"/>
    <x v="3"/>
    <x v="2"/>
    <s v="Skilled Manual"/>
    <s v="Yes"/>
    <n v="2"/>
    <x v="2"/>
    <x v="2"/>
    <n v="28"/>
    <x v="2"/>
    <x v="1"/>
  </r>
  <r>
    <n v="27090"/>
    <x v="0"/>
    <x v="0"/>
    <n v="60000"/>
    <x v="0"/>
    <x v="4"/>
    <s v="Professional"/>
    <s v="Yes"/>
    <n v="0"/>
    <x v="1"/>
    <x v="2"/>
    <n v="37"/>
    <x v="2"/>
    <x v="1"/>
  </r>
  <r>
    <n v="27198"/>
    <x v="1"/>
    <x v="0"/>
    <n v="80000"/>
    <x v="3"/>
    <x v="4"/>
    <s v="Skilled Manual"/>
    <s v="No"/>
    <n v="0"/>
    <x v="0"/>
    <x v="2"/>
    <n v="40"/>
    <x v="0"/>
    <x v="0"/>
  </r>
  <r>
    <n v="19661"/>
    <x v="1"/>
    <x v="1"/>
    <n v="90000"/>
    <x v="5"/>
    <x v="0"/>
    <s v="Management"/>
    <s v="Yes"/>
    <n v="1"/>
    <x v="3"/>
    <x v="2"/>
    <n v="38"/>
    <x v="2"/>
    <x v="1"/>
  </r>
  <r>
    <n v="26327"/>
    <x v="0"/>
    <x v="1"/>
    <n v="70000"/>
    <x v="5"/>
    <x v="4"/>
    <s v="Professional"/>
    <s v="Yes"/>
    <n v="0"/>
    <x v="1"/>
    <x v="2"/>
    <n v="36"/>
    <x v="2"/>
    <x v="1"/>
  </r>
  <r>
    <n v="26341"/>
    <x v="0"/>
    <x v="0"/>
    <n v="70000"/>
    <x v="2"/>
    <x v="4"/>
    <s v="Professional"/>
    <s v="Yes"/>
    <n v="2"/>
    <x v="0"/>
    <x v="2"/>
    <n v="37"/>
    <x v="2"/>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2"/>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2"/>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0"/>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0"/>
    <x v="0"/>
  </r>
  <r>
    <n v="12452"/>
    <x v="0"/>
    <x v="1"/>
    <n v="60000"/>
    <x v="5"/>
    <x v="4"/>
    <s v="Skilled Manual"/>
    <s v="Yes"/>
    <n v="0"/>
    <x v="3"/>
    <x v="2"/>
    <n v="47"/>
    <x v="0"/>
    <x v="1"/>
  </r>
  <r>
    <n v="28043"/>
    <x v="0"/>
    <x v="0"/>
    <n v="60000"/>
    <x v="4"/>
    <x v="0"/>
    <s v="Management"/>
    <s v="Yes"/>
    <n v="0"/>
    <x v="4"/>
    <x v="2"/>
    <n v="56"/>
    <x v="0"/>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0"/>
    <x v="0"/>
  </r>
  <r>
    <n v="20758"/>
    <x v="0"/>
    <x v="1"/>
    <n v="30000"/>
    <x v="4"/>
    <x v="2"/>
    <s v="Skilled Manual"/>
    <s v="Yes"/>
    <n v="2"/>
    <x v="3"/>
    <x v="2"/>
    <n v="50"/>
    <x v="0"/>
    <x v="0"/>
  </r>
  <r>
    <n v="11801"/>
    <x v="0"/>
    <x v="1"/>
    <n v="60000"/>
    <x v="0"/>
    <x v="4"/>
    <s v="Professional"/>
    <s v="Yes"/>
    <n v="0"/>
    <x v="1"/>
    <x v="2"/>
    <n v="36"/>
    <x v="2"/>
    <x v="0"/>
  </r>
  <r>
    <n v="22211"/>
    <x v="0"/>
    <x v="1"/>
    <n v="60000"/>
    <x v="3"/>
    <x v="1"/>
    <s v="Professional"/>
    <s v="Yes"/>
    <n v="2"/>
    <x v="2"/>
    <x v="2"/>
    <n v="32"/>
    <x v="2"/>
    <x v="0"/>
  </r>
  <r>
    <n v="28087"/>
    <x v="1"/>
    <x v="0"/>
    <n v="40000"/>
    <x v="3"/>
    <x v="1"/>
    <s v="Skilled Manual"/>
    <s v="No"/>
    <n v="1"/>
    <x v="3"/>
    <x v="2"/>
    <n v="27"/>
    <x v="2"/>
    <x v="0"/>
  </r>
  <r>
    <n v="23668"/>
    <x v="0"/>
    <x v="0"/>
    <n v="40000"/>
    <x v="5"/>
    <x v="2"/>
    <s v="Professional"/>
    <s v="Yes"/>
    <n v="2"/>
    <x v="2"/>
    <x v="2"/>
    <n v="59"/>
    <x v="0"/>
    <x v="1"/>
  </r>
  <r>
    <n v="27441"/>
    <x v="0"/>
    <x v="1"/>
    <n v="60000"/>
    <x v="1"/>
    <x v="2"/>
    <s v="Professional"/>
    <s v="No"/>
    <n v="2"/>
    <x v="1"/>
    <x v="2"/>
    <n v="53"/>
    <x v="0"/>
    <x v="0"/>
  </r>
  <r>
    <n v="27261"/>
    <x v="0"/>
    <x v="1"/>
    <n v="40000"/>
    <x v="0"/>
    <x v="0"/>
    <s v="Skilled Manual"/>
    <s v="No"/>
    <n v="1"/>
    <x v="0"/>
    <x v="2"/>
    <n v="36"/>
    <x v="2"/>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0"/>
    <x v="0"/>
  </r>
  <r>
    <n v="20657"/>
    <x v="1"/>
    <x v="1"/>
    <n v="50000"/>
    <x v="4"/>
    <x v="0"/>
    <s v="Skilled Manual"/>
    <s v="Yes"/>
    <n v="0"/>
    <x v="1"/>
    <x v="2"/>
    <n v="37"/>
    <x v="2"/>
    <x v="1"/>
  </r>
  <r>
    <n v="12882"/>
    <x v="0"/>
    <x v="1"/>
    <n v="50000"/>
    <x v="0"/>
    <x v="4"/>
    <s v="Skilled Manual"/>
    <s v="Yes"/>
    <n v="0"/>
    <x v="0"/>
    <x v="2"/>
    <n v="33"/>
    <x v="2"/>
    <x v="1"/>
  </r>
  <r>
    <n v="25908"/>
    <x v="0"/>
    <x v="0"/>
    <n v="60000"/>
    <x v="3"/>
    <x v="1"/>
    <s v="Skilled Manual"/>
    <s v="No"/>
    <n v="1"/>
    <x v="3"/>
    <x v="2"/>
    <n v="27"/>
    <x v="2"/>
    <x v="0"/>
  </r>
  <r>
    <n v="16753"/>
    <x v="1"/>
    <x v="0"/>
    <n v="70000"/>
    <x v="3"/>
    <x v="1"/>
    <s v="Skilled Manual"/>
    <s v="Yes"/>
    <n v="2"/>
    <x v="2"/>
    <x v="2"/>
    <n v="34"/>
    <x v="2"/>
    <x v="1"/>
  </r>
  <r>
    <n v="14608"/>
    <x v="0"/>
    <x v="1"/>
    <n v="50000"/>
    <x v="5"/>
    <x v="0"/>
    <s v="Skilled Manual"/>
    <s v="Yes"/>
    <n v="3"/>
    <x v="4"/>
    <x v="2"/>
    <n v="42"/>
    <x v="0"/>
    <x v="0"/>
  </r>
  <r>
    <n v="24979"/>
    <x v="0"/>
    <x v="0"/>
    <n v="60000"/>
    <x v="4"/>
    <x v="1"/>
    <s v="Professional"/>
    <s v="Yes"/>
    <n v="2"/>
    <x v="1"/>
    <x v="2"/>
    <n v="57"/>
    <x v="0"/>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0"/>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2"/>
    <x v="0"/>
  </r>
  <r>
    <n v="14602"/>
    <x v="0"/>
    <x v="0"/>
    <n v="80000"/>
    <x v="1"/>
    <x v="4"/>
    <s v="Professional"/>
    <s v="Yes"/>
    <n v="0"/>
    <x v="0"/>
    <x v="2"/>
    <n v="36"/>
    <x v="2"/>
    <x v="1"/>
  </r>
  <r>
    <n v="29030"/>
    <x v="0"/>
    <x v="1"/>
    <n v="70000"/>
    <x v="4"/>
    <x v="3"/>
    <s v="Skilled Manual"/>
    <s v="Yes"/>
    <n v="2"/>
    <x v="4"/>
    <x v="2"/>
    <n v="54"/>
    <x v="0"/>
    <x v="0"/>
  </r>
  <r>
    <n v="26490"/>
    <x v="1"/>
    <x v="1"/>
    <n v="70000"/>
    <x v="4"/>
    <x v="0"/>
    <s v="Management"/>
    <s v="No"/>
    <n v="1"/>
    <x v="1"/>
    <x v="2"/>
    <n v="59"/>
    <x v="0"/>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0"/>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2"/>
    <x v="0"/>
  </r>
  <r>
    <n v="28031"/>
    <x v="1"/>
    <x v="0"/>
    <n v="70000"/>
    <x v="4"/>
    <x v="0"/>
    <s v="Management"/>
    <s v="No"/>
    <n v="1"/>
    <x v="1"/>
    <x v="2"/>
    <n v="59"/>
    <x v="0"/>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0"/>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2"/>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2"/>
    <x v="0"/>
  </r>
  <r>
    <n v="23248"/>
    <x v="0"/>
    <x v="0"/>
    <n v="10000"/>
    <x v="4"/>
    <x v="2"/>
    <s v="Manual"/>
    <s v="Yes"/>
    <n v="2"/>
    <x v="3"/>
    <x v="2"/>
    <n v="53"/>
    <x v="0"/>
    <x v="0"/>
  </r>
  <r>
    <n v="21417"/>
    <x v="1"/>
    <x v="0"/>
    <n v="60000"/>
    <x v="3"/>
    <x v="1"/>
    <s v="Professional"/>
    <s v="No"/>
    <n v="2"/>
    <x v="3"/>
    <x v="2"/>
    <n v="32"/>
    <x v="2"/>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2"/>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2"/>
    <x v="1"/>
  </r>
  <r>
    <n v="14271"/>
    <x v="0"/>
    <x v="1"/>
    <n v="30000"/>
    <x v="3"/>
    <x v="2"/>
    <s v="Skilled Manual"/>
    <s v="Yes"/>
    <n v="2"/>
    <x v="2"/>
    <x v="2"/>
    <n v="32"/>
    <x v="2"/>
    <x v="0"/>
  </r>
  <r>
    <n v="23041"/>
    <x v="1"/>
    <x v="0"/>
    <n v="70000"/>
    <x v="5"/>
    <x v="2"/>
    <s v="Professional"/>
    <s v="Yes"/>
    <n v="0"/>
    <x v="2"/>
    <x v="2"/>
    <n v="50"/>
    <x v="0"/>
    <x v="1"/>
  </r>
  <r>
    <n v="29048"/>
    <x v="1"/>
    <x v="1"/>
    <n v="110000"/>
    <x v="4"/>
    <x v="0"/>
    <s v="Management"/>
    <s v="No"/>
    <n v="3"/>
    <x v="0"/>
    <x v="2"/>
    <n v="37"/>
    <x v="2"/>
    <x v="1"/>
  </r>
  <r>
    <n v="24433"/>
    <x v="0"/>
    <x v="1"/>
    <n v="70000"/>
    <x v="1"/>
    <x v="2"/>
    <s v="Professional"/>
    <s v="No"/>
    <n v="1"/>
    <x v="3"/>
    <x v="2"/>
    <n v="52"/>
    <x v="0"/>
    <x v="1"/>
  </r>
  <r>
    <n v="15501"/>
    <x v="0"/>
    <x v="1"/>
    <n v="70000"/>
    <x v="5"/>
    <x v="4"/>
    <s v="Professional"/>
    <s v="Yes"/>
    <n v="0"/>
    <x v="1"/>
    <x v="2"/>
    <n v="36"/>
    <x v="2"/>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2"/>
    <x v="0"/>
  </r>
  <r>
    <n v="27540"/>
    <x v="1"/>
    <x v="0"/>
    <n v="70000"/>
    <x v="3"/>
    <x v="0"/>
    <s v="Professional"/>
    <s v="No"/>
    <n v="1"/>
    <x v="0"/>
    <x v="2"/>
    <n v="37"/>
    <x v="2"/>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2"/>
    <x v="0"/>
  </r>
  <r>
    <n v="19143"/>
    <x v="1"/>
    <x v="0"/>
    <n v="80000"/>
    <x v="1"/>
    <x v="0"/>
    <s v="Skilled Manual"/>
    <s v="Yes"/>
    <n v="2"/>
    <x v="1"/>
    <x v="2"/>
    <n v="41"/>
    <x v="0"/>
    <x v="1"/>
  </r>
  <r>
    <n v="23882"/>
    <x v="1"/>
    <x v="0"/>
    <n v="80000"/>
    <x v="1"/>
    <x v="4"/>
    <s v="Professional"/>
    <s v="Yes"/>
    <n v="0"/>
    <x v="0"/>
    <x v="2"/>
    <n v="37"/>
    <x v="2"/>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0"/>
    <x v="0"/>
  </r>
  <r>
    <n v="17482"/>
    <x v="1"/>
    <x v="0"/>
    <n v="40000"/>
    <x v="3"/>
    <x v="3"/>
    <s v="Clerical"/>
    <s v="Yes"/>
    <n v="2"/>
    <x v="2"/>
    <x v="2"/>
    <n v="29"/>
    <x v="2"/>
    <x v="0"/>
  </r>
  <r>
    <n v="13176"/>
    <x v="1"/>
    <x v="1"/>
    <n v="130000"/>
    <x v="3"/>
    <x v="4"/>
    <s v="Management"/>
    <s v="No"/>
    <n v="2"/>
    <x v="0"/>
    <x v="2"/>
    <n v="38"/>
    <x v="2"/>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2"/>
    <x v="1"/>
  </r>
  <r>
    <n v="21613"/>
    <x v="1"/>
    <x v="1"/>
    <n v="50000"/>
    <x v="4"/>
    <x v="0"/>
    <s v="Skilled Manual"/>
    <s v="No"/>
    <n v="1"/>
    <x v="0"/>
    <x v="2"/>
    <n v="39"/>
    <x v="2"/>
    <x v="1"/>
  </r>
  <r>
    <n v="24801"/>
    <x v="1"/>
    <x v="1"/>
    <n v="60000"/>
    <x v="0"/>
    <x v="4"/>
    <s v="Professional"/>
    <s v="Yes"/>
    <n v="0"/>
    <x v="1"/>
    <x v="2"/>
    <n v="35"/>
    <x v="2"/>
    <x v="1"/>
  </r>
  <r>
    <n v="17519"/>
    <x v="0"/>
    <x v="0"/>
    <n v="60000"/>
    <x v="3"/>
    <x v="1"/>
    <s v="Professional"/>
    <s v="Yes"/>
    <n v="2"/>
    <x v="2"/>
    <x v="2"/>
    <n v="32"/>
    <x v="2"/>
    <x v="0"/>
  </r>
  <r>
    <n v="18347"/>
    <x v="1"/>
    <x v="0"/>
    <n v="30000"/>
    <x v="3"/>
    <x v="1"/>
    <s v="Skilled Manual"/>
    <s v="No"/>
    <n v="1"/>
    <x v="3"/>
    <x v="2"/>
    <n v="31"/>
    <x v="2"/>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2"/>
    <x v="0"/>
  </r>
  <r>
    <n v="13714"/>
    <x v="0"/>
    <x v="0"/>
    <n v="20000"/>
    <x v="4"/>
    <x v="2"/>
    <s v="Manual"/>
    <s v="No"/>
    <n v="2"/>
    <x v="3"/>
    <x v="2"/>
    <n v="53"/>
    <x v="0"/>
    <x v="1"/>
  </r>
  <r>
    <n v="22330"/>
    <x v="0"/>
    <x v="1"/>
    <n v="50000"/>
    <x v="3"/>
    <x v="4"/>
    <s v="Skilled Manual"/>
    <s v="Yes"/>
    <n v="0"/>
    <x v="3"/>
    <x v="2"/>
    <n v="32"/>
    <x v="2"/>
    <x v="1"/>
  </r>
  <r>
    <n v="18783"/>
    <x v="1"/>
    <x v="1"/>
    <n v="80000"/>
    <x v="3"/>
    <x v="0"/>
    <s v="Management"/>
    <s v="No"/>
    <n v="1"/>
    <x v="0"/>
    <x v="2"/>
    <n v="38"/>
    <x v="2"/>
    <x v="1"/>
  </r>
  <r>
    <n v="25041"/>
    <x v="1"/>
    <x v="1"/>
    <n v="40000"/>
    <x v="3"/>
    <x v="2"/>
    <s v="Skilled Manual"/>
    <s v="Yes"/>
    <n v="2"/>
    <x v="2"/>
    <x v="2"/>
    <n v="31"/>
    <x v="2"/>
    <x v="0"/>
  </r>
  <r>
    <n v="22046"/>
    <x v="1"/>
    <x v="0"/>
    <n v="80000"/>
    <x v="3"/>
    <x v="0"/>
    <s v="Management"/>
    <s v="No"/>
    <n v="1"/>
    <x v="0"/>
    <x v="2"/>
    <n v="38"/>
    <x v="2"/>
    <x v="1"/>
  </r>
  <r>
    <n v="28052"/>
    <x v="0"/>
    <x v="1"/>
    <n v="60000"/>
    <x v="4"/>
    <x v="2"/>
    <s v="Professional"/>
    <s v="Yes"/>
    <n v="2"/>
    <x v="4"/>
    <x v="2"/>
    <n v="55"/>
    <x v="0"/>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0"/>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2"/>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2"/>
    <x v="1"/>
  </r>
  <r>
    <n v="11275"/>
    <x v="0"/>
    <x v="0"/>
    <n v="80000"/>
    <x v="5"/>
    <x v="4"/>
    <s v="Management"/>
    <s v="Yes"/>
    <n v="2"/>
    <x v="0"/>
    <x v="2"/>
    <n v="72"/>
    <x v="1"/>
    <x v="1"/>
  </r>
  <r>
    <n v="14872"/>
    <x v="0"/>
    <x v="1"/>
    <n v="30000"/>
    <x v="3"/>
    <x v="4"/>
    <s v="Skilled Manual"/>
    <s v="Yes"/>
    <n v="0"/>
    <x v="0"/>
    <x v="2"/>
    <n v="32"/>
    <x v="2"/>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2"/>
    <x v="0"/>
  </r>
  <r>
    <n v="11622"/>
    <x v="0"/>
    <x v="1"/>
    <n v="50000"/>
    <x v="3"/>
    <x v="4"/>
    <s v="Skilled Manual"/>
    <s v="Yes"/>
    <n v="0"/>
    <x v="0"/>
    <x v="2"/>
    <n v="32"/>
    <x v="2"/>
    <x v="0"/>
  </r>
  <r>
    <n v="26597"/>
    <x v="1"/>
    <x v="0"/>
    <n v="60000"/>
    <x v="5"/>
    <x v="0"/>
    <s v="Skilled Manual"/>
    <s v="No"/>
    <n v="2"/>
    <x v="0"/>
    <x v="2"/>
    <n v="42"/>
    <x v="0"/>
    <x v="0"/>
  </r>
  <r>
    <n v="27074"/>
    <x v="0"/>
    <x v="0"/>
    <n v="70000"/>
    <x v="0"/>
    <x v="4"/>
    <s v="Skilled Manual"/>
    <s v="Yes"/>
    <n v="0"/>
    <x v="0"/>
    <x v="2"/>
    <n v="35"/>
    <x v="2"/>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2"/>
    <x v="0"/>
  </r>
  <r>
    <n v="13873"/>
    <x v="0"/>
    <x v="1"/>
    <n v="70000"/>
    <x v="1"/>
    <x v="4"/>
    <s v="Professional"/>
    <s v="Yes"/>
    <n v="0"/>
    <x v="0"/>
    <x v="2"/>
    <n v="35"/>
    <x v="2"/>
    <x v="1"/>
  </r>
  <r>
    <n v="20401"/>
    <x v="0"/>
    <x v="0"/>
    <n v="50000"/>
    <x v="5"/>
    <x v="0"/>
    <s v="Management"/>
    <s v="Yes"/>
    <n v="2"/>
    <x v="3"/>
    <x v="2"/>
    <n v="64"/>
    <x v="1"/>
    <x v="1"/>
  </r>
  <r>
    <n v="21583"/>
    <x v="0"/>
    <x v="0"/>
    <n v="50000"/>
    <x v="0"/>
    <x v="0"/>
    <s v="Skilled Manual"/>
    <s v="Yes"/>
    <n v="0"/>
    <x v="0"/>
    <x v="2"/>
    <n v="34"/>
    <x v="2"/>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2"/>
    <x v="1"/>
  </r>
  <r>
    <n v="22050"/>
    <x v="1"/>
    <x v="1"/>
    <n v="90000"/>
    <x v="5"/>
    <x v="0"/>
    <s v="Management"/>
    <s v="Yes"/>
    <n v="1"/>
    <x v="3"/>
    <x v="2"/>
    <n v="38"/>
    <x v="2"/>
    <x v="1"/>
  </r>
  <r>
    <n v="25394"/>
    <x v="0"/>
    <x v="1"/>
    <n v="60000"/>
    <x v="0"/>
    <x v="4"/>
    <s v="Professional"/>
    <s v="Yes"/>
    <n v="0"/>
    <x v="1"/>
    <x v="2"/>
    <n v="34"/>
    <x v="2"/>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2"/>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2"/>
    <x v="0"/>
  </r>
  <r>
    <n v="28657"/>
    <x v="1"/>
    <x v="1"/>
    <n v="60000"/>
    <x v="4"/>
    <x v="0"/>
    <s v="Skilled Manual"/>
    <s v="Yes"/>
    <n v="0"/>
    <x v="1"/>
    <x v="2"/>
    <n v="36"/>
    <x v="2"/>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2"/>
    <x v="1"/>
  </r>
  <r>
    <n v="22719"/>
    <x v="1"/>
    <x v="1"/>
    <n v="110000"/>
    <x v="1"/>
    <x v="0"/>
    <s v="Management"/>
    <s v="Yes"/>
    <n v="4"/>
    <x v="1"/>
    <x v="2"/>
    <n v="40"/>
    <x v="0"/>
    <x v="1"/>
  </r>
  <r>
    <n v="22042"/>
    <x v="0"/>
    <x v="0"/>
    <n v="70000"/>
    <x v="3"/>
    <x v="1"/>
    <s v="Skilled Manual"/>
    <s v="Yes"/>
    <n v="2"/>
    <x v="2"/>
    <x v="2"/>
    <n v="34"/>
    <x v="2"/>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2"/>
    <x v="1"/>
  </r>
  <r>
    <n v="26495"/>
    <x v="1"/>
    <x v="0"/>
    <n v="40000"/>
    <x v="4"/>
    <x v="2"/>
    <s v="Professional"/>
    <s v="Yes"/>
    <n v="2"/>
    <x v="4"/>
    <x v="2"/>
    <n v="57"/>
    <x v="0"/>
    <x v="0"/>
  </r>
  <r>
    <n v="11823"/>
    <x v="0"/>
    <x v="0"/>
    <n v="70000"/>
    <x v="3"/>
    <x v="4"/>
    <s v="Professional"/>
    <s v="Yes"/>
    <n v="0"/>
    <x v="1"/>
    <x v="2"/>
    <n v="39"/>
    <x v="2"/>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0"/>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2"/>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2"/>
    <x v="0"/>
  </r>
  <r>
    <n v="21587"/>
    <x v="0"/>
    <x v="0"/>
    <n v="60000"/>
    <x v="0"/>
    <x v="4"/>
    <s v="Skilled Manual"/>
    <s v="Yes"/>
    <n v="0"/>
    <x v="1"/>
    <x v="2"/>
    <n v="34"/>
    <x v="2"/>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2"/>
    <x v="1"/>
  </r>
  <r>
    <n v="25419"/>
    <x v="1"/>
    <x v="1"/>
    <n v="50000"/>
    <x v="4"/>
    <x v="0"/>
    <s v="Skilled Manual"/>
    <s v="No"/>
    <n v="1"/>
    <x v="0"/>
    <x v="2"/>
    <n v="38"/>
    <x v="2"/>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2"/>
    <x v="0"/>
  </r>
  <r>
    <n v="22296"/>
    <x v="0"/>
    <x v="1"/>
    <n v="70000"/>
    <x v="3"/>
    <x v="0"/>
    <s v="Professional"/>
    <s v="No"/>
    <n v="1"/>
    <x v="0"/>
    <x v="2"/>
    <n v="38"/>
    <x v="2"/>
    <x v="0"/>
  </r>
  <r>
    <n v="15319"/>
    <x v="0"/>
    <x v="0"/>
    <n v="70000"/>
    <x v="5"/>
    <x v="0"/>
    <s v="Management"/>
    <s v="No"/>
    <n v="1"/>
    <x v="3"/>
    <x v="2"/>
    <n v="59"/>
    <x v="0"/>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2"/>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0"/>
    <x v="0"/>
  </r>
  <r>
    <n v="16007"/>
    <x v="0"/>
    <x v="0"/>
    <n v="90000"/>
    <x v="2"/>
    <x v="0"/>
    <s v="Management"/>
    <s v="Yes"/>
    <n v="2"/>
    <x v="3"/>
    <x v="2"/>
    <n v="66"/>
    <x v="1"/>
    <x v="1"/>
  </r>
  <r>
    <n v="27434"/>
    <x v="1"/>
    <x v="1"/>
    <n v="70000"/>
    <x v="5"/>
    <x v="1"/>
    <s v="Professional"/>
    <s v="Yes"/>
    <n v="1"/>
    <x v="4"/>
    <x v="2"/>
    <n v="56"/>
    <x v="0"/>
    <x v="0"/>
  </r>
  <r>
    <n v="27756"/>
    <x v="1"/>
    <x v="0"/>
    <n v="50000"/>
    <x v="1"/>
    <x v="0"/>
    <s v="Skilled Manual"/>
    <s v="No"/>
    <n v="1"/>
    <x v="0"/>
    <x v="2"/>
    <n v="40"/>
    <x v="0"/>
    <x v="0"/>
  </r>
  <r>
    <n v="23818"/>
    <x v="0"/>
    <x v="0"/>
    <n v="50000"/>
    <x v="3"/>
    <x v="4"/>
    <s v="Skilled Manual"/>
    <s v="Yes"/>
    <n v="0"/>
    <x v="3"/>
    <x v="2"/>
    <n v="33"/>
    <x v="2"/>
    <x v="1"/>
  </r>
  <r>
    <n v="19012"/>
    <x v="0"/>
    <x v="1"/>
    <n v="80000"/>
    <x v="1"/>
    <x v="0"/>
    <s v="Management"/>
    <s v="Yes"/>
    <n v="1"/>
    <x v="3"/>
    <x v="2"/>
    <n v="56"/>
    <x v="0"/>
    <x v="0"/>
  </r>
  <r>
    <n v="18329"/>
    <x v="1"/>
    <x v="1"/>
    <n v="30000"/>
    <x v="3"/>
    <x v="3"/>
    <s v="Clerical"/>
    <s v="No"/>
    <n v="2"/>
    <x v="2"/>
    <x v="2"/>
    <n v="27"/>
    <x v="2"/>
    <x v="0"/>
  </r>
  <r>
    <n v="29037"/>
    <x v="0"/>
    <x v="1"/>
    <n v="60000"/>
    <x v="3"/>
    <x v="4"/>
    <s v="Professional"/>
    <s v="No"/>
    <n v="0"/>
    <x v="0"/>
    <x v="2"/>
    <n v="39"/>
    <x v="2"/>
    <x v="0"/>
  </r>
  <r>
    <n v="26576"/>
    <x v="0"/>
    <x v="0"/>
    <n v="60000"/>
    <x v="3"/>
    <x v="1"/>
    <s v="Skilled Manual"/>
    <s v="Yes"/>
    <n v="2"/>
    <x v="2"/>
    <x v="2"/>
    <n v="31"/>
    <x v="2"/>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2"/>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2"/>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2"/>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2"/>
    <x v="1"/>
  </r>
  <r>
    <n v="11809"/>
    <x v="0"/>
    <x v="1"/>
    <n v="60000"/>
    <x v="4"/>
    <x v="0"/>
    <s v="Skilled Manual"/>
    <s v="Yes"/>
    <n v="0"/>
    <x v="0"/>
    <x v="2"/>
    <n v="38"/>
    <x v="2"/>
    <x v="1"/>
  </r>
  <r>
    <n v="19664"/>
    <x v="1"/>
    <x v="1"/>
    <n v="100000"/>
    <x v="1"/>
    <x v="0"/>
    <s v="Management"/>
    <s v="No"/>
    <n v="3"/>
    <x v="3"/>
    <x v="2"/>
    <n v="38"/>
    <x v="2"/>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85E31-416E-43C8-9D6B-91638653AE47}"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89:G92" firstHeaderRow="1" firstDataRow="2" firstDataCol="1"/>
  <pivotFields count="14">
    <pivotField showAll="0"/>
    <pivotField axis="axisRow"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1"/>
  </rowFields>
  <rowItems count="2">
    <i>
      <x/>
    </i>
    <i t="grand">
      <x/>
    </i>
  </rowItems>
  <colFields count="1">
    <field x="13"/>
  </colFields>
  <colItems count="3">
    <i>
      <x/>
    </i>
    <i>
      <x v="1"/>
    </i>
    <i t="grand">
      <x/>
    </i>
  </colItems>
  <dataFields count="1">
    <dataField name="Count of Purchased Bike" fld="13" subtotal="count" baseField="0" baseItem="0"/>
  </dataFields>
  <chartFormats count="8">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5EFF64-20A3-41B3-B538-9507B17C9B9A}"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69:G72"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axis="axisRow" showAll="0">
      <items count="4">
        <item h="1" x="0"/>
        <item x="2"/>
        <item h="1"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10"/>
  </rowFields>
  <rowItems count="2">
    <i>
      <x v="1"/>
    </i>
    <i t="grand">
      <x/>
    </i>
  </rowItems>
  <colFields count="1">
    <field x="13"/>
  </colFields>
  <colItems count="3">
    <i>
      <x/>
    </i>
    <i>
      <x v="1"/>
    </i>
    <i t="grand">
      <x/>
    </i>
  </colItems>
  <dataFields count="1">
    <dataField name="Count of Purchased Bike" fld="13" subtotal="count" baseField="0" baseItem="0"/>
  </dataFields>
  <chartFormats count="3">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3A2426-022A-479C-8423-70865BB1AC13}"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49:G54" firstHeaderRow="1" firstDataRow="2" firstDataCol="1"/>
  <pivotFields count="14">
    <pivotField showAll="0"/>
    <pivotField showAll="0">
      <items count="3">
        <item x="0"/>
        <item h="1" x="1"/>
        <item t="default"/>
      </items>
    </pivotField>
    <pivotField showAll="0"/>
    <pivotField numFmtId="167" showAll="0"/>
    <pivotField showAll="0">
      <items count="7">
        <item x="3"/>
        <item x="0"/>
        <item x="4"/>
        <item x="1"/>
        <item x="5"/>
        <item x="2"/>
        <item t="default"/>
      </items>
    </pivotField>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18" series="1">
      <pivotArea type="data" outline="0" fieldPosition="0">
        <references count="2">
          <reference field="4294967294" count="1" selected="0">
            <x v="0"/>
          </reference>
          <reference field="13" count="1" selected="0">
            <x v="0"/>
          </reference>
        </references>
      </pivotArea>
    </chartFormat>
    <chartFormat chart="6" format="19">
      <pivotArea type="data" outline="0" fieldPosition="0">
        <references count="3">
          <reference field="4294967294" count="1" selected="0">
            <x v="0"/>
          </reference>
          <reference field="12" count="1" selected="0">
            <x v="0"/>
          </reference>
          <reference field="13" count="1" selected="0">
            <x v="0"/>
          </reference>
        </references>
      </pivotArea>
    </chartFormat>
    <chartFormat chart="6" format="20">
      <pivotArea type="data" outline="0" fieldPosition="0">
        <references count="3">
          <reference field="4294967294" count="1" selected="0">
            <x v="0"/>
          </reference>
          <reference field="12" count="1" selected="0">
            <x v="1"/>
          </reference>
          <reference field="13" count="1" selected="0">
            <x v="0"/>
          </reference>
        </references>
      </pivotArea>
    </chartFormat>
    <chartFormat chart="6" format="21">
      <pivotArea type="data" outline="0" fieldPosition="0">
        <references count="3">
          <reference field="4294967294" count="1" selected="0">
            <x v="0"/>
          </reference>
          <reference field="12" count="1" selected="0">
            <x v="2"/>
          </reference>
          <reference field="13" count="1" selected="0">
            <x v="0"/>
          </reference>
        </references>
      </pivotArea>
    </chartFormat>
    <chartFormat chart="6" format="22" series="1">
      <pivotArea type="data" outline="0" fieldPosition="0">
        <references count="2">
          <reference field="4294967294" count="1" selected="0">
            <x v="0"/>
          </reference>
          <reference field="13" count="1" selected="0">
            <x v="1"/>
          </reference>
        </references>
      </pivotArea>
    </chartFormat>
    <chartFormat chart="6" format="23">
      <pivotArea type="data" outline="0" fieldPosition="0">
        <references count="3">
          <reference field="4294967294" count="1" selected="0">
            <x v="0"/>
          </reference>
          <reference field="12" count="1" selected="0">
            <x v="0"/>
          </reference>
          <reference field="13" count="1" selected="0">
            <x v="1"/>
          </reference>
        </references>
      </pivotArea>
    </chartFormat>
    <chartFormat chart="6" format="24">
      <pivotArea type="data" outline="0" fieldPosition="0">
        <references count="3">
          <reference field="4294967294" count="1" selected="0">
            <x v="0"/>
          </reference>
          <reference field="12" count="1" selected="0">
            <x v="1"/>
          </reference>
          <reference field="13" count="1" selected="0">
            <x v="1"/>
          </reference>
        </references>
      </pivotArea>
    </chartFormat>
    <chartFormat chart="6" format="25">
      <pivotArea type="data" outline="0" fieldPosition="0">
        <references count="3">
          <reference field="4294967294" count="1" selected="0">
            <x v="0"/>
          </reference>
          <reference field="12" count="1" selected="0">
            <x v="2"/>
          </reference>
          <reference field="13" count="1" selected="0">
            <x v="1"/>
          </reference>
        </references>
      </pivotArea>
    </chartFormat>
    <chartFormat chart="7" format="26" series="1">
      <pivotArea type="data" outline="0" fieldPosition="0">
        <references count="2">
          <reference field="4294967294" count="1" selected="0">
            <x v="0"/>
          </reference>
          <reference field="13" count="1" selected="0">
            <x v="0"/>
          </reference>
        </references>
      </pivotArea>
    </chartFormat>
    <chartFormat chart="7" format="27">
      <pivotArea type="data" outline="0" fieldPosition="0">
        <references count="3">
          <reference field="4294967294" count="1" selected="0">
            <x v="0"/>
          </reference>
          <reference field="12" count="1" selected="0">
            <x v="0"/>
          </reference>
          <reference field="13" count="1" selected="0">
            <x v="0"/>
          </reference>
        </references>
      </pivotArea>
    </chartFormat>
    <chartFormat chart="7" format="28">
      <pivotArea type="data" outline="0" fieldPosition="0">
        <references count="3">
          <reference field="4294967294" count="1" selected="0">
            <x v="0"/>
          </reference>
          <reference field="12" count="1" selected="0">
            <x v="1"/>
          </reference>
          <reference field="13" count="1" selected="0">
            <x v="0"/>
          </reference>
        </references>
      </pivotArea>
    </chartFormat>
    <chartFormat chart="7" format="29">
      <pivotArea type="data" outline="0" fieldPosition="0">
        <references count="3">
          <reference field="4294967294" count="1" selected="0">
            <x v="0"/>
          </reference>
          <reference field="12" count="1" selected="0">
            <x v="2"/>
          </reference>
          <reference field="13" count="1" selected="0">
            <x v="0"/>
          </reference>
        </references>
      </pivotArea>
    </chartFormat>
    <chartFormat chart="7" format="30" series="1">
      <pivotArea type="data" outline="0" fieldPosition="0">
        <references count="2">
          <reference field="4294967294" count="1" selected="0">
            <x v="0"/>
          </reference>
          <reference field="13" count="1" selected="0">
            <x v="1"/>
          </reference>
        </references>
      </pivotArea>
    </chartFormat>
    <chartFormat chart="7" format="31">
      <pivotArea type="data" outline="0" fieldPosition="0">
        <references count="3">
          <reference field="4294967294" count="1" selected="0">
            <x v="0"/>
          </reference>
          <reference field="12" count="1" selected="0">
            <x v="0"/>
          </reference>
          <reference field="13" count="1" selected="0">
            <x v="1"/>
          </reference>
        </references>
      </pivotArea>
    </chartFormat>
    <chartFormat chart="7" format="32">
      <pivotArea type="data" outline="0" fieldPosition="0">
        <references count="3">
          <reference field="4294967294" count="1" selected="0">
            <x v="0"/>
          </reference>
          <reference field="12" count="1" selected="0">
            <x v="1"/>
          </reference>
          <reference field="13" count="1" selected="0">
            <x v="1"/>
          </reference>
        </references>
      </pivotArea>
    </chartFormat>
    <chartFormat chart="7" format="33">
      <pivotArea type="data" outline="0" fieldPosition="0">
        <references count="3">
          <reference field="4294967294" count="1" selected="0">
            <x v="0"/>
          </reference>
          <reference field="12" count="1" selected="0">
            <x v="2"/>
          </reference>
          <reference field="13" count="1" selected="0">
            <x v="1"/>
          </reference>
        </references>
      </pivotArea>
    </chartFormat>
    <chartFormat chart="7" format="34" series="1">
      <pivotArea type="data" outline="0" fieldPosition="0">
        <references count="1">
          <reference field="4294967294" count="1" selected="0">
            <x v="0"/>
          </reference>
        </references>
      </pivotArea>
    </chartFormat>
    <chartFormat chart="6" format="2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60D462-8078-4CB1-A255-E83EA88EC609}"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2:G39"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03C9B9-77F1-455F-8E68-6EFC7A25A8E6}"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4:G8"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items count="4">
        <item x="0"/>
        <item x="1"/>
        <item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1">
    <format dxfId="50">
      <pivotArea outline="0" collapsedLevelsAreSubtotals="1" fieldPosition="0"/>
    </format>
  </format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9B9329-BF2D-45A1-92DB-7ACF3C58B543}" sourceName="Marital Status">
  <pivotTables>
    <pivotTable tabId="6" name="PivotTable5"/>
    <pivotTable tabId="6" name="PivotTable3"/>
    <pivotTable tabId="6" name="PivotTable4"/>
    <pivotTable tabId="6" name="PivotTable6"/>
    <pivotTable tabId="6" name="PivotTable7"/>
  </pivotTables>
  <data>
    <tabular pivotCacheId="112912544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45509EB-DDC3-487B-AF84-3AAB5496588C}" sourceName="Education">
  <pivotTables>
    <pivotTable tabId="6" name="PivotTable5"/>
    <pivotTable tabId="6" name="PivotTable3"/>
    <pivotTable tabId="6" name="PivotTable4"/>
    <pivotTable tabId="6" name="PivotTable6"/>
    <pivotTable tabId="6" name="PivotTable7"/>
  </pivotTables>
  <data>
    <tabular pivotCacheId="1129125443">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s" xr10:uid="{7510B9A8-743E-4315-A7FC-D50CB1303E98}" sourceName="Age Ranges">
  <pivotTables>
    <pivotTable tabId="6" name="PivotTable5"/>
    <pivotTable tabId="6" name="PivotTable3"/>
    <pivotTable tabId="6" name="PivotTable4"/>
    <pivotTable tabId="6" name="PivotTable6"/>
    <pivotTable tabId="6" name="PivotTable7"/>
  </pivotTables>
  <data>
    <tabular pivotCacheId="112912544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4B3D56E-F98D-468F-A87E-67F643D4B57D}" sourceName="Region">
  <pivotTables>
    <pivotTable tabId="6" name="PivotTable3"/>
    <pivotTable tabId="6" name="PivotTable4"/>
    <pivotTable tabId="6" name="PivotTable5"/>
    <pivotTable tabId="6" name="PivotTable6"/>
    <pivotTable tabId="6" name="PivotTable7"/>
  </pivotTables>
  <data>
    <tabular pivotCacheId="112912544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62E5965-D1C0-4D2A-95C7-98C3D08F3877}" cache="Slicer_Marital_Status" caption="Marital Status" rowHeight="241300"/>
  <slicer name="Education" xr10:uid="{188CEBBE-02F5-40B5-ADD1-1BD548C840E1}" cache="Slicer_Education" caption="Education" rowHeight="241300"/>
  <slicer name="Age Ranges" xr10:uid="{5492860C-2546-4A97-BA12-19B1C04E717B}" cache="Slicer_Age_Ranges" caption="Age Ranges" rowHeight="241300"/>
  <slicer name="Region" xr10:uid="{EEA87499-2D0E-44F5-B586-482775C8FE51}"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21" sqref="P2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E91C-E89A-4142-8683-D6DE42D5EB6B}">
  <dimension ref="A1:S5"/>
  <sheetViews>
    <sheetView showGridLines="0" tabSelected="1" zoomScale="84" zoomScaleNormal="84" workbookViewId="0">
      <selection activeCell="U25" sqref="U25"/>
    </sheetView>
  </sheetViews>
  <sheetFormatPr defaultRowHeight="15" x14ac:dyDescent="0.25"/>
  <sheetData>
    <row r="1" spans="1:19" x14ac:dyDescent="0.25">
      <c r="A1" s="8"/>
      <c r="B1" s="8"/>
      <c r="C1" s="8"/>
      <c r="D1" s="8"/>
      <c r="E1" s="8"/>
      <c r="F1" s="8"/>
      <c r="G1" s="8"/>
      <c r="H1" s="8"/>
      <c r="I1" s="8"/>
      <c r="J1" s="8"/>
      <c r="K1" s="8"/>
      <c r="L1" s="8"/>
      <c r="M1" s="8"/>
      <c r="N1" s="8"/>
      <c r="O1" s="8"/>
      <c r="P1" s="8"/>
      <c r="Q1" s="8"/>
      <c r="R1" s="8"/>
      <c r="S1" s="8"/>
    </row>
    <row r="2" spans="1:19" x14ac:dyDescent="0.25">
      <c r="A2" s="8"/>
      <c r="B2" s="8"/>
      <c r="C2" s="8"/>
      <c r="D2" s="8"/>
      <c r="E2" s="8"/>
      <c r="F2" s="8"/>
      <c r="G2" s="8"/>
      <c r="H2" s="8"/>
      <c r="I2" s="8"/>
      <c r="J2" s="8"/>
      <c r="K2" s="8"/>
      <c r="L2" s="8"/>
      <c r="M2" s="8"/>
      <c r="N2" s="8"/>
      <c r="O2" s="8"/>
      <c r="P2" s="8"/>
      <c r="Q2" s="8"/>
      <c r="R2" s="8"/>
      <c r="S2" s="8"/>
    </row>
    <row r="3" spans="1:19" ht="46.5" x14ac:dyDescent="0.25">
      <c r="A3" s="8"/>
      <c r="B3" s="8"/>
      <c r="C3" s="8"/>
      <c r="D3" s="8"/>
      <c r="E3" s="8"/>
      <c r="F3" s="8"/>
      <c r="G3" s="9" t="s">
        <v>50</v>
      </c>
      <c r="H3" s="9"/>
      <c r="I3" s="9"/>
      <c r="J3" s="9"/>
      <c r="K3" s="9"/>
      <c r="L3" s="9"/>
      <c r="M3" s="9"/>
      <c r="N3" s="8"/>
      <c r="O3" s="8"/>
      <c r="P3" s="8"/>
      <c r="Q3" s="8"/>
      <c r="R3" s="8"/>
      <c r="S3" s="8"/>
    </row>
    <row r="4" spans="1:19" x14ac:dyDescent="0.25">
      <c r="A4" s="8"/>
      <c r="B4" s="8"/>
      <c r="C4" s="8"/>
      <c r="D4" s="8"/>
      <c r="E4" s="8"/>
      <c r="F4" s="8"/>
      <c r="G4" s="8"/>
      <c r="H4" s="8"/>
      <c r="I4" s="8"/>
      <c r="J4" s="8"/>
      <c r="K4" s="8"/>
      <c r="L4" s="8"/>
      <c r="M4" s="8"/>
      <c r="N4" s="8"/>
      <c r="O4" s="8"/>
      <c r="P4" s="8"/>
      <c r="Q4" s="8"/>
      <c r="R4" s="8"/>
      <c r="S4" s="8"/>
    </row>
    <row r="5" spans="1:19" x14ac:dyDescent="0.25">
      <c r="A5" s="8"/>
      <c r="B5" s="8"/>
      <c r="C5" s="8"/>
      <c r="D5" s="8"/>
      <c r="E5" s="8"/>
      <c r="F5" s="8"/>
      <c r="G5" s="8"/>
      <c r="H5" s="8"/>
      <c r="I5" s="8"/>
      <c r="J5" s="8"/>
      <c r="K5" s="8"/>
      <c r="L5" s="8"/>
      <c r="M5" s="8"/>
      <c r="N5" s="8"/>
      <c r="O5" s="8"/>
      <c r="P5" s="8"/>
      <c r="Q5" s="8"/>
      <c r="R5" s="8"/>
      <c r="S5" s="8"/>
    </row>
  </sheetData>
  <mergeCells count="1">
    <mergeCell ref="G3:M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F668-4CF7-4020-8588-B83C17483601}">
  <dimension ref="A1:N1001"/>
  <sheetViews>
    <sheetView workbookViewId="0">
      <selection activeCell="B2" sqref="B2"/>
    </sheetView>
  </sheetViews>
  <sheetFormatPr defaultRowHeight="15" x14ac:dyDescent="0.25"/>
  <cols>
    <col min="1" max="1" width="16.85546875" customWidth="1"/>
    <col min="2" max="2" width="23.28515625" customWidth="1"/>
    <col min="3" max="3" width="13.28515625" customWidth="1"/>
    <col min="4" max="4" width="14.5703125" style="3" customWidth="1"/>
    <col min="6" max="6" width="27.85546875" customWidth="1"/>
    <col min="7" max="7" width="13.85546875" customWidth="1"/>
    <col min="8" max="8" width="14.85546875" customWidth="1"/>
    <col min="9" max="9" width="13.28515625" customWidth="1"/>
    <col min="10" max="10" width="14.85546875" customWidth="1"/>
    <col min="13" max="13" width="20.28515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 &lt;= 39, "Young Adults  ", L2 &lt;= 59, "Middle-aged Adults", L2 &gt;= 60, "Seniors")</f>
        <v>Middle-aged Adults</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 &lt;= 39, "Young Adults  ", L3 &lt;= 59, "Middle-aged Adults", L3 &gt;= 60, "Seniors")</f>
        <v>Middle-aged Adults</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 &lt;= 39, "Young Adults  ", L4 &lt;= 59, "Middle-aged Adults", L4 &gt;= 60, "Seniors")</f>
        <v>Seniors</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 &lt;= 39, "Young Adults  ", L5 &lt;= 59, "Middle-aged Adults", L5 &gt;= 60, "Seniors")</f>
        <v>Middle-aged Adults</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 &lt;= 39, "Young Adults  ", L6 &lt;= 59, "Middle-aged Adults", L6 &gt;= 60, "Seniors")</f>
        <v xml:space="preserve">Young Adults  </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 &lt;= 39, "Young Adults  ", L7 &lt;= 59, "Middle-aged Adults", L7 &gt;= 60, "Seniors")</f>
        <v>Middle-aged Adults</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 &lt;= 39, "Young Adults  ", L8 &lt;= 59, "Middle-aged Adults", L8 &gt;= 60, "Seniors")</f>
        <v xml:space="preserve">Young Adults  </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 &lt;= 39, "Young Adults  ", L9 &lt;= 59, "Middle-aged Adults", L9 &gt;= 60, "Seniors")</f>
        <v>Middle-aged Adults</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 &lt;= 39, "Young Adults  ", L10 &lt;= 59, "Middle-aged Adults", L10 &gt;= 60, "Seniors")</f>
        <v>Middle-aged Adults</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 &lt;= 39, "Young Adults  ", L11 &lt;= 59, "Middle-aged Adults", L11 &gt;= 60, "Seniors")</f>
        <v>Middle-aged Adults</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 &lt;= 39, "Young Adults  ", L12 &lt;= 59, "Middle-aged Adults", L12 &gt;= 60, "Seniors")</f>
        <v>Middle-aged Adults</v>
      </c>
      <c r="N12" t="s">
        <v>15</v>
      </c>
    </row>
    <row r="13" spans="1:14" x14ac:dyDescent="0.25">
      <c r="A13">
        <v>12697</v>
      </c>
      <c r="B13" t="s">
        <v>37</v>
      </c>
      <c r="C13" t="s">
        <v>38</v>
      </c>
      <c r="D13" s="3">
        <v>90000</v>
      </c>
      <c r="E13">
        <v>0</v>
      </c>
      <c r="F13" t="s">
        <v>13</v>
      </c>
      <c r="G13" t="s">
        <v>21</v>
      </c>
      <c r="H13" t="s">
        <v>18</v>
      </c>
      <c r="I13">
        <v>4</v>
      </c>
      <c r="J13" t="s">
        <v>48</v>
      </c>
      <c r="K13" t="s">
        <v>24</v>
      </c>
      <c r="L13">
        <v>36</v>
      </c>
      <c r="M13" t="str" cm="1">
        <f t="array" ref="M13">_xlfn.IFS(L13 &lt;= 39, "Young Adults  ", L13 &lt;= 59, "Middle-aged Adults", L13 &gt;= 60, "Seniors")</f>
        <v xml:space="preserve">Young Adults  </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 &lt;= 39, "Young Adults  ", L14 &lt;= 59, "Middle-aged Adults", L14 &gt;= 60, "Seniors")</f>
        <v>Middle-aged Adults</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 &lt;= 39, "Young Adults  ", L15 &lt;= 59, "Middle-aged Adults", L15 &gt;= 60, "Seniors")</f>
        <v xml:space="preserve">Young Adults  </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 &lt;= 39, "Young Adults  ", L16 &lt;= 59, "Middle-aged Adults", L16 &gt;= 60, "Seniors")</f>
        <v>Middle-aged Adults</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 &lt;= 39, "Young Adults  ", L17 &lt;= 59, "Middle-aged Adults", L17 &gt;= 60, "Seniors")</f>
        <v xml:space="preserve">Young Adults  </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 &lt;= 39, "Young Adults  ", L18 &lt;= 59, "Middle-aged Adults", L18 &gt;= 60, "Seniors")</f>
        <v>Middle-aged Adults</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 &lt;= 39, "Young Adults  ", L19 &lt;= 59, "Middle-aged Adults", L19 &gt;= 60, "Seniors")</f>
        <v>Middle-aged Adults</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 &lt;= 39, "Young Adults  ", L20 &lt;= 59, "Middle-aged Adults", L20 &gt;= 60, "Seniors")</f>
        <v xml:space="preserve">Young Adults  </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 &lt;= 39, "Young Adults  ", L21 &lt;= 59, "Middle-aged Adults", L21 &gt;= 60, "Seniors")</f>
        <v>Middle-aged Adults</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 &lt;= 39, "Young Adults  ", L22 &lt;= 59, "Middle-aged Adults", L22 &gt;= 60, "Seniors")</f>
        <v xml:space="preserve">Young Adults  </v>
      </c>
      <c r="N22" t="s">
        <v>15</v>
      </c>
    </row>
    <row r="23" spans="1:14" x14ac:dyDescent="0.25">
      <c r="A23">
        <v>21564</v>
      </c>
      <c r="B23" t="s">
        <v>37</v>
      </c>
      <c r="C23" t="s">
        <v>38</v>
      </c>
      <c r="D23" s="3">
        <v>80000</v>
      </c>
      <c r="E23">
        <v>0</v>
      </c>
      <c r="F23" t="s">
        <v>13</v>
      </c>
      <c r="G23" t="s">
        <v>21</v>
      </c>
      <c r="H23" t="s">
        <v>15</v>
      </c>
      <c r="I23">
        <v>4</v>
      </c>
      <c r="J23" t="s">
        <v>48</v>
      </c>
      <c r="K23" t="s">
        <v>24</v>
      </c>
      <c r="L23">
        <v>35</v>
      </c>
      <c r="M23" t="str" cm="1">
        <f t="array" ref="M23">_xlfn.IFS(L23 &lt;= 39, "Young Adults  ", L23 &lt;= 59, "Middle-aged Adults", L23 &gt;= 60, "Seniors")</f>
        <v xml:space="preserve">Young Adults  </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 &lt;= 39, "Young Adults  ", L24 &lt;= 59, "Middle-aged Adults", L24 &gt;= 60, "Seniors")</f>
        <v xml:space="preserve">Young Adults  </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 &lt;= 39, "Young Adults  ", L25 &lt;= 59, "Middle-aged Adults", L25 &gt;= 60, "Seniors")</f>
        <v>Middle-aged Adults</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 &lt;= 39, "Young Adults  ", L26 &lt;= 59, "Middle-aged Adults", L26 &gt;= 60, "Seniors")</f>
        <v xml:space="preserve">Young Adults  </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 &lt;= 39, "Young Adults  ", L27 &lt;= 59, "Middle-aged Adults", L27 &gt;= 60, "Seniors")</f>
        <v>Seniors</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 &lt;= 39, "Young Adults  ", L28 &lt;= 59, "Middle-aged Adults", L28 &gt;= 60, "Seniors")</f>
        <v xml:space="preserve">Young Adults  </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 &lt;= 39, "Young Adults  ", L29 &lt;= 59, "Middle-aged Adults", L29 &gt;= 60, "Seniors")</f>
        <v>Middle-aged Adults</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 &lt;= 39, "Young Adults  ", L30 &lt;= 59, "Middle-aged Adults", L30 &gt;= 60, "Seniors")</f>
        <v>Middle-aged Adults</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 &lt;= 39, "Young Adults  ", L31 &lt;= 59, "Middle-aged Adults", L31 &gt;= 60, "Seniors")</f>
        <v xml:space="preserve">Young Adults  </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 &lt;= 39, "Young Adults  ", L32 &lt;= 59, "Middle-aged Adults", L32 &gt;= 60, "Seniors")</f>
        <v>Seniors</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 &lt;= 39, "Young Adults  ", L33 &lt;= 59, "Middle-aged Adults", L33 &gt;= 60, "Seniors")</f>
        <v xml:space="preserve">Young Adults  </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 &lt;= 39, "Young Adults  ", L34 &lt;= 59, "Middle-aged Adults", L34 &gt;= 60, "Seniors")</f>
        <v xml:space="preserve">Young Adults  </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 &lt;= 39, "Young Adults  ", L35 &lt;= 59, "Middle-aged Adults", L35 &gt;= 60, "Seniors")</f>
        <v>Middle-aged Adults</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 &lt;= 39, "Young Adults  ", L36 &lt;= 59, "Middle-aged Adults", L36 &gt;= 60, "Seniors")</f>
        <v>Seniors</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 &lt;= 39, "Young Adults  ", L37 &lt;= 59, "Middle-aged Adults", L37 &gt;= 60, "Seniors")</f>
        <v>Middle-aged Adults</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 &lt;= 39, "Young Adults  ", L38 &lt;= 59, "Middle-aged Adults", L38 &gt;= 60, "Seniors")</f>
        <v>Middle-aged Adults</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 &lt;= 39, "Young Adults  ", L39 &lt;= 59, "Middle-aged Adults", L39 &gt;= 60, "Seniors")</f>
        <v xml:space="preserve">Young Adults  </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 &lt;= 39, "Young Adults  ", L40 &lt;= 59, "Middle-aged Adults", L40 &gt;= 60, "Seniors")</f>
        <v xml:space="preserve">Young Adults  </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 &lt;= 39, "Young Adults  ", L41 &lt;= 59, "Middle-aged Adults", L41 &gt;= 60, "Seniors")</f>
        <v>Middle-aged Adults</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 &lt;= 39, "Young Adults  ", L42 &lt;= 59, "Middle-aged Adults", L42 &gt;= 60, "Seniors")</f>
        <v>Middle-aged Adults</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 &lt;= 39, "Young Adults  ", L43 &lt;= 59, "Middle-aged Adults", L43 &gt;= 60, "Seniors")</f>
        <v>Seniors</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 &lt;= 39, "Young Adults  ", L44 &lt;= 59, "Middle-aged Adults", L44 &gt;= 60, "Seniors")</f>
        <v>Middle-aged Adults</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 &lt;= 39, "Young Adults  ", L45 &lt;= 59, "Middle-aged Adults", L45 &gt;= 60, "Seniors")</f>
        <v>Middle-aged Adults</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 &lt;= 39, "Young Adults  ", L46 &lt;= 59, "Middle-aged Adults", L46 &gt;= 60, "Seniors")</f>
        <v>Middle-aged Adults</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 &lt;= 39, "Young Adults  ", L47 &lt;= 59, "Middle-aged Adults", L47 &gt;= 60, "Seniors")</f>
        <v>Seniors</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 &lt;= 39, "Young Adults  ", L48 &lt;= 59, "Middle-aged Adults", L48 &gt;= 60, "Seniors")</f>
        <v>Middle-aged Adults</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 &lt;= 39, "Young Adults  ", L49 &lt;= 59, "Middle-aged Adults", L49 &gt;= 60, "Seniors")</f>
        <v>Middle-aged Adults</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 &lt;= 39, "Young Adults  ", L50 &lt;= 59, "Middle-aged Adults", L50 &gt;= 60, "Seniors")</f>
        <v>Middle-aged Adults</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 &lt;= 39, "Young Adults  ", L51 &lt;= 59, "Middle-aged Adults", L51 &gt;= 60, "Seniors")</f>
        <v xml:space="preserve">Young Adults  </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 &lt;= 39, "Young Adults  ", L52 &lt;= 59, "Middle-aged Adults", L52 &gt;= 60, "Seniors")</f>
        <v xml:space="preserve">Young Adults  </v>
      </c>
      <c r="N52" t="s">
        <v>18</v>
      </c>
    </row>
    <row r="53" spans="1:14" x14ac:dyDescent="0.25">
      <c r="A53">
        <v>20619</v>
      </c>
      <c r="B53" t="s">
        <v>37</v>
      </c>
      <c r="C53" t="s">
        <v>39</v>
      </c>
      <c r="D53" s="3">
        <v>80000</v>
      </c>
      <c r="E53">
        <v>0</v>
      </c>
      <c r="F53" t="s">
        <v>13</v>
      </c>
      <c r="G53" t="s">
        <v>21</v>
      </c>
      <c r="H53" t="s">
        <v>18</v>
      </c>
      <c r="I53">
        <v>4</v>
      </c>
      <c r="J53" t="s">
        <v>48</v>
      </c>
      <c r="K53" t="s">
        <v>24</v>
      </c>
      <c r="L53">
        <v>35</v>
      </c>
      <c r="M53" t="str" cm="1">
        <f t="array" ref="M53">_xlfn.IFS(L53 &lt;= 39, "Young Adults  ", L53 &lt;= 59, "Middle-aged Adults", L53 &gt;= 60, "Seniors")</f>
        <v xml:space="preserve">Young Adults  </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 &lt;= 39, "Young Adults  ", L54 &lt;= 59, "Middle-aged Adults", L54 &gt;= 60, "Seniors")</f>
        <v>Seniors</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 &lt;= 39, "Young Adults  ", L55 &lt;= 59, "Middle-aged Adults", L55 &gt;= 60, "Seniors")</f>
        <v>Middle-aged Adults</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 &lt;= 39, "Young Adults  ", L56 &lt;= 59, "Middle-aged Adults", L56 &gt;= 60, "Seniors")</f>
        <v>Middle-aged Adults</v>
      </c>
      <c r="N56" t="s">
        <v>18</v>
      </c>
    </row>
    <row r="57" spans="1:14" x14ac:dyDescent="0.25">
      <c r="A57">
        <v>28906</v>
      </c>
      <c r="B57" t="s">
        <v>36</v>
      </c>
      <c r="C57" t="s">
        <v>39</v>
      </c>
      <c r="D57" s="3">
        <v>80000</v>
      </c>
      <c r="E57">
        <v>4</v>
      </c>
      <c r="F57" t="s">
        <v>27</v>
      </c>
      <c r="G57" t="s">
        <v>21</v>
      </c>
      <c r="H57" t="s">
        <v>15</v>
      </c>
      <c r="I57">
        <v>2</v>
      </c>
      <c r="J57" t="s">
        <v>48</v>
      </c>
      <c r="K57" t="s">
        <v>17</v>
      </c>
      <c r="L57">
        <v>54</v>
      </c>
      <c r="M57" t="str" cm="1">
        <f t="array" ref="M57">_xlfn.IFS(L57 &lt;= 39, "Young Adults  ", L57 &lt;= 59, "Middle-aged Adults", L57 &gt;= 60, "Seniors")</f>
        <v>Middle-aged Adults</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 &lt;= 39, "Young Adults  ", L58 &lt;= 59, "Middle-aged Adults", L58 &gt;= 60, "Seniors")</f>
        <v xml:space="preserve">Young Adults  </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 &lt;= 39, "Young Adults  ", L59 &lt;= 59, "Middle-aged Adults", L59 &gt;= 60, "Seniors")</f>
        <v>Seniors</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 &lt;= 39, "Young Adults  ", L60 &lt;= 59, "Middle-aged Adults", L60 &gt;= 60, "Seniors")</f>
        <v>Middle-aged Adults</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 &lt;= 39, "Young Adults  ", L61 &lt;= 59, "Middle-aged Adults", L61 &gt;= 60, "Seniors")</f>
        <v xml:space="preserve">Young Adults  </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 &lt;= 39, "Young Adults  ", L62 &lt;= 59, "Middle-aged Adults", L62 &gt;= 60, "Seniors")</f>
        <v>Middle-aged Adults</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 &lt;= 39, "Young Adults  ", L63 &lt;= 59, "Middle-aged Adults", L63 &gt;= 60, "Seniors")</f>
        <v xml:space="preserve">Young Adults  </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 &lt;= 39, "Young Adults  ", L64 &lt;= 59, "Middle-aged Adults", L64 &gt;= 60, "Seniors")</f>
        <v>Middle-aged Adults</v>
      </c>
      <c r="N64" t="s">
        <v>15</v>
      </c>
    </row>
    <row r="65" spans="1:14" x14ac:dyDescent="0.25">
      <c r="A65">
        <v>16185</v>
      </c>
      <c r="B65" t="s">
        <v>37</v>
      </c>
      <c r="C65" t="s">
        <v>39</v>
      </c>
      <c r="D65" s="3">
        <v>60000</v>
      </c>
      <c r="E65">
        <v>4</v>
      </c>
      <c r="F65" t="s">
        <v>13</v>
      </c>
      <c r="G65" t="s">
        <v>21</v>
      </c>
      <c r="H65" t="s">
        <v>15</v>
      </c>
      <c r="I65">
        <v>3</v>
      </c>
      <c r="J65" t="s">
        <v>48</v>
      </c>
      <c r="K65" t="s">
        <v>24</v>
      </c>
      <c r="L65">
        <v>41</v>
      </c>
      <c r="M65" t="str" cm="1">
        <f t="array" ref="M65">_xlfn.IFS(L65 &lt;= 39, "Young Adults  ", L65 &lt;= 59, "Middle-aged Adults", L65 &gt;= 60, "Seniors")</f>
        <v>Middle-aged Adults</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 &lt;= 39, "Young Adults  ", L66 &lt;= 59, "Middle-aged Adults", L66 &gt;= 60, "Seniors")</f>
        <v xml:space="preserve">Young Adults  </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 &lt;= 39, "Young Adults  ", L67 &lt;= 59, "Middle-aged Adults", L67 &gt;= 60, "Seniors")</f>
        <v>Seniors</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 &lt;= 39, "Young Adults  ", L68 &lt;= 59, "Middle-aged Adults", L68 &gt;= 60, "Seniors")</f>
        <v xml:space="preserve">Young Adults  </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 &lt;= 39, "Young Adults  ", L69 &lt;= 59, "Middle-aged Adults", L69 &gt;= 60, "Seniors")</f>
        <v xml:space="preserve">Young Adults  </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 &lt;= 39, "Young Adults  ", L70 &lt;= 59, "Middle-aged Adults", L70 &gt;= 60, "Seniors")</f>
        <v>Middle-aged Adults</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 &lt;= 39, "Young Adults  ", L71 &lt;= 59, "Middle-aged Adults", L71 &gt;= 60, "Seniors")</f>
        <v xml:space="preserve">Young Adults  </v>
      </c>
      <c r="N71" t="s">
        <v>18</v>
      </c>
    </row>
    <row r="72" spans="1:14" x14ac:dyDescent="0.25">
      <c r="A72">
        <v>14238</v>
      </c>
      <c r="B72" t="s">
        <v>36</v>
      </c>
      <c r="C72" t="s">
        <v>39</v>
      </c>
      <c r="D72" s="3">
        <v>120000</v>
      </c>
      <c r="E72">
        <v>0</v>
      </c>
      <c r="F72" t="s">
        <v>29</v>
      </c>
      <c r="G72" t="s">
        <v>21</v>
      </c>
      <c r="H72" t="s">
        <v>15</v>
      </c>
      <c r="I72">
        <v>4</v>
      </c>
      <c r="J72" t="s">
        <v>48</v>
      </c>
      <c r="K72" t="s">
        <v>24</v>
      </c>
      <c r="L72">
        <v>36</v>
      </c>
      <c r="M72" t="str" cm="1">
        <f t="array" ref="M72">_xlfn.IFS(L72 &lt;= 39, "Young Adults  ", L72 &lt;= 59, "Middle-aged Adults", L72 &gt;= 60, "Seniors")</f>
        <v xml:space="preserve">Young Adults  </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 &lt;= 39, "Young Adults  ", L73 &lt;= 59, "Middle-aged Adults", L73 &gt;= 60, "Seniors")</f>
        <v xml:space="preserve">Young Adults  </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 &lt;= 39, "Young Adults  ", L74 &lt;= 59, "Middle-aged Adults", L74 &gt;= 60, "Seniors")</f>
        <v>Middle-aged Adults</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 &lt;= 39, "Young Adults  ", L75 &lt;= 59, "Middle-aged Adults", L75 &gt;= 60, "Seniors")</f>
        <v xml:space="preserve">Young Adults  </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 &lt;= 39, "Young Adults  ", L76 &lt;= 59, "Middle-aged Adults", L76 &gt;= 60, "Seniors")</f>
        <v>Seniors</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 &lt;= 39, "Young Adults  ", L77 &lt;= 59, "Middle-aged Adults", L77 &gt;= 60, "Seniors")</f>
        <v xml:space="preserve">Young Adults  </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 &lt;= 39, "Young Adults  ", L78 &lt;= 59, "Middle-aged Adults", L78 &gt;= 60, "Seniors")</f>
        <v xml:space="preserve">Young Adults  </v>
      </c>
      <c r="N78" t="s">
        <v>18</v>
      </c>
    </row>
    <row r="79" spans="1:14" x14ac:dyDescent="0.25">
      <c r="A79">
        <v>27969</v>
      </c>
      <c r="B79" t="s">
        <v>36</v>
      </c>
      <c r="C79" t="s">
        <v>39</v>
      </c>
      <c r="D79" s="3">
        <v>80000</v>
      </c>
      <c r="E79">
        <v>0</v>
      </c>
      <c r="F79" t="s">
        <v>13</v>
      </c>
      <c r="G79" t="s">
        <v>21</v>
      </c>
      <c r="H79" t="s">
        <v>15</v>
      </c>
      <c r="I79">
        <v>2</v>
      </c>
      <c r="J79" t="s">
        <v>48</v>
      </c>
      <c r="K79" t="s">
        <v>24</v>
      </c>
      <c r="L79">
        <v>29</v>
      </c>
      <c r="M79" t="str" cm="1">
        <f t="array" ref="M79">_xlfn.IFS(L79 &lt;= 39, "Young Adults  ", L79 &lt;= 59, "Middle-aged Adults", L79 &gt;= 60, "Seniors")</f>
        <v xml:space="preserve">Young Adults  </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 &lt;= 39, "Young Adults  ", L80 &lt;= 59, "Middle-aged Adults", L80 &gt;= 60, "Seniors")</f>
        <v>Middle-aged Adults</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 &lt;= 39, "Young Adults  ", L81 &lt;= 59, "Middle-aged Adults", L81 &gt;= 60, "Seniors")</f>
        <v>Seniors</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 &lt;= 39, "Young Adults  ", L82 &lt;= 59, "Middle-aged Adults", L82 &gt;= 60, "Seniors")</f>
        <v>Middle-aged Adults</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 &lt;= 39, "Young Adults  ", L83 &lt;= 59, "Middle-aged Adults", L83 &gt;= 60, "Seniors")</f>
        <v>Middle-aged Adults</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 &lt;= 39, "Young Adults  ", L84 &lt;= 59, "Middle-aged Adults", L84 &gt;= 60, "Seniors")</f>
        <v>Middle-aged Adults</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 &lt;= 39, "Young Adults  ", L85 &lt;= 59, "Middle-aged Adults", L85 &gt;= 60, "Seniors")</f>
        <v xml:space="preserve">Young Adults  </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 &lt;= 39, "Young Adults  ", L86 &lt;= 59, "Middle-aged Adults", L86 &gt;= 60, "Seniors")</f>
        <v>Middle-aged Adults</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 &lt;= 39, "Young Adults  ", L87 &lt;= 59, "Middle-aged Adults", L87 &gt;= 60, "Seniors")</f>
        <v xml:space="preserve">Young Adults  </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 &lt;= 39, "Young Adults  ", L88 &lt;= 59, "Middle-aged Adults", L88 &gt;= 60, "Seniors")</f>
        <v>Middle-aged Adults</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 &lt;= 39, "Young Adults  ", L89 &lt;= 59, "Middle-aged Adults", L89 &gt;= 60, "Seniors")</f>
        <v>Middle-aged Adults</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 &lt;= 39, "Young Adults  ", L90 &lt;= 59, "Middle-aged Adults", L90 &gt;= 60, "Seniors")</f>
        <v xml:space="preserve">Young Adults  </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 &lt;= 39, "Young Adults  ", L91 &lt;= 59, "Middle-aged Adults", L91 &gt;= 60, "Seniors")</f>
        <v>Middle-aged Adults</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 &lt;= 39, "Young Adults  ", L92 &lt;= 59, "Middle-aged Adults", L92 &gt;= 60, "Seniors")</f>
        <v xml:space="preserve">Young Adults  </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 &lt;= 39, "Young Adults  ", L93 &lt;= 59, "Middle-aged Adults", L93 &gt;= 60, "Seniors")</f>
        <v xml:space="preserve">Young Adults  </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 &lt;= 39, "Young Adults  ", L94 &lt;= 59, "Middle-aged Adults", L94 &gt;= 60, "Seniors")</f>
        <v xml:space="preserve">Young Adults  </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 &lt;= 39, "Young Adults  ", L95 &lt;= 59, "Middle-aged Adults", L95 &gt;= 60, "Seniors")</f>
        <v xml:space="preserve">Young Adults  </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 &lt;= 39, "Young Adults  ", L96 &lt;= 59, "Middle-aged Adults", L96 &gt;= 60, "Seniors")</f>
        <v>Middle-aged Adults</v>
      </c>
      <c r="N96" t="s">
        <v>18</v>
      </c>
    </row>
    <row r="97" spans="1:14" x14ac:dyDescent="0.25">
      <c r="A97">
        <v>17197</v>
      </c>
      <c r="B97" t="s">
        <v>37</v>
      </c>
      <c r="C97" t="s">
        <v>38</v>
      </c>
      <c r="D97" s="3">
        <v>90000</v>
      </c>
      <c r="E97">
        <v>5</v>
      </c>
      <c r="F97" t="s">
        <v>19</v>
      </c>
      <c r="G97" t="s">
        <v>21</v>
      </c>
      <c r="H97" t="s">
        <v>15</v>
      </c>
      <c r="I97">
        <v>2</v>
      </c>
      <c r="J97" t="s">
        <v>48</v>
      </c>
      <c r="K97" t="s">
        <v>17</v>
      </c>
      <c r="L97">
        <v>62</v>
      </c>
      <c r="M97" t="str" cm="1">
        <f t="array" ref="M97">_xlfn.IFS(L97 &lt;= 39, "Young Adults  ", L97 &lt;= 59, "Middle-aged Adults", L97 &gt;= 60, "Seniors")</f>
        <v>Seniors</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 &lt;= 39, "Young Adults  ", L98 &lt;= 59, "Middle-aged Adults", L98 &gt;= 60, "Seniors")</f>
        <v>Middle-aged Adults</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 &lt;= 39, "Young Adults  ", L99 &lt;= 59, "Middle-aged Adults", L99 &gt;= 60, "Seniors")</f>
        <v>Middle-aged Adults</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 &lt;= 39, "Young Adults  ", L100 &lt;= 59, "Middle-aged Adults", L100 &gt;= 60, "Seniors")</f>
        <v xml:space="preserve">Young Adults  </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 &lt;= 39, "Young Adults  ", L101 &lt;= 59, "Middle-aged Adults", L101 &gt;= 60, "Seniors")</f>
        <v>Middle-aged Adults</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 &lt;= 39, "Young Adults  ", L102 &lt;= 59, "Middle-aged Adults", L102 &gt;= 60, "Seniors")</f>
        <v xml:space="preserve">Young Adults  </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 &lt;= 39, "Young Adults  ", L103 &lt;= 59, "Middle-aged Adults", L103 &gt;= 60, "Seniors")</f>
        <v>Middle-aged Adults</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 &lt;= 39, "Young Adults  ", L104 &lt;= 59, "Middle-aged Adults", L104 &gt;= 60, "Seniors")</f>
        <v>Middle-aged Adults</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 &lt;= 39, "Young Adults  ", L105 &lt;= 59, "Middle-aged Adults", L105 &gt;= 60, "Seniors")</f>
        <v>Middle-aged Adults</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 &lt;= 39, "Young Adults  ", L106 &lt;= 59, "Middle-aged Adults", L106 &gt;= 60, "Seniors")</f>
        <v>Middle-aged Adults</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 &lt;= 39, "Young Adults  ", L107 &lt;= 59, "Middle-aged Adults", L107 &gt;= 60, "Seniors")</f>
        <v xml:space="preserve">Young Adults  </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 &lt;= 39, "Young Adults  ", L108 &lt;= 59, "Middle-aged Adults", L108 &gt;= 60, "Seniors")</f>
        <v>Middle-aged Adults</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 &lt;= 39, "Young Adults  ", L109 &lt;= 59, "Middle-aged Adults", L109 &gt;= 60, "Seniors")</f>
        <v>Middle-aged Adults</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 &lt;= 39, "Young Adults  ", L110 &lt;= 59, "Middle-aged Adults", L110 &gt;= 60, "Seniors")</f>
        <v xml:space="preserve">Young Adults  </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 &lt;= 39, "Young Adults  ", L111 &lt;= 59, "Middle-aged Adults", L111 &gt;= 60, "Seniors")</f>
        <v xml:space="preserve">Young Adults  </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 &lt;= 39, "Young Adults  ", L112 &lt;= 59, "Middle-aged Adults", L112 &gt;= 60, "Seniors")</f>
        <v>Middle-aged Adults</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 &lt;= 39, "Young Adults  ", L113 &lt;= 59, "Middle-aged Adults", L113 &gt;= 60, "Seniors")</f>
        <v xml:space="preserve">Young Adults  </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 &lt;= 39, "Young Adults  ", L114 &lt;= 59, "Middle-aged Adults", L114 &gt;= 60, "Seniors")</f>
        <v xml:space="preserve">Young Adults  </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 &lt;= 39, "Young Adults  ", L115 &lt;= 59, "Middle-aged Adults", L115 &gt;= 60, "Seniors")</f>
        <v xml:space="preserve">Young Adults  </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 &lt;= 39, "Young Adults  ", L116 &lt;= 59, "Middle-aged Adults", L116 &gt;= 60, "Seniors")</f>
        <v xml:space="preserve">Young Adults  </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 &lt;= 39, "Young Adults  ", L117 &lt;= 59, "Middle-aged Adults", L117 &gt;= 60, "Seniors")</f>
        <v xml:space="preserve">Young Adults  </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 &lt;= 39, "Young Adults  ", L118 &lt;= 59, "Middle-aged Adults", L118 &gt;= 60, "Seniors")</f>
        <v>Middle-aged Adults</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 &lt;= 39, "Young Adults  ", L119 &lt;= 59, "Middle-aged Adults", L119 &gt;= 60, "Seniors")</f>
        <v>Middle-aged Adults</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 &lt;= 39, "Young Adults  ", L120 &lt;= 59, "Middle-aged Adults", L120 &gt;= 60, "Seniors")</f>
        <v>Seniors</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 &lt;= 39, "Young Adults  ", L121 &lt;= 59, "Middle-aged Adults", L121 &gt;= 60, "Seniors")</f>
        <v xml:space="preserve">Young Adults  </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 &lt;= 39, "Young Adults  ", L122 &lt;= 59, "Middle-aged Adults", L122 &gt;= 60, "Seniors")</f>
        <v>Seniors</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 &lt;= 39, "Young Adults  ", L123 &lt;= 59, "Middle-aged Adults", L123 &gt;= 60, "Seniors")</f>
        <v>Middle-aged Adults</v>
      </c>
      <c r="N123" t="s">
        <v>18</v>
      </c>
    </row>
    <row r="124" spans="1:14" x14ac:dyDescent="0.25">
      <c r="A124">
        <v>12344</v>
      </c>
      <c r="B124" t="s">
        <v>37</v>
      </c>
      <c r="C124" t="s">
        <v>38</v>
      </c>
      <c r="D124" s="3">
        <v>80000</v>
      </c>
      <c r="E124">
        <v>0</v>
      </c>
      <c r="F124" t="s">
        <v>13</v>
      </c>
      <c r="G124" t="s">
        <v>21</v>
      </c>
      <c r="H124" t="s">
        <v>18</v>
      </c>
      <c r="I124">
        <v>3</v>
      </c>
      <c r="J124" t="s">
        <v>48</v>
      </c>
      <c r="K124" t="s">
        <v>24</v>
      </c>
      <c r="L124">
        <v>31</v>
      </c>
      <c r="M124" t="str" cm="1">
        <f t="array" ref="M124">_xlfn.IFS(L124 &lt;= 39, "Young Adults  ", L124 &lt;= 59, "Middle-aged Adults", L124 &gt;= 60, "Seniors")</f>
        <v xml:space="preserve">Young Adults  </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 &lt;= 39, "Young Adults  ", L125 &lt;= 59, "Middle-aged Adults", L125 &gt;= 60, "Seniors")</f>
        <v>Middle-aged Adults</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 &lt;= 39, "Young Adults  ", L126 &lt;= 59, "Middle-aged Adults", L126 &gt;= 60, "Seniors")</f>
        <v xml:space="preserve">Young Adults  </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 &lt;= 39, "Young Adults  ", L127 &lt;= 59, "Middle-aged Adults", L127 &gt;= 60, "Seniors")</f>
        <v>Middle-aged Adults</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 &lt;= 39, "Young Adults  ", L128 &lt;= 59, "Middle-aged Adults", L128 &gt;= 60, "Seniors")</f>
        <v xml:space="preserve">Young Adults  </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 &lt;= 39, "Young Adults  ", L129 &lt;= 59, "Middle-aged Adults", L129 &gt;= 60, "Seniors")</f>
        <v xml:space="preserve">Young Adults  </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 &lt;= 39, "Young Adults  ", L130 &lt;= 59, "Middle-aged Adults", L130 &gt;= 60, "Seniors")</f>
        <v>Middle-aged Adults</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 &lt;= 39, "Young Adults  ", L131 &lt;= 59, "Middle-aged Adults", L131 &gt;= 60, "Seniors")</f>
        <v xml:space="preserve">Young Adults  </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 &lt;= 39, "Young Adults  ", L132 &lt;= 59, "Middle-aged Adults", L132 &gt;= 60, "Seniors")</f>
        <v xml:space="preserve">Young Adults  </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 &lt;= 39, "Young Adults  ", L133 &lt;= 59, "Middle-aged Adults", L133 &gt;= 60, "Seniors")</f>
        <v>Middle-aged Adults</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 &lt;= 39, "Young Adults  ", L134 &lt;= 59, "Middle-aged Adults", L134 &gt;= 60, "Seniors")</f>
        <v>Middle-aged Adults</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 &lt;= 39, "Young Adults  ", L135 &lt;= 59, "Middle-aged Adults", L135 &gt;= 60, "Seniors")</f>
        <v>Seniors</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 &lt;= 39, "Young Adults  ", L136 &lt;= 59, "Middle-aged Adults", L136 &gt;= 60, "Seniors")</f>
        <v>Middle-aged Adults</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 &lt;= 39, "Young Adults  ", L137 &lt;= 59, "Middle-aged Adults", L137 &gt;= 60, "Seniors")</f>
        <v>Middle-aged Adults</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 &lt;= 39, "Young Adults  ", L138 &lt;= 59, "Middle-aged Adults", L138 &gt;= 60, "Seniors")</f>
        <v xml:space="preserve">Young Adults  </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 &lt;= 39, "Young Adults  ", L139 &lt;= 59, "Middle-aged Adults", L139 &gt;= 60, "Seniors")</f>
        <v>Middle-aged Adults</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 &lt;= 39, "Young Adults  ", L140 &lt;= 59, "Middle-aged Adults", L140 &gt;= 60, "Seniors")</f>
        <v>Middle-aged Adults</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 &lt;= 39, "Young Adults  ", L141 &lt;= 59, "Middle-aged Adults", L141 &gt;= 60, "Seniors")</f>
        <v>Seniors</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 &lt;= 39, "Young Adults  ", L142 &lt;= 59, "Middle-aged Adults", L142 &gt;= 60, "Seniors")</f>
        <v>Middle-aged Adults</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 &lt;= 39, "Young Adults  ", L143 &lt;= 59, "Middle-aged Adults", L143 &gt;= 60, "Seniors")</f>
        <v xml:space="preserve">Young Adults  </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 &lt;= 39, "Young Adults  ", L144 &lt;= 59, "Middle-aged Adults", L144 &gt;= 60, "Seniors")</f>
        <v>Middle-aged Adults</v>
      </c>
      <c r="N144" t="s">
        <v>15</v>
      </c>
    </row>
    <row r="145" spans="1:14" x14ac:dyDescent="0.25">
      <c r="A145">
        <v>16614</v>
      </c>
      <c r="B145" t="s">
        <v>36</v>
      </c>
      <c r="C145" t="s">
        <v>38</v>
      </c>
      <c r="D145" s="3">
        <v>80000</v>
      </c>
      <c r="E145">
        <v>0</v>
      </c>
      <c r="F145" t="s">
        <v>13</v>
      </c>
      <c r="G145" t="s">
        <v>21</v>
      </c>
      <c r="H145" t="s">
        <v>15</v>
      </c>
      <c r="I145">
        <v>3</v>
      </c>
      <c r="J145" t="s">
        <v>48</v>
      </c>
      <c r="K145" t="s">
        <v>24</v>
      </c>
      <c r="L145">
        <v>32</v>
      </c>
      <c r="M145" t="str" cm="1">
        <f t="array" ref="M145">_xlfn.IFS(L145 &lt;= 39, "Young Adults  ", L145 &lt;= 59, "Middle-aged Adults", L145 &gt;= 60, "Seniors")</f>
        <v xml:space="preserve">Young Adults  </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 &lt;= 39, "Young Adults  ", L146 &lt;= 59, "Middle-aged Adults", L146 &gt;= 60, "Seniors")</f>
        <v xml:space="preserve">Young Adults  </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 &lt;= 39, "Young Adults  ", L147 &lt;= 59, "Middle-aged Adults", L147 &gt;= 60, "Seniors")</f>
        <v xml:space="preserve">Young Adults  </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 &lt;= 39, "Young Adults  ", L148 &lt;= 59, "Middle-aged Adults", L148 &gt;= 60, "Seniors")</f>
        <v xml:space="preserve">Young Adults  </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 &lt;= 39, "Young Adults  ", L149 &lt;= 59, "Middle-aged Adults", L149 &gt;= 60, "Seniors")</f>
        <v>Middle-aged Adults</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 &lt;= 39, "Young Adults  ", L150 &lt;= 59, "Middle-aged Adults", L150 &gt;= 60, "Seniors")</f>
        <v>Seniors</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 &lt;= 39, "Young Adults  ", L151 &lt;= 59, "Middle-aged Adults", L151 &gt;= 60, "Seniors")</f>
        <v xml:space="preserve">Young Adults  </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 &lt;= 39, "Young Adults  ", L152 &lt;= 59, "Middle-aged Adults", L152 &gt;= 60, "Seniors")</f>
        <v>Middle-aged Adults</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 &lt;= 39, "Young Adults  ", L153 &lt;= 59, "Middle-aged Adults", L153 &gt;= 60, "Seniors")</f>
        <v>Middle-aged Adults</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 &lt;= 39, "Young Adults  ", L154 &lt;= 59, "Middle-aged Adults", L154 &gt;= 60, "Seniors")</f>
        <v xml:space="preserve">Young Adults  </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 &lt;= 39, "Young Adults  ", L155 &lt;= 59, "Middle-aged Adults", L155 &gt;= 60, "Seniors")</f>
        <v>Middle-aged Adults</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 &lt;= 39, "Young Adults  ", L156 &lt;= 59, "Middle-aged Adults", L156 &gt;= 60, "Seniors")</f>
        <v>Middle-aged Adults</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 &lt;= 39, "Young Adults  ", L157 &lt;= 59, "Middle-aged Adults", L157 &gt;= 60, "Seniors")</f>
        <v>Middle-aged Adults</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 &lt;= 39, "Young Adults  ", L158 &lt;= 59, "Middle-aged Adults", L158 &gt;= 60, "Seniors")</f>
        <v>Middle-aged Adults</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 &lt;= 39, "Young Adults  ", L159 &lt;= 59, "Middle-aged Adults", L159 &gt;= 60, "Seniors")</f>
        <v>Middle-aged Adults</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 &lt;= 39, "Young Adults  ", L160 &lt;= 59, "Middle-aged Adults", L160 &gt;= 60, "Seniors")</f>
        <v>Middle-aged Adults</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 &lt;= 39, "Young Adults  ", L161 &lt;= 59, "Middle-aged Adults", L161 &gt;= 60, "Seniors")</f>
        <v>Middle-aged Adults</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 &lt;= 39, "Young Adults  ", L162 &lt;= 59, "Middle-aged Adults", L162 &gt;= 60, "Seniors")</f>
        <v>Middle-aged Adults</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 &lt;= 39, "Young Adults  ", L163 &lt;= 59, "Middle-aged Adults", L163 &gt;= 60, "Seniors")</f>
        <v>Middle-aged Adults</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 &lt;= 39, "Young Adults  ", L164 &lt;= 59, "Middle-aged Adults", L164 &gt;= 60, "Seniors")</f>
        <v xml:space="preserve">Young Adults  </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 &lt;= 39, "Young Adults  ", L165 &lt;= 59, "Middle-aged Adults", L165 &gt;= 60, "Seniors")</f>
        <v>Middle-aged Adults</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 &lt;= 39, "Young Adults  ", L166 &lt;= 59, "Middle-aged Adults", L166 &gt;= 60, "Seniors")</f>
        <v xml:space="preserve">Young Adults  </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 &lt;= 39, "Young Adults  ", L167 &lt;= 59, "Middle-aged Adults", L167 &gt;= 60, "Seniors")</f>
        <v xml:space="preserve">Young Adults  </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 &lt;= 39, "Young Adults  ", L168 &lt;= 59, "Middle-aged Adults", L168 &gt;= 60, "Seniors")</f>
        <v>Middle-aged Adults</v>
      </c>
      <c r="N168" t="s">
        <v>15</v>
      </c>
    </row>
    <row r="169" spans="1:14" x14ac:dyDescent="0.25">
      <c r="A169">
        <v>14233</v>
      </c>
      <c r="B169" t="s">
        <v>37</v>
      </c>
      <c r="C169" t="s">
        <v>39</v>
      </c>
      <c r="D169" s="3">
        <v>100000</v>
      </c>
      <c r="E169">
        <v>0</v>
      </c>
      <c r="F169" t="s">
        <v>27</v>
      </c>
      <c r="G169" t="s">
        <v>28</v>
      </c>
      <c r="H169" t="s">
        <v>15</v>
      </c>
      <c r="I169">
        <v>3</v>
      </c>
      <c r="J169" t="s">
        <v>48</v>
      </c>
      <c r="K169" t="s">
        <v>24</v>
      </c>
      <c r="L169">
        <v>35</v>
      </c>
      <c r="M169" t="str" cm="1">
        <f t="array" ref="M169">_xlfn.IFS(L169 &lt;= 39, "Young Adults  ", L169 &lt;= 59, "Middle-aged Adults", L169 &gt;= 60, "Seniors")</f>
        <v xml:space="preserve">Young Adults  </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 &lt;= 39, "Young Adults  ", L170 &lt;= 59, "Middle-aged Adults", L170 &gt;= 60, "Seniors")</f>
        <v>Middle-aged Adults</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 &lt;= 39, "Young Adults  ", L171 &lt;= 59, "Middle-aged Adults", L171 &gt;= 60, "Seniors")</f>
        <v>Middle-aged Adults</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 &lt;= 39, "Young Adults  ", L172 &lt;= 59, "Middle-aged Adults", L172 &gt;= 60, "Seniors")</f>
        <v>Seniors</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 &lt;= 39, "Young Adults  ", L173 &lt;= 59, "Middle-aged Adults", L173 &gt;= 60, "Seniors")</f>
        <v>Seniors</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 &lt;= 39, "Young Adults  ", L174 &lt;= 59, "Middle-aged Adults", L174 &gt;= 60, "Seniors")</f>
        <v xml:space="preserve">Young Adults  </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 &lt;= 39, "Young Adults  ", L175 &lt;= 59, "Middle-aged Adults", L175 &gt;= 60, "Seniors")</f>
        <v xml:space="preserve">Young Adults  </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 &lt;= 39, "Young Adults  ", L176 &lt;= 59, "Middle-aged Adults", L176 &gt;= 60, "Seniors")</f>
        <v xml:space="preserve">Young Adults  </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 &lt;= 39, "Young Adults  ", L177 &lt;= 59, "Middle-aged Adults", L177 &gt;= 60, "Seniors")</f>
        <v>Middle-aged Adults</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 &lt;= 39, "Young Adults  ", L178 &lt;= 59, "Middle-aged Adults", L178 &gt;= 60, "Seniors")</f>
        <v xml:space="preserve">Young Adults  </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 &lt;= 39, "Young Adults  ", L179 &lt;= 59, "Middle-aged Adults", L179 &gt;= 60, "Seniors")</f>
        <v>Middle-aged Adults</v>
      </c>
      <c r="N179" t="s">
        <v>18</v>
      </c>
    </row>
    <row r="180" spans="1:14" x14ac:dyDescent="0.25">
      <c r="A180">
        <v>14191</v>
      </c>
      <c r="B180" t="s">
        <v>36</v>
      </c>
      <c r="C180" t="s">
        <v>39</v>
      </c>
      <c r="D180" s="3">
        <v>160000</v>
      </c>
      <c r="E180">
        <v>4</v>
      </c>
      <c r="F180" t="s">
        <v>19</v>
      </c>
      <c r="G180" t="s">
        <v>21</v>
      </c>
      <c r="H180" t="s">
        <v>18</v>
      </c>
      <c r="I180">
        <v>2</v>
      </c>
      <c r="J180" t="s">
        <v>48</v>
      </c>
      <c r="K180" t="s">
        <v>17</v>
      </c>
      <c r="L180">
        <v>55</v>
      </c>
      <c r="M180" t="str" cm="1">
        <f t="array" ref="M180">_xlfn.IFS(L180 &lt;= 39, "Young Adults  ", L180 &lt;= 59, "Middle-aged Adults", L180 &gt;= 60, "Seniors")</f>
        <v>Middle-aged Adults</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 &lt;= 39, "Young Adults  ", L181 &lt;= 59, "Middle-aged Adults", L181 &gt;= 60, "Seniors")</f>
        <v xml:space="preserve">Young Adults  </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 &lt;= 39, "Young Adults  ", L182 &lt;= 59, "Middle-aged Adults", L182 &gt;= 60, "Seniors")</f>
        <v>Middle-aged Adults</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 &lt;= 39, "Young Adults  ", L183 &lt;= 59, "Middle-aged Adults", L183 &gt;= 60, "Seniors")</f>
        <v>Middle-aged Adults</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 &lt;= 39, "Young Adults  ", L184 &lt;= 59, "Middle-aged Adults", L184 &gt;= 60, "Seniors")</f>
        <v xml:space="preserve">Young Adults  </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 &lt;= 39, "Young Adults  ", L185 &lt;= 59, "Middle-aged Adults", L185 &gt;= 60, "Seniors")</f>
        <v>Seniors</v>
      </c>
      <c r="N185" t="s">
        <v>15</v>
      </c>
    </row>
    <row r="186" spans="1:14" x14ac:dyDescent="0.25">
      <c r="A186">
        <v>28918</v>
      </c>
      <c r="B186" t="s">
        <v>36</v>
      </c>
      <c r="C186" t="s">
        <v>38</v>
      </c>
      <c r="D186" s="3">
        <v>130000</v>
      </c>
      <c r="E186">
        <v>4</v>
      </c>
      <c r="F186" t="s">
        <v>27</v>
      </c>
      <c r="G186" t="s">
        <v>28</v>
      </c>
      <c r="H186" t="s">
        <v>18</v>
      </c>
      <c r="I186">
        <v>4</v>
      </c>
      <c r="J186" t="s">
        <v>48</v>
      </c>
      <c r="K186" t="s">
        <v>17</v>
      </c>
      <c r="L186">
        <v>58</v>
      </c>
      <c r="M186" t="str" cm="1">
        <f t="array" ref="M186">_xlfn.IFS(L186 &lt;= 39, "Young Adults  ", L186 &lt;= 59, "Middle-aged Adults", L186 &gt;= 60, "Seniors")</f>
        <v>Middle-aged Adults</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 &lt;= 39, "Young Adults  ", L187 &lt;= 59, "Middle-aged Adults", L187 &gt;= 60, "Seniors")</f>
        <v>Middle-aged Adults</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 &lt;= 39, "Young Adults  ", L188 &lt;= 59, "Middle-aged Adults", L188 &gt;= 60, "Seniors")</f>
        <v>Middle-aged Adults</v>
      </c>
      <c r="N188" t="s">
        <v>15</v>
      </c>
    </row>
    <row r="189" spans="1:14" x14ac:dyDescent="0.25">
      <c r="A189">
        <v>18151</v>
      </c>
      <c r="B189" t="s">
        <v>37</v>
      </c>
      <c r="C189" t="s">
        <v>39</v>
      </c>
      <c r="D189" s="3">
        <v>80000</v>
      </c>
      <c r="E189">
        <v>5</v>
      </c>
      <c r="F189" t="s">
        <v>19</v>
      </c>
      <c r="G189" t="s">
        <v>21</v>
      </c>
      <c r="H189" t="s">
        <v>18</v>
      </c>
      <c r="I189">
        <v>2</v>
      </c>
      <c r="J189" t="s">
        <v>48</v>
      </c>
      <c r="K189" t="s">
        <v>17</v>
      </c>
      <c r="L189">
        <v>59</v>
      </c>
      <c r="M189" t="str" cm="1">
        <f t="array" ref="M189">_xlfn.IFS(L189 &lt;= 39, "Young Adults  ", L189 &lt;= 59, "Middle-aged Adults", L189 &gt;= 60, "Seniors")</f>
        <v>Middle-aged Adults</v>
      </c>
      <c r="N189" t="s">
        <v>18</v>
      </c>
    </row>
    <row r="190" spans="1:14" x14ac:dyDescent="0.25">
      <c r="A190">
        <v>20606</v>
      </c>
      <c r="B190" t="s">
        <v>36</v>
      </c>
      <c r="C190" t="s">
        <v>38</v>
      </c>
      <c r="D190" s="3">
        <v>70000</v>
      </c>
      <c r="E190">
        <v>0</v>
      </c>
      <c r="F190" t="s">
        <v>13</v>
      </c>
      <c r="G190" t="s">
        <v>21</v>
      </c>
      <c r="H190" t="s">
        <v>15</v>
      </c>
      <c r="I190">
        <v>4</v>
      </c>
      <c r="J190" t="s">
        <v>48</v>
      </c>
      <c r="K190" t="s">
        <v>24</v>
      </c>
      <c r="L190">
        <v>32</v>
      </c>
      <c r="M190" t="str" cm="1">
        <f t="array" ref="M190">_xlfn.IFS(L190 &lt;= 39, "Young Adults  ", L190 &lt;= 59, "Middle-aged Adults", L190 &gt;= 60, "Seniors")</f>
        <v xml:space="preserve">Young Adults  </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 &lt;= 39, "Young Adults  ", L191 &lt;= 59, "Middle-aged Adults", L191 &gt;= 60, "Seniors")</f>
        <v>Middle-aged Adults</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 &lt;= 39, "Young Adults  ", L192 &lt;= 59, "Middle-aged Adults", L192 &gt;= 60, "Seniors")</f>
        <v>Middle-aged Adults</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 &lt;= 39, "Young Adults  ", L193 &lt;= 59, "Middle-aged Adults", L193 &gt;= 60, "Seniors")</f>
        <v xml:space="preserve">Young Adults  </v>
      </c>
      <c r="N193" t="s">
        <v>15</v>
      </c>
    </row>
    <row r="194" spans="1:14" x14ac:dyDescent="0.25">
      <c r="A194">
        <v>15682</v>
      </c>
      <c r="B194" t="s">
        <v>37</v>
      </c>
      <c r="C194" t="s">
        <v>38</v>
      </c>
      <c r="D194" s="3">
        <v>80000</v>
      </c>
      <c r="E194">
        <v>5</v>
      </c>
      <c r="F194" t="s">
        <v>13</v>
      </c>
      <c r="G194" t="s">
        <v>28</v>
      </c>
      <c r="H194" t="s">
        <v>15</v>
      </c>
      <c r="I194">
        <v>2</v>
      </c>
      <c r="J194" t="s">
        <v>48</v>
      </c>
      <c r="K194" t="s">
        <v>17</v>
      </c>
      <c r="L194">
        <v>62</v>
      </c>
      <c r="M194" t="str" cm="1">
        <f t="array" ref="M194">_xlfn.IFS(L194 &lt;= 39, "Young Adults  ", L194 &lt;= 59, "Middle-aged Adults", L194 &gt;= 60, "Seniors")</f>
        <v>Seniors</v>
      </c>
      <c r="N194" t="s">
        <v>18</v>
      </c>
    </row>
    <row r="195" spans="1:14" x14ac:dyDescent="0.25">
      <c r="A195">
        <v>26032</v>
      </c>
      <c r="B195" t="s">
        <v>36</v>
      </c>
      <c r="C195" t="s">
        <v>38</v>
      </c>
      <c r="D195" s="3">
        <v>70000</v>
      </c>
      <c r="E195">
        <v>5</v>
      </c>
      <c r="F195" t="s">
        <v>13</v>
      </c>
      <c r="G195" t="s">
        <v>21</v>
      </c>
      <c r="H195" t="s">
        <v>15</v>
      </c>
      <c r="I195">
        <v>4</v>
      </c>
      <c r="J195" t="s">
        <v>48</v>
      </c>
      <c r="K195" t="s">
        <v>24</v>
      </c>
      <c r="L195">
        <v>41</v>
      </c>
      <c r="M195" t="str" cm="1">
        <f t="array" ref="M195">_xlfn.IFS(L195 &lt;= 39, "Young Adults  ", L195 &lt;= 59, "Middle-aged Adults", L195 &gt;= 60, "Seniors")</f>
        <v>Middle-aged Adults</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 &lt;= 39, "Young Adults  ", L196 &lt;= 59, "Middle-aged Adults", L196 &gt;= 60, "Seniors")</f>
        <v xml:space="preserve">Young Adults  </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 &lt;= 39, "Young Adults  ", L197 &lt;= 59, "Middle-aged Adults", L197 &gt;= 60, "Seniors")</f>
        <v xml:space="preserve">Young Adults  </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 &lt;= 39, "Young Adults  ", L198 &lt;= 59, "Middle-aged Adults", L198 &gt;= 60, "Seniors")</f>
        <v xml:space="preserve">Young Adults  </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 &lt;= 39, "Young Adults  ", L199 &lt;= 59, "Middle-aged Adults", L199 &gt;= 60, "Seniors")</f>
        <v>Seniors</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 &lt;= 39, "Young Adults  ", L200 &lt;= 59, "Middle-aged Adults", L200 &gt;= 60, "Seniors")</f>
        <v xml:space="preserve">Young Adults  </v>
      </c>
      <c r="N200" t="s">
        <v>15</v>
      </c>
    </row>
    <row r="201" spans="1:14" x14ac:dyDescent="0.25">
      <c r="A201">
        <v>11453</v>
      </c>
      <c r="B201" t="s">
        <v>37</v>
      </c>
      <c r="C201" t="s">
        <v>39</v>
      </c>
      <c r="D201" s="3">
        <v>80000</v>
      </c>
      <c r="E201">
        <v>0</v>
      </c>
      <c r="F201" t="s">
        <v>13</v>
      </c>
      <c r="G201" t="s">
        <v>21</v>
      </c>
      <c r="H201" t="s">
        <v>18</v>
      </c>
      <c r="I201">
        <v>3</v>
      </c>
      <c r="J201" t="s">
        <v>48</v>
      </c>
      <c r="K201" t="s">
        <v>24</v>
      </c>
      <c r="L201">
        <v>33</v>
      </c>
      <c r="M201" t="str" cm="1">
        <f t="array" ref="M201">_xlfn.IFS(L201 &lt;= 39, "Young Adults  ", L201 &lt;= 59, "Middle-aged Adults", L201 &gt;= 60, "Seniors")</f>
        <v xml:space="preserve">Young Adults  </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 &lt;= 39, "Young Adults  ", L202 &lt;= 59, "Middle-aged Adults", L202 &gt;= 60, "Seniors")</f>
        <v xml:space="preserve">Young Adults  </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 &lt;= 39, "Young Adults  ", L203 &lt;= 59, "Middle-aged Adults", L203 &gt;= 60, "Seniors")</f>
        <v xml:space="preserve">Young Adults  </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 &lt;= 39, "Young Adults  ", L204 &lt;= 59, "Middle-aged Adults", L204 &gt;= 60, "Seniors")</f>
        <v xml:space="preserve">Young Adults  </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 &lt;= 39, "Young Adults  ", L205 &lt;= 59, "Middle-aged Adults", L205 &gt;= 60, "Seniors")</f>
        <v>Middle-aged Adults</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 &lt;= 39, "Young Adults  ", L206 &lt;= 59, "Middle-aged Adults", L206 &gt;= 60, "Seniors")</f>
        <v>Middle-aged Adults</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 &lt;= 39, "Young Adults  ", L207 &lt;= 59, "Middle-aged Adults", L207 &gt;= 60, "Seniors")</f>
        <v>Middle-aged Adults</v>
      </c>
      <c r="N207" t="s">
        <v>15</v>
      </c>
    </row>
    <row r="208" spans="1:14" x14ac:dyDescent="0.25">
      <c r="A208">
        <v>11415</v>
      </c>
      <c r="B208" t="s">
        <v>37</v>
      </c>
      <c r="C208" t="s">
        <v>39</v>
      </c>
      <c r="D208" s="3">
        <v>90000</v>
      </c>
      <c r="E208">
        <v>5</v>
      </c>
      <c r="F208" t="s">
        <v>19</v>
      </c>
      <c r="G208" t="s">
        <v>21</v>
      </c>
      <c r="H208" t="s">
        <v>18</v>
      </c>
      <c r="I208">
        <v>2</v>
      </c>
      <c r="J208" t="s">
        <v>48</v>
      </c>
      <c r="K208" t="s">
        <v>17</v>
      </c>
      <c r="L208">
        <v>62</v>
      </c>
      <c r="M208" t="str" cm="1">
        <f t="array" ref="M208">_xlfn.IFS(L208 &lt;= 39, "Young Adults  ", L208 &lt;= 59, "Middle-aged Adults", L208 &gt;= 60, "Seniors")</f>
        <v>Seniors</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 &lt;= 39, "Young Adults  ", L209 &lt;= 59, "Middle-aged Adults", L209 &gt;= 60, "Seniors")</f>
        <v xml:space="preserve">Young Adults  </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 &lt;= 39, "Young Adults  ", L210 &lt;= 59, "Middle-aged Adults", L210 &gt;= 60, "Seniors")</f>
        <v xml:space="preserve">Young Adults  </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 &lt;= 39, "Young Adults  ", L211 &lt;= 59, "Middle-aged Adults", L211 &gt;= 60, "Seniors")</f>
        <v>Middle-aged Adults</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 &lt;= 39, "Young Adults  ", L212 &lt;= 59, "Middle-aged Adults", L212 &gt;= 60, "Seniors")</f>
        <v xml:space="preserve">Young Adults  </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 &lt;= 39, "Young Adults  ", L213 &lt;= 59, "Middle-aged Adults", L213 &gt;= 60, "Seniors")</f>
        <v xml:space="preserve">Young Adults  </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 &lt;= 39, "Young Adults  ", L214 &lt;= 59, "Middle-aged Adults", L214 &gt;= 60, "Seniors")</f>
        <v xml:space="preserve">Young Adults  </v>
      </c>
      <c r="N214" t="s">
        <v>18</v>
      </c>
    </row>
    <row r="215" spans="1:14" x14ac:dyDescent="0.25">
      <c r="A215">
        <v>11451</v>
      </c>
      <c r="B215" t="s">
        <v>37</v>
      </c>
      <c r="C215" t="s">
        <v>39</v>
      </c>
      <c r="D215" s="3">
        <v>70000</v>
      </c>
      <c r="E215">
        <v>0</v>
      </c>
      <c r="F215" t="s">
        <v>13</v>
      </c>
      <c r="G215" t="s">
        <v>21</v>
      </c>
      <c r="H215" t="s">
        <v>18</v>
      </c>
      <c r="I215">
        <v>4</v>
      </c>
      <c r="J215" t="s">
        <v>48</v>
      </c>
      <c r="K215" t="s">
        <v>24</v>
      </c>
      <c r="L215">
        <v>31</v>
      </c>
      <c r="M215" t="str" cm="1">
        <f t="array" ref="M215">_xlfn.IFS(L215 &lt;= 39, "Young Adults  ", L215 &lt;= 59, "Middle-aged Adults", L215 &gt;= 60, "Seniors")</f>
        <v xml:space="preserve">Young Adults  </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 &lt;= 39, "Young Adults  ", L216 &lt;= 59, "Middle-aged Adults", L216 &gt;= 60, "Seniors")</f>
        <v>Seniors</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 &lt;= 39, "Young Adults  ", L217 &lt;= 59, "Middle-aged Adults", L217 &gt;= 60, "Seniors")</f>
        <v>Middle-aged Adults</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 &lt;= 39, "Young Adults  ", L218 &lt;= 59, "Middle-aged Adults", L218 &gt;= 60, "Seniors")</f>
        <v>Middle-aged Adults</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 &lt;= 39, "Young Adults  ", L219 &lt;= 59, "Middle-aged Adults", L219 &gt;= 60, "Seniors")</f>
        <v xml:space="preserve">Young Adults  </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 &lt;= 39, "Young Adults  ", L220 &lt;= 59, "Middle-aged Adults", L220 &gt;= 60, "Seniors")</f>
        <v>Middle-aged Adults</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 &lt;= 39, "Young Adults  ", L221 &lt;= 59, "Middle-aged Adults", L221 &gt;= 60, "Seniors")</f>
        <v xml:space="preserve">Young Adults  </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 &lt;= 39, "Young Adults  ", L222 &lt;= 59, "Middle-aged Adults", L222 &gt;= 60, "Seniors")</f>
        <v>Middle-aged Adults</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 &lt;= 39, "Young Adults  ", L223 &lt;= 59, "Middle-aged Adults", L223 &gt;= 60, "Seniors")</f>
        <v xml:space="preserve">Young Adults  </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 &lt;= 39, "Young Adults  ", L224 &lt;= 59, "Middle-aged Adults", L224 &gt;= 60, "Seniors")</f>
        <v>Middle-aged Adults</v>
      </c>
      <c r="N224" t="s">
        <v>18</v>
      </c>
    </row>
    <row r="225" spans="1:14" x14ac:dyDescent="0.25">
      <c r="A225">
        <v>18711</v>
      </c>
      <c r="B225" t="s">
        <v>37</v>
      </c>
      <c r="C225" t="s">
        <v>38</v>
      </c>
      <c r="D225" s="3">
        <v>70000</v>
      </c>
      <c r="E225">
        <v>5</v>
      </c>
      <c r="F225" t="s">
        <v>13</v>
      </c>
      <c r="G225" t="s">
        <v>21</v>
      </c>
      <c r="H225" t="s">
        <v>15</v>
      </c>
      <c r="I225">
        <v>4</v>
      </c>
      <c r="J225" t="s">
        <v>48</v>
      </c>
      <c r="K225" t="s">
        <v>24</v>
      </c>
      <c r="L225">
        <v>39</v>
      </c>
      <c r="M225" t="str" cm="1">
        <f t="array" ref="M225">_xlfn.IFS(L225 &lt;= 39, "Young Adults  ", L225 &lt;= 59, "Middle-aged Adults", L225 &gt;= 60, "Seniors")</f>
        <v xml:space="preserve">Young Adults  </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 &lt;= 39, "Young Adults  ", L226 &lt;= 59, "Middle-aged Adults", L226 &gt;= 60, "Seniors")</f>
        <v>Seniors</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 &lt;= 39, "Young Adults  ", L227 &lt;= 59, "Middle-aged Adults", L227 &gt;= 60, "Seniors")</f>
        <v xml:space="preserve">Young Adults  </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 &lt;= 39, "Young Adults  ", L228 &lt;= 59, "Middle-aged Adults", L228 &gt;= 60, "Seniors")</f>
        <v>Middle-aged Adults</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 &lt;= 39, "Young Adults  ", L229 &lt;= 59, "Middle-aged Adults", L229 &gt;= 60, "Seniors")</f>
        <v>Middle-aged Adults</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 &lt;= 39, "Young Adults  ", L230 &lt;= 59, "Middle-aged Adults", L230 &gt;= 60, "Seniors")</f>
        <v>Middle-aged Adults</v>
      </c>
      <c r="N230" t="s">
        <v>18</v>
      </c>
    </row>
    <row r="231" spans="1:14" x14ac:dyDescent="0.25">
      <c r="A231">
        <v>28915</v>
      </c>
      <c r="B231" t="s">
        <v>37</v>
      </c>
      <c r="C231" t="s">
        <v>39</v>
      </c>
      <c r="D231" s="3">
        <v>80000</v>
      </c>
      <c r="E231">
        <v>5</v>
      </c>
      <c r="F231" t="s">
        <v>27</v>
      </c>
      <c r="G231" t="s">
        <v>28</v>
      </c>
      <c r="H231" t="s">
        <v>15</v>
      </c>
      <c r="I231">
        <v>3</v>
      </c>
      <c r="J231" t="s">
        <v>48</v>
      </c>
      <c r="K231" t="s">
        <v>17</v>
      </c>
      <c r="L231">
        <v>57</v>
      </c>
      <c r="M231" t="str" cm="1">
        <f t="array" ref="M231">_xlfn.IFS(L231 &lt;= 39, "Young Adults  ", L231 &lt;= 59, "Middle-aged Adults", L231 &gt;= 60, "Seniors")</f>
        <v>Middle-aged Adults</v>
      </c>
      <c r="N231" t="s">
        <v>18</v>
      </c>
    </row>
    <row r="232" spans="1:14" x14ac:dyDescent="0.25">
      <c r="A232">
        <v>22830</v>
      </c>
      <c r="B232" t="s">
        <v>36</v>
      </c>
      <c r="C232" t="s">
        <v>39</v>
      </c>
      <c r="D232" s="3">
        <v>120000</v>
      </c>
      <c r="E232">
        <v>4</v>
      </c>
      <c r="F232" t="s">
        <v>19</v>
      </c>
      <c r="G232" t="s">
        <v>28</v>
      </c>
      <c r="H232" t="s">
        <v>15</v>
      </c>
      <c r="I232">
        <v>3</v>
      </c>
      <c r="J232" t="s">
        <v>48</v>
      </c>
      <c r="K232" t="s">
        <v>17</v>
      </c>
      <c r="L232">
        <v>56</v>
      </c>
      <c r="M232" t="str" cm="1">
        <f t="array" ref="M232">_xlfn.IFS(L232 &lt;= 39, "Young Adults  ", L232 &lt;= 59, "Middle-aged Adults", L232 &gt;= 60, "Seniors")</f>
        <v>Middle-aged Adults</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 &lt;= 39, "Young Adults  ", L233 &lt;= 59, "Middle-aged Adults", L233 &gt;= 60, "Seniors")</f>
        <v xml:space="preserve">Young Adults  </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 &lt;= 39, "Young Adults  ", L234 &lt;= 59, "Middle-aged Adults", L234 &gt;= 60, "Seniors")</f>
        <v>Middle-aged Adults</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 &lt;= 39, "Young Adults  ", L235 &lt;= 59, "Middle-aged Adults", L235 &gt;= 60, "Seniors")</f>
        <v xml:space="preserve">Young Adults  </v>
      </c>
      <c r="N235" t="s">
        <v>15</v>
      </c>
    </row>
    <row r="236" spans="1:14" x14ac:dyDescent="0.25">
      <c r="A236">
        <v>24611</v>
      </c>
      <c r="B236" t="s">
        <v>37</v>
      </c>
      <c r="C236" t="s">
        <v>39</v>
      </c>
      <c r="D236" s="3">
        <v>90000</v>
      </c>
      <c r="E236">
        <v>0</v>
      </c>
      <c r="F236" t="s">
        <v>13</v>
      </c>
      <c r="G236" t="s">
        <v>21</v>
      </c>
      <c r="H236" t="s">
        <v>18</v>
      </c>
      <c r="I236">
        <v>4</v>
      </c>
      <c r="J236" t="s">
        <v>48</v>
      </c>
      <c r="K236" t="s">
        <v>24</v>
      </c>
      <c r="L236">
        <v>35</v>
      </c>
      <c r="M236" t="str" cm="1">
        <f t="array" ref="M236">_xlfn.IFS(L236 &lt;= 39, "Young Adults  ", L236 &lt;= 59, "Middle-aged Adults", L236 &gt;= 60, "Seniors")</f>
        <v xml:space="preserve">Young Adults  </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 &lt;= 39, "Young Adults  ", L237 &lt;= 59, "Middle-aged Adults", L237 &gt;= 60, "Seniors")</f>
        <v>Seniors</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 &lt;= 39, "Young Adults  ", L238 &lt;= 59, "Middle-aged Adults", L238 &gt;= 60, "Seniors")</f>
        <v>Middle-aged Adults</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 &lt;= 39, "Young Adults  ", L239 &lt;= 59, "Middle-aged Adults", L239 &gt;= 60, "Seniors")</f>
        <v xml:space="preserve">Young Adults  </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 &lt;= 39, "Young Adults  ", L240 &lt;= 59, "Middle-aged Adults", L240 &gt;= 60, "Seniors")</f>
        <v>Middle-aged Adults</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 &lt;= 39, "Young Adults  ", L241 &lt;= 59, "Middle-aged Adults", L241 &gt;= 60, "Seniors")</f>
        <v xml:space="preserve">Young Adults  </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 &lt;= 39, "Young Adults  ", L242 &lt;= 59, "Middle-aged Adults", L242 &gt;= 60, "Seniors")</f>
        <v xml:space="preserve">Young Adults  </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 &lt;= 39, "Young Adults  ", L243 &lt;= 59, "Middle-aged Adults", L243 &gt;= 60, "Seniors")</f>
        <v xml:space="preserve">Young Adults  </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 &lt;= 39, "Young Adults  ", L244 &lt;= 59, "Middle-aged Adults", L244 &gt;= 60, "Seniors")</f>
        <v xml:space="preserve">Young Adults  </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 &lt;= 39, "Young Adults  ", L245 &lt;= 59, "Middle-aged Adults", L245 &gt;= 60, "Seniors")</f>
        <v xml:space="preserve">Young Adults  </v>
      </c>
      <c r="N245" t="s">
        <v>18</v>
      </c>
    </row>
    <row r="246" spans="1:14" x14ac:dyDescent="0.25">
      <c r="A246">
        <v>19057</v>
      </c>
      <c r="B246" t="s">
        <v>36</v>
      </c>
      <c r="C246" t="s">
        <v>38</v>
      </c>
      <c r="D246" s="3">
        <v>120000</v>
      </c>
      <c r="E246">
        <v>3</v>
      </c>
      <c r="F246" t="s">
        <v>13</v>
      </c>
      <c r="G246" t="s">
        <v>28</v>
      </c>
      <c r="H246" t="s">
        <v>18</v>
      </c>
      <c r="I246">
        <v>2</v>
      </c>
      <c r="J246" t="s">
        <v>48</v>
      </c>
      <c r="K246" t="s">
        <v>17</v>
      </c>
      <c r="L246">
        <v>52</v>
      </c>
      <c r="M246" t="str" cm="1">
        <f t="array" ref="M246">_xlfn.IFS(L246 &lt;= 39, "Young Adults  ", L246 &lt;= 59, "Middle-aged Adults", L246 &gt;= 60, "Seniors")</f>
        <v>Middle-aged Adults</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 &lt;= 39, "Young Adults  ", L247 &lt;= 59, "Middle-aged Adults", L247 &gt;= 60, "Seniors")</f>
        <v>Middle-aged Adults</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 &lt;= 39, "Young Adults  ", L248 &lt;= 59, "Middle-aged Adults", L248 &gt;= 60, "Seniors")</f>
        <v>Middle-aged Adults</v>
      </c>
      <c r="N248" t="s">
        <v>15</v>
      </c>
    </row>
    <row r="249" spans="1:14" x14ac:dyDescent="0.25">
      <c r="A249">
        <v>21568</v>
      </c>
      <c r="B249" t="s">
        <v>36</v>
      </c>
      <c r="C249" t="s">
        <v>38</v>
      </c>
      <c r="D249" s="3">
        <v>100000</v>
      </c>
      <c r="E249">
        <v>0</v>
      </c>
      <c r="F249" t="s">
        <v>27</v>
      </c>
      <c r="G249" t="s">
        <v>28</v>
      </c>
      <c r="H249" t="s">
        <v>15</v>
      </c>
      <c r="I249">
        <v>4</v>
      </c>
      <c r="J249" t="s">
        <v>48</v>
      </c>
      <c r="K249" t="s">
        <v>24</v>
      </c>
      <c r="L249">
        <v>34</v>
      </c>
      <c r="M249" t="str" cm="1">
        <f t="array" ref="M249">_xlfn.IFS(L249 &lt;= 39, "Young Adults  ", L249 &lt;= 59, "Middle-aged Adults", L249 &gt;= 60, "Seniors")</f>
        <v xml:space="preserve">Young Adults  </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 &lt;= 39, "Young Adults  ", L250 &lt;= 59, "Middle-aged Adults", L250 &gt;= 60, "Seniors")</f>
        <v>Seniors</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 &lt;= 39, "Young Adults  ", L251 &lt;= 59, "Middle-aged Adults", L251 &gt;= 60, "Seniors")</f>
        <v xml:space="preserve">Young Adults  </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 &lt;= 39, "Young Adults  ", L252 &lt;= 59, "Middle-aged Adults", L252 &gt;= 60, "Seniors")</f>
        <v>Seniors</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 &lt;= 39, "Young Adults  ", L253 &lt;= 59, "Middle-aged Adults", L253 &gt;= 60, "Seniors")</f>
        <v>Middle-aged Adults</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 &lt;= 39, "Young Adults  ", L254 &lt;= 59, "Middle-aged Adults", L254 &gt;= 60, "Seniors")</f>
        <v xml:space="preserve">Young Adults  </v>
      </c>
      <c r="N254" t="s">
        <v>18</v>
      </c>
    </row>
    <row r="255" spans="1:14" x14ac:dyDescent="0.25">
      <c r="A255">
        <v>20598</v>
      </c>
      <c r="B255" t="s">
        <v>36</v>
      </c>
      <c r="C255" t="s">
        <v>39</v>
      </c>
      <c r="D255" s="3">
        <v>100000</v>
      </c>
      <c r="E255">
        <v>3</v>
      </c>
      <c r="F255" t="s">
        <v>29</v>
      </c>
      <c r="G255" t="s">
        <v>21</v>
      </c>
      <c r="H255" t="s">
        <v>15</v>
      </c>
      <c r="I255">
        <v>0</v>
      </c>
      <c r="J255" t="s">
        <v>48</v>
      </c>
      <c r="K255" t="s">
        <v>17</v>
      </c>
      <c r="L255">
        <v>59</v>
      </c>
      <c r="M255" t="str" cm="1">
        <f t="array" ref="M255">_xlfn.IFS(L255 &lt;= 39, "Young Adults  ", L255 &lt;= 59, "Middle-aged Adults", L255 &gt;= 60, "Seniors")</f>
        <v>Middle-aged Adults</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 &lt;= 39, "Young Adults  ", L256 &lt;= 59, "Middle-aged Adults", L256 &gt;= 60, "Seniors")</f>
        <v>Middle-aged Adults</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 &lt;= 39, "Young Adults  ", L257 &lt;= 59, "Middle-aged Adults", L257 &gt;= 60, "Seniors")</f>
        <v>Middle-aged Adults</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 &lt;= 39, "Young Adults  ", L258 &lt;= 59, "Middle-aged Adults", L258 &gt;= 60, "Seniors")</f>
        <v>Middle-aged Adults</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 &lt;= 39, "Young Adults  ", L259 &lt;= 59, "Middle-aged Adults", L259 &gt;= 60, "Seniors")</f>
        <v xml:space="preserve">Young Adults  </v>
      </c>
      <c r="N259" t="s">
        <v>15</v>
      </c>
    </row>
    <row r="260" spans="1:14" x14ac:dyDescent="0.25">
      <c r="A260">
        <v>14193</v>
      </c>
      <c r="B260" t="s">
        <v>37</v>
      </c>
      <c r="C260" t="s">
        <v>38</v>
      </c>
      <c r="D260" s="3">
        <v>100000</v>
      </c>
      <c r="E260">
        <v>3</v>
      </c>
      <c r="F260" t="s">
        <v>19</v>
      </c>
      <c r="G260" t="s">
        <v>28</v>
      </c>
      <c r="H260" t="s">
        <v>15</v>
      </c>
      <c r="I260">
        <v>4</v>
      </c>
      <c r="J260" t="s">
        <v>48</v>
      </c>
      <c r="K260" t="s">
        <v>17</v>
      </c>
      <c r="L260">
        <v>56</v>
      </c>
      <c r="M260" t="str" cm="1">
        <f t="array" ref="M260">_xlfn.IFS(L260 &lt;= 39, "Young Adults  ", L260 &lt;= 59, "Middle-aged Adults", L260 &gt;= 60, "Seniors")</f>
        <v>Middle-aged Adults</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 &lt;= 39, "Young Adults  ", L261 &lt;= 59, "Middle-aged Adults", L261 &gt;= 60, "Seniors")</f>
        <v xml:space="preserve">Young Adults  </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 &lt;= 39, "Young Adults  ", L262 &lt;= 59, "Middle-aged Adults", L262 &gt;= 60, "Seniors")</f>
        <v>Middle-aged Adults</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 &lt;= 39, "Young Adults  ", L263 &lt;= 59, "Middle-aged Adults", L263 &gt;= 60, "Seniors")</f>
        <v xml:space="preserve">Young Adults  </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 &lt;= 39, "Young Adults  ", L264 &lt;= 59, "Middle-aged Adults", L264 &gt;= 60, "Seniors")</f>
        <v>Middle-aged Adults</v>
      </c>
      <c r="N264" t="s">
        <v>18</v>
      </c>
    </row>
    <row r="265" spans="1:14" x14ac:dyDescent="0.25">
      <c r="A265">
        <v>23419</v>
      </c>
      <c r="B265" t="s">
        <v>37</v>
      </c>
      <c r="C265" t="s">
        <v>38</v>
      </c>
      <c r="D265" s="3">
        <v>70000</v>
      </c>
      <c r="E265">
        <v>5</v>
      </c>
      <c r="F265" t="s">
        <v>13</v>
      </c>
      <c r="G265" t="s">
        <v>21</v>
      </c>
      <c r="H265" t="s">
        <v>15</v>
      </c>
      <c r="I265">
        <v>3</v>
      </c>
      <c r="J265" t="s">
        <v>48</v>
      </c>
      <c r="K265" t="s">
        <v>24</v>
      </c>
      <c r="L265">
        <v>39</v>
      </c>
      <c r="M265" t="str" cm="1">
        <f t="array" ref="M265">_xlfn.IFS(L265 &lt;= 39, "Young Adults  ", L265 &lt;= 59, "Middle-aged Adults", L265 &gt;= 60, "Seniors")</f>
        <v xml:space="preserve">Young Adults  </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 &lt;= 39, "Young Adults  ", L266 &lt;= 59, "Middle-aged Adults", L266 &gt;= 60, "Seniors")</f>
        <v xml:space="preserve">Young Adults  </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 &lt;= 39, "Young Adults  ", L267 &lt;= 59, "Middle-aged Adults", L267 &gt;= 60, "Seniors")</f>
        <v>Middle-aged Adults</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 &lt;= 39, "Young Adults  ", L268 &lt;= 59, "Middle-aged Adults", L268 &gt;= 60, "Seniors")</f>
        <v xml:space="preserve">Young Adults  </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 &lt;= 39, "Young Adults  ", L269 &lt;= 59, "Middle-aged Adults", L269 &gt;= 60, "Seniors")</f>
        <v>Middle-aged Adults</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 &lt;= 39, "Young Adults  ", L270 &lt;= 59, "Middle-aged Adults", L270 &gt;= 60, "Seniors")</f>
        <v>Middle-aged Adults</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 &lt;= 39, "Young Adults  ", L271 &lt;= 59, "Middle-aged Adults", L271 &gt;= 60, "Seniors")</f>
        <v xml:space="preserve">Young Adults  </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 &lt;= 39, "Young Adults  ", L272 &lt;= 59, "Middle-aged Adults", L272 &gt;= 60, "Seniors")</f>
        <v>Middle-aged Adults</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 &lt;= 39, "Young Adults  ", L273 &lt;= 59, "Middle-aged Adults", L273 &gt;= 60, "Seniors")</f>
        <v xml:space="preserve">Young Adults  </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 &lt;= 39, "Young Adults  ", L274 &lt;= 59, "Middle-aged Adults", L274 &gt;= 60, "Seniors")</f>
        <v>Middle-aged Adults</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 &lt;= 39, "Young Adults  ", L275 &lt;= 59, "Middle-aged Adults", L275 &gt;= 60, "Seniors")</f>
        <v xml:space="preserve">Young Adults  </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 &lt;= 39, "Young Adults  ", L276 &lt;= 59, "Middle-aged Adults", L276 &gt;= 60, "Seniors")</f>
        <v xml:space="preserve">Young Adults  </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 &lt;= 39, "Young Adults  ", L277 &lt;= 59, "Middle-aged Adults", L277 &gt;= 60, "Seniors")</f>
        <v xml:space="preserve">Young Adults  </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 &lt;= 39, "Young Adults  ", L278 &lt;= 59, "Middle-aged Adults", L278 &gt;= 60, "Seniors")</f>
        <v>Middle-aged Adults</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 &lt;= 39, "Young Adults  ", L279 &lt;= 59, "Middle-aged Adults", L279 &gt;= 60, "Seniors")</f>
        <v xml:space="preserve">Young Adults  </v>
      </c>
      <c r="N279" t="s">
        <v>15</v>
      </c>
    </row>
    <row r="280" spans="1:14" x14ac:dyDescent="0.25">
      <c r="A280">
        <v>20625</v>
      </c>
      <c r="B280" t="s">
        <v>36</v>
      </c>
      <c r="C280" t="s">
        <v>39</v>
      </c>
      <c r="D280" s="3">
        <v>100000</v>
      </c>
      <c r="E280">
        <v>0</v>
      </c>
      <c r="F280" t="s">
        <v>27</v>
      </c>
      <c r="G280" t="s">
        <v>28</v>
      </c>
      <c r="H280" t="s">
        <v>15</v>
      </c>
      <c r="I280">
        <v>3</v>
      </c>
      <c r="J280" t="s">
        <v>48</v>
      </c>
      <c r="K280" t="s">
        <v>24</v>
      </c>
      <c r="L280">
        <v>35</v>
      </c>
      <c r="M280" t="str" cm="1">
        <f t="array" ref="M280">_xlfn.IFS(L280 &lt;= 39, "Young Adults  ", L280 &lt;= 59, "Middle-aged Adults", L280 &gt;= 60, "Seniors")</f>
        <v xml:space="preserve">Young Adults  </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 &lt;= 39, "Young Adults  ", L281 &lt;= 59, "Middle-aged Adults", L281 &gt;= 60, "Seniors")</f>
        <v xml:space="preserve">Young Adults  </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 &lt;= 39, "Young Adults  ", L282 &lt;= 59, "Middle-aged Adults", L282 &gt;= 60, "Seniors")</f>
        <v>Middle-aged Adults</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 &lt;= 39, "Young Adults  ", L283 &lt;= 59, "Middle-aged Adults", L283 &gt;= 60, "Seniors")</f>
        <v xml:space="preserve">Young Adults  </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 &lt;= 39, "Young Adults  ", L284 &lt;= 59, "Middle-aged Adults", L284 &gt;= 60, "Seniors")</f>
        <v xml:space="preserve">Young Adults  </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 &lt;= 39, "Young Adults  ", L285 &lt;= 59, "Middle-aged Adults", L285 &gt;= 60, "Seniors")</f>
        <v>Middle-aged Adults</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 &lt;= 39, "Young Adults  ", L286 &lt;= 59, "Middle-aged Adults", L286 &gt;= 60, "Seniors")</f>
        <v>Middle-aged Adults</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 &lt;= 39, "Young Adults  ", L287 &lt;= 59, "Middle-aged Adults", L287 &gt;= 60, "Seniors")</f>
        <v>Middle-aged Adults</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 &lt;= 39, "Young Adults  ", L288 &lt;= 59, "Middle-aged Adults", L288 &gt;= 60, "Seniors")</f>
        <v>Middle-aged Adults</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 &lt;= 39, "Young Adults  ", L289 &lt;= 59, "Middle-aged Adults", L289 &gt;= 60, "Seniors")</f>
        <v>Middle-aged Adults</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 &lt;= 39, "Young Adults  ", L290 &lt;= 59, "Middle-aged Adults", L290 &gt;= 60, "Seniors")</f>
        <v>Middle-aged Adults</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 &lt;= 39, "Young Adults  ", L291 &lt;= 59, "Middle-aged Adults", L291 &gt;= 60, "Seniors")</f>
        <v>Middle-aged Adults</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 &lt;= 39, "Young Adults  ", L292 &lt;= 59, "Middle-aged Adults", L292 &gt;= 60, "Seniors")</f>
        <v>Middle-aged Adults</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 &lt;= 39, "Young Adults  ", L293 &lt;= 59, "Middle-aged Adults", L293 &gt;= 60, "Seniors")</f>
        <v xml:space="preserve">Young Adults  </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 &lt;= 39, "Young Adults  ", L294 &lt;= 59, "Middle-aged Adults", L294 &gt;= 60, "Seniors")</f>
        <v>Middle-aged Adults</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 &lt;= 39, "Young Adults  ", L295 &lt;= 59, "Middle-aged Adults", L295 &gt;= 60, "Seniors")</f>
        <v>Middle-aged Adults</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 &lt;= 39, "Young Adults  ", L296 &lt;= 59, "Middle-aged Adults", L296 &gt;= 60, "Seniors")</f>
        <v xml:space="preserve">Young Adults  </v>
      </c>
      <c r="N296" t="s">
        <v>15</v>
      </c>
    </row>
    <row r="297" spans="1:14" x14ac:dyDescent="0.25">
      <c r="A297">
        <v>21557</v>
      </c>
      <c r="B297" t="s">
        <v>37</v>
      </c>
      <c r="C297" t="s">
        <v>38</v>
      </c>
      <c r="D297" s="3">
        <v>110000</v>
      </c>
      <c r="E297">
        <v>0</v>
      </c>
      <c r="F297" t="s">
        <v>19</v>
      </c>
      <c r="G297" t="s">
        <v>28</v>
      </c>
      <c r="H297" t="s">
        <v>15</v>
      </c>
      <c r="I297">
        <v>3</v>
      </c>
      <c r="J297" t="s">
        <v>48</v>
      </c>
      <c r="K297" t="s">
        <v>24</v>
      </c>
      <c r="L297">
        <v>32</v>
      </c>
      <c r="M297" t="str" cm="1">
        <f t="array" ref="M297">_xlfn.IFS(L297 &lt;= 39, "Young Adults  ", L297 &lt;= 59, "Middle-aged Adults", L297 &gt;= 60, "Seniors")</f>
        <v xml:space="preserve">Young Adults  </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 &lt;= 39, "Young Adults  ", L298 &lt;= 59, "Middle-aged Adults", L298 &gt;= 60, "Seniors")</f>
        <v xml:space="preserve">Young Adults  </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 &lt;= 39, "Young Adults  ", L299 &lt;= 59, "Middle-aged Adults", L299 &gt;= 60, "Seniors")</f>
        <v xml:space="preserve">Young Adults  </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 &lt;= 39, "Young Adults  ", L300 &lt;= 59, "Middle-aged Adults", L300 &gt;= 60, "Seniors")</f>
        <v>Middle-aged Adults</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 &lt;= 39, "Young Adults  ", L301 &lt;= 59, "Middle-aged Adults", L301 &gt;= 60, "Seniors")</f>
        <v>Seniors</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 &lt;= 39, "Young Adults  ", L302 &lt;= 59, "Middle-aged Adults", L302 &gt;= 60, "Seniors")</f>
        <v>Seniors</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 &lt;= 39, "Young Adults  ", L303 &lt;= 59, "Middle-aged Adults", L303 &gt;= 60, "Seniors")</f>
        <v xml:space="preserve">Young Adults  </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 &lt;= 39, "Young Adults  ", L304 &lt;= 59, "Middle-aged Adults", L304 &gt;= 60, "Seniors")</f>
        <v>Seniors</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 &lt;= 39, "Young Adults  ", L305 &lt;= 59, "Middle-aged Adults", L305 &gt;= 60, "Seniors")</f>
        <v>Middle-aged Adults</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 &lt;= 39, "Young Adults  ", L306 &lt;= 59, "Middle-aged Adults", L306 &gt;= 60, "Seniors")</f>
        <v xml:space="preserve">Young Adults  </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 &lt;= 39, "Young Adults  ", L307 &lt;= 59, "Middle-aged Adults", L307 &gt;= 60, "Seniors")</f>
        <v>Middle-aged Adults</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 &lt;= 39, "Young Adults  ", L308 &lt;= 59, "Middle-aged Adults", L308 &gt;= 60, "Seniors")</f>
        <v>Middle-aged Adults</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 &lt;= 39, "Young Adults  ", L309 &lt;= 59, "Middle-aged Adults", L309 &gt;= 60, "Seniors")</f>
        <v>Seniors</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 &lt;= 39, "Young Adults  ", L310 &lt;= 59, "Middle-aged Adults", L310 &gt;= 60, "Seniors")</f>
        <v xml:space="preserve">Young Adults  </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 &lt;= 39, "Young Adults  ", L311 &lt;= 59, "Middle-aged Adults", L311 &gt;= 60, "Seniors")</f>
        <v>Middle-aged Adults</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 &lt;= 39, "Young Adults  ", L312 &lt;= 59, "Middle-aged Adults", L312 &gt;= 60, "Seniors")</f>
        <v>Middle-aged Adults</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 &lt;= 39, "Young Adults  ", L313 &lt;= 59, "Middle-aged Adults", L313 &gt;= 60, "Seniors")</f>
        <v>Middle-aged Adults</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 &lt;= 39, "Young Adults  ", L314 &lt;= 59, "Middle-aged Adults", L314 &gt;= 60, "Seniors")</f>
        <v>Middle-aged Adults</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 &lt;= 39, "Young Adults  ", L315 &lt;= 59, "Middle-aged Adults", L315 &gt;= 60, "Seniors")</f>
        <v>Middle-aged Adults</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 &lt;= 39, "Young Adults  ", L316 &lt;= 59, "Middle-aged Adults", L316 &gt;= 60, "Seniors")</f>
        <v>Middle-aged Adults</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 &lt;= 39, "Young Adults  ", L317 &lt;= 59, "Middle-aged Adults", L317 &gt;= 60, "Seniors")</f>
        <v>Middle-aged Adults</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 &lt;= 39, "Young Adults  ", L318 &lt;= 59, "Middle-aged Adults", L318 &gt;= 60, "Seniors")</f>
        <v>Seniors</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 &lt;= 39, "Young Adults  ", L319 &lt;= 59, "Middle-aged Adults", L319 &gt;= 60, "Seniors")</f>
        <v xml:space="preserve">Young Adults  </v>
      </c>
      <c r="N319" t="s">
        <v>15</v>
      </c>
    </row>
    <row r="320" spans="1:14" x14ac:dyDescent="0.25">
      <c r="A320">
        <v>19066</v>
      </c>
      <c r="B320" t="s">
        <v>36</v>
      </c>
      <c r="C320" t="s">
        <v>39</v>
      </c>
      <c r="D320" s="3">
        <v>130000</v>
      </c>
      <c r="E320">
        <v>4</v>
      </c>
      <c r="F320" t="s">
        <v>19</v>
      </c>
      <c r="G320" t="s">
        <v>21</v>
      </c>
      <c r="H320" t="s">
        <v>18</v>
      </c>
      <c r="I320">
        <v>3</v>
      </c>
      <c r="J320" t="s">
        <v>48</v>
      </c>
      <c r="K320" t="s">
        <v>17</v>
      </c>
      <c r="L320">
        <v>54</v>
      </c>
      <c r="M320" t="str" cm="1">
        <f t="array" ref="M320">_xlfn.IFS(L320 &lt;= 39, "Young Adults  ", L320 &lt;= 59, "Middle-aged Adults", L320 &gt;= 60, "Seniors")</f>
        <v>Middle-aged Adults</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 &lt;= 39, "Young Adults  ", L321 &lt;= 59, "Middle-aged Adults", L321 &gt;= 60, "Seniors")</f>
        <v>Middle-aged Adults</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 &lt;= 39, "Young Adults  ", L322 &lt;= 59, "Middle-aged Adults", L322 &gt;= 60, "Seniors")</f>
        <v>Middle-aged Adults</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 &lt;= 39, "Young Adults  ", L323 &lt;= 59, "Middle-aged Adults", L323 &gt;= 60, "Seniors")</f>
        <v>Middle-aged Adults</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 &lt;= 39, "Young Adults  ", L324 &lt;= 59, "Middle-aged Adults", L324 &gt;= 60, "Seniors")</f>
        <v>Middle-aged Adults</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 &lt;= 39, "Young Adults  ", L325 &lt;= 59, "Middle-aged Adults", L325 &gt;= 60, "Seniors")</f>
        <v xml:space="preserve">Young Adults  </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 &lt;= 39, "Young Adults  ", L326 &lt;= 59, "Middle-aged Adults", L326 &gt;= 60, "Seniors")</f>
        <v xml:space="preserve">Young Adults  </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 &lt;= 39, "Young Adults  ", L327 &lt;= 59, "Middle-aged Adults", L327 &gt;= 60, "Seniors")</f>
        <v xml:space="preserve">Young Adults  </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 &lt;= 39, "Young Adults  ", L328 &lt;= 59, "Middle-aged Adults", L328 &gt;= 60, "Seniors")</f>
        <v xml:space="preserve">Young Adults  </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 &lt;= 39, "Young Adults  ", L329 &lt;= 59, "Middle-aged Adults", L329 &gt;= 60, "Seniors")</f>
        <v>Middle-aged Adults</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 &lt;= 39, "Young Adults  ", L330 &lt;= 59, "Middle-aged Adults", L330 &gt;= 60, "Seniors")</f>
        <v xml:space="preserve">Young Adults  </v>
      </c>
      <c r="N330" t="s">
        <v>18</v>
      </c>
    </row>
    <row r="331" spans="1:14" x14ac:dyDescent="0.25">
      <c r="A331">
        <v>12663</v>
      </c>
      <c r="B331" t="s">
        <v>36</v>
      </c>
      <c r="C331" t="s">
        <v>38</v>
      </c>
      <c r="D331" s="3">
        <v>90000</v>
      </c>
      <c r="E331">
        <v>5</v>
      </c>
      <c r="F331" t="s">
        <v>29</v>
      </c>
      <c r="G331" t="s">
        <v>14</v>
      </c>
      <c r="H331" t="s">
        <v>15</v>
      </c>
      <c r="I331">
        <v>2</v>
      </c>
      <c r="J331" t="s">
        <v>48</v>
      </c>
      <c r="K331" t="s">
        <v>17</v>
      </c>
      <c r="L331">
        <v>59</v>
      </c>
      <c r="M331" t="str" cm="1">
        <f t="array" ref="M331">_xlfn.IFS(L331 &lt;= 39, "Young Adults  ", L331 &lt;= 59, "Middle-aged Adults", L331 &gt;= 60, "Seniors")</f>
        <v>Middle-aged Adults</v>
      </c>
      <c r="N331" t="s">
        <v>18</v>
      </c>
    </row>
    <row r="332" spans="1:14" x14ac:dyDescent="0.25">
      <c r="A332">
        <v>24898</v>
      </c>
      <c r="B332" t="s">
        <v>37</v>
      </c>
      <c r="C332" t="s">
        <v>38</v>
      </c>
      <c r="D332" s="3">
        <v>80000</v>
      </c>
      <c r="E332">
        <v>0</v>
      </c>
      <c r="F332" t="s">
        <v>13</v>
      </c>
      <c r="G332" t="s">
        <v>21</v>
      </c>
      <c r="H332" t="s">
        <v>15</v>
      </c>
      <c r="I332">
        <v>3</v>
      </c>
      <c r="J332" t="s">
        <v>48</v>
      </c>
      <c r="K332" t="s">
        <v>24</v>
      </c>
      <c r="L332">
        <v>32</v>
      </c>
      <c r="M332" t="str" cm="1">
        <f t="array" ref="M332">_xlfn.IFS(L332 &lt;= 39, "Young Adults  ", L332 &lt;= 59, "Middle-aged Adults", L332 &gt;= 60, "Seniors")</f>
        <v xml:space="preserve">Young Adults  </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 &lt;= 39, "Young Adults  ", L333 &lt;= 59, "Middle-aged Adults", L333 &gt;= 60, "Seniors")</f>
        <v xml:space="preserve">Young Adults  </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 &lt;= 39, "Young Adults  ", L334 &lt;= 59, "Middle-aged Adults", L334 &gt;= 60, "Seniors")</f>
        <v xml:space="preserve">Young Adults  </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 &lt;= 39, "Young Adults  ", L335 &lt;= 59, "Middle-aged Adults", L335 &gt;= 60, "Seniors")</f>
        <v>Middle-aged Adults</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 &lt;= 39, "Young Adults  ", L336 &lt;= 59, "Middle-aged Adults", L336 &gt;= 60, "Seniors")</f>
        <v>Middle-aged Adults</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 &lt;= 39, "Young Adults  ", L337 &lt;= 59, "Middle-aged Adults", L337 &gt;= 60, "Seniors")</f>
        <v xml:space="preserve">Young Adults  </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 &lt;= 39, "Young Adults  ", L338 &lt;= 59, "Middle-aged Adults", L338 &gt;= 60, "Seniors")</f>
        <v xml:space="preserve">Young Adults  </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 &lt;= 39, "Young Adults  ", L339 &lt;= 59, "Middle-aged Adults", L339 &gt;= 60, "Seniors")</f>
        <v xml:space="preserve">Young Adults  </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 &lt;= 39, "Young Adults  ", L340 &lt;= 59, "Middle-aged Adults", L340 &gt;= 60, "Seniors")</f>
        <v>Middle-aged Adults</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 &lt;= 39, "Young Adults  ", L341 &lt;= 59, "Middle-aged Adults", L341 &gt;= 60, "Seniors")</f>
        <v>Seniors</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 &lt;= 39, "Young Adults  ", L342 &lt;= 59, "Middle-aged Adults", L342 &gt;= 60, "Seniors")</f>
        <v xml:space="preserve">Young Adults  </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 &lt;= 39, "Young Adults  ", L343 &lt;= 59, "Middle-aged Adults", L343 &gt;= 60, "Seniors")</f>
        <v xml:space="preserve">Young Adults  </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 &lt;= 39, "Young Adults  ", L344 &lt;= 59, "Middle-aged Adults", L344 &gt;= 60, "Seniors")</f>
        <v xml:space="preserve">Young Adults  </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 &lt;= 39, "Young Adults  ", L345 &lt;= 59, "Middle-aged Adults", L345 &gt;= 60, "Seniors")</f>
        <v xml:space="preserve">Young Adults  </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 &lt;= 39, "Young Adults  ", L346 &lt;= 59, "Middle-aged Adults", L346 &gt;= 60, "Seniors")</f>
        <v xml:space="preserve">Young Adults  </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 &lt;= 39, "Young Adults  ", L347 &lt;= 59, "Middle-aged Adults", L347 &gt;= 60, "Seniors")</f>
        <v>Middle-aged Adults</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 &lt;= 39, "Young Adults  ", L348 &lt;= 59, "Middle-aged Adults", L348 &gt;= 60, "Seniors")</f>
        <v>Middle-aged Adults</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 &lt;= 39, "Young Adults  ", L349 &lt;= 59, "Middle-aged Adults", L349 &gt;= 60, "Seniors")</f>
        <v>Middle-aged Adults</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 &lt;= 39, "Young Adults  ", L350 &lt;= 59, "Middle-aged Adults", L350 &gt;= 60, "Seniors")</f>
        <v>Middle-aged Adults</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 &lt;= 39, "Young Adults  ", L351 &lt;= 59, "Middle-aged Adults", L351 &gt;= 60, "Seniors")</f>
        <v xml:space="preserve">Young Adults  </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 &lt;= 39, "Young Adults  ", L352 &lt;= 59, "Middle-aged Adults", L352 &gt;= 60, "Seniors")</f>
        <v xml:space="preserve">Young Adults  </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 &lt;= 39, "Young Adults  ", L353 &lt;= 59, "Middle-aged Adults", L353 &gt;= 60, "Seniors")</f>
        <v xml:space="preserve">Young Adults  </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 &lt;= 39, "Young Adults  ", L354 &lt;= 59, "Middle-aged Adults", L354 &gt;= 60, "Seniors")</f>
        <v>Middle-aged Adults</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 &lt;= 39, "Young Adults  ", L355 &lt;= 59, "Middle-aged Adults", L355 &gt;= 60, "Seniors")</f>
        <v xml:space="preserve">Young Adults  </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 &lt;= 39, "Young Adults  ", L356 &lt;= 59, "Middle-aged Adults", L356 &gt;= 60, "Seniors")</f>
        <v xml:space="preserve">Young Adults  </v>
      </c>
      <c r="N356" t="s">
        <v>18</v>
      </c>
    </row>
    <row r="357" spans="1:14" x14ac:dyDescent="0.25">
      <c r="A357">
        <v>17238</v>
      </c>
      <c r="B357" t="s">
        <v>37</v>
      </c>
      <c r="C357" t="s">
        <v>39</v>
      </c>
      <c r="D357" s="3">
        <v>80000</v>
      </c>
      <c r="E357">
        <v>0</v>
      </c>
      <c r="F357" t="s">
        <v>13</v>
      </c>
      <c r="G357" t="s">
        <v>21</v>
      </c>
      <c r="H357" t="s">
        <v>15</v>
      </c>
      <c r="I357">
        <v>3</v>
      </c>
      <c r="J357" t="s">
        <v>48</v>
      </c>
      <c r="K357" t="s">
        <v>24</v>
      </c>
      <c r="L357">
        <v>32</v>
      </c>
      <c r="M357" t="str" cm="1">
        <f t="array" ref="M357">_xlfn.IFS(L357 &lt;= 39, "Young Adults  ", L357 &lt;= 59, "Middle-aged Adults", L357 &gt;= 60, "Seniors")</f>
        <v xml:space="preserve">Young Adults  </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 &lt;= 39, "Young Adults  ", L358 &lt;= 59, "Middle-aged Adults", L358 &gt;= 60, "Seniors")</f>
        <v>Middle-aged Adults</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 &lt;= 39, "Young Adults  ", L359 &lt;= 59, "Middle-aged Adults", L359 &gt;= 60, "Seniors")</f>
        <v xml:space="preserve">Young Adults  </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 &lt;= 39, "Young Adults  ", L360 &lt;= 59, "Middle-aged Adults", L360 &gt;= 60, "Seniors")</f>
        <v>Middle-aged Adults</v>
      </c>
      <c r="N360" t="s">
        <v>15</v>
      </c>
    </row>
    <row r="361" spans="1:14" x14ac:dyDescent="0.25">
      <c r="A361">
        <v>17230</v>
      </c>
      <c r="B361" t="s">
        <v>36</v>
      </c>
      <c r="C361" t="s">
        <v>39</v>
      </c>
      <c r="D361" s="3">
        <v>80000</v>
      </c>
      <c r="E361">
        <v>0</v>
      </c>
      <c r="F361" t="s">
        <v>13</v>
      </c>
      <c r="G361" t="s">
        <v>21</v>
      </c>
      <c r="H361" t="s">
        <v>15</v>
      </c>
      <c r="I361">
        <v>3</v>
      </c>
      <c r="J361" t="s">
        <v>48</v>
      </c>
      <c r="K361" t="s">
        <v>24</v>
      </c>
      <c r="L361">
        <v>30</v>
      </c>
      <c r="M361" t="str" cm="1">
        <f t="array" ref="M361">_xlfn.IFS(L361 &lt;= 39, "Young Adults  ", L361 &lt;= 59, "Middle-aged Adults", L361 &gt;= 60, "Seniors")</f>
        <v xml:space="preserve">Young Adults  </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 &lt;= 39, "Young Adults  ", L362 &lt;= 59, "Middle-aged Adults", L362 &gt;= 60, "Seniors")</f>
        <v>Middle-aged Adults</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 &lt;= 39, "Young Adults  ", L363 &lt;= 59, "Middle-aged Adults", L363 &gt;= 60, "Seniors")</f>
        <v xml:space="preserve">Young Adults  </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 &lt;= 39, "Young Adults  ", L364 &lt;= 59, "Middle-aged Adults", L364 &gt;= 60, "Seniors")</f>
        <v xml:space="preserve">Young Adults  </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 &lt;= 39, "Young Adults  ", L365 &lt;= 59, "Middle-aged Adults", L365 &gt;= 60, "Seniors")</f>
        <v>Seniors</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 &lt;= 39, "Young Adults  ", L366 &lt;= 59, "Middle-aged Adults", L366 &gt;= 60, "Seniors")</f>
        <v xml:space="preserve">Young Adults  </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 &lt;= 39, "Young Adults  ", L367 &lt;= 59, "Middle-aged Adults", L367 &gt;= 60, "Seniors")</f>
        <v xml:space="preserve">Young Adults  </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 &lt;= 39, "Young Adults  ", L368 &lt;= 59, "Middle-aged Adults", L368 &gt;= 60, "Seniors")</f>
        <v>Middle-aged Adults</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 &lt;= 39, "Young Adults  ", L369 &lt;= 59, "Middle-aged Adults", L369 &gt;= 60, "Seniors")</f>
        <v>Middle-aged Adults</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 &lt;= 39, "Young Adults  ", L370 &lt;= 59, "Middle-aged Adults", L370 &gt;= 60, "Seniors")</f>
        <v>Seniors</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 &lt;= 39, "Young Adults  ", L371 &lt;= 59, "Middle-aged Adults", L371 &gt;= 60, "Seniors")</f>
        <v>Middle-aged Adults</v>
      </c>
      <c r="N371" t="s">
        <v>15</v>
      </c>
    </row>
    <row r="372" spans="1:14" x14ac:dyDescent="0.25">
      <c r="A372">
        <v>17324</v>
      </c>
      <c r="B372" t="s">
        <v>36</v>
      </c>
      <c r="C372" t="s">
        <v>38</v>
      </c>
      <c r="D372" s="3">
        <v>100000</v>
      </c>
      <c r="E372">
        <v>4</v>
      </c>
      <c r="F372" t="s">
        <v>13</v>
      </c>
      <c r="G372" t="s">
        <v>21</v>
      </c>
      <c r="H372" t="s">
        <v>15</v>
      </c>
      <c r="I372">
        <v>1</v>
      </c>
      <c r="J372" t="s">
        <v>48</v>
      </c>
      <c r="K372" t="s">
        <v>24</v>
      </c>
      <c r="L372">
        <v>46</v>
      </c>
      <c r="M372" t="str" cm="1">
        <f t="array" ref="M372">_xlfn.IFS(L372 &lt;= 39, "Young Adults  ", L372 &lt;= 59, "Middle-aged Adults", L372 &gt;= 60, "Seniors")</f>
        <v>Middle-aged Adults</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 &lt;= 39, "Young Adults  ", L373 &lt;= 59, "Middle-aged Adults", L373 &gt;= 60, "Seniors")</f>
        <v>Middle-aged Adults</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 &lt;= 39, "Young Adults  ", L374 &lt;= 59, "Middle-aged Adults", L374 &gt;= 60, "Seniors")</f>
        <v>Middle-aged Adults</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 &lt;= 39, "Young Adults  ", L375 &lt;= 59, "Middle-aged Adults", L375 &gt;= 60, "Seniors")</f>
        <v xml:space="preserve">Young Adults  </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 &lt;= 39, "Young Adults  ", L376 &lt;= 59, "Middle-aged Adults", L376 &gt;= 60, "Seniors")</f>
        <v xml:space="preserve">Young Adults  </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 &lt;= 39, "Young Adults  ", L377 &lt;= 59, "Middle-aged Adults", L377 &gt;= 60, "Seniors")</f>
        <v>Seniors</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 &lt;= 39, "Young Adults  ", L378 &lt;= 59, "Middle-aged Adults", L378 &gt;= 60, "Seniors")</f>
        <v>Seniors</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 &lt;= 39, "Young Adults  ", L379 &lt;= 59, "Middle-aged Adults", L379 &gt;= 60, "Seniors")</f>
        <v>Middle-aged Adults</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 &lt;= 39, "Young Adults  ", L380 &lt;= 59, "Middle-aged Adults", L380 &gt;= 60, "Seniors")</f>
        <v>Middle-aged Adults</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 &lt;= 39, "Young Adults  ", L381 &lt;= 59, "Middle-aged Adults", L381 &gt;= 60, "Seniors")</f>
        <v>Middle-aged Adults</v>
      </c>
      <c r="N381" t="s">
        <v>18</v>
      </c>
    </row>
    <row r="382" spans="1:14" x14ac:dyDescent="0.25">
      <c r="A382">
        <v>13620</v>
      </c>
      <c r="B382" t="s">
        <v>37</v>
      </c>
      <c r="C382" t="s">
        <v>39</v>
      </c>
      <c r="D382" s="3">
        <v>70000</v>
      </c>
      <c r="E382">
        <v>0</v>
      </c>
      <c r="F382" t="s">
        <v>13</v>
      </c>
      <c r="G382" t="s">
        <v>21</v>
      </c>
      <c r="H382" t="s">
        <v>18</v>
      </c>
      <c r="I382">
        <v>3</v>
      </c>
      <c r="J382" t="s">
        <v>48</v>
      </c>
      <c r="K382" t="s">
        <v>24</v>
      </c>
      <c r="L382">
        <v>30</v>
      </c>
      <c r="M382" t="str" cm="1">
        <f t="array" ref="M382">_xlfn.IFS(L382 &lt;= 39, "Young Adults  ", L382 &lt;= 59, "Middle-aged Adults", L382 &gt;= 60, "Seniors")</f>
        <v xml:space="preserve">Young Adults  </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 &lt;= 39, "Young Adults  ", L383 &lt;= 59, "Middle-aged Adults", L383 &gt;= 60, "Seniors")</f>
        <v>Seniors</v>
      </c>
      <c r="N383" t="s">
        <v>18</v>
      </c>
    </row>
    <row r="384" spans="1:14" x14ac:dyDescent="0.25">
      <c r="A384">
        <v>13586</v>
      </c>
      <c r="B384" t="s">
        <v>36</v>
      </c>
      <c r="C384" t="s">
        <v>39</v>
      </c>
      <c r="D384" s="3">
        <v>80000</v>
      </c>
      <c r="E384">
        <v>4</v>
      </c>
      <c r="F384" t="s">
        <v>19</v>
      </c>
      <c r="G384" t="s">
        <v>21</v>
      </c>
      <c r="H384" t="s">
        <v>15</v>
      </c>
      <c r="I384">
        <v>2</v>
      </c>
      <c r="J384" t="s">
        <v>48</v>
      </c>
      <c r="K384" t="s">
        <v>17</v>
      </c>
      <c r="L384">
        <v>53</v>
      </c>
      <c r="M384" t="str" cm="1">
        <f t="array" ref="M384">_xlfn.IFS(L384 &lt;= 39, "Young Adults  ", L384 &lt;= 59, "Middle-aged Adults", L384 &gt;= 60, "Seniors")</f>
        <v>Middle-aged Adults</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 &lt;= 39, "Young Adults  ", L385 &lt;= 59, "Middle-aged Adults", L385 &gt;= 60, "Seniors")</f>
        <v xml:space="preserve">Young Adults  </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 &lt;= 39, "Young Adults  ", L386 &lt;= 59, "Middle-aged Adults", L386 &gt;= 60, "Seniors")</f>
        <v xml:space="preserve">Young Adults  </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 &lt;= 39, "Young Adults  ", L387 &lt;= 59, "Middle-aged Adults", L387 &gt;= 60, "Seniors")</f>
        <v>Middle-aged Adults</v>
      </c>
      <c r="N387" t="s">
        <v>18</v>
      </c>
    </row>
    <row r="388" spans="1:14" x14ac:dyDescent="0.25">
      <c r="A388">
        <v>28957</v>
      </c>
      <c r="B388" t="s">
        <v>37</v>
      </c>
      <c r="C388" t="s">
        <v>38</v>
      </c>
      <c r="D388" s="3">
        <v>120000</v>
      </c>
      <c r="E388">
        <v>0</v>
      </c>
      <c r="F388" t="s">
        <v>29</v>
      </c>
      <c r="G388" t="s">
        <v>21</v>
      </c>
      <c r="H388" t="s">
        <v>15</v>
      </c>
      <c r="I388">
        <v>4</v>
      </c>
      <c r="J388" t="s">
        <v>48</v>
      </c>
      <c r="K388" t="s">
        <v>24</v>
      </c>
      <c r="L388">
        <v>34</v>
      </c>
      <c r="M388" t="str" cm="1">
        <f t="array" ref="M388">_xlfn.IFS(L388 &lt;= 39, "Young Adults  ", L388 &lt;= 59, "Middle-aged Adults", L388 &gt;= 60, "Seniors")</f>
        <v xml:space="preserve">Young Adults  </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 &lt;= 39, "Young Adults  ", L389 &lt;= 59, "Middle-aged Adults", L389 &gt;= 60, "Seniors")</f>
        <v xml:space="preserve">Young Adults  </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 &lt;= 39, "Young Adults  ", L390 &lt;= 59, "Middle-aged Adults", L390 &gt;= 60, "Seniors")</f>
        <v>Seniors</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 &lt;= 39, "Young Adults  ", L391 &lt;= 59, "Middle-aged Adults", L391 &gt;= 60, "Seniors")</f>
        <v>Middle-aged Adults</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 &lt;= 39, "Young Adults  ", L392 &lt;= 59, "Middle-aged Adults", L392 &gt;= 60, "Seniors")</f>
        <v xml:space="preserve">Young Adults  </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 &lt;= 39, "Young Adults  ", L393 &lt;= 59, "Middle-aged Adults", L393 &gt;= 60, "Seniors")</f>
        <v>Middle-aged Adults</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 &lt;= 39, "Young Adults  ", L394 &lt;= 59, "Middle-aged Adults", L394 &gt;= 60, "Seniors")</f>
        <v>Middle-aged Adults</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 &lt;= 39, "Young Adults  ", L395 &lt;= 59, "Middle-aged Adults", L395 &gt;= 60, "Seniors")</f>
        <v xml:space="preserve">Young Adults  </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 &lt;= 39, "Young Adults  ", L396 &lt;= 59, "Middle-aged Adults", L396 &gt;= 60, "Seniors")</f>
        <v xml:space="preserve">Young Adults  </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 &lt;= 39, "Young Adults  ", L397 &lt;= 59, "Middle-aged Adults", L397 &gt;= 60, "Seniors")</f>
        <v xml:space="preserve">Young Adults  </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 &lt;= 39, "Young Adults  ", L398 &lt;= 59, "Middle-aged Adults", L398 &gt;= 60, "Seniors")</f>
        <v xml:space="preserve">Young Adults  </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 &lt;= 39, "Young Adults  ", L399 &lt;= 59, "Middle-aged Adults", L399 &gt;= 60, "Seniors")</f>
        <v>Middle-aged Adults</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 &lt;= 39, "Young Adults  ", L400 &lt;= 59, "Middle-aged Adults", L400 &gt;= 60, "Seniors")</f>
        <v xml:space="preserve">Young Adults  </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 &lt;= 39, "Young Adults  ", L401 &lt;= 59, "Middle-aged Adults", L401 &gt;= 60, "Seniors")</f>
        <v>Middle-aged Adults</v>
      </c>
      <c r="N401" t="s">
        <v>15</v>
      </c>
    </row>
    <row r="402" spans="1:14" x14ac:dyDescent="0.25">
      <c r="A402">
        <v>25792</v>
      </c>
      <c r="B402" t="s">
        <v>37</v>
      </c>
      <c r="C402" t="s">
        <v>38</v>
      </c>
      <c r="D402" s="3">
        <v>110000</v>
      </c>
      <c r="E402">
        <v>3</v>
      </c>
      <c r="F402" t="s">
        <v>13</v>
      </c>
      <c r="G402" t="s">
        <v>28</v>
      </c>
      <c r="H402" t="s">
        <v>15</v>
      </c>
      <c r="I402">
        <v>4</v>
      </c>
      <c r="J402" t="s">
        <v>48</v>
      </c>
      <c r="K402" t="s">
        <v>17</v>
      </c>
      <c r="L402">
        <v>53</v>
      </c>
      <c r="M402" t="str" cm="1">
        <f t="array" ref="M402">_xlfn.IFS(L402 &lt;= 39, "Young Adults  ", L402 &lt;= 59, "Middle-aged Adults", L402 &gt;= 60, "Seniors")</f>
        <v>Middle-aged Adults</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 &lt;= 39, "Young Adults  ", L403 &lt;= 59, "Middle-aged Adults", L403 &gt;= 60, "Seniors")</f>
        <v>Seniors</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 &lt;= 39, "Young Adults  ", L404 &lt;= 59, "Middle-aged Adults", L404 &gt;= 60, "Seniors")</f>
        <v>Middle-aged Adults</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 &lt;= 39, "Young Adults  ", L405 &lt;= 59, "Middle-aged Adults", L405 &gt;= 60, "Seniors")</f>
        <v>Middle-aged Adults</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 &lt;= 39, "Young Adults  ", L406 &lt;= 59, "Middle-aged Adults", L406 &gt;= 60, "Seniors")</f>
        <v>Middle-aged Adults</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 &lt;= 39, "Young Adults  ", L407 &lt;= 59, "Middle-aged Adults", L407 &gt;= 60, "Seniors")</f>
        <v xml:space="preserve">Young Adults  </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 &lt;= 39, "Young Adults  ", L408 &lt;= 59, "Middle-aged Adults", L408 &gt;= 60, "Seniors")</f>
        <v>Middle-aged Adults</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 &lt;= 39, "Young Adults  ", L409 &lt;= 59, "Middle-aged Adults", L409 &gt;= 60, "Seniors")</f>
        <v xml:space="preserve">Young Adults  </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 &lt;= 39, "Young Adults  ", L410 &lt;= 59, "Middle-aged Adults", L410 &gt;= 60, "Seniors")</f>
        <v xml:space="preserve">Young Adults  </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 &lt;= 39, "Young Adults  ", L411 &lt;= 59, "Middle-aged Adults", L411 &gt;= 60, "Seniors")</f>
        <v>Middle-aged Adults</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 &lt;= 39, "Young Adults  ", L412 &lt;= 59, "Middle-aged Adults", L412 &gt;= 60, "Seniors")</f>
        <v>Middle-aged Adults</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 &lt;= 39, "Young Adults  ", L413 &lt;= 59, "Middle-aged Adults", L413 &gt;= 60, "Seniors")</f>
        <v>Middle-aged Adults</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 &lt;= 39, "Young Adults  ", L414 &lt;= 59, "Middle-aged Adults", L414 &gt;= 60, "Seniors")</f>
        <v xml:space="preserve">Young Adults  </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 &lt;= 39, "Young Adults  ", L415 &lt;= 59, "Middle-aged Adults", L415 &gt;= 60, "Seniors")</f>
        <v>Seniors</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 &lt;= 39, "Young Adults  ", L416 &lt;= 59, "Middle-aged Adults", L416 &gt;= 60, "Seniors")</f>
        <v xml:space="preserve">Young Adults  </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 &lt;= 39, "Young Adults  ", L417 &lt;= 59, "Middle-aged Adults", L417 &gt;= 60, "Seniors")</f>
        <v>Middle-aged Adults</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 &lt;= 39, "Young Adults  ", L418 &lt;= 59, "Middle-aged Adults", L418 &gt;= 60, "Seniors")</f>
        <v xml:space="preserve">Young Adults  </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 &lt;= 39, "Young Adults  ", L419 &lt;= 59, "Middle-aged Adults", L419 &gt;= 60, "Seniors")</f>
        <v>Seniors</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 &lt;= 39, "Young Adults  ", L420 &lt;= 59, "Middle-aged Adults", L420 &gt;= 60, "Seniors")</f>
        <v>Middle-aged Adults</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 &lt;= 39, "Young Adults  ", L421 &lt;= 59, "Middle-aged Adults", L421 &gt;= 60, "Seniors")</f>
        <v>Middle-aged Adults</v>
      </c>
      <c r="N421" t="s">
        <v>15</v>
      </c>
    </row>
    <row r="422" spans="1:14" x14ac:dyDescent="0.25">
      <c r="A422">
        <v>18153</v>
      </c>
      <c r="B422" t="s">
        <v>36</v>
      </c>
      <c r="C422" t="s">
        <v>38</v>
      </c>
      <c r="D422" s="3">
        <v>100000</v>
      </c>
      <c r="E422">
        <v>2</v>
      </c>
      <c r="F422" t="s">
        <v>13</v>
      </c>
      <c r="G422" t="s">
        <v>28</v>
      </c>
      <c r="H422" t="s">
        <v>15</v>
      </c>
      <c r="I422">
        <v>4</v>
      </c>
      <c r="J422" t="s">
        <v>48</v>
      </c>
      <c r="K422" t="s">
        <v>17</v>
      </c>
      <c r="L422">
        <v>59</v>
      </c>
      <c r="M422" t="str" cm="1">
        <f t="array" ref="M422">_xlfn.IFS(L422 &lt;= 39, "Young Adults  ", L422 &lt;= 59, "Middle-aged Adults", L422 &gt;= 60, "Seniors")</f>
        <v>Middle-aged Adults</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 &lt;= 39, "Young Adults  ", L423 &lt;= 59, "Middle-aged Adults", L423 &gt;= 60, "Seniors")</f>
        <v>Middle-aged Adults</v>
      </c>
      <c r="N423" t="s">
        <v>18</v>
      </c>
    </row>
    <row r="424" spans="1:14" x14ac:dyDescent="0.25">
      <c r="A424">
        <v>24901</v>
      </c>
      <c r="B424" t="s">
        <v>37</v>
      </c>
      <c r="C424" t="s">
        <v>39</v>
      </c>
      <c r="D424" s="3">
        <v>110000</v>
      </c>
      <c r="E424">
        <v>0</v>
      </c>
      <c r="F424" t="s">
        <v>19</v>
      </c>
      <c r="G424" t="s">
        <v>28</v>
      </c>
      <c r="H424" t="s">
        <v>18</v>
      </c>
      <c r="I424">
        <v>3</v>
      </c>
      <c r="J424" t="s">
        <v>48</v>
      </c>
      <c r="K424" t="s">
        <v>24</v>
      </c>
      <c r="L424">
        <v>32</v>
      </c>
      <c r="M424" t="str" cm="1">
        <f t="array" ref="M424">_xlfn.IFS(L424 &lt;= 39, "Young Adults  ", L424 &lt;= 59, "Middle-aged Adults", L424 &gt;= 60, "Seniors")</f>
        <v xml:space="preserve">Young Adults  </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 &lt;= 39, "Young Adults  ", L425 &lt;= 59, "Middle-aged Adults", L425 &gt;= 60, "Seniors")</f>
        <v xml:space="preserve">Young Adults  </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 &lt;= 39, "Young Adults  ", L426 &lt;= 59, "Middle-aged Adults", L426 &gt;= 60, "Seniors")</f>
        <v>Middle-aged Adults</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 &lt;= 39, "Young Adults  ", L427 &lt;= 59, "Middle-aged Adults", L427 &gt;= 60, "Seniors")</f>
        <v>Seniors</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 &lt;= 39, "Young Adults  ", L428 &lt;= 59, "Middle-aged Adults", L428 &gt;= 60, "Seniors")</f>
        <v xml:space="preserve">Young Adults  </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 &lt;= 39, "Young Adults  ", L429 &lt;= 59, "Middle-aged Adults", L429 &gt;= 60, "Seniors")</f>
        <v xml:space="preserve">Young Adults  </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 &lt;= 39, "Young Adults  ", L430 &lt;= 59, "Middle-aged Adults", L430 &gt;= 60, "Seniors")</f>
        <v>Middle-aged Adults</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 &lt;= 39, "Young Adults  ", L431 &lt;= 59, "Middle-aged Adults", L431 &gt;= 60, "Seniors")</f>
        <v xml:space="preserve">Young Adults  </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 &lt;= 39, "Young Adults  ", L432 &lt;= 59, "Middle-aged Adults", L432 &gt;= 60, "Seniors")</f>
        <v>Middle-aged Adults</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 &lt;= 39, "Young Adults  ", L433 &lt;= 59, "Middle-aged Adults", L433 &gt;= 60, "Seniors")</f>
        <v xml:space="preserve">Young Adults  </v>
      </c>
      <c r="N433" t="s">
        <v>15</v>
      </c>
    </row>
    <row r="434" spans="1:14" x14ac:dyDescent="0.25">
      <c r="A434">
        <v>21891</v>
      </c>
      <c r="B434" t="s">
        <v>36</v>
      </c>
      <c r="C434" t="s">
        <v>38</v>
      </c>
      <c r="D434" s="3">
        <v>110000</v>
      </c>
      <c r="E434">
        <v>0</v>
      </c>
      <c r="F434" t="s">
        <v>27</v>
      </c>
      <c r="G434" t="s">
        <v>28</v>
      </c>
      <c r="H434" t="s">
        <v>15</v>
      </c>
      <c r="I434">
        <v>3</v>
      </c>
      <c r="J434" t="s">
        <v>48</v>
      </c>
      <c r="K434" t="s">
        <v>24</v>
      </c>
      <c r="L434">
        <v>34</v>
      </c>
      <c r="M434" t="str" cm="1">
        <f t="array" ref="M434">_xlfn.IFS(L434 &lt;= 39, "Young Adults  ", L434 &lt;= 59, "Middle-aged Adults", L434 &gt;= 60, "Seniors")</f>
        <v xml:space="preserve">Young Adults  </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 &lt;= 39, "Young Adults  ", L435 &lt;= 59, "Middle-aged Adults", L435 &gt;= 60, "Seniors")</f>
        <v xml:space="preserve">Young Adults  </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 &lt;= 39, "Young Adults  ", L436 &lt;= 59, "Middle-aged Adults", L436 &gt;= 60, "Seniors")</f>
        <v>Middle-aged Adults</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 &lt;= 39, "Young Adults  ", L437 &lt;= 59, "Middle-aged Adults", L437 &gt;= 60, "Seniors")</f>
        <v>Seniors</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 &lt;= 39, "Young Adults  ", L438 &lt;= 59, "Middle-aged Adults", L438 &gt;= 60, "Seniors")</f>
        <v>Middle-aged Adults</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 &lt;= 39, "Young Adults  ", L439 &lt;= 59, "Middle-aged Adults", L439 &gt;= 60, "Seniors")</f>
        <v xml:space="preserve">Young Adults  </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 &lt;= 39, "Young Adults  ", L440 &lt;= 59, "Middle-aged Adults", L440 &gt;= 60, "Seniors")</f>
        <v>Middle-aged Adults</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 &lt;= 39, "Young Adults  ", L441 &lt;= 59, "Middle-aged Adults", L441 &gt;= 60, "Seniors")</f>
        <v>Middle-aged Adults</v>
      </c>
      <c r="N441" t="s">
        <v>18</v>
      </c>
    </row>
    <row r="442" spans="1:14" x14ac:dyDescent="0.25">
      <c r="A442">
        <v>21561</v>
      </c>
      <c r="B442" t="s">
        <v>37</v>
      </c>
      <c r="C442" t="s">
        <v>39</v>
      </c>
      <c r="D442" s="3">
        <v>90000</v>
      </c>
      <c r="E442">
        <v>0</v>
      </c>
      <c r="F442" t="s">
        <v>13</v>
      </c>
      <c r="G442" t="s">
        <v>21</v>
      </c>
      <c r="H442" t="s">
        <v>18</v>
      </c>
      <c r="I442">
        <v>3</v>
      </c>
      <c r="J442" t="s">
        <v>48</v>
      </c>
      <c r="K442" t="s">
        <v>24</v>
      </c>
      <c r="L442">
        <v>34</v>
      </c>
      <c r="M442" t="str" cm="1">
        <f t="array" ref="M442">_xlfn.IFS(L442 &lt;= 39, "Young Adults  ", L442 &lt;= 59, "Middle-aged Adults", L442 &gt;= 60, "Seniors")</f>
        <v xml:space="preserve">Young Adults  </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 &lt;= 39, "Young Adults  ", L443 &lt;= 59, "Middle-aged Adults", L443 &gt;= 60, "Seniors")</f>
        <v>Middle-aged Adults</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 &lt;= 39, "Young Adults  ", L444 &lt;= 59, "Middle-aged Adults", L444 &gt;= 60, "Seniors")</f>
        <v xml:space="preserve">Young Adults  </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 &lt;= 39, "Young Adults  ", L445 &lt;= 59, "Middle-aged Adults", L445 &gt;= 60, "Seniors")</f>
        <v>Middle-aged Adults</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 &lt;= 39, "Young Adults  ", L446 &lt;= 59, "Middle-aged Adults", L446 &gt;= 60, "Seniors")</f>
        <v xml:space="preserve">Young Adults  </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 &lt;= 39, "Young Adults  ", L447 &lt;= 59, "Middle-aged Adults", L447 &gt;= 60, "Seniors")</f>
        <v xml:space="preserve">Young Adults  </v>
      </c>
      <c r="N447" t="s">
        <v>15</v>
      </c>
    </row>
    <row r="448" spans="1:14" x14ac:dyDescent="0.25">
      <c r="A448">
        <v>14278</v>
      </c>
      <c r="B448" t="s">
        <v>36</v>
      </c>
      <c r="C448" t="s">
        <v>38</v>
      </c>
      <c r="D448" s="3">
        <v>130000</v>
      </c>
      <c r="E448">
        <v>0</v>
      </c>
      <c r="F448" t="s">
        <v>31</v>
      </c>
      <c r="G448" t="s">
        <v>28</v>
      </c>
      <c r="H448" t="s">
        <v>15</v>
      </c>
      <c r="I448">
        <v>1</v>
      </c>
      <c r="J448" t="s">
        <v>48</v>
      </c>
      <c r="K448" t="s">
        <v>24</v>
      </c>
      <c r="L448">
        <v>48</v>
      </c>
      <c r="M448" t="str" cm="1">
        <f t="array" ref="M448">_xlfn.IFS(L448 &lt;= 39, "Young Adults  ", L448 &lt;= 59, "Middle-aged Adults", L448 &gt;= 60, "Seniors")</f>
        <v>Middle-aged Adults</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 &lt;= 39, "Young Adults  ", L449 &lt;= 59, "Middle-aged Adults", L449 &gt;= 60, "Seniors")</f>
        <v xml:space="preserve">Young Adults  </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 &lt;= 39, "Young Adults  ", L450 &lt;= 59, "Middle-aged Adults", L450 &gt;= 60, "Seniors")</f>
        <v>Middle-aged Adults</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 &lt;= 39, "Young Adults  ", L451 &lt;= 59, "Middle-aged Adults", L451 &gt;= 60, "Seniors")</f>
        <v>Middle-aged Adults</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 &lt;= 39, "Young Adults  ", L452 &lt;= 59, "Middle-aged Adults", L452 &gt;= 60, "Seniors")</f>
        <v xml:space="preserve">Young Adults  </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 &lt;= 39, "Young Adults  ", L453 &lt;= 59, "Middle-aged Adults", L453 &gt;= 60, "Seniors")</f>
        <v>Middle-aged Adults</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 &lt;= 39, "Young Adults  ", L454 &lt;= 59, "Middle-aged Adults", L454 &gt;= 60, "Seniors")</f>
        <v>Seniors</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 &lt;= 39, "Young Adults  ", L455 &lt;= 59, "Middle-aged Adults", L455 &gt;= 60, "Seniors")</f>
        <v>Middle-aged Adults</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 &lt;= 39, "Young Adults  ", L456 &lt;= 59, "Middle-aged Adults", L456 &gt;= 60, "Seniors")</f>
        <v xml:space="preserve">Young Adults  </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 &lt;= 39, "Young Adults  ", L457 &lt;= 59, "Middle-aged Adults", L457 &gt;= 60, "Seniors")</f>
        <v>Middle-aged Adults</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 &lt;= 39, "Young Adults  ", L458 &lt;= 59, "Middle-aged Adults", L458 &gt;= 60, "Seniors")</f>
        <v>Middle-aged Adults</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 &lt;= 39, "Young Adults  ", L459 &lt;= 59, "Middle-aged Adults", L459 &gt;= 60, "Seniors")</f>
        <v>Seniors</v>
      </c>
      <c r="N459" t="s">
        <v>18</v>
      </c>
    </row>
    <row r="460" spans="1:14" x14ac:dyDescent="0.25">
      <c r="A460">
        <v>21560</v>
      </c>
      <c r="B460" t="s">
        <v>36</v>
      </c>
      <c r="C460" t="s">
        <v>39</v>
      </c>
      <c r="D460" s="3">
        <v>120000</v>
      </c>
      <c r="E460">
        <v>0</v>
      </c>
      <c r="F460" t="s">
        <v>29</v>
      </c>
      <c r="G460" t="s">
        <v>21</v>
      </c>
      <c r="H460" t="s">
        <v>15</v>
      </c>
      <c r="I460">
        <v>4</v>
      </c>
      <c r="J460" t="s">
        <v>48</v>
      </c>
      <c r="K460" t="s">
        <v>24</v>
      </c>
      <c r="L460">
        <v>32</v>
      </c>
      <c r="M460" t="str" cm="1">
        <f t="array" ref="M460">_xlfn.IFS(L460 &lt;= 39, "Young Adults  ", L460 &lt;= 59, "Middle-aged Adults", L460 &gt;= 60, "Seniors")</f>
        <v xml:space="preserve">Young Adults  </v>
      </c>
      <c r="N460" t="s">
        <v>15</v>
      </c>
    </row>
    <row r="461" spans="1:14" x14ac:dyDescent="0.25">
      <c r="A461">
        <v>21554</v>
      </c>
      <c r="B461" t="s">
        <v>37</v>
      </c>
      <c r="C461" t="s">
        <v>38</v>
      </c>
      <c r="D461" s="3">
        <v>80000</v>
      </c>
      <c r="E461">
        <v>0</v>
      </c>
      <c r="F461" t="s">
        <v>13</v>
      </c>
      <c r="G461" t="s">
        <v>21</v>
      </c>
      <c r="H461" t="s">
        <v>18</v>
      </c>
      <c r="I461">
        <v>3</v>
      </c>
      <c r="J461" t="s">
        <v>48</v>
      </c>
      <c r="K461" t="s">
        <v>24</v>
      </c>
      <c r="L461">
        <v>33</v>
      </c>
      <c r="M461" t="str" cm="1">
        <f t="array" ref="M461">_xlfn.IFS(L461 &lt;= 39, "Young Adults  ", L461 &lt;= 59, "Middle-aged Adults", L461 &gt;= 60, "Seniors")</f>
        <v xml:space="preserve">Young Adults  </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 &lt;= 39, "Young Adults  ", L462 &lt;= 59, "Middle-aged Adults", L462 &gt;= 60, "Seniors")</f>
        <v xml:space="preserve">Young Adults  </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 &lt;= 39, "Young Adults  ", L463 &lt;= 59, "Middle-aged Adults", L463 &gt;= 60, "Seniors")</f>
        <v>Middle-aged Adults</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 &lt;= 39, "Young Adults  ", L464 &lt;= 59, "Middle-aged Adults", L464 &gt;= 60, "Seniors")</f>
        <v xml:space="preserve">Young Adults  </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 &lt;= 39, "Young Adults  ", L465 &lt;= 59, "Middle-aged Adults", L465 &gt;= 60, "Seniors")</f>
        <v>Middle-aged Adults</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 &lt;= 39, "Young Adults  ", L466 &lt;= 59, "Middle-aged Adults", L466 &gt;= 60, "Seniors")</f>
        <v>Middle-aged Adults</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 &lt;= 39, "Young Adults  ", L467 &lt;= 59, "Middle-aged Adults", L467 &gt;= 60, "Seniors")</f>
        <v>Seniors</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 &lt;= 39, "Young Adults  ", L468 &lt;= 59, "Middle-aged Adults", L468 &gt;= 60, "Seniors")</f>
        <v>Middle-aged Adults</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 &lt;= 39, "Young Adults  ", L469 &lt;= 59, "Middle-aged Adults", L469 &gt;= 60, "Seniors")</f>
        <v>Middle-aged Adults</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 &lt;= 39, "Young Adults  ", L470 &lt;= 59, "Middle-aged Adults", L470 &gt;= 60, "Seniors")</f>
        <v>Middle-aged Adults</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 &lt;= 39, "Young Adults  ", L471 &lt;= 59, "Middle-aged Adults", L471 &gt;= 60, "Seniors")</f>
        <v>Seniors</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 &lt;= 39, "Young Adults  ", L472 &lt;= 59, "Middle-aged Adults", L472 &gt;= 60, "Seniors")</f>
        <v xml:space="preserve">Young Adults  </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 &lt;= 39, "Young Adults  ", L473 &lt;= 59, "Middle-aged Adults", L473 &gt;= 60, "Seniors")</f>
        <v>Middle-aged Adults</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 &lt;= 39, "Young Adults  ", L474 &lt;= 59, "Middle-aged Adults", L474 &gt;= 60, "Seniors")</f>
        <v xml:space="preserve">Young Adults  </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 &lt;= 39, "Young Adults  ", L475 &lt;= 59, "Middle-aged Adults", L475 &gt;= 60, "Seniors")</f>
        <v>Middle-aged Adults</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 &lt;= 39, "Young Adults  ", L476 &lt;= 59, "Middle-aged Adults", L476 &gt;= 60, "Seniors")</f>
        <v xml:space="preserve">Young Adults  </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 &lt;= 39, "Young Adults  ", L477 &lt;= 59, "Middle-aged Adults", L477 &gt;= 60, "Seniors")</f>
        <v>Seniors</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 &lt;= 39, "Young Adults  ", L478 &lt;= 59, "Middle-aged Adults", L478 &gt;= 60, "Seniors")</f>
        <v>Middle-aged Adults</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 &lt;= 39, "Young Adults  ", L479 &lt;= 59, "Middle-aged Adults", L479 &gt;= 60, "Seniors")</f>
        <v>Middle-aged Adults</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 &lt;= 39, "Young Adults  ", L480 &lt;= 59, "Middle-aged Adults", L480 &gt;= 60, "Seniors")</f>
        <v xml:space="preserve">Young Adults  </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 &lt;= 39, "Young Adults  ", L481 &lt;= 59, "Middle-aged Adults", L481 &gt;= 60, "Seniors")</f>
        <v xml:space="preserve">Young Adults  </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 &lt;= 39, "Young Adults  ", L482 &lt;= 59, "Middle-aged Adults", L482 &gt;= 60, "Seniors")</f>
        <v>Middle-aged Adults</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 &lt;= 39, "Young Adults  ", L483 &lt;= 59, "Middle-aged Adults", L483 &gt;= 60, "Seniors")</f>
        <v xml:space="preserve">Young Adults  </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 &lt;= 39, "Young Adults  ", L484 &lt;= 59, "Middle-aged Adults", L484 &gt;= 60, "Seniors")</f>
        <v xml:space="preserve">Young Adults  </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 &lt;= 39, "Young Adults  ", L485 &lt;= 59, "Middle-aged Adults", L485 &gt;= 60, "Seniors")</f>
        <v>Seniors</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 &lt;= 39, "Young Adults  ", L486 &lt;= 59, "Middle-aged Adults", L486 &gt;= 60, "Seniors")</f>
        <v xml:space="preserve">Young Adults  </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 &lt;= 39, "Young Adults  ", L487 &lt;= 59, "Middle-aged Adults", L487 &gt;= 60, "Seniors")</f>
        <v>Middle-aged Adults</v>
      </c>
      <c r="N487" t="s">
        <v>18</v>
      </c>
    </row>
    <row r="488" spans="1:14" x14ac:dyDescent="0.25">
      <c r="A488">
        <v>26415</v>
      </c>
      <c r="B488" t="s">
        <v>36</v>
      </c>
      <c r="C488" t="s">
        <v>38</v>
      </c>
      <c r="D488" s="3">
        <v>90000</v>
      </c>
      <c r="E488">
        <v>4</v>
      </c>
      <c r="F488" t="s">
        <v>29</v>
      </c>
      <c r="G488" t="s">
        <v>14</v>
      </c>
      <c r="H488" t="s">
        <v>15</v>
      </c>
      <c r="I488">
        <v>4</v>
      </c>
      <c r="J488" t="s">
        <v>48</v>
      </c>
      <c r="K488" t="s">
        <v>17</v>
      </c>
      <c r="L488">
        <v>58</v>
      </c>
      <c r="M488" t="str" cm="1">
        <f t="array" ref="M488">_xlfn.IFS(L488 &lt;= 39, "Young Adults  ", L488 &lt;= 59, "Middle-aged Adults", L488 &gt;= 60, "Seniors")</f>
        <v>Middle-aged Adults</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 &lt;= 39, "Young Adults  ", L489 &lt;= 59, "Middle-aged Adults", L489 &gt;= 60, "Seniors")</f>
        <v xml:space="preserve">Young Adults  </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 &lt;= 39, "Young Adults  ", L490 &lt;= 59, "Middle-aged Adults", L490 &gt;= 60, "Seniors")</f>
        <v xml:space="preserve">Young Adults  </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 &lt;= 39, "Young Adults  ", L491 &lt;= 59, "Middle-aged Adults", L491 &gt;= 60, "Seniors")</f>
        <v xml:space="preserve">Young Adults  </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 &lt;= 39, "Young Adults  ", L492 &lt;= 59, "Middle-aged Adults", L492 &gt;= 60, "Seniors")</f>
        <v>Middle-aged Adults</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 &lt;= 39, "Young Adults  ", L493 &lt;= 59, "Middle-aged Adults", L493 &gt;= 60, "Seniors")</f>
        <v>Middle-aged Adults</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 &lt;= 39, "Young Adults  ", L494 &lt;= 59, "Middle-aged Adults", L494 &gt;= 60, "Seniors")</f>
        <v xml:space="preserve">Young Adults  </v>
      </c>
      <c r="N494" t="s">
        <v>15</v>
      </c>
    </row>
    <row r="495" spans="1:14" x14ac:dyDescent="0.25">
      <c r="A495">
        <v>23707</v>
      </c>
      <c r="B495" t="s">
        <v>37</v>
      </c>
      <c r="C495" t="s">
        <v>39</v>
      </c>
      <c r="D495" s="3">
        <v>70000</v>
      </c>
      <c r="E495">
        <v>5</v>
      </c>
      <c r="F495" t="s">
        <v>13</v>
      </c>
      <c r="G495" t="s">
        <v>28</v>
      </c>
      <c r="H495" t="s">
        <v>15</v>
      </c>
      <c r="I495">
        <v>3</v>
      </c>
      <c r="J495" t="s">
        <v>48</v>
      </c>
      <c r="K495" t="s">
        <v>32</v>
      </c>
      <c r="L495">
        <v>60</v>
      </c>
      <c r="M495" t="str" cm="1">
        <f t="array" ref="M495">_xlfn.IFS(L495 &lt;= 39, "Young Adults  ", L495 &lt;= 59, "Middle-aged Adults", L495 &gt;= 60, "Seniors")</f>
        <v>Seniors</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 &lt;= 39, "Young Adults  ", L496 &lt;= 59, "Middle-aged Adults", L496 &gt;= 60, "Seniors")</f>
        <v>Middle-aged Adults</v>
      </c>
      <c r="N496" t="s">
        <v>18</v>
      </c>
    </row>
    <row r="497" spans="1:14" x14ac:dyDescent="0.25">
      <c r="A497">
        <v>24981</v>
      </c>
      <c r="B497" t="s">
        <v>36</v>
      </c>
      <c r="C497" t="s">
        <v>39</v>
      </c>
      <c r="D497" s="3">
        <v>60000</v>
      </c>
      <c r="E497">
        <v>2</v>
      </c>
      <c r="F497" t="s">
        <v>19</v>
      </c>
      <c r="G497" t="s">
        <v>21</v>
      </c>
      <c r="H497" t="s">
        <v>15</v>
      </c>
      <c r="I497">
        <v>2</v>
      </c>
      <c r="J497" t="s">
        <v>48</v>
      </c>
      <c r="K497" t="s">
        <v>32</v>
      </c>
      <c r="L497">
        <v>56</v>
      </c>
      <c r="M497" t="str" cm="1">
        <f t="array" ref="M497">_xlfn.IFS(L497 &lt;= 39, "Young Adults  ", L497 &lt;= 59, "Middle-aged Adults", L497 &gt;= 60, "Seniors")</f>
        <v>Middle-aged Adults</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 &lt;= 39, "Young Adults  ", L498 &lt;= 59, "Middle-aged Adults", L498 &gt;= 60, "Seniors")</f>
        <v>Middle-aged Adults</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 &lt;= 39, "Young Adults  ", L499 &lt;= 59, "Middle-aged Adults", L499 &gt;= 60, "Seniors")</f>
        <v xml:space="preserve">Young Adults  </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 &lt;= 39, "Young Adults  ", L500 &lt;= 59, "Middle-aged Adults", L500 &gt;= 60, "Seniors")</f>
        <v>Middle-aged Adults</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 &lt;= 39, "Young Adults  ", L501 &lt;= 59, "Middle-aged Adults", L501 &gt;= 60, "Seniors")</f>
        <v xml:space="preserve">Young Adults  </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 &lt;= 39, "Young Adults  ", L502 &lt;= 59, "Middle-aged Adults", L502 &gt;= 60, "Seniors")</f>
        <v>Middle-aged Adults</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 &lt;= 39, "Young Adults  ", L503 &lt;= 59, "Middle-aged Adults", L503 &gt;= 60, "Seniors")</f>
        <v xml:space="preserve">Young Adults  </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 &lt;= 39, "Young Adults  ", L504 &lt;= 59, "Middle-aged Adults", L504 &gt;= 60, "Seniors")</f>
        <v xml:space="preserve">Young Adults  </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 &lt;= 39, "Young Adults  ", L505 &lt;= 59, "Middle-aged Adults", L505 &gt;= 60, "Seniors")</f>
        <v>Middle-aged Adults</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 &lt;= 39, "Young Adults  ", L506 &lt;= 59, "Middle-aged Adults", L506 &gt;= 60, "Seniors")</f>
        <v xml:space="preserve">Young Adults  </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 &lt;= 39, "Young Adults  ", L507 &lt;= 59, "Middle-aged Adults", L507 &gt;= 60, "Seniors")</f>
        <v>Middle-aged Adults</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 &lt;= 39, "Young Adults  ", L508 &lt;= 59, "Middle-aged Adults", L508 &gt;= 60, "Seniors")</f>
        <v>Middle-aged Adults</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 &lt;= 39, "Young Adults  ", L509 &lt;= 59, "Middle-aged Adults", L509 &gt;= 60, "Seniors")</f>
        <v>Middle-aged Adults</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 &lt;= 39, "Young Adults  ", L510 &lt;= 59, "Middle-aged Adults", L510 &gt;= 60, "Seniors")</f>
        <v xml:space="preserve">Young Adults  </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 &lt;= 39, "Young Adults  ", L511 &lt;= 59, "Middle-aged Adults", L511 &gt;= 60, "Seniors")</f>
        <v>Middle-aged Adults</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 &lt;= 39, "Young Adults  ", L512 &lt;= 59, "Middle-aged Adults", L512 &gt;= 60, "Seniors")</f>
        <v xml:space="preserve">Young Adults  </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 &lt;= 39, "Young Adults  ", L513 &lt;= 59, "Middle-aged Adults", L513 &gt;= 60, "Seniors")</f>
        <v>Seniors</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 &lt;= 39, "Young Adults  ", L514 &lt;= 59, "Middle-aged Adults", L514 &gt;= 60, "Seniors")</f>
        <v>Middle-aged Adults</v>
      </c>
      <c r="N514" t="s">
        <v>15</v>
      </c>
    </row>
    <row r="515" spans="1:14" x14ac:dyDescent="0.25">
      <c r="A515">
        <v>13353</v>
      </c>
      <c r="B515" t="s">
        <v>37</v>
      </c>
      <c r="C515" t="s">
        <v>38</v>
      </c>
      <c r="D515" s="3">
        <v>60000</v>
      </c>
      <c r="E515">
        <v>4</v>
      </c>
      <c r="F515" t="s">
        <v>31</v>
      </c>
      <c r="G515" t="s">
        <v>28</v>
      </c>
      <c r="H515" t="s">
        <v>15</v>
      </c>
      <c r="I515">
        <v>2</v>
      </c>
      <c r="J515" t="s">
        <v>48</v>
      </c>
      <c r="K515" t="s">
        <v>32</v>
      </c>
      <c r="L515">
        <v>61</v>
      </c>
      <c r="M515" t="str" cm="1">
        <f t="array" ref="M515">_xlfn.IFS(L515 &lt;= 39, "Young Adults  ", L515 &lt;= 59, "Middle-aged Adults", L515 &gt;= 60, "Seniors")</f>
        <v>Seniors</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 &lt;= 39, "Young Adults  ", L516 &lt;= 59, "Middle-aged Adults", L516 &gt;= 60, "Seniors")</f>
        <v>Middle-aged Adults</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 &lt;= 39, "Young Adults  ", L517 &lt;= 59, "Middle-aged Adults", L517 &gt;= 60, "Seniors")</f>
        <v>Middle-aged Adults</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 &lt;= 39, "Young Adults  ", L518 &lt;= 59, "Middle-aged Adults", L518 &gt;= 60, "Seniors")</f>
        <v>Middle-aged Adults</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 &lt;= 39, "Young Adults  ", L519 &lt;= 59, "Middle-aged Adults", L519 &gt;= 60, "Seniors")</f>
        <v>Middle-aged Adults</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 &lt;= 39, "Young Adults  ", L520 &lt;= 59, "Middle-aged Adults", L520 &gt;= 60, "Seniors")</f>
        <v xml:space="preserve">Young Adults  </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 &lt;= 39, "Young Adults  ", L521 &lt;= 59, "Middle-aged Adults", L521 &gt;= 60, "Seniors")</f>
        <v>Seniors</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 &lt;= 39, "Young Adults  ", L522 &lt;= 59, "Middle-aged Adults", L522 &gt;= 60, "Seniors")</f>
        <v>Middle-aged Adults</v>
      </c>
      <c r="N522" t="s">
        <v>18</v>
      </c>
    </row>
    <row r="523" spans="1:14" x14ac:dyDescent="0.25">
      <c r="A523">
        <v>18976</v>
      </c>
      <c r="B523" t="s">
        <v>37</v>
      </c>
      <c r="C523" t="s">
        <v>39</v>
      </c>
      <c r="D523" s="3">
        <v>40000</v>
      </c>
      <c r="E523">
        <v>4</v>
      </c>
      <c r="F523" t="s">
        <v>27</v>
      </c>
      <c r="G523" t="s">
        <v>21</v>
      </c>
      <c r="H523" t="s">
        <v>15</v>
      </c>
      <c r="I523">
        <v>2</v>
      </c>
      <c r="J523" t="s">
        <v>48</v>
      </c>
      <c r="K523" t="s">
        <v>32</v>
      </c>
      <c r="L523">
        <v>62</v>
      </c>
      <c r="M523" t="str" cm="1">
        <f t="array" ref="M523">_xlfn.IFS(L523 &lt;= 39, "Young Adults  ", L523 &lt;= 59, "Middle-aged Adults", L523 &gt;= 60, "Seniors")</f>
        <v>Seniors</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 &lt;= 39, "Young Adults  ", L524 &lt;= 59, "Middle-aged Adults", L524 &gt;= 60, "Seniors")</f>
        <v>Middle-aged Adults</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 &lt;= 39, "Young Adults  ", L525 &lt;= 59, "Middle-aged Adults", L525 &gt;= 60, "Seniors")</f>
        <v>Middle-aged Adults</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 &lt;= 39, "Young Adults  ", L526 &lt;= 59, "Middle-aged Adults", L526 &gt;= 60, "Seniors")</f>
        <v>Seniors</v>
      </c>
      <c r="N526" t="s">
        <v>18</v>
      </c>
    </row>
    <row r="527" spans="1:14" x14ac:dyDescent="0.25">
      <c r="A527">
        <v>16791</v>
      </c>
      <c r="B527" t="s">
        <v>37</v>
      </c>
      <c r="C527" t="s">
        <v>39</v>
      </c>
      <c r="D527" s="3">
        <v>60000</v>
      </c>
      <c r="E527">
        <v>5</v>
      </c>
      <c r="F527" t="s">
        <v>13</v>
      </c>
      <c r="G527" t="s">
        <v>28</v>
      </c>
      <c r="H527" t="s">
        <v>15</v>
      </c>
      <c r="I527">
        <v>3</v>
      </c>
      <c r="J527" t="s">
        <v>48</v>
      </c>
      <c r="K527" t="s">
        <v>32</v>
      </c>
      <c r="L527">
        <v>59</v>
      </c>
      <c r="M527" t="str" cm="1">
        <f t="array" ref="M527">_xlfn.IFS(L527 &lt;= 39, "Young Adults  ", L527 &lt;= 59, "Middle-aged Adults", L527 &gt;= 60, "Seniors")</f>
        <v>Middle-aged Adults</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 &lt;= 39, "Young Adults  ", L528 &lt;= 59, "Middle-aged Adults", L528 &gt;= 60, "Seniors")</f>
        <v>Middle-aged Adults</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 &lt;= 39, "Young Adults  ", L529 &lt;= 59, "Middle-aged Adults", L529 &gt;= 60, "Seniors")</f>
        <v xml:space="preserve">Young Adults  </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 &lt;= 39, "Young Adults  ", L530 &lt;= 59, "Middle-aged Adults", L530 &gt;= 60, "Seniors")</f>
        <v xml:space="preserve">Young Adults  </v>
      </c>
      <c r="N530" t="s">
        <v>18</v>
      </c>
    </row>
    <row r="531" spans="1:14" x14ac:dyDescent="0.25">
      <c r="A531">
        <v>13233</v>
      </c>
      <c r="B531" t="s">
        <v>36</v>
      </c>
      <c r="C531" t="s">
        <v>39</v>
      </c>
      <c r="D531" s="3">
        <v>60000</v>
      </c>
      <c r="E531">
        <v>2</v>
      </c>
      <c r="F531" t="s">
        <v>19</v>
      </c>
      <c r="G531" t="s">
        <v>21</v>
      </c>
      <c r="H531" t="s">
        <v>15</v>
      </c>
      <c r="I531">
        <v>1</v>
      </c>
      <c r="J531" t="s">
        <v>48</v>
      </c>
      <c r="K531" t="s">
        <v>32</v>
      </c>
      <c r="L531">
        <v>57</v>
      </c>
      <c r="M531" t="str" cm="1">
        <f t="array" ref="M531">_xlfn.IFS(L531 &lt;= 39, "Young Adults  ", L531 &lt;= 59, "Middle-aged Adults", L531 &gt;= 60, "Seniors")</f>
        <v>Middle-aged Adults</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 &lt;= 39, "Young Adults  ", L532 &lt;= 59, "Middle-aged Adults", L532 &gt;= 60, "Seniors")</f>
        <v xml:space="preserve">Young Adults  </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 &lt;= 39, "Young Adults  ", L533 &lt;= 59, "Middle-aged Adults", L533 &gt;= 60, "Seniors")</f>
        <v xml:space="preserve">Young Adults  </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 &lt;= 39, "Young Adults  ", L534 &lt;= 59, "Middle-aged Adults", L534 &gt;= 60, "Seniors")</f>
        <v>Middle-aged Adults</v>
      </c>
      <c r="N534" t="s">
        <v>15</v>
      </c>
    </row>
    <row r="535" spans="1:14" x14ac:dyDescent="0.25">
      <c r="A535">
        <v>24941</v>
      </c>
      <c r="B535" t="s">
        <v>36</v>
      </c>
      <c r="C535" t="s">
        <v>39</v>
      </c>
      <c r="D535" s="3">
        <v>60000</v>
      </c>
      <c r="E535">
        <v>3</v>
      </c>
      <c r="F535" t="s">
        <v>13</v>
      </c>
      <c r="G535" t="s">
        <v>28</v>
      </c>
      <c r="H535" t="s">
        <v>15</v>
      </c>
      <c r="I535">
        <v>2</v>
      </c>
      <c r="J535" t="s">
        <v>48</v>
      </c>
      <c r="K535" t="s">
        <v>32</v>
      </c>
      <c r="L535">
        <v>66</v>
      </c>
      <c r="M535" t="str" cm="1">
        <f t="array" ref="M535">_xlfn.IFS(L535 &lt;= 39, "Young Adults  ", L535 &lt;= 59, "Middle-aged Adults", L535 &gt;= 60, "Seniors")</f>
        <v>Seniors</v>
      </c>
      <c r="N535" t="s">
        <v>18</v>
      </c>
    </row>
    <row r="536" spans="1:14" x14ac:dyDescent="0.25">
      <c r="A536">
        <v>24637</v>
      </c>
      <c r="B536" t="s">
        <v>36</v>
      </c>
      <c r="C536" t="s">
        <v>39</v>
      </c>
      <c r="D536" s="3">
        <v>40000</v>
      </c>
      <c r="E536">
        <v>4</v>
      </c>
      <c r="F536" t="s">
        <v>27</v>
      </c>
      <c r="G536" t="s">
        <v>21</v>
      </c>
      <c r="H536" t="s">
        <v>15</v>
      </c>
      <c r="I536">
        <v>2</v>
      </c>
      <c r="J536" t="s">
        <v>48</v>
      </c>
      <c r="K536" t="s">
        <v>32</v>
      </c>
      <c r="L536">
        <v>64</v>
      </c>
      <c r="M536" t="str" cm="1">
        <f t="array" ref="M536">_xlfn.IFS(L536 &lt;= 39, "Young Adults  ", L536 &lt;= 59, "Middle-aged Adults", L536 &gt;= 60, "Seniors")</f>
        <v>Seniors</v>
      </c>
      <c r="N536" t="s">
        <v>18</v>
      </c>
    </row>
    <row r="537" spans="1:14" x14ac:dyDescent="0.25">
      <c r="A537">
        <v>23893</v>
      </c>
      <c r="B537" t="s">
        <v>36</v>
      </c>
      <c r="C537" t="s">
        <v>39</v>
      </c>
      <c r="D537" s="3">
        <v>50000</v>
      </c>
      <c r="E537">
        <v>3</v>
      </c>
      <c r="F537" t="s">
        <v>13</v>
      </c>
      <c r="G537" t="s">
        <v>14</v>
      </c>
      <c r="H537" t="s">
        <v>15</v>
      </c>
      <c r="I537">
        <v>3</v>
      </c>
      <c r="J537" t="s">
        <v>48</v>
      </c>
      <c r="K537" t="s">
        <v>32</v>
      </c>
      <c r="L537">
        <v>41</v>
      </c>
      <c r="M537" t="str" cm="1">
        <f t="array" ref="M537">_xlfn.IFS(L537 &lt;= 39, "Young Adults  ", L537 &lt;= 59, "Middle-aged Adults", L537 &gt;= 60, "Seniors")</f>
        <v>Middle-aged Adults</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 &lt;= 39, "Young Adults  ", L538 &lt;= 59, "Middle-aged Adults", L538 &gt;= 60, "Seniors")</f>
        <v>Middle-aged Adults</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 &lt;= 39, "Young Adults  ", L539 &lt;= 59, "Middle-aged Adults", L539 &gt;= 60, "Seniors")</f>
        <v>Middle-aged Adults</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 &lt;= 39, "Young Adults  ", L540 &lt;= 59, "Middle-aged Adults", L540 &gt;= 60, "Seniors")</f>
        <v>Middle-aged Adults</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 &lt;= 39, "Young Adults  ", L541 &lt;= 59, "Middle-aged Adults", L541 &gt;= 60, "Seniors")</f>
        <v xml:space="preserve">Young Adults  </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 &lt;= 39, "Young Adults  ", L542 &lt;= 59, "Middle-aged Adults", L542 &gt;= 60, "Seniors")</f>
        <v>Middle-aged Adults</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 &lt;= 39, "Young Adults  ", L543 &lt;= 59, "Middle-aged Adults", L543 &gt;= 60, "Seniors")</f>
        <v xml:space="preserve">Young Adults  </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 &lt;= 39, "Young Adults  ", L544 &lt;= 59, "Middle-aged Adults", L544 &gt;= 60, "Seniors")</f>
        <v xml:space="preserve">Young Adults  </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 &lt;= 39, "Young Adults  ", L545 &lt;= 59, "Middle-aged Adults", L545 &gt;= 60, "Seniors")</f>
        <v>Middle-aged Adults</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 &lt;= 39, "Young Adults  ", L546 &lt;= 59, "Middle-aged Adults", L546 &gt;= 60, "Seniors")</f>
        <v>Middle-aged Adults</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 &lt;= 39, "Young Adults  ", L547 &lt;= 59, "Middle-aged Adults", L547 &gt;= 60, "Seniors")</f>
        <v xml:space="preserve">Young Adults  </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 &lt;= 39, "Young Adults  ", L548 &lt;= 59, "Middle-aged Adults", L548 &gt;= 60, "Seniors")</f>
        <v>Middle-aged Adults</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 &lt;= 39, "Young Adults  ", L549 &lt;= 59, "Middle-aged Adults", L549 &gt;= 60, "Seniors")</f>
        <v>Middle-aged Adults</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 &lt;= 39, "Young Adults  ", L550 &lt;= 59, "Middle-aged Adults", L550 &gt;= 60, "Seniors")</f>
        <v>Middle-aged Adults</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 &lt;= 39, "Young Adults  ", L551 &lt;= 59, "Middle-aged Adults", L551 &gt;= 60, "Seniors")</f>
        <v>Middle-aged Adults</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 &lt;= 39, "Young Adults  ", L552 &lt;= 59, "Middle-aged Adults", L552 &gt;= 60, "Seniors")</f>
        <v>Middle-aged Adults</v>
      </c>
      <c r="N552" t="s">
        <v>15</v>
      </c>
    </row>
    <row r="553" spans="1:14" x14ac:dyDescent="0.25">
      <c r="A553">
        <v>27393</v>
      </c>
      <c r="B553" t="s">
        <v>36</v>
      </c>
      <c r="C553" t="s">
        <v>38</v>
      </c>
      <c r="D553" s="3">
        <v>50000</v>
      </c>
      <c r="E553">
        <v>4</v>
      </c>
      <c r="F553" t="s">
        <v>13</v>
      </c>
      <c r="G553" t="s">
        <v>28</v>
      </c>
      <c r="H553" t="s">
        <v>15</v>
      </c>
      <c r="I553">
        <v>2</v>
      </c>
      <c r="J553" t="s">
        <v>48</v>
      </c>
      <c r="K553" t="s">
        <v>32</v>
      </c>
      <c r="L553">
        <v>63</v>
      </c>
      <c r="M553" t="str" cm="1">
        <f t="array" ref="M553">_xlfn.IFS(L553 &lt;= 39, "Young Adults  ", L553 &lt;= 59, "Middle-aged Adults", L553 &gt;= 60, "Seniors")</f>
        <v>Seniors</v>
      </c>
      <c r="N553" t="s">
        <v>18</v>
      </c>
    </row>
    <row r="554" spans="1:14" x14ac:dyDescent="0.25">
      <c r="A554">
        <v>14417</v>
      </c>
      <c r="B554" t="s">
        <v>37</v>
      </c>
      <c r="C554" t="s">
        <v>39</v>
      </c>
      <c r="D554" s="3">
        <v>60000</v>
      </c>
      <c r="E554">
        <v>3</v>
      </c>
      <c r="F554" t="s">
        <v>27</v>
      </c>
      <c r="G554" t="s">
        <v>21</v>
      </c>
      <c r="H554" t="s">
        <v>15</v>
      </c>
      <c r="I554">
        <v>2</v>
      </c>
      <c r="J554" t="s">
        <v>48</v>
      </c>
      <c r="K554" t="s">
        <v>32</v>
      </c>
      <c r="L554">
        <v>54</v>
      </c>
      <c r="M554" t="str" cm="1">
        <f t="array" ref="M554">_xlfn.IFS(L554 &lt;= 39, "Young Adults  ", L554 &lt;= 59, "Middle-aged Adults", L554 &gt;= 60, "Seniors")</f>
        <v>Middle-aged Adults</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 &lt;= 39, "Young Adults  ", L555 &lt;= 59, "Middle-aged Adults", L555 &gt;= 60, "Seniors")</f>
        <v>Seniors</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 &lt;= 39, "Young Adults  ", L556 &lt;= 59, "Middle-aged Adults", L556 &gt;= 60, "Seniors")</f>
        <v>Middle-aged Adults</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 &lt;= 39, "Young Adults  ", L557 &lt;= 59, "Middle-aged Adults", L557 &gt;= 60, "Seniors")</f>
        <v xml:space="preserve">Young Adults  </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 &lt;= 39, "Young Adults  ", L558 &lt;= 59, "Middle-aged Adults", L558 &gt;= 60, "Seniors")</f>
        <v>Middle-aged Adults</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 &lt;= 39, "Young Adults  ", L559 &lt;= 59, "Middle-aged Adults", L559 &gt;= 60, "Seniors")</f>
        <v xml:space="preserve">Young Adults  </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 &lt;= 39, "Young Adults  ", L560 &lt;= 59, "Middle-aged Adults", L560 &gt;= 60, "Seniors")</f>
        <v>Middle-aged Adults</v>
      </c>
      <c r="N560" t="s">
        <v>18</v>
      </c>
    </row>
    <row r="561" spans="1:14" x14ac:dyDescent="0.25">
      <c r="A561">
        <v>15895</v>
      </c>
      <c r="B561" t="s">
        <v>37</v>
      </c>
      <c r="C561" t="s">
        <v>38</v>
      </c>
      <c r="D561" s="3">
        <v>60000</v>
      </c>
      <c r="E561">
        <v>2</v>
      </c>
      <c r="F561" t="s">
        <v>13</v>
      </c>
      <c r="G561" t="s">
        <v>28</v>
      </c>
      <c r="H561" t="s">
        <v>15</v>
      </c>
      <c r="I561">
        <v>0</v>
      </c>
      <c r="J561" t="s">
        <v>48</v>
      </c>
      <c r="K561" t="s">
        <v>32</v>
      </c>
      <c r="L561">
        <v>58</v>
      </c>
      <c r="M561" t="str" cm="1">
        <f t="array" ref="M561">_xlfn.IFS(L561 &lt;= 39, "Young Adults  ", L561 &lt;= 59, "Middle-aged Adults", L561 &gt;= 60, "Seniors")</f>
        <v>Middle-aged Adults</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 &lt;= 39, "Young Adults  ", L562 &lt;= 59, "Middle-aged Adults", L562 &gt;= 60, "Seniors")</f>
        <v>Middle-aged Adults</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 &lt;= 39, "Young Adults  ", L563 &lt;= 59, "Middle-aged Adults", L563 &gt;= 60, "Seniors")</f>
        <v>Middle-aged Adults</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 &lt;= 39, "Young Adults  ", L564 &lt;= 59, "Middle-aged Adults", L564 &gt;= 60, "Seniors")</f>
        <v xml:space="preserve">Young Adults  </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 &lt;= 39, "Young Adults  ", L565 &lt;= 59, "Middle-aged Adults", L565 &gt;= 60, "Seniors")</f>
        <v xml:space="preserve">Young Adults  </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 &lt;= 39, "Young Adults  ", L566 &lt;= 59, "Middle-aged Adults", L566 &gt;= 60, "Seniors")</f>
        <v xml:space="preserve">Young Adults  </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 &lt;= 39, "Young Adults  ", L567 &lt;= 59, "Middle-aged Adults", L567 &gt;= 60, "Seniors")</f>
        <v>Middle-aged Adults</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 &lt;= 39, "Young Adults  ", L568 &lt;= 59, "Middle-aged Adults", L568 &gt;= 60, "Seniors")</f>
        <v>Seniors</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 &lt;= 39, "Young Adults  ", L569 &lt;= 59, "Middle-aged Adults", L569 &gt;= 60, "Seniors")</f>
        <v>Middle-aged Adults</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 &lt;= 39, "Young Adults  ", L570 &lt;= 59, "Middle-aged Adults", L570 &gt;= 60, "Seniors")</f>
        <v>Middle-aged Adults</v>
      </c>
      <c r="N570" t="s">
        <v>15</v>
      </c>
    </row>
    <row r="571" spans="1:14" x14ac:dyDescent="0.25">
      <c r="A571">
        <v>26452</v>
      </c>
      <c r="B571" t="s">
        <v>37</v>
      </c>
      <c r="C571" t="s">
        <v>39</v>
      </c>
      <c r="D571" s="3">
        <v>50000</v>
      </c>
      <c r="E571">
        <v>3</v>
      </c>
      <c r="F571" t="s">
        <v>31</v>
      </c>
      <c r="G571" t="s">
        <v>28</v>
      </c>
      <c r="H571" t="s">
        <v>15</v>
      </c>
      <c r="I571">
        <v>2</v>
      </c>
      <c r="J571" t="s">
        <v>48</v>
      </c>
      <c r="K571" t="s">
        <v>32</v>
      </c>
      <c r="L571">
        <v>69</v>
      </c>
      <c r="M571" t="str" cm="1">
        <f t="array" ref="M571">_xlfn.IFS(L571 &lt;= 39, "Young Adults  ", L571 &lt;= 59, "Middle-aged Adults", L571 &gt;= 60, "Seniors")</f>
        <v>Seniors</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 &lt;= 39, "Young Adults  ", L572 &lt;= 59, "Middle-aged Adults", L572 &gt;= 60, "Seniors")</f>
        <v>Middle-aged Adults</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 &lt;= 39, "Young Adults  ", L573 &lt;= 59, "Middle-aged Adults", L573 &gt;= 60, "Seniors")</f>
        <v>Middle-aged Adults</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 &lt;= 39, "Young Adults  ", L574 &lt;= 59, "Middle-aged Adults", L574 &gt;= 60, "Seniors")</f>
        <v xml:space="preserve">Young Adults  </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 &lt;= 39, "Young Adults  ", L575 &lt;= 59, "Middle-aged Adults", L575 &gt;= 60, "Seniors")</f>
        <v>Seniors</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 &lt;= 39, "Young Adults  ", L576 &lt;= 59, "Middle-aged Adults", L576 &gt;= 60, "Seniors")</f>
        <v xml:space="preserve">Young Adults  </v>
      </c>
      <c r="N576" t="s">
        <v>15</v>
      </c>
    </row>
    <row r="577" spans="1:14" x14ac:dyDescent="0.25">
      <c r="A577">
        <v>13388</v>
      </c>
      <c r="B577" t="s">
        <v>37</v>
      </c>
      <c r="C577" t="s">
        <v>39</v>
      </c>
      <c r="D577" s="3">
        <v>60000</v>
      </c>
      <c r="E577">
        <v>2</v>
      </c>
      <c r="F577" t="s">
        <v>19</v>
      </c>
      <c r="G577" t="s">
        <v>21</v>
      </c>
      <c r="H577" t="s">
        <v>15</v>
      </c>
      <c r="I577">
        <v>1</v>
      </c>
      <c r="J577" t="s">
        <v>48</v>
      </c>
      <c r="K577" t="s">
        <v>32</v>
      </c>
      <c r="L577">
        <v>56</v>
      </c>
      <c r="M577" t="str" cm="1">
        <f t="array" ref="M577">_xlfn.IFS(L577 &lt;= 39, "Young Adults  ", L577 &lt;= 59, "Middle-aged Adults", L577 &gt;= 60, "Seniors")</f>
        <v>Middle-aged Adults</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 &lt;= 39, "Young Adults  ", L578 &lt;= 59, "Middle-aged Adults", L578 &gt;= 60, "Seniors")</f>
        <v xml:space="preserve">Young Adults  </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 &lt;= 39, "Young Adults  ", L579 &lt;= 59, "Middle-aged Adults", L579 &gt;= 60, "Seniors")</f>
        <v xml:space="preserve">Young Adults  </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 &lt;= 39, "Young Adults  ", L580 &lt;= 59, "Middle-aged Adults", L580 &gt;= 60, "Seniors")</f>
        <v>Middle-aged Adults</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 &lt;= 39, "Young Adults  ", L581 &lt;= 59, "Middle-aged Adults", L581 &gt;= 60, "Seniors")</f>
        <v xml:space="preserve">Young Adults  </v>
      </c>
      <c r="N581" t="s">
        <v>18</v>
      </c>
    </row>
    <row r="582" spans="1:14" x14ac:dyDescent="0.25">
      <c r="A582">
        <v>20380</v>
      </c>
      <c r="B582" t="s">
        <v>36</v>
      </c>
      <c r="C582" t="s">
        <v>38</v>
      </c>
      <c r="D582" s="3">
        <v>60000</v>
      </c>
      <c r="E582">
        <v>3</v>
      </c>
      <c r="F582" t="s">
        <v>31</v>
      </c>
      <c r="G582" t="s">
        <v>28</v>
      </c>
      <c r="H582" t="s">
        <v>15</v>
      </c>
      <c r="I582">
        <v>2</v>
      </c>
      <c r="J582" t="s">
        <v>48</v>
      </c>
      <c r="K582" t="s">
        <v>32</v>
      </c>
      <c r="L582">
        <v>69</v>
      </c>
      <c r="M582" t="str" cm="1">
        <f t="array" ref="M582">_xlfn.IFS(L582 &lt;= 39, "Young Adults  ", L582 &lt;= 59, "Middle-aged Adults", L582 &gt;= 60, "Seniors")</f>
        <v>Seniors</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 &lt;= 39, "Young Adults  ", L583 &lt;= 59, "Middle-aged Adults", L583 &gt;= 60, "Seniors")</f>
        <v xml:space="preserve">Young Adults  </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 &lt;= 39, "Young Adults  ", L584 &lt;= 59, "Middle-aged Adults", L584 &gt;= 60, "Seniors")</f>
        <v>Middle-aged Adults</v>
      </c>
      <c r="N584" t="s">
        <v>18</v>
      </c>
    </row>
    <row r="585" spans="1:14" x14ac:dyDescent="0.25">
      <c r="A585">
        <v>24943</v>
      </c>
      <c r="B585" t="s">
        <v>36</v>
      </c>
      <c r="C585" t="s">
        <v>39</v>
      </c>
      <c r="D585" s="3">
        <v>60000</v>
      </c>
      <c r="E585">
        <v>3</v>
      </c>
      <c r="F585" t="s">
        <v>13</v>
      </c>
      <c r="G585" t="s">
        <v>28</v>
      </c>
      <c r="H585" t="s">
        <v>15</v>
      </c>
      <c r="I585">
        <v>2</v>
      </c>
      <c r="J585" t="s">
        <v>48</v>
      </c>
      <c r="K585" t="s">
        <v>32</v>
      </c>
      <c r="L585">
        <v>66</v>
      </c>
      <c r="M585" t="str" cm="1">
        <f t="array" ref="M585">_xlfn.IFS(L585 &lt;= 39, "Young Adults  ", L585 &lt;= 59, "Middle-aged Adults", L585 &gt;= 60, "Seniors")</f>
        <v>Seniors</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 &lt;= 39, "Young Adults  ", L586 &lt;= 59, "Middle-aged Adults", L586 &gt;= 60, "Seniors")</f>
        <v xml:space="preserve">Young Adults  </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 &lt;= 39, "Young Adults  ", L587 &lt;= 59, "Middle-aged Adults", L587 &gt;= 60, "Seniors")</f>
        <v xml:space="preserve">Young Adults  </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 &lt;= 39, "Young Adults  ", L588 &lt;= 59, "Middle-aged Adults", L588 &gt;= 60, "Seniors")</f>
        <v>Middle-aged Adults</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 &lt;= 39, "Young Adults  ", L589 &lt;= 59, "Middle-aged Adults", L589 &gt;= 60, "Seniors")</f>
        <v>Middle-aged Adults</v>
      </c>
      <c r="N589" t="s">
        <v>18</v>
      </c>
    </row>
    <row r="590" spans="1:14" x14ac:dyDescent="0.25">
      <c r="A590">
        <v>16871</v>
      </c>
      <c r="B590" t="s">
        <v>36</v>
      </c>
      <c r="C590" t="s">
        <v>38</v>
      </c>
      <c r="D590" s="3">
        <v>90000</v>
      </c>
      <c r="E590">
        <v>2</v>
      </c>
      <c r="F590" t="s">
        <v>27</v>
      </c>
      <c r="G590" t="s">
        <v>21</v>
      </c>
      <c r="H590" t="s">
        <v>15</v>
      </c>
      <c r="I590">
        <v>1</v>
      </c>
      <c r="J590" t="s">
        <v>48</v>
      </c>
      <c r="K590" t="s">
        <v>32</v>
      </c>
      <c r="L590">
        <v>51</v>
      </c>
      <c r="M590" t="str" cm="1">
        <f t="array" ref="M590">_xlfn.IFS(L590 &lt;= 39, "Young Adults  ", L590 &lt;= 59, "Middle-aged Adults", L590 &gt;= 60, "Seniors")</f>
        <v>Middle-aged Adults</v>
      </c>
      <c r="N590" t="s">
        <v>15</v>
      </c>
    </row>
    <row r="591" spans="1:14" x14ac:dyDescent="0.25">
      <c r="A591">
        <v>12100</v>
      </c>
      <c r="B591" t="s">
        <v>37</v>
      </c>
      <c r="C591" t="s">
        <v>39</v>
      </c>
      <c r="D591" s="3">
        <v>60000</v>
      </c>
      <c r="E591">
        <v>2</v>
      </c>
      <c r="F591" t="s">
        <v>13</v>
      </c>
      <c r="G591" t="s">
        <v>28</v>
      </c>
      <c r="H591" t="s">
        <v>15</v>
      </c>
      <c r="I591">
        <v>0</v>
      </c>
      <c r="J591" t="s">
        <v>48</v>
      </c>
      <c r="K591" t="s">
        <v>32</v>
      </c>
      <c r="L591">
        <v>57</v>
      </c>
      <c r="M591" t="str" cm="1">
        <f t="array" ref="M591">_xlfn.IFS(L591 &lt;= 39, "Young Adults  ", L591 &lt;= 59, "Middle-aged Adults", L591 &gt;= 60, "Seniors")</f>
        <v>Middle-aged Adults</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 &lt;= 39, "Young Adults  ", L592 &lt;= 59, "Middle-aged Adults", L592 &gt;= 60, "Seniors")</f>
        <v xml:space="preserve">Young Adults  </v>
      </c>
      <c r="N592" t="s">
        <v>15</v>
      </c>
    </row>
    <row r="593" spans="1:14" x14ac:dyDescent="0.25">
      <c r="A593">
        <v>18545</v>
      </c>
      <c r="B593" t="s">
        <v>36</v>
      </c>
      <c r="C593" t="s">
        <v>39</v>
      </c>
      <c r="D593" s="3">
        <v>40000</v>
      </c>
      <c r="E593">
        <v>4</v>
      </c>
      <c r="F593" t="s">
        <v>27</v>
      </c>
      <c r="G593" t="s">
        <v>21</v>
      </c>
      <c r="H593" t="s">
        <v>18</v>
      </c>
      <c r="I593">
        <v>2</v>
      </c>
      <c r="J593" t="s">
        <v>48</v>
      </c>
      <c r="K593" t="s">
        <v>32</v>
      </c>
      <c r="L593">
        <v>61</v>
      </c>
      <c r="M593" t="str" cm="1">
        <f t="array" ref="M593">_xlfn.IFS(L593 &lt;= 39, "Young Adults  ", L593 &lt;= 59, "Middle-aged Adults", L593 &gt;= 60, "Seniors")</f>
        <v>Seniors</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 &lt;= 39, "Young Adults  ", L594 &lt;= 59, "Middle-aged Adults", L594 &gt;= 60, "Seniors")</f>
        <v>Middle-aged Adults</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 &lt;= 39, "Young Adults  ", L595 &lt;= 59, "Middle-aged Adults", L595 &gt;= 60, "Seniors")</f>
        <v>Middle-aged Adults</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 &lt;= 39, "Young Adults  ", L596 &lt;= 59, "Middle-aged Adults", L596 &gt;= 60, "Seniors")</f>
        <v>Seniors</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 &lt;= 39, "Young Adults  ", L597 &lt;= 59, "Middle-aged Adults", L597 &gt;= 60, "Seniors")</f>
        <v>Seniors</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 &lt;= 39, "Young Adults  ", L598 &lt;= 59, "Middle-aged Adults", L598 &gt;= 60, "Seniors")</f>
        <v>Middle-aged Adults</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 &lt;= 39, "Young Adults  ", L599 &lt;= 59, "Middle-aged Adults", L599 &gt;= 60, "Seniors")</f>
        <v>Middle-aged Adults</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 &lt;= 39, "Young Adults  ", L600 &lt;= 59, "Middle-aged Adults", L600 &gt;= 60, "Seniors")</f>
        <v>Middle-aged Adults</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 &lt;= 39, "Young Adults  ", L601 &lt;= 59, "Middle-aged Adults", L601 &gt;= 60, "Seniors")</f>
        <v>Middle-aged Adults</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 &lt;= 39, "Young Adults  ", L602 &lt;= 59, "Middle-aged Adults", L602 &gt;= 60, "Seniors")</f>
        <v>Middle-aged Adults</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 &lt;= 39, "Young Adults  ", L603 &lt;= 59, "Middle-aged Adults", L603 &gt;= 60, "Seniors")</f>
        <v>Middle-aged Adults</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 &lt;= 39, "Young Adults  ", L604 &lt;= 59, "Middle-aged Adults", L604 &gt;= 60, "Seniors")</f>
        <v>Middle-aged Adults</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 &lt;= 39, "Young Adults  ", L605 &lt;= 59, "Middle-aged Adults", L605 &gt;= 60, "Seniors")</f>
        <v xml:space="preserve">Young Adults  </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 &lt;= 39, "Young Adults  ", L606 &lt;= 59, "Middle-aged Adults", L606 &gt;= 60, "Seniors")</f>
        <v xml:space="preserve">Young Adults  </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 &lt;= 39, "Young Adults  ", L607 &lt;= 59, "Middle-aged Adults", L607 &gt;= 60, "Seniors")</f>
        <v>Middle-aged Adults</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 &lt;= 39, "Young Adults  ", L608 &lt;= 59, "Middle-aged Adults", L608 &gt;= 60, "Seniors")</f>
        <v xml:space="preserve">Young Adults  </v>
      </c>
      <c r="N608" t="s">
        <v>18</v>
      </c>
    </row>
    <row r="609" spans="1:14" x14ac:dyDescent="0.25">
      <c r="A609">
        <v>16145</v>
      </c>
      <c r="B609" t="s">
        <v>37</v>
      </c>
      <c r="C609" t="s">
        <v>38</v>
      </c>
      <c r="D609" s="3">
        <v>70000</v>
      </c>
      <c r="E609">
        <v>5</v>
      </c>
      <c r="F609" t="s">
        <v>31</v>
      </c>
      <c r="G609" t="s">
        <v>21</v>
      </c>
      <c r="H609" t="s">
        <v>15</v>
      </c>
      <c r="I609">
        <v>3</v>
      </c>
      <c r="J609" t="s">
        <v>48</v>
      </c>
      <c r="K609" t="s">
        <v>32</v>
      </c>
      <c r="L609">
        <v>46</v>
      </c>
      <c r="M609" t="str" cm="1">
        <f t="array" ref="M609">_xlfn.IFS(L609 &lt;= 39, "Young Adults  ", L609 &lt;= 59, "Middle-aged Adults", L609 &gt;= 60, "Seniors")</f>
        <v>Middle-aged Adults</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 &lt;= 39, "Young Adults  ", L610 &lt;= 59, "Middle-aged Adults", L610 &gt;= 60, "Seniors")</f>
        <v>Middle-aged Adults</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 &lt;= 39, "Young Adults  ", L611 &lt;= 59, "Middle-aged Adults", L611 &gt;= 60, "Seniors")</f>
        <v>Middle-aged Adults</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 &lt;= 39, "Young Adults  ", L612 &lt;= 59, "Middle-aged Adults", L612 &gt;= 60, "Seniors")</f>
        <v>Middle-aged Adults</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 &lt;= 39, "Young Adults  ", L613 &lt;= 59, "Middle-aged Adults", L613 &gt;= 60, "Seniors")</f>
        <v xml:space="preserve">Young Adults  </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 &lt;= 39, "Young Adults  ", L614 &lt;= 59, "Middle-aged Adults", L614 &gt;= 60, "Seniors")</f>
        <v xml:space="preserve">Young Adults  </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 &lt;= 39, "Young Adults  ", L615 &lt;= 59, "Middle-aged Adults", L615 &gt;= 60, "Seniors")</f>
        <v>Middle-aged Adults</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 &lt;= 39, "Young Adults  ", L616 &lt;= 59, "Middle-aged Adults", L616 &gt;= 60, "Seniors")</f>
        <v>Middle-aged Adults</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 &lt;= 39, "Young Adults  ", L617 &lt;= 59, "Middle-aged Adults", L617 &gt;= 60, "Seniors")</f>
        <v>Middle-aged Adults</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 &lt;= 39, "Young Adults  ", L618 &lt;= 59, "Middle-aged Adults", L618 &gt;= 60, "Seniors")</f>
        <v>Middle-aged Adults</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 &lt;= 39, "Young Adults  ", L619 &lt;= 59, "Middle-aged Adults", L619 &gt;= 60, "Seniors")</f>
        <v>Middle-aged Adults</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 &lt;= 39, "Young Adults  ", L620 &lt;= 59, "Middle-aged Adults", L620 &gt;= 60, "Seniors")</f>
        <v>Middle-aged Adults</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 &lt;= 39, "Young Adults  ", L621 &lt;= 59, "Middle-aged Adults", L621 &gt;= 60, "Seniors")</f>
        <v xml:space="preserve">Young Adults  </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 &lt;= 39, "Young Adults  ", L622 &lt;= 59, "Middle-aged Adults", L622 &gt;= 60, "Seniors")</f>
        <v>Middle-aged Adults</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 &lt;= 39, "Young Adults  ", L623 &lt;= 59, "Middle-aged Adults", L623 &gt;= 60, "Seniors")</f>
        <v>Middle-aged Adults</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 &lt;= 39, "Young Adults  ", L624 &lt;= 59, "Middle-aged Adults", L624 &gt;= 60, "Seniors")</f>
        <v>Middle-aged Adults</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 &lt;= 39, "Young Adults  ", L625 &lt;= 59, "Middle-aged Adults", L625 &gt;= 60, "Seniors")</f>
        <v>Middle-aged Adults</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 &lt;= 39, "Young Adults  ", L626 &lt;= 59, "Middle-aged Adults", L626 &gt;= 60, "Seniors")</f>
        <v xml:space="preserve">Young Adults  </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 &lt;= 39, "Young Adults  ", L627 &lt;= 59, "Middle-aged Adults", L627 &gt;= 60, "Seniors")</f>
        <v>Seniors</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 &lt;= 39, "Young Adults  ", L628 &lt;= 59, "Middle-aged Adults", L628 &gt;= 60, "Seniors")</f>
        <v xml:space="preserve">Young Adults  </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 &lt;= 39, "Young Adults  ", L629 &lt;= 59, "Middle-aged Adults", L629 &gt;= 60, "Seniors")</f>
        <v>Seniors</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 &lt;= 39, "Young Adults  ", L630 &lt;= 59, "Middle-aged Adults", L630 &gt;= 60, "Seniors")</f>
        <v>Middle-aged Adults</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 &lt;= 39, "Young Adults  ", L631 &lt;= 59, "Middle-aged Adults", L631 &gt;= 60, "Seniors")</f>
        <v xml:space="preserve">Young Adults  </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 &lt;= 39, "Young Adults  ", L632 &lt;= 59, "Middle-aged Adults", L632 &gt;= 60, "Seniors")</f>
        <v xml:space="preserve">Young Adults  </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 &lt;= 39, "Young Adults  ", L633 &lt;= 59, "Middle-aged Adults", L633 &gt;= 60, "Seniors")</f>
        <v>Middle-aged Adults</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 &lt;= 39, "Young Adults  ", L634 &lt;= 59, "Middle-aged Adults", L634 &gt;= 60, "Seniors")</f>
        <v>Middle-aged Adults</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 &lt;= 39, "Young Adults  ", L635 &lt;= 59, "Middle-aged Adults", L635 &gt;= 60, "Seniors")</f>
        <v>Middle-aged Adults</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 &lt;= 39, "Young Adults  ", L636 &lt;= 59, "Middle-aged Adults", L636 &gt;= 60, "Seniors")</f>
        <v>Seniors</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 &lt;= 39, "Young Adults  ", L637 &lt;= 59, "Middle-aged Adults", L637 &gt;= 60, "Seniors")</f>
        <v>Middle-aged Adults</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 &lt;= 39, "Young Adults  ", L638 &lt;= 59, "Middle-aged Adults", L638 &gt;= 60, "Seniors")</f>
        <v>Middle-aged Adults</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 &lt;= 39, "Young Adults  ", L639 &lt;= 59, "Middle-aged Adults", L639 &gt;= 60, "Seniors")</f>
        <v xml:space="preserve">Young Adults  </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 &lt;= 39, "Young Adults  ", L640 &lt;= 59, "Middle-aged Adults", L640 &gt;= 60, "Seniors")</f>
        <v>Seniors</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 &lt;= 39, "Young Adults  ", L641 &lt;= 59, "Middle-aged Adults", L641 &gt;= 60, "Seniors")</f>
        <v>Seniors</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 &lt;= 39, "Young Adults  ", L642 &lt;= 59, "Middle-aged Adults", L642 &gt;= 60, "Seniors")</f>
        <v>Middle-aged Adults</v>
      </c>
      <c r="N642" t="s">
        <v>15</v>
      </c>
    </row>
    <row r="643" spans="1:14" x14ac:dyDescent="0.25">
      <c r="A643">
        <v>21441</v>
      </c>
      <c r="B643" t="s">
        <v>36</v>
      </c>
      <c r="C643" t="s">
        <v>39</v>
      </c>
      <c r="D643" s="3">
        <v>50000</v>
      </c>
      <c r="E643">
        <v>4</v>
      </c>
      <c r="F643" t="s">
        <v>13</v>
      </c>
      <c r="G643" t="s">
        <v>28</v>
      </c>
      <c r="H643" t="s">
        <v>15</v>
      </c>
      <c r="I643">
        <v>2</v>
      </c>
      <c r="J643" t="s">
        <v>48</v>
      </c>
      <c r="K643" t="s">
        <v>32</v>
      </c>
      <c r="L643">
        <v>64</v>
      </c>
      <c r="M643" t="str" cm="1">
        <f t="array" ref="M643">_xlfn.IFS(L643 &lt;= 39, "Young Adults  ", L643 &lt;= 59, "Middle-aged Adults", L643 &gt;= 60, "Seniors")</f>
        <v>Seniors</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 &lt;= 39, "Young Adults  ", L644 &lt;= 59, "Middle-aged Adults", L644 &gt;= 60, "Seniors")</f>
        <v>Middle-aged Adults</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 &lt;= 39, "Young Adults  ", L645 &lt;= 59, "Middle-aged Adults", L645 &gt;= 60, "Seniors")</f>
        <v xml:space="preserve">Young Adults  </v>
      </c>
      <c r="N645" t="s">
        <v>15</v>
      </c>
    </row>
    <row r="646" spans="1:14" x14ac:dyDescent="0.25">
      <c r="A646">
        <v>23368</v>
      </c>
      <c r="B646" t="s">
        <v>36</v>
      </c>
      <c r="C646" t="s">
        <v>38</v>
      </c>
      <c r="D646" s="3">
        <v>60000</v>
      </c>
      <c r="E646">
        <v>5</v>
      </c>
      <c r="F646" t="s">
        <v>13</v>
      </c>
      <c r="G646" t="s">
        <v>14</v>
      </c>
      <c r="H646" t="s">
        <v>15</v>
      </c>
      <c r="I646">
        <v>3</v>
      </c>
      <c r="J646" t="s">
        <v>48</v>
      </c>
      <c r="K646" t="s">
        <v>32</v>
      </c>
      <c r="L646">
        <v>41</v>
      </c>
      <c r="M646" t="str" cm="1">
        <f t="array" ref="M646">_xlfn.IFS(L646 &lt;= 39, "Young Adults  ", L646 &lt;= 59, "Middle-aged Adults", L646 &gt;= 60, "Seniors")</f>
        <v>Middle-aged Adults</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 &lt;= 39, "Young Adults  ", L647 &lt;= 59, "Middle-aged Adults", L647 &gt;= 60, "Seniors")</f>
        <v xml:space="preserve">Young Adults  </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 &lt;= 39, "Young Adults  ", L648 &lt;= 59, "Middle-aged Adults", L648 &gt;= 60, "Seniors")</f>
        <v>Middle-aged Adults</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 &lt;= 39, "Young Adults  ", L649 &lt;= 59, "Middle-aged Adults", L649 &gt;= 60, "Seniors")</f>
        <v xml:space="preserve">Young Adults  </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 &lt;= 39, "Young Adults  ", L650 &lt;= 59, "Middle-aged Adults", L650 &gt;= 60, "Seniors")</f>
        <v>Middle-aged Adults</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 &lt;= 39, "Young Adults  ", L651 &lt;= 59, "Middle-aged Adults", L651 &gt;= 60, "Seniors")</f>
        <v xml:space="preserve">Young Adults  </v>
      </c>
      <c r="N651" t="s">
        <v>15</v>
      </c>
    </row>
    <row r="652" spans="1:14" x14ac:dyDescent="0.25">
      <c r="A652">
        <v>18435</v>
      </c>
      <c r="B652" t="s">
        <v>37</v>
      </c>
      <c r="C652" t="s">
        <v>38</v>
      </c>
      <c r="D652" s="3">
        <v>70000</v>
      </c>
      <c r="E652">
        <v>5</v>
      </c>
      <c r="F652" t="s">
        <v>31</v>
      </c>
      <c r="G652" t="s">
        <v>28</v>
      </c>
      <c r="H652" t="s">
        <v>15</v>
      </c>
      <c r="I652">
        <v>2</v>
      </c>
      <c r="J652" t="s">
        <v>48</v>
      </c>
      <c r="K652" t="s">
        <v>32</v>
      </c>
      <c r="L652">
        <v>67</v>
      </c>
      <c r="M652" t="str" cm="1">
        <f t="array" ref="M652">_xlfn.IFS(L652 &lt;= 39, "Young Adults  ", L652 &lt;= 59, "Middle-aged Adults", L652 &gt;= 60, "Seniors")</f>
        <v>Seniors</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 &lt;= 39, "Young Adults  ", L653 &lt;= 59, "Middle-aged Adults", L653 &gt;= 60, "Seniors")</f>
        <v xml:space="preserve">Young Adults  </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 &lt;= 39, "Young Adults  ", L654 &lt;= 59, "Middle-aged Adults", L654 &gt;= 60, "Seniors")</f>
        <v>Middle-aged Adults</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 &lt;= 39, "Young Adults  ", L655 &lt;= 59, "Middle-aged Adults", L655 &gt;= 60, "Seniors")</f>
        <v xml:space="preserve">Young Adults  </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 &lt;= 39, "Young Adults  ", L656 &lt;= 59, "Middle-aged Adults", L656 &gt;= 60, "Seniors")</f>
        <v xml:space="preserve">Young Adults  </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 &lt;= 39, "Young Adults  ", L657 &lt;= 59, "Middle-aged Adults", L657 &gt;= 60, "Seniors")</f>
        <v xml:space="preserve">Young Adults  </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 &lt;= 39, "Young Adults  ", L658 &lt;= 59, "Middle-aged Adults", L658 &gt;= 60, "Seniors")</f>
        <v>Middle-aged Adults</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 &lt;= 39, "Young Adults  ", L659 &lt;= 59, "Middle-aged Adults", L659 &gt;= 60, "Seniors")</f>
        <v>Middle-aged Adults</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 &lt;= 39, "Young Adults  ", L660 &lt;= 59, "Middle-aged Adults", L660 &gt;= 60, "Seniors")</f>
        <v xml:space="preserve">Young Adults  </v>
      </c>
      <c r="N660" t="s">
        <v>15</v>
      </c>
    </row>
    <row r="661" spans="1:14" x14ac:dyDescent="0.25">
      <c r="A661">
        <v>24643</v>
      </c>
      <c r="B661" t="s">
        <v>37</v>
      </c>
      <c r="C661" t="s">
        <v>38</v>
      </c>
      <c r="D661" s="3">
        <v>60000</v>
      </c>
      <c r="E661">
        <v>4</v>
      </c>
      <c r="F661" t="s">
        <v>13</v>
      </c>
      <c r="G661" t="s">
        <v>28</v>
      </c>
      <c r="H661" t="s">
        <v>15</v>
      </c>
      <c r="I661">
        <v>2</v>
      </c>
      <c r="J661" t="s">
        <v>48</v>
      </c>
      <c r="K661" t="s">
        <v>32</v>
      </c>
      <c r="L661">
        <v>63</v>
      </c>
      <c r="M661" t="str" cm="1">
        <f t="array" ref="M661">_xlfn.IFS(L661 &lt;= 39, "Young Adults  ", L661 &lt;= 59, "Middle-aged Adults", L661 &gt;= 60, "Seniors")</f>
        <v>Seniors</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 &lt;= 39, "Young Adults  ", L662 &lt;= 59, "Middle-aged Adults", L662 &gt;= 60, "Seniors")</f>
        <v xml:space="preserve">Young Adults  </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 &lt;= 39, "Young Adults  ", L663 &lt;= 59, "Middle-aged Adults", L663 &gt;= 60, "Seniors")</f>
        <v xml:space="preserve">Young Adults  </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 &lt;= 39, "Young Adults  ", L664 &lt;= 59, "Middle-aged Adults", L664 &gt;= 60, "Seniors")</f>
        <v>Middle-aged Adults</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 &lt;= 39, "Young Adults  ", L665 &lt;= 59, "Middle-aged Adults", L665 &gt;= 60, "Seniors")</f>
        <v>Middle-aged Adults</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 &lt;= 39, "Young Adults  ", L666 &lt;= 59, "Middle-aged Adults", L666 &gt;= 60, "Seniors")</f>
        <v>Middle-aged Adults</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 &lt;= 39, "Young Adults  ", L667 &lt;= 59, "Middle-aged Adults", L667 &gt;= 60, "Seniors")</f>
        <v>Middle-aged Adults</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 &lt;= 39, "Young Adults  ", L668 &lt;= 59, "Middle-aged Adults", L668 &gt;= 60, "Seniors")</f>
        <v>Middle-aged Adults</v>
      </c>
      <c r="N668" t="s">
        <v>15</v>
      </c>
    </row>
    <row r="669" spans="1:14" x14ac:dyDescent="0.25">
      <c r="A669">
        <v>20505</v>
      </c>
      <c r="B669" t="s">
        <v>36</v>
      </c>
      <c r="C669" t="s">
        <v>38</v>
      </c>
      <c r="D669" s="3">
        <v>40000</v>
      </c>
      <c r="E669">
        <v>5</v>
      </c>
      <c r="F669" t="s">
        <v>27</v>
      </c>
      <c r="G669" t="s">
        <v>21</v>
      </c>
      <c r="H669" t="s">
        <v>18</v>
      </c>
      <c r="I669">
        <v>2</v>
      </c>
      <c r="J669" t="s">
        <v>48</v>
      </c>
      <c r="K669" t="s">
        <v>32</v>
      </c>
      <c r="L669">
        <v>61</v>
      </c>
      <c r="M669" t="str" cm="1">
        <f t="array" ref="M669">_xlfn.IFS(L669 &lt;= 39, "Young Adults  ", L669 &lt;= 59, "Middle-aged Adults", L669 &gt;= 60, "Seniors")</f>
        <v>Seniors</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 &lt;= 39, "Young Adults  ", L670 &lt;= 59, "Middle-aged Adults", L670 &gt;= 60, "Seniors")</f>
        <v>Middle-aged Adults</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 &lt;= 39, "Young Adults  ", L671 &lt;= 59, "Middle-aged Adults", L671 &gt;= 60, "Seniors")</f>
        <v>Middle-aged Adults</v>
      </c>
      <c r="N671" t="s">
        <v>18</v>
      </c>
    </row>
    <row r="672" spans="1:14" x14ac:dyDescent="0.25">
      <c r="A672">
        <v>21471</v>
      </c>
      <c r="B672" t="s">
        <v>36</v>
      </c>
      <c r="C672" t="s">
        <v>39</v>
      </c>
      <c r="D672" s="3">
        <v>70000</v>
      </c>
      <c r="E672">
        <v>2</v>
      </c>
      <c r="F672" t="s">
        <v>19</v>
      </c>
      <c r="G672" t="s">
        <v>21</v>
      </c>
      <c r="H672" t="s">
        <v>15</v>
      </c>
      <c r="I672">
        <v>1</v>
      </c>
      <c r="J672" t="s">
        <v>48</v>
      </c>
      <c r="K672" t="s">
        <v>32</v>
      </c>
      <c r="L672">
        <v>59</v>
      </c>
      <c r="M672" t="str" cm="1">
        <f t="array" ref="M672">_xlfn.IFS(L672 &lt;= 39, "Young Adults  ", L672 &lt;= 59, "Middle-aged Adults", L672 &gt;= 60, "Seniors")</f>
        <v>Middle-aged Adults</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 &lt;= 39, "Young Adults  ", L673 &lt;= 59, "Middle-aged Adults", L673 &gt;= 60, "Seniors")</f>
        <v xml:space="preserve">Young Adults  </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 &lt;= 39, "Young Adults  ", L674 &lt;= 59, "Middle-aged Adults", L674 &gt;= 60, "Seniors")</f>
        <v xml:space="preserve">Young Adults  </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 &lt;= 39, "Young Adults  ", L675 &lt;= 59, "Middle-aged Adults", L675 &gt;= 60, "Seniors")</f>
        <v xml:space="preserve">Young Adults  </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 &lt;= 39, "Young Adults  ", L676 &lt;= 59, "Middle-aged Adults", L676 &gt;= 60, "Seniors")</f>
        <v>Middle-aged Adults</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 &lt;= 39, "Young Adults  ", L677 &lt;= 59, "Middle-aged Adults", L677 &gt;= 60, "Seniors")</f>
        <v>Middle-aged Adults</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 &lt;= 39, "Young Adults  ", L678 &lt;= 59, "Middle-aged Adults", L678 &gt;= 60, "Seniors")</f>
        <v>Middle-aged Adults</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 &lt;= 39, "Young Adults  ", L679 &lt;= 59, "Middle-aged Adults", L679 &gt;= 60, "Seniors")</f>
        <v>Middle-aged Adults</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 &lt;= 39, "Young Adults  ", L680 &lt;= 59, "Middle-aged Adults", L680 &gt;= 60, "Seniors")</f>
        <v>Seniors</v>
      </c>
      <c r="N680" t="s">
        <v>18</v>
      </c>
    </row>
    <row r="681" spans="1:14" x14ac:dyDescent="0.25">
      <c r="A681">
        <v>21770</v>
      </c>
      <c r="B681" t="s">
        <v>36</v>
      </c>
      <c r="C681" t="s">
        <v>39</v>
      </c>
      <c r="D681" s="3">
        <v>60000</v>
      </c>
      <c r="E681">
        <v>4</v>
      </c>
      <c r="F681" t="s">
        <v>13</v>
      </c>
      <c r="G681" t="s">
        <v>28</v>
      </c>
      <c r="H681" t="s">
        <v>15</v>
      </c>
      <c r="I681">
        <v>2</v>
      </c>
      <c r="J681" t="s">
        <v>48</v>
      </c>
      <c r="K681" t="s">
        <v>32</v>
      </c>
      <c r="L681">
        <v>60</v>
      </c>
      <c r="M681" t="str" cm="1">
        <f t="array" ref="M681">_xlfn.IFS(L681 &lt;= 39, "Young Adults  ", L681 &lt;= 59, "Middle-aged Adults", L681 &gt;= 60, "Seniors")</f>
        <v>Seniors</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 &lt;= 39, "Young Adults  ", L682 &lt;= 59, "Middle-aged Adults", L682 &gt;= 60, "Seniors")</f>
        <v xml:space="preserve">Young Adults  </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 &lt;= 39, "Young Adults  ", L683 &lt;= 59, "Middle-aged Adults", L683 &gt;= 60, "Seniors")</f>
        <v>Middle-aged Adults</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 &lt;= 39, "Young Adults  ", L684 &lt;= 59, "Middle-aged Adults", L684 &gt;= 60, "Seniors")</f>
        <v>Middle-aged Adults</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 &lt;= 39, "Young Adults  ", L685 &lt;= 59, "Middle-aged Adults", L685 &gt;= 60, "Seniors")</f>
        <v>Middle-aged Adults</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 &lt;= 39, "Young Adults  ", L686 &lt;= 59, "Middle-aged Adults", L686 &gt;= 60, "Seniors")</f>
        <v>Middle-aged Adults</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 &lt;= 39, "Young Adults  ", L687 &lt;= 59, "Middle-aged Adults", L687 &gt;= 60, "Seniors")</f>
        <v>Middle-aged Adults</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 &lt;= 39, "Young Adults  ", L688 &lt;= 59, "Middle-aged Adults", L688 &gt;= 60, "Seniors")</f>
        <v>Middle-aged Adults</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 &lt;= 39, "Young Adults  ", L689 &lt;= 59, "Middle-aged Adults", L689 &gt;= 60, "Seniors")</f>
        <v xml:space="preserve">Young Adults  </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 &lt;= 39, "Young Adults  ", L690 &lt;= 59, "Middle-aged Adults", L690 &gt;= 60, "Seniors")</f>
        <v xml:space="preserve">Young Adults  </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 &lt;= 39, "Young Adults  ", L691 &lt;= 59, "Middle-aged Adults", L691 &gt;= 60, "Seniors")</f>
        <v xml:space="preserve">Young Adults  </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 &lt;= 39, "Young Adults  ", L692 &lt;= 59, "Middle-aged Adults", L692 &gt;= 60, "Seniors")</f>
        <v>Middle-aged Adults</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 &lt;= 39, "Young Adults  ", L693 &lt;= 59, "Middle-aged Adults", L693 &gt;= 60, "Seniors")</f>
        <v xml:space="preserve">Young Adults  </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 &lt;= 39, "Young Adults  ", L694 &lt;= 59, "Middle-aged Adults", L694 &gt;= 60, "Seniors")</f>
        <v>Middle-aged Adults</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 &lt;= 39, "Young Adults  ", L695 &lt;= 59, "Middle-aged Adults", L695 &gt;= 60, "Seniors")</f>
        <v>Middle-aged Adults</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 &lt;= 39, "Young Adults  ", L696 &lt;= 59, "Middle-aged Adults", L696 &gt;= 60, "Seniors")</f>
        <v xml:space="preserve">Young Adults  </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 &lt;= 39, "Young Adults  ", L697 &lt;= 59, "Middle-aged Adults", L697 &gt;= 60, "Seniors")</f>
        <v>Middle-aged Adults</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 &lt;= 39, "Young Adults  ", L698 &lt;= 59, "Middle-aged Adults", L698 &gt;= 60, "Seniors")</f>
        <v xml:space="preserve">Young Adults  </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 &lt;= 39, "Young Adults  ", L699 &lt;= 59, "Middle-aged Adults", L699 &gt;= 60, "Seniors")</f>
        <v xml:space="preserve">Young Adults  </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 &lt;= 39, "Young Adults  ", L700 &lt;= 59, "Middle-aged Adults", L700 &gt;= 60, "Seniors")</f>
        <v>Middle-aged Adults</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 &lt;= 39, "Young Adults  ", L701 &lt;= 59, "Middle-aged Adults", L701 &gt;= 60, "Seniors")</f>
        <v>Middle-aged Adults</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 &lt;= 39, "Young Adults  ", L702 &lt;= 59, "Middle-aged Adults", L702 &gt;= 60, "Seniors")</f>
        <v>Middle-aged Adults</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 &lt;= 39, "Young Adults  ", L703 &lt;= 59, "Middle-aged Adults", L703 &gt;= 60, "Seniors")</f>
        <v xml:space="preserve">Young Adults  </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 &lt;= 39, "Young Adults  ", L704 &lt;= 59, "Middle-aged Adults", L704 &gt;= 60, "Seniors")</f>
        <v>Middle-aged Adults</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 &lt;= 39, "Young Adults  ", L705 &lt;= 59, "Middle-aged Adults", L705 &gt;= 60, "Seniors")</f>
        <v xml:space="preserve">Young Adults  </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 &lt;= 39, "Young Adults  ", L706 &lt;= 59, "Middle-aged Adults", L706 &gt;= 60, "Seniors")</f>
        <v>Middle-aged Adults</v>
      </c>
      <c r="N706" t="s">
        <v>15</v>
      </c>
    </row>
    <row r="707" spans="1:14" x14ac:dyDescent="0.25">
      <c r="A707">
        <v>11199</v>
      </c>
      <c r="B707" t="s">
        <v>36</v>
      </c>
      <c r="C707" t="s">
        <v>38</v>
      </c>
      <c r="D707" s="3">
        <v>70000</v>
      </c>
      <c r="E707">
        <v>4</v>
      </c>
      <c r="F707" t="s">
        <v>13</v>
      </c>
      <c r="G707" t="s">
        <v>28</v>
      </c>
      <c r="H707" t="s">
        <v>15</v>
      </c>
      <c r="I707">
        <v>1</v>
      </c>
      <c r="J707" t="s">
        <v>48</v>
      </c>
      <c r="K707" t="s">
        <v>32</v>
      </c>
      <c r="L707">
        <v>59</v>
      </c>
      <c r="M707" t="str" cm="1">
        <f t="array" ref="M707">_xlfn.IFS(L707 &lt;= 39, "Young Adults  ", L707 &lt;= 59, "Middle-aged Adults", L707 &gt;= 60, "Seniors")</f>
        <v>Middle-aged Adults</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 &lt;= 39, "Young Adults  ", L708 &lt;= 59, "Middle-aged Adults", L708 &gt;= 60, "Seniors")</f>
        <v xml:space="preserve">Young Adults  </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 &lt;= 39, "Young Adults  ", L709 &lt;= 59, "Middle-aged Adults", L709 &gt;= 60, "Seniors")</f>
        <v>Middle-aged Adults</v>
      </c>
      <c r="N709" t="s">
        <v>15</v>
      </c>
    </row>
    <row r="710" spans="1:14" x14ac:dyDescent="0.25">
      <c r="A710">
        <v>18069</v>
      </c>
      <c r="B710" t="s">
        <v>36</v>
      </c>
      <c r="C710" t="s">
        <v>39</v>
      </c>
      <c r="D710" s="3">
        <v>70000</v>
      </c>
      <c r="E710">
        <v>5</v>
      </c>
      <c r="F710" t="s">
        <v>13</v>
      </c>
      <c r="G710" t="s">
        <v>28</v>
      </c>
      <c r="H710" t="s">
        <v>15</v>
      </c>
      <c r="I710">
        <v>4</v>
      </c>
      <c r="J710" t="s">
        <v>48</v>
      </c>
      <c r="K710" t="s">
        <v>32</v>
      </c>
      <c r="L710">
        <v>60</v>
      </c>
      <c r="M710" t="str" cm="1">
        <f t="array" ref="M710">_xlfn.IFS(L710 &lt;= 39, "Young Adults  ", L710 &lt;= 59, "Middle-aged Adults", L710 &gt;= 60, "Seniors")</f>
        <v>Seniors</v>
      </c>
      <c r="N710" t="s">
        <v>18</v>
      </c>
    </row>
    <row r="711" spans="1:14" x14ac:dyDescent="0.25">
      <c r="A711">
        <v>23712</v>
      </c>
      <c r="B711" t="s">
        <v>37</v>
      </c>
      <c r="C711" t="s">
        <v>38</v>
      </c>
      <c r="D711" s="3">
        <v>70000</v>
      </c>
      <c r="E711">
        <v>2</v>
      </c>
      <c r="F711" t="s">
        <v>13</v>
      </c>
      <c r="G711" t="s">
        <v>28</v>
      </c>
      <c r="H711" t="s">
        <v>15</v>
      </c>
      <c r="I711">
        <v>1</v>
      </c>
      <c r="J711" t="s">
        <v>48</v>
      </c>
      <c r="K711" t="s">
        <v>32</v>
      </c>
      <c r="L711">
        <v>59</v>
      </c>
      <c r="M711" t="str" cm="1">
        <f t="array" ref="M711">_xlfn.IFS(L711 &lt;= 39, "Young Adults  ", L711 &lt;= 59, "Middle-aged Adults", L711 &gt;= 60, "Seniors")</f>
        <v>Middle-aged Adults</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 &lt;= 39, "Young Adults  ", L712 &lt;= 59, "Middle-aged Adults", L712 &gt;= 60, "Seniors")</f>
        <v xml:space="preserve">Young Adults  </v>
      </c>
      <c r="N712" t="s">
        <v>15</v>
      </c>
    </row>
    <row r="713" spans="1:14" x14ac:dyDescent="0.25">
      <c r="A713">
        <v>20518</v>
      </c>
      <c r="B713" t="s">
        <v>36</v>
      </c>
      <c r="C713" t="s">
        <v>38</v>
      </c>
      <c r="D713" s="3">
        <v>70000</v>
      </c>
      <c r="E713">
        <v>2</v>
      </c>
      <c r="F713" t="s">
        <v>19</v>
      </c>
      <c r="G713" t="s">
        <v>21</v>
      </c>
      <c r="H713" t="s">
        <v>15</v>
      </c>
      <c r="I713">
        <v>1</v>
      </c>
      <c r="J713" t="s">
        <v>48</v>
      </c>
      <c r="K713" t="s">
        <v>32</v>
      </c>
      <c r="L713">
        <v>58</v>
      </c>
      <c r="M713" t="str" cm="1">
        <f t="array" ref="M713">_xlfn.IFS(L713 &lt;= 39, "Young Adults  ", L713 &lt;= 59, "Middle-aged Adults", L713 &gt;= 60, "Seniors")</f>
        <v>Middle-aged Adults</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 &lt;= 39, "Young Adults  ", L714 &lt;= 59, "Middle-aged Adults", L714 &gt;= 60, "Seniors")</f>
        <v>Middle-aged Adults</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 &lt;= 39, "Young Adults  ", L715 &lt;= 59, "Middle-aged Adults", L715 &gt;= 60, "Seniors")</f>
        <v xml:space="preserve">Young Adults  </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 &lt;= 39, "Young Adults  ", L716 &lt;= 59, "Middle-aged Adults", L716 &gt;= 60, "Seniors")</f>
        <v xml:space="preserve">Young Adults  </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 &lt;= 39, "Young Adults  ", L717 &lt;= 59, "Middle-aged Adults", L717 &gt;= 60, "Seniors")</f>
        <v xml:space="preserve">Young Adults  </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 &lt;= 39, "Young Adults  ", L718 &lt;= 59, "Middle-aged Adults", L718 &gt;= 60, "Seniors")</f>
        <v>Middle-aged Adults</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 &lt;= 39, "Young Adults  ", L719 &lt;= 59, "Middle-aged Adults", L719 &gt;= 60, "Seniors")</f>
        <v xml:space="preserve">Young Adults  </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 &lt;= 39, "Young Adults  ", L720 &lt;= 59, "Middle-aged Adults", L720 &gt;= 60, "Seniors")</f>
        <v xml:space="preserve">Young Adults  </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 &lt;= 39, "Young Adults  ", L721 &lt;= 59, "Middle-aged Adults", L721 &gt;= 60, "Seniors")</f>
        <v xml:space="preserve">Young Adults  </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 &lt;= 39, "Young Adults  ", L722 &lt;= 59, "Middle-aged Adults", L722 &gt;= 60, "Seniors")</f>
        <v>Seniors</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 &lt;= 39, "Young Adults  ", L723 &lt;= 59, "Middle-aged Adults", L723 &gt;= 60, "Seniors")</f>
        <v>Middle-aged Adults</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 &lt;= 39, "Young Adults  ", L724 &lt;= 59, "Middle-aged Adults", L724 &gt;= 60, "Seniors")</f>
        <v>Middle-aged Adults</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 &lt;= 39, "Young Adults  ", L725 &lt;= 59, "Middle-aged Adults", L725 &gt;= 60, "Seniors")</f>
        <v>Middle-aged Adults</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 &lt;= 39, "Young Adults  ", L726 &lt;= 59, "Middle-aged Adults", L726 &gt;= 60, "Seniors")</f>
        <v>Middle-aged Adults</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 &lt;= 39, "Young Adults  ", L727 &lt;= 59, "Middle-aged Adults", L727 &gt;= 60, "Seniors")</f>
        <v>Middle-aged Adults</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 &lt;= 39, "Young Adults  ", L728 &lt;= 59, "Middle-aged Adults", L728 &gt;= 60, "Seniors")</f>
        <v>Middle-aged Adults</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 &lt;= 39, "Young Adults  ", L729 &lt;= 59, "Middle-aged Adults", L729 &gt;= 60, "Seniors")</f>
        <v>Middle-aged Adults</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 &lt;= 39, "Young Adults  ", L730 &lt;= 59, "Middle-aged Adults", L730 &gt;= 60, "Seniors")</f>
        <v xml:space="preserve">Young Adults  </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 &lt;= 39, "Young Adults  ", L731 &lt;= 59, "Middle-aged Adults", L731 &gt;= 60, "Seniors")</f>
        <v>Middle-aged Adults</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 &lt;= 39, "Young Adults  ", L732 &lt;= 59, "Middle-aged Adults", L732 &gt;= 60, "Seniors")</f>
        <v>Middle-aged Adults</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 &lt;= 39, "Young Adults  ", L733 &lt;= 59, "Middle-aged Adults", L733 &gt;= 60, "Seniors")</f>
        <v>Middle-aged Adults</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 &lt;= 39, "Young Adults  ", L734 &lt;= 59, "Middle-aged Adults", L734 &gt;= 60, "Seniors")</f>
        <v xml:space="preserve">Young Adults  </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 &lt;= 39, "Young Adults  ", L735 &lt;= 59, "Middle-aged Adults", L735 &gt;= 60, "Seniors")</f>
        <v>Middle-aged Adults</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 &lt;= 39, "Young Adults  ", L736 &lt;= 59, "Middle-aged Adults", L736 &gt;= 60, "Seniors")</f>
        <v>Middle-aged Adults</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 &lt;= 39, "Young Adults  ", L737 &lt;= 59, "Middle-aged Adults", L737 &gt;= 60, "Seniors")</f>
        <v xml:space="preserve">Young Adults  </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 &lt;= 39, "Young Adults  ", L738 &lt;= 59, "Middle-aged Adults", L738 &gt;= 60, "Seniors")</f>
        <v xml:space="preserve">Young Adults  </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 &lt;= 39, "Young Adults  ", L739 &lt;= 59, "Middle-aged Adults", L739 &gt;= 60, "Seniors")</f>
        <v>Middle-aged Adults</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 &lt;= 39, "Young Adults  ", L740 &lt;= 59, "Middle-aged Adults", L740 &gt;= 60, "Seniors")</f>
        <v>Middle-aged Adults</v>
      </c>
      <c r="N740" t="s">
        <v>15</v>
      </c>
    </row>
    <row r="741" spans="1:14" x14ac:dyDescent="0.25">
      <c r="A741">
        <v>11225</v>
      </c>
      <c r="B741" t="s">
        <v>36</v>
      </c>
      <c r="C741" t="s">
        <v>38</v>
      </c>
      <c r="D741" s="3">
        <v>60000</v>
      </c>
      <c r="E741">
        <v>2</v>
      </c>
      <c r="F741" t="s">
        <v>19</v>
      </c>
      <c r="G741" t="s">
        <v>21</v>
      </c>
      <c r="H741" t="s">
        <v>15</v>
      </c>
      <c r="I741">
        <v>1</v>
      </c>
      <c r="J741" t="s">
        <v>48</v>
      </c>
      <c r="K741" t="s">
        <v>32</v>
      </c>
      <c r="L741">
        <v>55</v>
      </c>
      <c r="M741" t="str" cm="1">
        <f t="array" ref="M741">_xlfn.IFS(L741 &lt;= 39, "Young Adults  ", L741 &lt;= 59, "Middle-aged Adults", L741 &gt;= 60, "Seniors")</f>
        <v>Middle-aged Adults</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 &lt;= 39, "Young Adults  ", L742 &lt;= 59, "Middle-aged Adults", L742 &gt;= 60, "Seniors")</f>
        <v xml:space="preserve">Young Adults  </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 &lt;= 39, "Young Adults  ", L743 &lt;= 59, "Middle-aged Adults", L743 &gt;= 60, "Seniors")</f>
        <v>Middle-aged Adults</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 &lt;= 39, "Young Adults  ", L744 &lt;= 59, "Middle-aged Adults", L744 &gt;= 60, "Seniors")</f>
        <v xml:space="preserve">Young Adults  </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 &lt;= 39, "Young Adults  ", L745 &lt;= 59, "Middle-aged Adults", L745 &gt;= 60, "Seniors")</f>
        <v>Middle-aged Adults</v>
      </c>
      <c r="N745" t="s">
        <v>18</v>
      </c>
    </row>
    <row r="746" spans="1:14" x14ac:dyDescent="0.25">
      <c r="A746">
        <v>20535</v>
      </c>
      <c r="B746" t="s">
        <v>36</v>
      </c>
      <c r="C746" t="s">
        <v>38</v>
      </c>
      <c r="D746" s="3">
        <v>70000</v>
      </c>
      <c r="E746">
        <v>4</v>
      </c>
      <c r="F746" t="s">
        <v>19</v>
      </c>
      <c r="G746" t="s">
        <v>21</v>
      </c>
      <c r="H746" t="s">
        <v>15</v>
      </c>
      <c r="I746">
        <v>1</v>
      </c>
      <c r="J746" t="s">
        <v>48</v>
      </c>
      <c r="K746" t="s">
        <v>32</v>
      </c>
      <c r="L746">
        <v>56</v>
      </c>
      <c r="M746" t="str" cm="1">
        <f t="array" ref="M746">_xlfn.IFS(L746 &lt;= 39, "Young Adults  ", L746 &lt;= 59, "Middle-aged Adults", L746 &gt;= 60, "Seniors")</f>
        <v>Middle-aged Adults</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 &lt;= 39, "Young Adults  ", L747 &lt;= 59, "Middle-aged Adults", L747 &gt;= 60, "Seniors")</f>
        <v>Middle-aged Adults</v>
      </c>
      <c r="N747" t="s">
        <v>15</v>
      </c>
    </row>
    <row r="748" spans="1:14" x14ac:dyDescent="0.25">
      <c r="A748">
        <v>28043</v>
      </c>
      <c r="B748" t="s">
        <v>36</v>
      </c>
      <c r="C748" t="s">
        <v>38</v>
      </c>
      <c r="D748" s="3">
        <v>60000</v>
      </c>
      <c r="E748">
        <v>2</v>
      </c>
      <c r="F748" t="s">
        <v>13</v>
      </c>
      <c r="G748" t="s">
        <v>28</v>
      </c>
      <c r="H748" t="s">
        <v>15</v>
      </c>
      <c r="I748">
        <v>0</v>
      </c>
      <c r="J748" t="s">
        <v>48</v>
      </c>
      <c r="K748" t="s">
        <v>32</v>
      </c>
      <c r="L748">
        <v>56</v>
      </c>
      <c r="M748" t="str" cm="1">
        <f t="array" ref="M748">_xlfn.IFS(L748 &lt;= 39, "Young Adults  ", L748 &lt;= 59, "Middle-aged Adults", L748 &gt;= 60, "Seniors")</f>
        <v>Middle-aged Adults</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 &lt;= 39, "Young Adults  ", L749 &lt;= 59, "Middle-aged Adults", L749 &gt;= 60, "Seniors")</f>
        <v>Middle-aged Adults</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 &lt;= 39, "Young Adults  ", L750 &lt;= 59, "Middle-aged Adults", L750 &gt;= 60, "Seniors")</f>
        <v>Seniors</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 &lt;= 39, "Young Adults  ", L751 &lt;= 59, "Middle-aged Adults", L751 &gt;= 60, "Seniors")</f>
        <v>Middle-aged Adults</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 &lt;= 39, "Young Adults  ", L752 &lt;= 59, "Middle-aged Adults", L752 &gt;= 60, "Seniors")</f>
        <v>Middle-aged Adults</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 &lt;= 39, "Young Adults  ", L753 &lt;= 59, "Middle-aged Adults", L753 &gt;= 60, "Seniors")</f>
        <v xml:space="preserve">Young Adults  </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 &lt;= 39, "Young Adults  ", L754 &lt;= 59, "Middle-aged Adults", L754 &gt;= 60, "Seniors")</f>
        <v xml:space="preserve">Young Adults  </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 &lt;= 39, "Young Adults  ", L755 &lt;= 59, "Middle-aged Adults", L755 &gt;= 60, "Seniors")</f>
        <v xml:space="preserve">Young Adults  </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 &lt;= 39, "Young Adults  ", L756 &lt;= 59, "Middle-aged Adults", L756 &gt;= 60, "Seniors")</f>
        <v>Middle-aged Adults</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 &lt;= 39, "Young Adults  ", L757 &lt;= 59, "Middle-aged Adults", L757 &gt;= 60, "Seniors")</f>
        <v>Middle-aged Adults</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 &lt;= 39, "Young Adults  ", L758 &lt;= 59, "Middle-aged Adults", L758 &gt;= 60, "Seniors")</f>
        <v xml:space="preserve">Young Adults  </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 &lt;= 39, "Young Adults  ", L759 &lt;= 59, "Middle-aged Adults", L759 &gt;= 60, "Seniors")</f>
        <v>Middle-aged Adults</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 &lt;= 39, "Young Adults  ", L760 &lt;= 59, "Middle-aged Adults", L760 &gt;= 60, "Seniors")</f>
        <v>Middle-aged Adults</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 &lt;= 39, "Young Adults  ", L761 &lt;= 59, "Middle-aged Adults", L761 &gt;= 60, "Seniors")</f>
        <v>Middle-aged Adults</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 &lt;= 39, "Young Adults  ", L762 &lt;= 59, "Middle-aged Adults", L762 &gt;= 60, "Seniors")</f>
        <v>Middle-aged Adults</v>
      </c>
      <c r="N762" t="s">
        <v>18</v>
      </c>
    </row>
    <row r="763" spans="1:14" x14ac:dyDescent="0.25">
      <c r="A763">
        <v>13216</v>
      </c>
      <c r="B763" t="s">
        <v>36</v>
      </c>
      <c r="C763" t="s">
        <v>38</v>
      </c>
      <c r="D763" s="3">
        <v>60000</v>
      </c>
      <c r="E763">
        <v>5</v>
      </c>
      <c r="F763" t="s">
        <v>13</v>
      </c>
      <c r="G763" t="s">
        <v>28</v>
      </c>
      <c r="H763" t="s">
        <v>15</v>
      </c>
      <c r="I763">
        <v>3</v>
      </c>
      <c r="J763" t="s">
        <v>48</v>
      </c>
      <c r="K763" t="s">
        <v>32</v>
      </c>
      <c r="L763">
        <v>59</v>
      </c>
      <c r="M763" t="str" cm="1">
        <f t="array" ref="M763">_xlfn.IFS(L763 &lt;= 39, "Young Adults  ", L763 &lt;= 59, "Middle-aged Adults", L763 &gt;= 60, "Seniors")</f>
        <v>Middle-aged Adults</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 &lt;= 39, "Young Adults  ", L764 &lt;= 59, "Middle-aged Adults", L764 &gt;= 60, "Seniors")</f>
        <v xml:space="preserve">Young Adults  </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 &lt;= 39, "Young Adults  ", L765 &lt;= 59, "Middle-aged Adults", L765 &gt;= 60, "Seniors")</f>
        <v xml:space="preserve">Young Adults  </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 &lt;= 39, "Young Adults  ", L766 &lt;= 59, "Middle-aged Adults", L766 &gt;= 60, "Seniors")</f>
        <v xml:space="preserve">Young Adults  </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 &lt;= 39, "Young Adults  ", L767 &lt;= 59, "Middle-aged Adults", L767 &gt;= 60, "Seniors")</f>
        <v xml:space="preserve">Young Adults  </v>
      </c>
      <c r="N767" t="s">
        <v>15</v>
      </c>
    </row>
    <row r="768" spans="1:14" x14ac:dyDescent="0.25">
      <c r="A768">
        <v>14608</v>
      </c>
      <c r="B768" t="s">
        <v>36</v>
      </c>
      <c r="C768" t="s">
        <v>39</v>
      </c>
      <c r="D768" s="3">
        <v>50000</v>
      </c>
      <c r="E768">
        <v>4</v>
      </c>
      <c r="F768" t="s">
        <v>13</v>
      </c>
      <c r="G768" t="s">
        <v>14</v>
      </c>
      <c r="H768" t="s">
        <v>15</v>
      </c>
      <c r="I768">
        <v>3</v>
      </c>
      <c r="J768" t="s">
        <v>48</v>
      </c>
      <c r="K768" t="s">
        <v>32</v>
      </c>
      <c r="L768">
        <v>42</v>
      </c>
      <c r="M768" t="str" cm="1">
        <f t="array" ref="M768">_xlfn.IFS(L768 &lt;= 39, "Young Adults  ", L768 &lt;= 59, "Middle-aged Adults", L768 &gt;= 60, "Seniors")</f>
        <v>Middle-aged Adults</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 &lt;= 39, "Young Adults  ", L769 &lt;= 59, "Middle-aged Adults", L769 &gt;= 60, "Seniors")</f>
        <v>Middle-aged Adults</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 &lt;= 39, "Young Adults  ", L770 &lt;= 59, "Middle-aged Adults", L770 &gt;= 60, "Seniors")</f>
        <v>Middle-aged Adults</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 &lt;= 39, "Young Adults  ", L771 &lt;= 59, "Middle-aged Adults", L771 &gt;= 60, "Seniors")</f>
        <v>Middle-aged Adults</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 &lt;= 39, "Young Adults  ", L772 &lt;= 59, "Middle-aged Adults", L772 &gt;= 60, "Seniors")</f>
        <v>Middle-aged Adults</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 &lt;= 39, "Young Adults  ", L773 &lt;= 59, "Middle-aged Adults", L773 &gt;= 60, "Seniors")</f>
        <v>Middle-aged Adults</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 &lt;= 39, "Young Adults  ", L774 &lt;= 59, "Middle-aged Adults", L774 &gt;= 60, "Seniors")</f>
        <v>Middle-aged Adults</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 &lt;= 39, "Young Adults  ", L775 &lt;= 59, "Middle-aged Adults", L775 &gt;= 60, "Seniors")</f>
        <v xml:space="preserve">Young Adults  </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 &lt;= 39, "Young Adults  ", L776 &lt;= 59, "Middle-aged Adults", L776 &gt;= 60, "Seniors")</f>
        <v xml:space="preserve">Young Adults  </v>
      </c>
      <c r="N776" t="s">
        <v>15</v>
      </c>
    </row>
    <row r="777" spans="1:14" x14ac:dyDescent="0.25">
      <c r="A777">
        <v>29030</v>
      </c>
      <c r="B777" t="s">
        <v>36</v>
      </c>
      <c r="C777" t="s">
        <v>39</v>
      </c>
      <c r="D777" s="3">
        <v>70000</v>
      </c>
      <c r="E777">
        <v>2</v>
      </c>
      <c r="F777" t="s">
        <v>29</v>
      </c>
      <c r="G777" t="s">
        <v>14</v>
      </c>
      <c r="H777" t="s">
        <v>15</v>
      </c>
      <c r="I777">
        <v>2</v>
      </c>
      <c r="J777" t="s">
        <v>48</v>
      </c>
      <c r="K777" t="s">
        <v>32</v>
      </c>
      <c r="L777">
        <v>54</v>
      </c>
      <c r="M777" t="str" cm="1">
        <f t="array" ref="M777">_xlfn.IFS(L777 &lt;= 39, "Young Adults  ", L777 &lt;= 59, "Middle-aged Adults", L777 &gt;= 60, "Seniors")</f>
        <v>Middle-aged Adults</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 &lt;= 39, "Young Adults  ", L778 &lt;= 59, "Middle-aged Adults", L778 &gt;= 60, "Seniors")</f>
        <v>Middle-aged Adults</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 &lt;= 39, "Young Adults  ", L779 &lt;= 59, "Middle-aged Adults", L779 &gt;= 60, "Seniors")</f>
        <v xml:space="preserve">Young Adults  </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 &lt;= 39, "Young Adults  ", L780 &lt;= 59, "Middle-aged Adults", L780 &gt;= 60, "Seniors")</f>
        <v>Middle-aged Adults</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 &lt;= 39, "Young Adults  ", L781 &lt;= 59, "Middle-aged Adults", L781 &gt;= 60, "Seniors")</f>
        <v>Middle-aged Adults</v>
      </c>
      <c r="N781" t="s">
        <v>15</v>
      </c>
    </row>
    <row r="782" spans="1:14" x14ac:dyDescent="0.25">
      <c r="A782">
        <v>18105</v>
      </c>
      <c r="B782" t="s">
        <v>36</v>
      </c>
      <c r="C782" t="s">
        <v>38</v>
      </c>
      <c r="D782" s="3">
        <v>60000</v>
      </c>
      <c r="E782">
        <v>2</v>
      </c>
      <c r="F782" t="s">
        <v>19</v>
      </c>
      <c r="G782" t="s">
        <v>21</v>
      </c>
      <c r="H782" t="s">
        <v>15</v>
      </c>
      <c r="I782">
        <v>1</v>
      </c>
      <c r="J782" t="s">
        <v>48</v>
      </c>
      <c r="K782" t="s">
        <v>32</v>
      </c>
      <c r="L782">
        <v>55</v>
      </c>
      <c r="M782" t="str" cm="1">
        <f t="array" ref="M782">_xlfn.IFS(L782 &lt;= 39, "Young Adults  ", L782 &lt;= 59, "Middle-aged Adults", L782 &gt;= 60, "Seniors")</f>
        <v>Middle-aged Adults</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 &lt;= 39, "Young Adults  ", L783 &lt;= 59, "Middle-aged Adults", L783 &gt;= 60, "Seniors")</f>
        <v>Middle-aged Adults</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 &lt;= 39, "Young Adults  ", L784 &lt;= 59, "Middle-aged Adults", L784 &gt;= 60, "Seniors")</f>
        <v>Middle-aged Adults</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 &lt;= 39, "Young Adults  ", L785 &lt;= 59, "Middle-aged Adults", L785 &gt;= 60, "Seniors")</f>
        <v>Middle-aged Adults</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 &lt;= 39, "Young Adults  ", L786 &lt;= 59, "Middle-aged Adults", L786 &gt;= 60, "Seniors")</f>
        <v>Middle-aged Adults</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 &lt;= 39, "Young Adults  ", L787 &lt;= 59, "Middle-aged Adults", L787 &gt;= 60, "Seniors")</f>
        <v xml:space="preserve">Young Adults  </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 &lt;= 39, "Young Adults  ", L788 &lt;= 59, "Middle-aged Adults", L788 &gt;= 60, "Seniors")</f>
        <v xml:space="preserve">Young Adults  </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 &lt;= 39, "Young Adults  ", L789 &lt;= 59, "Middle-aged Adults", L789 &gt;= 60, "Seniors")</f>
        <v>Middle-aged Adults</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 &lt;= 39, "Young Adults  ", L790 &lt;= 59, "Middle-aged Adults", L790 &gt;= 60, "Seniors")</f>
        <v>Middle-aged Adults</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 &lt;= 39, "Young Adults  ", L791 &lt;= 59, "Middle-aged Adults", L791 &gt;= 60, "Seniors")</f>
        <v>Middle-aged Adults</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 &lt;= 39, "Young Adults  ", L792 &lt;= 59, "Middle-aged Adults", L792 &gt;= 60, "Seniors")</f>
        <v>Middle-aged Adults</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 &lt;= 39, "Young Adults  ", L793 &lt;= 59, "Middle-aged Adults", L793 &gt;= 60, "Seniors")</f>
        <v xml:space="preserve">Young Adults  </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 &lt;= 39, "Young Adults  ", L794 &lt;= 59, "Middle-aged Adults", L794 &gt;= 60, "Seniors")</f>
        <v>Middle-aged Adults</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 &lt;= 39, "Young Adults  ", L795 &lt;= 59, "Middle-aged Adults", L795 &gt;= 60, "Seniors")</f>
        <v>Middle-aged Adults</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 &lt;= 39, "Young Adults  ", L796 &lt;= 59, "Middle-aged Adults", L796 &gt;= 60, "Seniors")</f>
        <v>Seniors</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 &lt;= 39, "Young Adults  ", L797 &lt;= 59, "Middle-aged Adults", L797 &gt;= 60, "Seniors")</f>
        <v>Middle-aged Adults</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 &lt;= 39, "Young Adults  ", L798 &lt;= 59, "Middle-aged Adults", L798 &gt;= 60, "Seniors")</f>
        <v>Middle-aged Adults</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 &lt;= 39, "Young Adults  ", L799 &lt;= 59, "Middle-aged Adults", L799 &gt;= 60, "Seniors")</f>
        <v xml:space="preserve">Young Adults  </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 &lt;= 39, "Young Adults  ", L800 &lt;= 59, "Middle-aged Adults", L800 &gt;= 60, "Seniors")</f>
        <v xml:space="preserve">Young Adults  </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 &lt;= 39, "Young Adults  ", L801 &lt;= 59, "Middle-aged Adults", L801 &gt;= 60, "Seniors")</f>
        <v xml:space="preserve">Young Adults  </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 &lt;= 39, "Young Adults  ", L802 &lt;= 59, "Middle-aged Adults", L802 &gt;= 60, "Seniors")</f>
        <v>Middle-aged Adults</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 &lt;= 39, "Young Adults  ", L803 &lt;= 59, "Middle-aged Adults", L803 &gt;= 60, "Seniors")</f>
        <v>Seniors</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 &lt;= 39, "Young Adults  ", L804 &lt;= 59, "Middle-aged Adults", L804 &gt;= 60, "Seniors")</f>
        <v xml:space="preserve">Young Adults  </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 &lt;= 39, "Young Adults  ", L805 &lt;= 59, "Middle-aged Adults", L805 &gt;= 60, "Seniors")</f>
        <v xml:space="preserve">Young Adults  </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 &lt;= 39, "Young Adults  ", L806 &lt;= 59, "Middle-aged Adults", L806 &gt;= 60, "Seniors")</f>
        <v xml:space="preserve">Young Adults  </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 &lt;= 39, "Young Adults  ", L807 &lt;= 59, "Middle-aged Adults", L807 &gt;= 60, "Seniors")</f>
        <v xml:space="preserve">Young Adults  </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 &lt;= 39, "Young Adults  ", L808 &lt;= 59, "Middle-aged Adults", L808 &gt;= 60, "Seniors")</f>
        <v>Middle-aged Adults</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 &lt;= 39, "Young Adults  ", L809 &lt;= 59, "Middle-aged Adults", L809 &gt;= 60, "Seniors")</f>
        <v xml:space="preserve">Young Adults  </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 &lt;= 39, "Young Adults  ", L810 &lt;= 59, "Middle-aged Adults", L810 &gt;= 60, "Seniors")</f>
        <v>Middle-aged Adults</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 &lt;= 39, "Young Adults  ", L811 &lt;= 59, "Middle-aged Adults", L811 &gt;= 60, "Seniors")</f>
        <v>Seniors</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 &lt;= 39, "Young Adults  ", L812 &lt;= 59, "Middle-aged Adults", L812 &gt;= 60, "Seniors")</f>
        <v>Middle-aged Adults</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 &lt;= 39, "Young Adults  ", L813 &lt;= 59, "Middle-aged Adults", L813 &gt;= 60, "Seniors")</f>
        <v xml:space="preserve">Young Adults  </v>
      </c>
      <c r="N813" t="s">
        <v>18</v>
      </c>
    </row>
    <row r="814" spans="1:14" x14ac:dyDescent="0.25">
      <c r="A814">
        <v>15749</v>
      </c>
      <c r="B814" t="s">
        <v>37</v>
      </c>
      <c r="C814" t="s">
        <v>38</v>
      </c>
      <c r="D814" s="3">
        <v>70000</v>
      </c>
      <c r="E814">
        <v>4</v>
      </c>
      <c r="F814" t="s">
        <v>13</v>
      </c>
      <c r="G814" t="s">
        <v>28</v>
      </c>
      <c r="H814" t="s">
        <v>15</v>
      </c>
      <c r="I814">
        <v>2</v>
      </c>
      <c r="J814" t="s">
        <v>48</v>
      </c>
      <c r="K814" t="s">
        <v>32</v>
      </c>
      <c r="L814">
        <v>61</v>
      </c>
      <c r="M814" t="str" cm="1">
        <f t="array" ref="M814">_xlfn.IFS(L814 &lt;= 39, "Young Adults  ", L814 &lt;= 59, "Middle-aged Adults", L814 &gt;= 60, "Seniors")</f>
        <v>Seniors</v>
      </c>
      <c r="N814" t="s">
        <v>18</v>
      </c>
    </row>
    <row r="815" spans="1:14" x14ac:dyDescent="0.25">
      <c r="A815">
        <v>25899</v>
      </c>
      <c r="B815" t="s">
        <v>36</v>
      </c>
      <c r="C815" t="s">
        <v>38</v>
      </c>
      <c r="D815" s="3">
        <v>70000</v>
      </c>
      <c r="E815">
        <v>2</v>
      </c>
      <c r="F815" t="s">
        <v>27</v>
      </c>
      <c r="G815" t="s">
        <v>21</v>
      </c>
      <c r="H815" t="s">
        <v>15</v>
      </c>
      <c r="I815">
        <v>2</v>
      </c>
      <c r="J815" t="s">
        <v>48</v>
      </c>
      <c r="K815" t="s">
        <v>32</v>
      </c>
      <c r="L815">
        <v>53</v>
      </c>
      <c r="M815" t="str" cm="1">
        <f t="array" ref="M815">_xlfn.IFS(L815 &lt;= 39, "Young Adults  ", L815 &lt;= 59, "Middle-aged Adults", L815 &gt;= 60, "Seniors")</f>
        <v>Middle-aged Adults</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 &lt;= 39, "Young Adults  ", L816 &lt;= 59, "Middle-aged Adults", L816 &gt;= 60, "Seniors")</f>
        <v>Seniors</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 &lt;= 39, "Young Adults  ", L817 &lt;= 59, "Middle-aged Adults", L817 &gt;= 60, "Seniors")</f>
        <v xml:space="preserve">Young Adults  </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 &lt;= 39, "Young Adults  ", L818 &lt;= 59, "Middle-aged Adults", L818 &gt;= 60, "Seniors")</f>
        <v>Middle-aged Adults</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 &lt;= 39, "Young Adults  ", L819 &lt;= 59, "Middle-aged Adults", L819 &gt;= 60, "Seniors")</f>
        <v>Middle-aged Adults</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 &lt;= 39, "Young Adults  ", L820 &lt;= 59, "Middle-aged Adults", L820 &gt;= 60, "Seniors")</f>
        <v xml:space="preserve">Young Adults  </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 &lt;= 39, "Young Adults  ", L821 &lt;= 59, "Middle-aged Adults", L821 &gt;= 60, "Seniors")</f>
        <v xml:space="preserve">Young Adults  </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 &lt;= 39, "Young Adults  ", L822 &lt;= 59, "Middle-aged Adults", L822 &gt;= 60, "Seniors")</f>
        <v>Middle-aged Adults</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 &lt;= 39, "Young Adults  ", L823 &lt;= 59, "Middle-aged Adults", L823 &gt;= 60, "Seniors")</f>
        <v xml:space="preserve">Young Adults  </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 &lt;= 39, "Young Adults  ", L824 &lt;= 59, "Middle-aged Adults", L824 &gt;= 60, "Seniors")</f>
        <v xml:space="preserve">Young Adults  </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 &lt;= 39, "Young Adults  ", L825 &lt;= 59, "Middle-aged Adults", L825 &gt;= 60, "Seniors")</f>
        <v>Middle-aged Adults</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 &lt;= 39, "Young Adults  ", L826 &lt;= 59, "Middle-aged Adults", L826 &gt;= 60, "Seniors")</f>
        <v xml:space="preserve">Young Adults  </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 &lt;= 39, "Young Adults  ", L827 &lt;= 59, "Middle-aged Adults", L827 &gt;= 60, "Seniors")</f>
        <v>Middle-aged Adults</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 &lt;= 39, "Young Adults  ", L828 &lt;= 59, "Middle-aged Adults", L828 &gt;= 60, "Seniors")</f>
        <v xml:space="preserve">Young Adults  </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 &lt;= 39, "Young Adults  ", L829 &lt;= 59, "Middle-aged Adults", L829 &gt;= 60, "Seniors")</f>
        <v>Middle-aged Adults</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 &lt;= 39, "Young Adults  ", L830 &lt;= 59, "Middle-aged Adults", L830 &gt;= 60, "Seniors")</f>
        <v xml:space="preserve">Young Adults  </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 &lt;= 39, "Young Adults  ", L831 &lt;= 59, "Middle-aged Adults", L831 &gt;= 60, "Seniors")</f>
        <v>Seniors</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 &lt;= 39, "Young Adults  ", L832 &lt;= 59, "Middle-aged Adults", L832 &gt;= 60, "Seniors")</f>
        <v>Middle-aged Adults</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 &lt;= 39, "Young Adults  ", L833 &lt;= 59, "Middle-aged Adults", L833 &gt;= 60, "Seniors")</f>
        <v>Middle-aged Adults</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 &lt;= 39, "Young Adults  ", L834 &lt;= 59, "Middle-aged Adults", L834 &gt;= 60, "Seniors")</f>
        <v xml:space="preserve">Young Adults  </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 &lt;= 39, "Young Adults  ", L835 &lt;= 59, "Middle-aged Adults", L835 &gt;= 60, "Seniors")</f>
        <v xml:space="preserve">Young Adults  </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 &lt;= 39, "Young Adults  ", L836 &lt;= 59, "Middle-aged Adults", L836 &gt;= 60, "Seniors")</f>
        <v>Middle-aged Adults</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 &lt;= 39, "Young Adults  ", L837 &lt;= 59, "Middle-aged Adults", L837 &gt;= 60, "Seniors")</f>
        <v>Middle-aged Adults</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 &lt;= 39, "Young Adults  ", L838 &lt;= 59, "Middle-aged Adults", L838 &gt;= 60, "Seniors")</f>
        <v xml:space="preserve">Young Adults  </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 &lt;= 39, "Young Adults  ", L839 &lt;= 59, "Middle-aged Adults", L839 &gt;= 60, "Seniors")</f>
        <v xml:space="preserve">Young Adults  </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 &lt;= 39, "Young Adults  ", L840 &lt;= 59, "Middle-aged Adults", L840 &gt;= 60, "Seniors")</f>
        <v>Middle-aged Adults</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 &lt;= 39, "Young Adults  ", L841 &lt;= 59, "Middle-aged Adults", L841 &gt;= 60, "Seniors")</f>
        <v xml:space="preserve">Young Adults  </v>
      </c>
      <c r="N841" t="s">
        <v>15</v>
      </c>
    </row>
    <row r="842" spans="1:14" x14ac:dyDescent="0.25">
      <c r="A842">
        <v>11233</v>
      </c>
      <c r="B842" t="s">
        <v>36</v>
      </c>
      <c r="C842" t="s">
        <v>39</v>
      </c>
      <c r="D842" s="3">
        <v>70000</v>
      </c>
      <c r="E842">
        <v>4</v>
      </c>
      <c r="F842" t="s">
        <v>19</v>
      </c>
      <c r="G842" t="s">
        <v>21</v>
      </c>
      <c r="H842" t="s">
        <v>15</v>
      </c>
      <c r="I842">
        <v>2</v>
      </c>
      <c r="J842" t="s">
        <v>48</v>
      </c>
      <c r="K842" t="s">
        <v>32</v>
      </c>
      <c r="L842">
        <v>53</v>
      </c>
      <c r="M842" t="str" cm="1">
        <f t="array" ref="M842">_xlfn.IFS(L842 &lt;= 39, "Young Adults  ", L842 &lt;= 59, "Middle-aged Adults", L842 &gt;= 60, "Seniors")</f>
        <v>Middle-aged Adults</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 &lt;= 39, "Young Adults  ", L843 &lt;= 59, "Middle-aged Adults", L843 &gt;= 60, "Seniors")</f>
        <v>Seniors</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 &lt;= 39, "Young Adults  ", L844 &lt;= 59, "Middle-aged Adults", L844 &gt;= 60, "Seniors")</f>
        <v>Middle-aged Adults</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 &lt;= 39, "Young Adults  ", L845 &lt;= 59, "Middle-aged Adults", L845 &gt;= 60, "Seniors")</f>
        <v>Middle-aged Adults</v>
      </c>
      <c r="N845" t="s">
        <v>18</v>
      </c>
    </row>
    <row r="846" spans="1:14" x14ac:dyDescent="0.25">
      <c r="A846">
        <v>22743</v>
      </c>
      <c r="B846" t="s">
        <v>36</v>
      </c>
      <c r="C846" t="s">
        <v>38</v>
      </c>
      <c r="D846" s="3">
        <v>40000</v>
      </c>
      <c r="E846">
        <v>5</v>
      </c>
      <c r="F846" t="s">
        <v>27</v>
      </c>
      <c r="G846" t="s">
        <v>21</v>
      </c>
      <c r="H846" t="s">
        <v>15</v>
      </c>
      <c r="I846">
        <v>2</v>
      </c>
      <c r="J846" t="s">
        <v>48</v>
      </c>
      <c r="K846" t="s">
        <v>32</v>
      </c>
      <c r="L846">
        <v>60</v>
      </c>
      <c r="M846" t="str" cm="1">
        <f t="array" ref="M846">_xlfn.IFS(L846 &lt;= 39, "Young Adults  ", L846 &lt;= 59, "Middle-aged Adults", L846 &gt;= 60, "Seniors")</f>
        <v>Seniors</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 &lt;= 39, "Young Adults  ", L847 &lt;= 59, "Middle-aged Adults", L847 &gt;= 60, "Seniors")</f>
        <v>Middle-aged Adults</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 &lt;= 39, "Young Adults  ", L848 &lt;= 59, "Middle-aged Adults", L848 &gt;= 60, "Seniors")</f>
        <v>Middle-aged Adults</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 &lt;= 39, "Young Adults  ", L849 &lt;= 59, "Middle-aged Adults", L849 &gt;= 60, "Seniors")</f>
        <v xml:space="preserve">Young Adults  </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 &lt;= 39, "Young Adults  ", L850 &lt;= 59, "Middle-aged Adults", L850 &gt;= 60, "Seniors")</f>
        <v xml:space="preserve">Young Adults  </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 &lt;= 39, "Young Adults  ", L851 &lt;= 59, "Middle-aged Adults", L851 &gt;= 60, "Seniors")</f>
        <v>Seniors</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 &lt;= 39, "Young Adults  ", L852 &lt;= 59, "Middle-aged Adults", L852 &gt;= 60, "Seniors")</f>
        <v>Seniors</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 &lt;= 39, "Young Adults  ", L853 &lt;= 59, "Middle-aged Adults", L853 &gt;= 60, "Seniors")</f>
        <v xml:space="preserve">Young Adults  </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 &lt;= 39, "Young Adults  ", L854 &lt;= 59, "Middle-aged Adults", L854 &gt;= 60, "Seniors")</f>
        <v xml:space="preserve">Young Adults  </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 &lt;= 39, "Young Adults  ", L855 &lt;= 59, "Middle-aged Adults", L855 &gt;= 60, "Seniors")</f>
        <v xml:space="preserve">Young Adults  </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 &lt;= 39, "Young Adults  ", L856 &lt;= 59, "Middle-aged Adults", L856 &gt;= 60, "Seniors")</f>
        <v xml:space="preserve">Young Adults  </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 &lt;= 39, "Young Adults  ", L857 &lt;= 59, "Middle-aged Adults", L857 &gt;= 60, "Seniors")</f>
        <v xml:space="preserve">Young Adults  </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 &lt;= 39, "Young Adults  ", L858 &lt;= 59, "Middle-aged Adults", L858 &gt;= 60, "Seniors")</f>
        <v xml:space="preserve">Young Adults  </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 &lt;= 39, "Young Adults  ", L859 &lt;= 59, "Middle-aged Adults", L859 &gt;= 60, "Seniors")</f>
        <v>Middle-aged Adults</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 &lt;= 39, "Young Adults  ", L860 &lt;= 59, "Middle-aged Adults", L860 &gt;= 60, "Seniors")</f>
        <v>Middle-aged Adults</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 &lt;= 39, "Young Adults  ", L861 &lt;= 59, "Middle-aged Adults", L861 &gt;= 60, "Seniors")</f>
        <v>Middle-aged Adults</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 &lt;= 39, "Young Adults  ", L862 &lt;= 59, "Middle-aged Adults", L862 &gt;= 60, "Seniors")</f>
        <v xml:space="preserve">Young Adults  </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 &lt;= 39, "Young Adults  ", L863 &lt;= 59, "Middle-aged Adults", L863 &gt;= 60, "Seniors")</f>
        <v>Middle-aged Adults</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 &lt;= 39, "Young Adults  ", L864 &lt;= 59, "Middle-aged Adults", L864 &gt;= 60, "Seniors")</f>
        <v xml:space="preserve">Young Adults  </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 &lt;= 39, "Young Adults  ", L865 &lt;= 59, "Middle-aged Adults", L865 &gt;= 60, "Seniors")</f>
        <v xml:space="preserve">Young Adults  </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 &lt;= 39, "Young Adults  ", L866 &lt;= 59, "Middle-aged Adults", L866 &gt;= 60, "Seniors")</f>
        <v xml:space="preserve">Young Adults  </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 &lt;= 39, "Young Adults  ", L867 &lt;= 59, "Middle-aged Adults", L867 &gt;= 60, "Seniors")</f>
        <v xml:space="preserve">Young Adults  </v>
      </c>
      <c r="N867" t="s">
        <v>15</v>
      </c>
    </row>
    <row r="868" spans="1:14" x14ac:dyDescent="0.25">
      <c r="A868">
        <v>28052</v>
      </c>
      <c r="B868" t="s">
        <v>36</v>
      </c>
      <c r="C868" t="s">
        <v>39</v>
      </c>
      <c r="D868" s="3">
        <v>60000</v>
      </c>
      <c r="E868">
        <v>2</v>
      </c>
      <c r="F868" t="s">
        <v>27</v>
      </c>
      <c r="G868" t="s">
        <v>21</v>
      </c>
      <c r="H868" t="s">
        <v>15</v>
      </c>
      <c r="I868">
        <v>2</v>
      </c>
      <c r="J868" t="s">
        <v>48</v>
      </c>
      <c r="K868" t="s">
        <v>32</v>
      </c>
      <c r="L868">
        <v>55</v>
      </c>
      <c r="M868" t="str" cm="1">
        <f t="array" ref="M868">_xlfn.IFS(L868 &lt;= 39, "Young Adults  ", L868 &lt;= 59, "Middle-aged Adults", L868 &gt;= 60, "Seniors")</f>
        <v>Middle-aged Adults</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 &lt;= 39, "Young Adults  ", L869 &lt;= 59, "Middle-aged Adults", L869 &gt;= 60, "Seniors")</f>
        <v>Middle-aged Adults</v>
      </c>
      <c r="N869" t="s">
        <v>18</v>
      </c>
    </row>
    <row r="870" spans="1:14" x14ac:dyDescent="0.25">
      <c r="A870">
        <v>24955</v>
      </c>
      <c r="B870" t="s">
        <v>37</v>
      </c>
      <c r="C870" t="s">
        <v>39</v>
      </c>
      <c r="D870" s="3">
        <v>30000</v>
      </c>
      <c r="E870">
        <v>5</v>
      </c>
      <c r="F870" t="s">
        <v>29</v>
      </c>
      <c r="G870" t="s">
        <v>14</v>
      </c>
      <c r="H870" t="s">
        <v>15</v>
      </c>
      <c r="I870">
        <v>3</v>
      </c>
      <c r="J870" t="s">
        <v>48</v>
      </c>
      <c r="K870" t="s">
        <v>32</v>
      </c>
      <c r="L870">
        <v>60</v>
      </c>
      <c r="M870" t="str" cm="1">
        <f t="array" ref="M870">_xlfn.IFS(L870 &lt;= 39, "Young Adults  ", L870 &lt;= 59, "Middle-aged Adults", L870 &gt;= 60, "Seniors")</f>
        <v>Seniors</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 &lt;= 39, "Young Adults  ", L871 &lt;= 59, "Middle-aged Adults", L871 &gt;= 60, "Seniors")</f>
        <v>Middle-aged Adults</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 &lt;= 39, "Young Adults  ", L872 &lt;= 59, "Middle-aged Adults", L872 &gt;= 60, "Seniors")</f>
        <v>Middle-aged Adults</v>
      </c>
      <c r="N872" t="s">
        <v>18</v>
      </c>
    </row>
    <row r="873" spans="1:14" x14ac:dyDescent="0.25">
      <c r="A873">
        <v>11219</v>
      </c>
      <c r="B873" t="s">
        <v>36</v>
      </c>
      <c r="C873" t="s">
        <v>39</v>
      </c>
      <c r="D873" s="3">
        <v>60000</v>
      </c>
      <c r="E873">
        <v>2</v>
      </c>
      <c r="F873" t="s">
        <v>27</v>
      </c>
      <c r="G873" t="s">
        <v>21</v>
      </c>
      <c r="H873" t="s">
        <v>15</v>
      </c>
      <c r="I873">
        <v>2</v>
      </c>
      <c r="J873" t="s">
        <v>48</v>
      </c>
      <c r="K873" t="s">
        <v>32</v>
      </c>
      <c r="L873">
        <v>55</v>
      </c>
      <c r="M873" t="str" cm="1">
        <f t="array" ref="M873">_xlfn.IFS(L873 &lt;= 39, "Young Adults  ", L873 &lt;= 59, "Middle-aged Adults", L873 &gt;= 60, "Seniors")</f>
        <v>Middle-aged Adults</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 &lt;= 39, "Young Adults  ", L874 &lt;= 59, "Middle-aged Adults", L874 &gt;= 60, "Seniors")</f>
        <v>Middle-aged Adults</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 &lt;= 39, "Young Adults  ", L875 &lt;= 59, "Middle-aged Adults", L875 &gt;= 60, "Seniors")</f>
        <v>Middle-aged Adults</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 &lt;= 39, "Young Adults  ", L876 &lt;= 59, "Middle-aged Adults", L876 &gt;= 60, "Seniors")</f>
        <v>Middle-aged Adults</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 &lt;= 39, "Young Adults  ", L877 &lt;= 59, "Middle-aged Adults", L877 &gt;= 60, "Seniors")</f>
        <v xml:space="preserve">Young Adults  </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 &lt;= 39, "Young Adults  ", L878 &lt;= 59, "Middle-aged Adults", L878 &gt;= 60, "Seniors")</f>
        <v xml:space="preserve">Young Adults  </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 &lt;= 39, "Young Adults  ", L879 &lt;= 59, "Middle-aged Adults", L879 &gt;= 60, "Seniors")</f>
        <v>Seniors</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 &lt;= 39, "Young Adults  ", L880 &lt;= 59, "Middle-aged Adults", L880 &gt;= 60, "Seniors")</f>
        <v>Seniors</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 &lt;= 39, "Young Adults  ", L881 &lt;= 59, "Middle-aged Adults", L881 &gt;= 60, "Seniors")</f>
        <v>Middle-aged Adults</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 &lt;= 39, "Young Adults  ", L882 &lt;= 59, "Middle-aged Adults", L882 &gt;= 60, "Seniors")</f>
        <v xml:space="preserve">Young Adults  </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 &lt;= 39, "Young Adults  ", L883 &lt;= 59, "Middle-aged Adults", L883 &gt;= 60, "Seniors")</f>
        <v>Seniors</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 &lt;= 39, "Young Adults  ", L884 &lt;= 59, "Middle-aged Adults", L884 &gt;= 60, "Seniors")</f>
        <v xml:space="preserve">Young Adults  </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 &lt;= 39, "Young Adults  ", L885 &lt;= 59, "Middle-aged Adults", L885 &gt;= 60, "Seniors")</f>
        <v>Middle-aged Adults</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 &lt;= 39, "Young Adults  ", L886 &lt;= 59, "Middle-aged Adults", L886 &gt;= 60, "Seniors")</f>
        <v>Seniors</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 &lt;= 39, "Young Adults  ", L887 &lt;= 59, "Middle-aged Adults", L887 &gt;= 60, "Seniors")</f>
        <v>Middle-aged Adults</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 &lt;= 39, "Young Adults  ", L888 &lt;= 59, "Middle-aged Adults", L888 &gt;= 60, "Seniors")</f>
        <v xml:space="preserve">Young Adults  </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 &lt;= 39, "Young Adults  ", L889 &lt;= 59, "Middle-aged Adults", L889 &gt;= 60, "Seniors")</f>
        <v xml:space="preserve">Young Adults  </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 &lt;= 39, "Young Adults  ", L890 &lt;= 59, "Middle-aged Adults", L890 &gt;= 60, "Seniors")</f>
        <v>Middle-aged Adults</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 &lt;= 39, "Young Adults  ", L891 &lt;= 59, "Middle-aged Adults", L891 &gt;= 60, "Seniors")</f>
        <v xml:space="preserve">Young Adults  </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 &lt;= 39, "Young Adults  ", L892 &lt;= 59, "Middle-aged Adults", L892 &gt;= 60, "Seniors")</f>
        <v>Middle-aged Adults</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 &lt;= 39, "Young Adults  ", L893 &lt;= 59, "Middle-aged Adults", L893 &gt;= 60, "Seniors")</f>
        <v>Seniors</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 &lt;= 39, "Young Adults  ", L894 &lt;= 59, "Middle-aged Adults", L894 &gt;= 60, "Seniors")</f>
        <v>Middle-aged Adults</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 &lt;= 39, "Young Adults  ", L895 &lt;= 59, "Middle-aged Adults", L895 &gt;= 60, "Seniors")</f>
        <v xml:space="preserve">Young Adults  </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 &lt;= 39, "Young Adults  ", L896 &lt;= 59, "Middle-aged Adults", L896 &gt;= 60, "Seniors")</f>
        <v xml:space="preserve">Young Adults  </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 &lt;= 39, "Young Adults  ", L897 &lt;= 59, "Middle-aged Adults", L897 &gt;= 60, "Seniors")</f>
        <v>Seniors</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 &lt;= 39, "Young Adults  ", L898 &lt;= 59, "Middle-aged Adults", L898 &gt;= 60, "Seniors")</f>
        <v xml:space="preserve">Young Adults  </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 &lt;= 39, "Young Adults  ", L899 &lt;= 59, "Middle-aged Adults", L899 &gt;= 60, "Seniors")</f>
        <v xml:space="preserve">Young Adults  </v>
      </c>
      <c r="N899" t="s">
        <v>18</v>
      </c>
    </row>
    <row r="900" spans="1:14" x14ac:dyDescent="0.25">
      <c r="A900">
        <v>18066</v>
      </c>
      <c r="B900" t="s">
        <v>37</v>
      </c>
      <c r="C900" t="s">
        <v>39</v>
      </c>
      <c r="D900" s="3">
        <v>70000</v>
      </c>
      <c r="E900">
        <v>5</v>
      </c>
      <c r="F900" t="s">
        <v>13</v>
      </c>
      <c r="G900" t="s">
        <v>28</v>
      </c>
      <c r="H900" t="s">
        <v>15</v>
      </c>
      <c r="I900">
        <v>3</v>
      </c>
      <c r="J900" t="s">
        <v>48</v>
      </c>
      <c r="K900" t="s">
        <v>32</v>
      </c>
      <c r="L900">
        <v>60</v>
      </c>
      <c r="M900" t="str" cm="1">
        <f t="array" ref="M900">_xlfn.IFS(L900 &lt;= 39, "Young Adults  ", L900 &lt;= 59, "Middle-aged Adults", L900 &gt;= 60, "Seniors")</f>
        <v>Seniors</v>
      </c>
      <c r="N900" t="s">
        <v>15</v>
      </c>
    </row>
    <row r="901" spans="1:14" x14ac:dyDescent="0.25">
      <c r="A901">
        <v>28192</v>
      </c>
      <c r="B901" t="s">
        <v>36</v>
      </c>
      <c r="C901" t="s">
        <v>38</v>
      </c>
      <c r="D901" s="3">
        <v>70000</v>
      </c>
      <c r="E901">
        <v>5</v>
      </c>
      <c r="F901" t="s">
        <v>31</v>
      </c>
      <c r="G901" t="s">
        <v>21</v>
      </c>
      <c r="H901" t="s">
        <v>15</v>
      </c>
      <c r="I901">
        <v>3</v>
      </c>
      <c r="J901" t="s">
        <v>48</v>
      </c>
      <c r="K901" t="s">
        <v>32</v>
      </c>
      <c r="L901">
        <v>46</v>
      </c>
      <c r="M901" t="str" cm="1">
        <f t="array" ref="M901">_xlfn.IFS(L901 &lt;= 39, "Young Adults  ", L901 &lt;= 59, "Middle-aged Adults", L901 &gt;= 60, "Seniors")</f>
        <v>Middle-aged Adults</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 &lt;= 39, "Young Adults  ", L902 &lt;= 59, "Middle-aged Adults", L902 &gt;= 60, "Seniors")</f>
        <v>Middle-aged Adults</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 &lt;= 39, "Young Adults  ", L903 &lt;= 59, "Middle-aged Adults", L903 &gt;= 60, "Seniors")</f>
        <v>Middle-aged Adults</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 &lt;= 39, "Young Adults  ", L904 &lt;= 59, "Middle-aged Adults", L904 &gt;= 60, "Seniors")</f>
        <v>Middle-aged Adults</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 &lt;= 39, "Young Adults  ", L905 &lt;= 59, "Middle-aged Adults", L905 &gt;= 60, "Seniors")</f>
        <v>Seniors</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 &lt;= 39, "Young Adults  ", L906 &lt;= 59, "Middle-aged Adults", L906 &gt;= 60, "Seniors")</f>
        <v xml:space="preserve">Young Adults  </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 &lt;= 39, "Young Adults  ", L907 &lt;= 59, "Middle-aged Adults", L907 &gt;= 60, "Seniors")</f>
        <v xml:space="preserve">Young Adults  </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 &lt;= 39, "Young Adults  ", L908 &lt;= 59, "Middle-aged Adults", L908 &gt;= 60, "Seniors")</f>
        <v xml:space="preserve">Young Adults  </v>
      </c>
      <c r="N908" t="s">
        <v>15</v>
      </c>
    </row>
    <row r="909" spans="1:14" x14ac:dyDescent="0.25">
      <c r="A909">
        <v>19747</v>
      </c>
      <c r="B909" t="s">
        <v>36</v>
      </c>
      <c r="C909" t="s">
        <v>39</v>
      </c>
      <c r="D909" s="3">
        <v>50000</v>
      </c>
      <c r="E909">
        <v>4</v>
      </c>
      <c r="F909" t="s">
        <v>13</v>
      </c>
      <c r="G909" t="s">
        <v>28</v>
      </c>
      <c r="H909" t="s">
        <v>15</v>
      </c>
      <c r="I909">
        <v>2</v>
      </c>
      <c r="J909" t="s">
        <v>48</v>
      </c>
      <c r="K909" t="s">
        <v>32</v>
      </c>
      <c r="L909">
        <v>63</v>
      </c>
      <c r="M909" t="str" cm="1">
        <f t="array" ref="M909">_xlfn.IFS(L909 &lt;= 39, "Young Adults  ", L909 &lt;= 59, "Middle-aged Adults", L909 &gt;= 60, "Seniors")</f>
        <v>Seniors</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 &lt;= 39, "Young Adults  ", L910 &lt;= 59, "Middle-aged Adults", L910 &gt;= 60, "Seniors")</f>
        <v>Middle-aged Adults</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 &lt;= 39, "Young Adults  ", L911 &lt;= 59, "Middle-aged Adults", L911 &gt;= 60, "Seniors")</f>
        <v xml:space="preserve">Young Adults  </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 &lt;= 39, "Young Adults  ", L912 &lt;= 59, "Middle-aged Adults", L912 &gt;= 60, "Seniors")</f>
        <v>Middle-aged Adults</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 &lt;= 39, "Young Adults  ", L913 &lt;= 59, "Middle-aged Adults", L913 &gt;= 60, "Seniors")</f>
        <v>Seniors</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 &lt;= 39, "Young Adults  ", L914 &lt;= 59, "Middle-aged Adults", L914 &gt;= 60, "Seniors")</f>
        <v xml:space="preserve">Young Adults  </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 &lt;= 39, "Young Adults  ", L915 &lt;= 59, "Middle-aged Adults", L915 &gt;= 60, "Seniors")</f>
        <v xml:space="preserve">Young Adults  </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 &lt;= 39, "Young Adults  ", L916 &lt;= 59, "Middle-aged Adults", L916 &gt;= 60, "Seniors")</f>
        <v>Middle-aged Adults</v>
      </c>
      <c r="N916" t="s">
        <v>18</v>
      </c>
    </row>
    <row r="917" spans="1:14" x14ac:dyDescent="0.25">
      <c r="A917">
        <v>21752</v>
      </c>
      <c r="B917" t="s">
        <v>36</v>
      </c>
      <c r="C917" t="s">
        <v>39</v>
      </c>
      <c r="D917" s="3">
        <v>60000</v>
      </c>
      <c r="E917">
        <v>3</v>
      </c>
      <c r="F917" t="s">
        <v>31</v>
      </c>
      <c r="G917" t="s">
        <v>28</v>
      </c>
      <c r="H917" t="s">
        <v>15</v>
      </c>
      <c r="I917">
        <v>2</v>
      </c>
      <c r="J917" t="s">
        <v>48</v>
      </c>
      <c r="K917" t="s">
        <v>32</v>
      </c>
      <c r="L917">
        <v>64</v>
      </c>
      <c r="M917" t="str" cm="1">
        <f t="array" ref="M917">_xlfn.IFS(L917 &lt;= 39, "Young Adults  ", L917 &lt;= 59, "Middle-aged Adults", L917 &gt;= 60, "Seniors")</f>
        <v>Seniors</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 &lt;= 39, "Young Adults  ", L918 &lt;= 59, "Middle-aged Adults", L918 &gt;= 60, "Seniors")</f>
        <v xml:space="preserve">Young Adults  </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 &lt;= 39, "Young Adults  ", L919 &lt;= 59, "Middle-aged Adults", L919 &gt;= 60, "Seniors")</f>
        <v>Middle-aged Adults</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 &lt;= 39, "Young Adults  ", L920 &lt;= 59, "Middle-aged Adults", L920 &gt;= 60, "Seniors")</f>
        <v xml:space="preserve">Young Adults  </v>
      </c>
      <c r="N920" t="s">
        <v>15</v>
      </c>
    </row>
    <row r="921" spans="1:14" x14ac:dyDescent="0.25">
      <c r="A921">
        <v>21451</v>
      </c>
      <c r="B921" t="s">
        <v>36</v>
      </c>
      <c r="C921" t="s">
        <v>38</v>
      </c>
      <c r="D921" s="3">
        <v>40000</v>
      </c>
      <c r="E921">
        <v>4</v>
      </c>
      <c r="F921" t="s">
        <v>27</v>
      </c>
      <c r="G921" t="s">
        <v>21</v>
      </c>
      <c r="H921" t="s">
        <v>15</v>
      </c>
      <c r="I921">
        <v>2</v>
      </c>
      <c r="J921" t="s">
        <v>48</v>
      </c>
      <c r="K921" t="s">
        <v>32</v>
      </c>
      <c r="L921">
        <v>61</v>
      </c>
      <c r="M921" t="str" cm="1">
        <f t="array" ref="M921">_xlfn.IFS(L921 &lt;= 39, "Young Adults  ", L921 &lt;= 59, "Middle-aged Adults", L921 &gt;= 60, "Seniors")</f>
        <v>Seniors</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 &lt;= 39, "Young Adults  ", L922 &lt;= 59, "Middle-aged Adults", L922 &gt;= 60, "Seniors")</f>
        <v>Middle-aged Adults</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 &lt;= 39, "Young Adults  ", L923 &lt;= 59, "Middle-aged Adults", L923 &gt;= 60, "Seniors")</f>
        <v>Middle-aged Adults</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 &lt;= 39, "Young Adults  ", L924 &lt;= 59, "Middle-aged Adults", L924 &gt;= 60, "Seniors")</f>
        <v>Middle-aged Adults</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 &lt;= 39, "Young Adults  ", L925 &lt;= 59, "Middle-aged Adults", L925 &gt;= 60, "Seniors")</f>
        <v>Middle-aged Adults</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 &lt;= 39, "Young Adults  ", L926 &lt;= 59, "Middle-aged Adults", L926 &gt;= 60, "Seniors")</f>
        <v>Middle-aged Adults</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 &lt;= 39, "Young Adults  ", L927 &lt;= 59, "Middle-aged Adults", L927 &gt;= 60, "Seniors")</f>
        <v xml:space="preserve">Young Adults  </v>
      </c>
      <c r="N927" t="s">
        <v>15</v>
      </c>
    </row>
    <row r="928" spans="1:14" x14ac:dyDescent="0.25">
      <c r="A928">
        <v>26495</v>
      </c>
      <c r="B928" t="s">
        <v>37</v>
      </c>
      <c r="C928" t="s">
        <v>38</v>
      </c>
      <c r="D928" s="3">
        <v>40000</v>
      </c>
      <c r="E928">
        <v>2</v>
      </c>
      <c r="F928" t="s">
        <v>27</v>
      </c>
      <c r="G928" t="s">
        <v>21</v>
      </c>
      <c r="H928" t="s">
        <v>15</v>
      </c>
      <c r="I928">
        <v>2</v>
      </c>
      <c r="J928" t="s">
        <v>48</v>
      </c>
      <c r="K928" t="s">
        <v>32</v>
      </c>
      <c r="L928">
        <v>57</v>
      </c>
      <c r="M928" t="str" cm="1">
        <f t="array" ref="M928">_xlfn.IFS(L928 &lt;= 39, "Young Adults  ", L928 &lt;= 59, "Middle-aged Adults", L928 &gt;= 60, "Seniors")</f>
        <v>Middle-aged Adults</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 &lt;= 39, "Young Adults  ", L929 &lt;= 59, "Middle-aged Adults", L929 &gt;= 60, "Seniors")</f>
        <v xml:space="preserve">Young Adults  </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 &lt;= 39, "Young Adults  ", L930 &lt;= 59, "Middle-aged Adults", L930 &gt;= 60, "Seniors")</f>
        <v>Middle-aged Adults</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 &lt;= 39, "Young Adults  ", L931 &lt;= 59, "Middle-aged Adults", L931 &gt;= 60, "Seniors")</f>
        <v>Middle-aged Adults</v>
      </c>
      <c r="N931" t="s">
        <v>18</v>
      </c>
    </row>
    <row r="932" spans="1:14" x14ac:dyDescent="0.25">
      <c r="A932">
        <v>19543</v>
      </c>
      <c r="B932" t="s">
        <v>36</v>
      </c>
      <c r="C932" t="s">
        <v>39</v>
      </c>
      <c r="D932" s="3">
        <v>70000</v>
      </c>
      <c r="E932">
        <v>5</v>
      </c>
      <c r="F932" t="s">
        <v>31</v>
      </c>
      <c r="G932" t="s">
        <v>21</v>
      </c>
      <c r="H932" t="s">
        <v>18</v>
      </c>
      <c r="I932">
        <v>3</v>
      </c>
      <c r="J932" t="s">
        <v>48</v>
      </c>
      <c r="K932" t="s">
        <v>32</v>
      </c>
      <c r="L932">
        <v>47</v>
      </c>
      <c r="M932" t="str" cm="1">
        <f t="array" ref="M932">_xlfn.IFS(L932 &lt;= 39, "Young Adults  ", L932 &lt;= 59, "Middle-aged Adults", L932 &gt;= 60, "Seniors")</f>
        <v>Middle-aged Adults</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 &lt;= 39, "Young Adults  ", L933 &lt;= 59, "Middle-aged Adults", L933 &gt;= 60, "Seniors")</f>
        <v>Middle-aged Adults</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 &lt;= 39, "Young Adults  ", L934 &lt;= 59, "Middle-aged Adults", L934 &gt;= 60, "Seniors")</f>
        <v xml:space="preserve">Young Adults  </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 &lt;= 39, "Young Adults  ", L935 &lt;= 59, "Middle-aged Adults", L935 &gt;= 60, "Seniors")</f>
        <v xml:space="preserve">Young Adults  </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 &lt;= 39, "Young Adults  ", L936 &lt;= 59, "Middle-aged Adults", L936 &gt;= 60, "Seniors")</f>
        <v>Middle-aged Adults</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 &lt;= 39, "Young Adults  ", L937 &lt;= 59, "Middle-aged Adults", L937 &gt;= 60, "Seniors")</f>
        <v>Middle-aged Adults</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 &lt;= 39, "Young Adults  ", L938 &lt;= 59, "Middle-aged Adults", L938 &gt;= 60, "Seniors")</f>
        <v>Seniors</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 &lt;= 39, "Young Adults  ", L939 &lt;= 59, "Middle-aged Adults", L939 &gt;= 60, "Seniors")</f>
        <v xml:space="preserve">Young Adults  </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 &lt;= 39, "Young Adults  ", L940 &lt;= 59, "Middle-aged Adults", L940 &gt;= 60, "Seniors")</f>
        <v xml:space="preserve">Young Adults  </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 &lt;= 39, "Young Adults  ", L941 &lt;= 59, "Middle-aged Adults", L941 &gt;= 60, "Seniors")</f>
        <v>Middle-aged Adults</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 &lt;= 39, "Young Adults  ", L942 &lt;= 59, "Middle-aged Adults", L942 &gt;= 60, "Seniors")</f>
        <v xml:space="preserve">Young Adults  </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 &lt;= 39, "Young Adults  ", L943 &lt;= 59, "Middle-aged Adults", L943 &gt;= 60, "Seniors")</f>
        <v xml:space="preserve">Young Adults  </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 &lt;= 39, "Young Adults  ", L944 &lt;= 59, "Middle-aged Adults", L944 &gt;= 60, "Seniors")</f>
        <v>Middle-aged Adults</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 &lt;= 39, "Young Adults  ", L945 &lt;= 59, "Middle-aged Adults", L945 &gt;= 60, "Seniors")</f>
        <v>Middle-aged Adults</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 &lt;= 39, "Young Adults  ", L946 &lt;= 59, "Middle-aged Adults", L946 &gt;= 60, "Seniors")</f>
        <v xml:space="preserve">Young Adults  </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 &lt;= 39, "Young Adults  ", L947 &lt;= 59, "Middle-aged Adults", L947 &gt;= 60, "Seniors")</f>
        <v xml:space="preserve">Young Adults  </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 &lt;= 39, "Young Adults  ", L948 &lt;= 59, "Middle-aged Adults", L948 &gt;= 60, "Seniors")</f>
        <v>Seniors</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 &lt;= 39, "Young Adults  ", L949 &lt;= 59, "Middle-aged Adults", L949 &gt;= 60, "Seniors")</f>
        <v>Middle-aged Adults</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 &lt;= 39, "Young Adults  ", L950 &lt;= 59, "Middle-aged Adults", L950 &gt;= 60, "Seniors")</f>
        <v>Middle-aged Adults</v>
      </c>
      <c r="N950" t="s">
        <v>18</v>
      </c>
    </row>
    <row r="951" spans="1:14" x14ac:dyDescent="0.25">
      <c r="A951">
        <v>28056</v>
      </c>
      <c r="B951" t="s">
        <v>36</v>
      </c>
      <c r="C951" t="s">
        <v>39</v>
      </c>
      <c r="D951" s="3">
        <v>70000</v>
      </c>
      <c r="E951">
        <v>2</v>
      </c>
      <c r="F951" t="s">
        <v>29</v>
      </c>
      <c r="G951" t="s">
        <v>14</v>
      </c>
      <c r="H951" t="s">
        <v>15</v>
      </c>
      <c r="I951">
        <v>2</v>
      </c>
      <c r="J951" t="s">
        <v>48</v>
      </c>
      <c r="K951" t="s">
        <v>32</v>
      </c>
      <c r="L951">
        <v>53</v>
      </c>
      <c r="M951" t="str" cm="1">
        <f t="array" ref="M951">_xlfn.IFS(L951 &lt;= 39, "Young Adults  ", L951 &lt;= 59, "Middle-aged Adults", L951 &gt;= 60, "Seniors")</f>
        <v>Middle-aged Adults</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 &lt;= 39, "Young Adults  ", L952 &lt;= 59, "Middle-aged Adults", L952 &gt;= 60, "Seniors")</f>
        <v xml:space="preserve">Young Adults  </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 &lt;= 39, "Young Adults  ", L953 &lt;= 59, "Middle-aged Adults", L953 &gt;= 60, "Seniors")</f>
        <v xml:space="preserve">Young Adults  </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 &lt;= 39, "Young Adults  ", L954 &lt;= 59, "Middle-aged Adults", L954 &gt;= 60, "Seniors")</f>
        <v>Middle-aged Adults</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 &lt;= 39, "Young Adults  ", L955 &lt;= 59, "Middle-aged Adults", L955 &gt;= 60, "Seniors")</f>
        <v xml:space="preserve">Young Adults  </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 &lt;= 39, "Young Adults  ", L956 &lt;= 59, "Middle-aged Adults", L956 &gt;= 60, "Seniors")</f>
        <v>Middle-aged Adults</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 &lt;= 39, "Young Adults  ", L957 &lt;= 59, "Middle-aged Adults", L957 &gt;= 60, "Seniors")</f>
        <v>Middle-aged Adults</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 &lt;= 39, "Young Adults  ", L958 &lt;= 59, "Middle-aged Adults", L958 &gt;= 60, "Seniors")</f>
        <v xml:space="preserve">Young Adults  </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 &lt;= 39, "Young Adults  ", L959 &lt;= 59, "Middle-aged Adults", L959 &gt;= 60, "Seniors")</f>
        <v xml:space="preserve">Young Adults  </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 &lt;= 39, "Young Adults  ", L960 &lt;= 59, "Middle-aged Adults", L960 &gt;= 60, "Seniors")</f>
        <v>Middle-aged Adults</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 &lt;= 39, "Young Adults  ", L961 &lt;= 59, "Middle-aged Adults", L961 &gt;= 60, "Seniors")</f>
        <v>Middle-aged Adults</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 &lt;= 39, "Young Adults  ", L962 &lt;= 59, "Middle-aged Adults", L962 &gt;= 60, "Seniors")</f>
        <v>Middle-aged Adults</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 &lt;= 39, "Young Adults  ", L963 &lt;= 59, "Middle-aged Adults", L963 &gt;= 60, "Seniors")</f>
        <v>Seniors</v>
      </c>
      <c r="N963" t="s">
        <v>18</v>
      </c>
    </row>
    <row r="964" spans="1:14" x14ac:dyDescent="0.25">
      <c r="A964">
        <v>16813</v>
      </c>
      <c r="B964" t="s">
        <v>36</v>
      </c>
      <c r="C964" t="s">
        <v>39</v>
      </c>
      <c r="D964" s="3">
        <v>60000</v>
      </c>
      <c r="E964">
        <v>2</v>
      </c>
      <c r="F964" t="s">
        <v>19</v>
      </c>
      <c r="G964" t="s">
        <v>21</v>
      </c>
      <c r="H964" t="s">
        <v>15</v>
      </c>
      <c r="I964">
        <v>2</v>
      </c>
      <c r="J964" t="s">
        <v>48</v>
      </c>
      <c r="K964" t="s">
        <v>32</v>
      </c>
      <c r="L964">
        <v>55</v>
      </c>
      <c r="M964" t="str" cm="1">
        <f t="array" ref="M964">_xlfn.IFS(L964 &lt;= 39, "Young Adults  ", L964 &lt;= 59, "Middle-aged Adults", L964 &gt;= 60, "Seniors")</f>
        <v>Middle-aged Adults</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 &lt;= 39, "Young Adults  ", L965 &lt;= 59, "Middle-aged Adults", L965 &gt;= 60, "Seniors")</f>
        <v>Seniors</v>
      </c>
      <c r="N965" t="s">
        <v>15</v>
      </c>
    </row>
    <row r="966" spans="1:14" x14ac:dyDescent="0.25">
      <c r="A966">
        <v>27434</v>
      </c>
      <c r="B966" t="s">
        <v>37</v>
      </c>
      <c r="C966" t="s">
        <v>39</v>
      </c>
      <c r="D966" s="3">
        <v>70000</v>
      </c>
      <c r="E966">
        <v>4</v>
      </c>
      <c r="F966" t="s">
        <v>19</v>
      </c>
      <c r="G966" t="s">
        <v>21</v>
      </c>
      <c r="H966" t="s">
        <v>15</v>
      </c>
      <c r="I966">
        <v>1</v>
      </c>
      <c r="J966" t="s">
        <v>48</v>
      </c>
      <c r="K966" t="s">
        <v>32</v>
      </c>
      <c r="L966">
        <v>56</v>
      </c>
      <c r="M966" t="str" cm="1">
        <f t="array" ref="M966">_xlfn.IFS(L966 &lt;= 39, "Young Adults  ", L966 &lt;= 59, "Middle-aged Adults", L966 &gt;= 60, "Seniors")</f>
        <v>Middle-aged Adults</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 &lt;= 39, "Young Adults  ", L967 &lt;= 59, "Middle-aged Adults", L967 &gt;= 60, "Seniors")</f>
        <v>Middle-aged Adults</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 &lt;= 39, "Young Adults  ", L968 &lt;= 59, "Middle-aged Adults", L968 &gt;= 60, "Seniors")</f>
        <v xml:space="preserve">Young Adults  </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 &lt;= 39, "Young Adults  ", L969 &lt;= 59, "Middle-aged Adults", L969 &gt;= 60, "Seniors")</f>
        <v>Middle-aged Adults</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 &lt;= 39, "Young Adults  ", L970 &lt;= 59, "Middle-aged Adults", L970 &gt;= 60, "Seniors")</f>
        <v xml:space="preserve">Young Adults  </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 &lt;= 39, "Young Adults  ", L971 &lt;= 59, "Middle-aged Adults", L971 &gt;= 60, "Seniors")</f>
        <v xml:space="preserve">Young Adults  </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 &lt;= 39, "Young Adults  ", L972 &lt;= 59, "Middle-aged Adults", L972 &gt;= 60, "Seniors")</f>
        <v xml:space="preserve">Young Adults  </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 &lt;= 39, "Young Adults  ", L973 &lt;= 59, "Middle-aged Adults", L973 &gt;= 60, "Seniors")</f>
        <v>Middle-aged Adults</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 &lt;= 39, "Young Adults  ", L974 &lt;= 59, "Middle-aged Adults", L974 &gt;= 60, "Seniors")</f>
        <v>Middle-aged Adults</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 &lt;= 39, "Young Adults  ", L975 &lt;= 59, "Middle-aged Adults", L975 &gt;= 60, "Seniors")</f>
        <v>Middle-aged Adults</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 &lt;= 39, "Young Adults  ", L976 &lt;= 59, "Middle-aged Adults", L976 &gt;= 60, "Seniors")</f>
        <v>Middle-aged Adults</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 &lt;= 39, "Young Adults  ", L977 &lt;= 59, "Middle-aged Adults", L977 &gt;= 60, "Seniors")</f>
        <v xml:space="preserve">Young Adults  </v>
      </c>
      <c r="N977" t="s">
        <v>15</v>
      </c>
    </row>
    <row r="978" spans="1:14" x14ac:dyDescent="0.25">
      <c r="A978">
        <v>28004</v>
      </c>
      <c r="B978" t="s">
        <v>36</v>
      </c>
      <c r="C978" t="s">
        <v>38</v>
      </c>
      <c r="D978" s="3">
        <v>60000</v>
      </c>
      <c r="E978">
        <v>3</v>
      </c>
      <c r="F978" t="s">
        <v>13</v>
      </c>
      <c r="G978" t="s">
        <v>28</v>
      </c>
      <c r="H978" t="s">
        <v>15</v>
      </c>
      <c r="I978">
        <v>2</v>
      </c>
      <c r="J978" t="s">
        <v>48</v>
      </c>
      <c r="K978" t="s">
        <v>32</v>
      </c>
      <c r="L978">
        <v>66</v>
      </c>
      <c r="M978" t="str" cm="1">
        <f t="array" ref="M978">_xlfn.IFS(L978 &lt;= 39, "Young Adults  ", L978 &lt;= 59, "Middle-aged Adults", L978 &gt;= 60, "Seniors")</f>
        <v>Seniors</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 &lt;= 39, "Young Adults  ", L979 &lt;= 59, "Middle-aged Adults", L979 &gt;= 60, "Seniors")</f>
        <v>Seniors</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 &lt;= 39, "Young Adults  ", L980 &lt;= 59, "Middle-aged Adults", L980 &gt;= 60, "Seniors")</f>
        <v>Middle-aged Adults</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 &lt;= 39, "Young Adults  ", L981 &lt;= 59, "Middle-aged Adults", L981 &gt;= 60, "Seniors")</f>
        <v xml:space="preserve">Young Adults  </v>
      </c>
      <c r="N981" t="s">
        <v>18</v>
      </c>
    </row>
    <row r="982" spans="1:14" x14ac:dyDescent="0.25">
      <c r="A982">
        <v>18594</v>
      </c>
      <c r="B982" t="s">
        <v>37</v>
      </c>
      <c r="C982" t="s">
        <v>38</v>
      </c>
      <c r="D982" s="3">
        <v>80000</v>
      </c>
      <c r="E982">
        <v>3</v>
      </c>
      <c r="F982" t="s">
        <v>13</v>
      </c>
      <c r="G982" t="s">
        <v>14</v>
      </c>
      <c r="H982" t="s">
        <v>15</v>
      </c>
      <c r="I982">
        <v>3</v>
      </c>
      <c r="J982" t="s">
        <v>48</v>
      </c>
      <c r="K982" t="s">
        <v>32</v>
      </c>
      <c r="L982">
        <v>40</v>
      </c>
      <c r="M982" t="str" cm="1">
        <f t="array" ref="M982">_xlfn.IFS(L982 &lt;= 39, "Young Adults  ", L982 &lt;= 59, "Middle-aged Adults", L982 &gt;= 60, "Seniors")</f>
        <v>Middle-aged Adults</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 &lt;= 39, "Young Adults  ", L983 &lt;= 59, "Middle-aged Adults", L983 &gt;= 60, "Seniors")</f>
        <v>Middle-aged Adults</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 &lt;= 39, "Young Adults  ", L984 &lt;= 59, "Middle-aged Adults", L984 &gt;= 60, "Seniors")</f>
        <v>Middle-aged Adults</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 &lt;= 39, "Young Adults  ", L985 &lt;= 59, "Middle-aged Adults", L985 &gt;= 60, "Seniors")</f>
        <v>Middle-aged Adults</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 &lt;= 39, "Young Adults  ", L986 &lt;= 59, "Middle-aged Adults", L986 &gt;= 60, "Seniors")</f>
        <v>Middle-aged Adults</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 &lt;= 39, "Young Adults  ", L987 &lt;= 59, "Middle-aged Adults", L987 &gt;= 60, "Seniors")</f>
        <v>Middle-aged Adults</v>
      </c>
      <c r="N987" t="s">
        <v>18</v>
      </c>
    </row>
    <row r="988" spans="1:14" x14ac:dyDescent="0.25">
      <c r="A988">
        <v>23704</v>
      </c>
      <c r="B988" t="s">
        <v>37</v>
      </c>
      <c r="C988" t="s">
        <v>39</v>
      </c>
      <c r="D988" s="3">
        <v>40000</v>
      </c>
      <c r="E988">
        <v>5</v>
      </c>
      <c r="F988" t="s">
        <v>27</v>
      </c>
      <c r="G988" t="s">
        <v>21</v>
      </c>
      <c r="H988" t="s">
        <v>15</v>
      </c>
      <c r="I988">
        <v>4</v>
      </c>
      <c r="J988" t="s">
        <v>48</v>
      </c>
      <c r="K988" t="s">
        <v>32</v>
      </c>
      <c r="L988">
        <v>60</v>
      </c>
      <c r="M988" t="str" cm="1">
        <f t="array" ref="M988">_xlfn.IFS(L988 &lt;= 39, "Young Adults  ", L988 &lt;= 59, "Middle-aged Adults", L988 &gt;= 60, "Seniors")</f>
        <v>Seniors</v>
      </c>
      <c r="N988" t="s">
        <v>15</v>
      </c>
    </row>
    <row r="989" spans="1:14" x14ac:dyDescent="0.25">
      <c r="A989">
        <v>28972</v>
      </c>
      <c r="B989" t="s">
        <v>37</v>
      </c>
      <c r="C989" t="s">
        <v>38</v>
      </c>
      <c r="D989" s="3">
        <v>60000</v>
      </c>
      <c r="E989">
        <v>3</v>
      </c>
      <c r="F989" t="s">
        <v>31</v>
      </c>
      <c r="G989" t="s">
        <v>28</v>
      </c>
      <c r="H989" t="s">
        <v>15</v>
      </c>
      <c r="I989">
        <v>2</v>
      </c>
      <c r="J989" t="s">
        <v>48</v>
      </c>
      <c r="K989" t="s">
        <v>32</v>
      </c>
      <c r="L989">
        <v>66</v>
      </c>
      <c r="M989" t="str" cm="1">
        <f t="array" ref="M989">_xlfn.IFS(L989 &lt;= 39, "Young Adults  ", L989 &lt;= 59, "Middle-aged Adults", L989 &gt;= 60, "Seniors")</f>
        <v>Seniors</v>
      </c>
      <c r="N989" t="s">
        <v>18</v>
      </c>
    </row>
    <row r="990" spans="1:14" x14ac:dyDescent="0.25">
      <c r="A990">
        <v>22730</v>
      </c>
      <c r="B990" t="s">
        <v>36</v>
      </c>
      <c r="C990" t="s">
        <v>39</v>
      </c>
      <c r="D990" s="3">
        <v>70000</v>
      </c>
      <c r="E990">
        <v>5</v>
      </c>
      <c r="F990" t="s">
        <v>13</v>
      </c>
      <c r="G990" t="s">
        <v>28</v>
      </c>
      <c r="H990" t="s">
        <v>15</v>
      </c>
      <c r="I990">
        <v>2</v>
      </c>
      <c r="J990" t="s">
        <v>48</v>
      </c>
      <c r="K990" t="s">
        <v>32</v>
      </c>
      <c r="L990">
        <v>63</v>
      </c>
      <c r="M990" t="str" cm="1">
        <f t="array" ref="M990">_xlfn.IFS(L990 &lt;= 39, "Young Adults  ", L990 &lt;= 59, "Middle-aged Adults", L990 &gt;= 60, "Seniors")</f>
        <v>Seniors</v>
      </c>
      <c r="N990" t="s">
        <v>18</v>
      </c>
    </row>
    <row r="991" spans="1:14" x14ac:dyDescent="0.25">
      <c r="A991">
        <v>29134</v>
      </c>
      <c r="B991" t="s">
        <v>36</v>
      </c>
      <c r="C991" t="s">
        <v>39</v>
      </c>
      <c r="D991" s="3">
        <v>60000</v>
      </c>
      <c r="E991">
        <v>4</v>
      </c>
      <c r="F991" t="s">
        <v>13</v>
      </c>
      <c r="G991" t="s">
        <v>14</v>
      </c>
      <c r="H991" t="s">
        <v>18</v>
      </c>
      <c r="I991">
        <v>3</v>
      </c>
      <c r="J991" t="s">
        <v>48</v>
      </c>
      <c r="K991" t="s">
        <v>32</v>
      </c>
      <c r="L991">
        <v>42</v>
      </c>
      <c r="M991" t="str" cm="1">
        <f t="array" ref="M991">_xlfn.IFS(L991 &lt;= 39, "Young Adults  ", L991 &lt;= 59, "Middle-aged Adults", L991 &gt;= 60, "Seniors")</f>
        <v>Middle-aged Adults</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 &lt;= 39, "Young Adults  ", L992 &lt;= 59, "Middle-aged Adults", L992 &gt;= 60, "Seniors")</f>
        <v xml:space="preserve">Young Adults  </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 &lt;= 39, "Young Adults  ", L993 &lt;= 59, "Middle-aged Adults", L993 &gt;= 60, "Seniors")</f>
        <v xml:space="preserve">Young Adults  </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 &lt;= 39, "Young Adults  ", L994 &lt;= 59, "Middle-aged Adults", L994 &gt;= 60, "Seniors")</f>
        <v>Middle-aged Adults</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 &lt;= 39, "Young Adults  ", L995 &lt;= 59, "Middle-aged Adults", L995 &gt;= 60, "Seniors")</f>
        <v>Middle-aged Adults</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 &lt;= 39, "Young Adults  ", L996 &lt;= 59, "Middle-aged Adults", L996 &gt;= 60, "Seniors")</f>
        <v>Middle-aged Adults</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 &lt;= 39, "Young Adults  ", L997 &lt;= 59, "Middle-aged Adults", L997 &gt;= 60, "Seniors")</f>
        <v>Middle-aged Adults</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 &lt;= 39, "Young Adults  ", L998 &lt;= 59, "Middle-aged Adults", L998 &gt;= 60, "Seniors")</f>
        <v xml:space="preserve">Young Adults  </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 &lt;= 39, "Young Adults  ", L999 &lt;= 59, "Middle-aged Adults", L999 &gt;= 60, "Seniors")</f>
        <v xml:space="preserve">Young Adults  </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 &lt;= 39, "Young Adults  ", L1000 &lt;= 59, "Middle-aged Adults", L1000 &gt;= 60, "Seniors")</f>
        <v xml:space="preserve">Young Adults  </v>
      </c>
      <c r="N1000" t="s">
        <v>18</v>
      </c>
    </row>
    <row r="1001" spans="1:14" x14ac:dyDescent="0.25">
      <c r="A1001">
        <v>12121</v>
      </c>
      <c r="B1001" t="s">
        <v>37</v>
      </c>
      <c r="C1001" t="s">
        <v>39</v>
      </c>
      <c r="D1001" s="3">
        <v>60000</v>
      </c>
      <c r="E1001">
        <v>3</v>
      </c>
      <c r="F1001" t="s">
        <v>27</v>
      </c>
      <c r="G1001" t="s">
        <v>21</v>
      </c>
      <c r="H1001" t="s">
        <v>15</v>
      </c>
      <c r="I1001">
        <v>2</v>
      </c>
      <c r="J1001" t="s">
        <v>48</v>
      </c>
      <c r="K1001" t="s">
        <v>32</v>
      </c>
      <c r="L1001">
        <v>53</v>
      </c>
      <c r="M1001" t="str" cm="1">
        <f t="array" ref="M1001">_xlfn.IFS(L1001 &lt;= 39, "Young Adults  ", L1001 &lt;= 59, "Middle-aged Adults", L1001 &gt;= 60, "Seniors")</f>
        <v>Middle-aged Adults</v>
      </c>
      <c r="N1001" t="s">
        <v>15</v>
      </c>
    </row>
  </sheetData>
  <autoFilter ref="A1:N1027" xr:uid="{9A58F668-4CF7-4020-8588-B83C1748360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DDB3E-7A9C-49AD-A339-9AB8AC1CEF11}">
  <dimension ref="D4:G92"/>
  <sheetViews>
    <sheetView workbookViewId="0">
      <selection activeCell="R87" sqref="R87"/>
    </sheetView>
  </sheetViews>
  <sheetFormatPr defaultRowHeight="15" x14ac:dyDescent="0.25"/>
  <cols>
    <col min="4" max="4" width="22.85546875" bestFit="1" customWidth="1"/>
    <col min="5" max="5" width="16.28515625" bestFit="1" customWidth="1"/>
    <col min="6" max="6" width="4.140625" bestFit="1" customWidth="1"/>
    <col min="7" max="7" width="11.28515625" bestFit="1" customWidth="1"/>
    <col min="8" max="8" width="8.42578125" bestFit="1" customWidth="1"/>
    <col min="9" max="9" width="18.85546875" bestFit="1" customWidth="1"/>
    <col min="10" max="10" width="7.5703125" bestFit="1" customWidth="1"/>
    <col min="11" max="11" width="13.7109375" bestFit="1" customWidth="1"/>
    <col min="12" max="12" width="9" bestFit="1" customWidth="1"/>
    <col min="13" max="13" width="11.28515625" bestFit="1" customWidth="1"/>
    <col min="14" max="14" width="7.5703125" bestFit="1" customWidth="1"/>
    <col min="15" max="15" width="13.7109375" bestFit="1" customWidth="1"/>
    <col min="16" max="16" width="18.85546875" bestFit="1" customWidth="1"/>
    <col min="17" max="17" width="8" bestFit="1" customWidth="1"/>
    <col min="18" max="18" width="13.7109375" bestFit="1" customWidth="1"/>
    <col min="19" max="19" width="26.5703125" bestFit="1" customWidth="1"/>
    <col min="20" max="20" width="18" bestFit="1" customWidth="1"/>
    <col min="21" max="21" width="27.85546875" bestFit="1" customWidth="1"/>
    <col min="22" max="22" width="19.28515625" bestFit="1" customWidth="1"/>
  </cols>
  <sheetData>
    <row r="4" spans="4:7" x14ac:dyDescent="0.25">
      <c r="D4" s="4" t="s">
        <v>43</v>
      </c>
      <c r="E4" s="4" t="s">
        <v>47</v>
      </c>
    </row>
    <row r="5" spans="4:7" x14ac:dyDescent="0.25">
      <c r="D5" s="4" t="s">
        <v>41</v>
      </c>
      <c r="E5" t="s">
        <v>18</v>
      </c>
      <c r="F5" t="s">
        <v>15</v>
      </c>
      <c r="G5" t="s">
        <v>42</v>
      </c>
    </row>
    <row r="6" spans="4:7" x14ac:dyDescent="0.25">
      <c r="D6" s="5" t="s">
        <v>38</v>
      </c>
      <c r="E6" s="7">
        <v>71111.111111111109</v>
      </c>
      <c r="F6" s="7">
        <v>76875</v>
      </c>
      <c r="G6" s="7">
        <v>73823.529411764699</v>
      </c>
    </row>
    <row r="7" spans="4:7" x14ac:dyDescent="0.25">
      <c r="D7" s="5" t="s">
        <v>39</v>
      </c>
      <c r="E7" s="7">
        <v>66774.193548387091</v>
      </c>
      <c r="F7" s="7">
        <v>61250</v>
      </c>
      <c r="G7" s="7">
        <v>65641.025641025641</v>
      </c>
    </row>
    <row r="8" spans="4:7" x14ac:dyDescent="0.25">
      <c r="D8" s="5" t="s">
        <v>42</v>
      </c>
      <c r="E8" s="7">
        <v>68367.346938775503</v>
      </c>
      <c r="F8" s="7">
        <v>71666.666666666672</v>
      </c>
      <c r="G8" s="7">
        <v>69452.054794520547</v>
      </c>
    </row>
    <row r="32" spans="4:5" x14ac:dyDescent="0.25">
      <c r="D32" s="4" t="s">
        <v>49</v>
      </c>
      <c r="E32" s="4" t="s">
        <v>47</v>
      </c>
    </row>
    <row r="33" spans="4:7" x14ac:dyDescent="0.25">
      <c r="D33" s="4" t="s">
        <v>41</v>
      </c>
      <c r="E33" t="s">
        <v>18</v>
      </c>
      <c r="F33" t="s">
        <v>15</v>
      </c>
      <c r="G33" t="s">
        <v>42</v>
      </c>
    </row>
    <row r="34" spans="4:7" x14ac:dyDescent="0.25">
      <c r="D34" s="5" t="s">
        <v>16</v>
      </c>
      <c r="E34" s="6">
        <v>12</v>
      </c>
      <c r="F34" s="6">
        <v>10</v>
      </c>
      <c r="G34" s="6">
        <v>22</v>
      </c>
    </row>
    <row r="35" spans="4:7" x14ac:dyDescent="0.25">
      <c r="D35" s="5" t="s">
        <v>26</v>
      </c>
      <c r="E35" s="6">
        <v>8</v>
      </c>
      <c r="F35" s="6">
        <v>5</v>
      </c>
      <c r="G35" s="6">
        <v>13</v>
      </c>
    </row>
    <row r="36" spans="4:7" x14ac:dyDescent="0.25">
      <c r="D36" s="5" t="s">
        <v>22</v>
      </c>
      <c r="E36" s="6">
        <v>9</v>
      </c>
      <c r="F36" s="6">
        <v>8</v>
      </c>
      <c r="G36" s="6">
        <v>17</v>
      </c>
    </row>
    <row r="37" spans="4:7" x14ac:dyDescent="0.25">
      <c r="D37" s="5" t="s">
        <v>23</v>
      </c>
      <c r="E37" s="6">
        <v>4</v>
      </c>
      <c r="F37" s="6">
        <v>1</v>
      </c>
      <c r="G37" s="6">
        <v>5</v>
      </c>
    </row>
    <row r="38" spans="4:7" x14ac:dyDescent="0.25">
      <c r="D38" s="5" t="s">
        <v>48</v>
      </c>
      <c r="E38" s="6">
        <v>16</v>
      </c>
      <c r="F38" s="6"/>
      <c r="G38" s="6">
        <v>16</v>
      </c>
    </row>
    <row r="39" spans="4:7" x14ac:dyDescent="0.25">
      <c r="D39" s="5" t="s">
        <v>42</v>
      </c>
      <c r="E39" s="6">
        <v>49</v>
      </c>
      <c r="F39" s="6">
        <v>24</v>
      </c>
      <c r="G39" s="6">
        <v>73</v>
      </c>
    </row>
    <row r="49" spans="4:7" x14ac:dyDescent="0.25">
      <c r="D49" s="4" t="s">
        <v>49</v>
      </c>
      <c r="E49" s="4" t="s">
        <v>47</v>
      </c>
    </row>
    <row r="50" spans="4:7" x14ac:dyDescent="0.25">
      <c r="D50" s="4" t="s">
        <v>41</v>
      </c>
      <c r="E50" t="s">
        <v>18</v>
      </c>
      <c r="F50" t="s">
        <v>15</v>
      </c>
      <c r="G50" t="s">
        <v>42</v>
      </c>
    </row>
    <row r="51" spans="4:7" x14ac:dyDescent="0.25">
      <c r="D51" s="5" t="s">
        <v>44</v>
      </c>
      <c r="E51" s="6">
        <v>30</v>
      </c>
      <c r="F51" s="6">
        <v>13</v>
      </c>
      <c r="G51" s="6">
        <v>43</v>
      </c>
    </row>
    <row r="52" spans="4:7" x14ac:dyDescent="0.25">
      <c r="D52" s="5" t="s">
        <v>46</v>
      </c>
      <c r="E52" s="6">
        <v>15</v>
      </c>
      <c r="F52" s="6">
        <v>3</v>
      </c>
      <c r="G52" s="6">
        <v>18</v>
      </c>
    </row>
    <row r="53" spans="4:7" x14ac:dyDescent="0.25">
      <c r="D53" s="5" t="s">
        <v>45</v>
      </c>
      <c r="E53" s="6">
        <v>4</v>
      </c>
      <c r="F53" s="6">
        <v>8</v>
      </c>
      <c r="G53" s="6">
        <v>12</v>
      </c>
    </row>
    <row r="54" spans="4:7" x14ac:dyDescent="0.25">
      <c r="D54" s="5" t="s">
        <v>42</v>
      </c>
      <c r="E54" s="6">
        <v>49</v>
      </c>
      <c r="F54" s="6">
        <v>24</v>
      </c>
      <c r="G54" s="6">
        <v>73</v>
      </c>
    </row>
    <row r="69" spans="4:7" x14ac:dyDescent="0.25">
      <c r="D69" s="4" t="s">
        <v>49</v>
      </c>
      <c r="E69" s="4" t="s">
        <v>47</v>
      </c>
    </row>
    <row r="70" spans="4:7" x14ac:dyDescent="0.25">
      <c r="D70" s="4" t="s">
        <v>41</v>
      </c>
      <c r="E70" t="s">
        <v>18</v>
      </c>
      <c r="F70" t="s">
        <v>15</v>
      </c>
      <c r="G70" t="s">
        <v>42</v>
      </c>
    </row>
    <row r="71" spans="4:7" x14ac:dyDescent="0.25">
      <c r="D71" s="5" t="s">
        <v>32</v>
      </c>
      <c r="E71" s="6">
        <v>49</v>
      </c>
      <c r="F71" s="6">
        <v>24</v>
      </c>
      <c r="G71" s="6">
        <v>73</v>
      </c>
    </row>
    <row r="72" spans="4:7" x14ac:dyDescent="0.25">
      <c r="D72" s="5" t="s">
        <v>42</v>
      </c>
      <c r="E72" s="6">
        <v>49</v>
      </c>
      <c r="F72" s="6">
        <v>24</v>
      </c>
      <c r="G72" s="6">
        <v>73</v>
      </c>
    </row>
    <row r="89" spans="4:7" x14ac:dyDescent="0.25">
      <c r="D89" s="4" t="s">
        <v>49</v>
      </c>
      <c r="E89" s="4" t="s">
        <v>47</v>
      </c>
    </row>
    <row r="90" spans="4:7" x14ac:dyDescent="0.25">
      <c r="D90" s="4" t="s">
        <v>41</v>
      </c>
      <c r="E90" t="s">
        <v>18</v>
      </c>
      <c r="F90" t="s">
        <v>15</v>
      </c>
      <c r="G90" t="s">
        <v>42</v>
      </c>
    </row>
    <row r="91" spans="4:7" x14ac:dyDescent="0.25">
      <c r="D91" s="5" t="s">
        <v>36</v>
      </c>
      <c r="E91" s="6">
        <v>49</v>
      </c>
      <c r="F91" s="6">
        <v>24</v>
      </c>
      <c r="G91" s="6">
        <v>73</v>
      </c>
    </row>
    <row r="92" spans="4:7" x14ac:dyDescent="0.25">
      <c r="D92" s="5" t="s">
        <v>42</v>
      </c>
      <c r="E92" s="6">
        <v>49</v>
      </c>
      <c r="F92" s="6">
        <v>24</v>
      </c>
      <c r="G92" s="6">
        <v>73</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Amr sami</cp:lastModifiedBy>
  <dcterms:created xsi:type="dcterms:W3CDTF">2022-03-18T02:50:57Z</dcterms:created>
  <dcterms:modified xsi:type="dcterms:W3CDTF">2024-08-08T23:30:28Z</dcterms:modified>
</cp:coreProperties>
</file>