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F1332ACE-DF5E-4A4C-958A-04742962043E}" xr6:coauthVersionLast="38" xr6:coauthVersionMax="38" xr10:uidLastSave="{00000000-0000-0000-0000-000000000000}"/>
  <bookViews>
    <workbookView xWindow="0" yWindow="0" windowWidth="22260" windowHeight="12648" activeTab="1" xr2:uid="{00000000-000D-0000-FFFF-FFFF00000000}"/>
  </bookViews>
  <sheets>
    <sheet name="V1" sheetId="1" r:id="rId1"/>
    <sheet name="V2" sheetId="2" r:id="rId2"/>
    <sheet name="V3" sheetId="3" r:id="rId3"/>
    <sheet name="V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3" l="1"/>
  <c r="D20" i="3"/>
  <c r="B20" i="3"/>
  <c r="D19" i="3"/>
  <c r="B19" i="3" s="1"/>
  <c r="D18" i="3"/>
  <c r="B18" i="3" s="1"/>
  <c r="D16" i="3"/>
  <c r="D15" i="3"/>
  <c r="D14" i="3"/>
  <c r="D13" i="3"/>
  <c r="D12" i="3"/>
  <c r="D11" i="3"/>
  <c r="D10" i="3"/>
  <c r="D7" i="3"/>
  <c r="D2" i="3"/>
  <c r="B2" i="3" l="1"/>
  <c r="B12" i="3"/>
  <c r="D21" i="3"/>
  <c r="G21" i="2"/>
  <c r="D2" i="2"/>
  <c r="D20" i="2"/>
  <c r="B20" i="2" s="1"/>
  <c r="D19" i="2"/>
  <c r="B19" i="2" s="1"/>
  <c r="D18" i="2"/>
  <c r="B18" i="2" s="1"/>
  <c r="D16" i="2"/>
  <c r="D15" i="2"/>
  <c r="D14" i="2"/>
  <c r="D13" i="2"/>
  <c r="D12" i="2"/>
  <c r="D11" i="2"/>
  <c r="D10" i="2"/>
  <c r="D7" i="2"/>
  <c r="G16" i="1"/>
  <c r="D16" i="1" s="1"/>
  <c r="G20" i="1"/>
  <c r="D20" i="1" s="1"/>
  <c r="B20" i="1" s="1"/>
  <c r="G19" i="1"/>
  <c r="D19" i="1" s="1"/>
  <c r="B19" i="1" s="1"/>
  <c r="G18" i="1"/>
  <c r="D18" i="1" s="1"/>
  <c r="B18" i="1" s="1"/>
  <c r="G15" i="1"/>
  <c r="D15" i="1" s="1"/>
  <c r="G14" i="1"/>
  <c r="D14" i="1" s="1"/>
  <c r="G13" i="1"/>
  <c r="D13" i="1" s="1"/>
  <c r="G12" i="1"/>
  <c r="D12" i="1" s="1"/>
  <c r="G11" i="1"/>
  <c r="D11" i="1" s="1"/>
  <c r="G10" i="1"/>
  <c r="D10" i="1" s="1"/>
  <c r="G9" i="1"/>
  <c r="G8" i="1"/>
  <c r="G7" i="1"/>
  <c r="D7" i="1" s="1"/>
  <c r="G6" i="1"/>
  <c r="G5" i="1"/>
  <c r="G4" i="1"/>
  <c r="G3" i="1"/>
  <c r="G2" i="1"/>
  <c r="B21" i="3" l="1"/>
  <c r="D21" i="2"/>
  <c r="B12" i="2"/>
  <c r="B2" i="2"/>
  <c r="D2" i="1"/>
  <c r="B2" i="1" s="1"/>
  <c r="B21" i="1" s="1"/>
  <c r="B12" i="1"/>
  <c r="G21" i="1"/>
  <c r="D21" i="1"/>
  <c r="B21" i="2" l="1"/>
</calcChain>
</file>

<file path=xl/sharedStrings.xml><?xml version="1.0" encoding="utf-8"?>
<sst xmlns="http://schemas.openxmlformats.org/spreadsheetml/2006/main" count="201" uniqueCount="62">
  <si>
    <t>Asset Class</t>
  </si>
  <si>
    <t>Risk Allocation</t>
  </si>
  <si>
    <t>Sub-Asset Class</t>
  </si>
  <si>
    <t>Ticker</t>
  </si>
  <si>
    <t>Name</t>
  </si>
  <si>
    <t>Equities</t>
  </si>
  <si>
    <t>US</t>
  </si>
  <si>
    <t>MTUM</t>
  </si>
  <si>
    <t>iShares Edge MSCI USA Momentum Factor ETF</t>
  </si>
  <si>
    <t>VLUE</t>
  </si>
  <si>
    <t>iShares Edge MSCI USA Value Factor ETF</t>
  </si>
  <si>
    <t>QUAL</t>
  </si>
  <si>
    <t>iShares Edge MSCI USA Quality Factor ETF</t>
  </si>
  <si>
    <t>SIZE</t>
  </si>
  <si>
    <t>iShares Edge MSCI USA Size Factor ETF</t>
  </si>
  <si>
    <t>USMV</t>
  </si>
  <si>
    <t>iShares Edge MSCI Min Vol USA ETF</t>
  </si>
  <si>
    <t>Developed Markets (ex-US)</t>
  </si>
  <si>
    <t>IVLU</t>
  </si>
  <si>
    <t>iShares Edge MSCI Intl Value Factor ETF</t>
  </si>
  <si>
    <t>IMTM</t>
  </si>
  <si>
    <t>iShares Edge MSCI Intl Momentum Factor ETF</t>
  </si>
  <si>
    <t>IQLT</t>
  </si>
  <si>
    <t>iShares Edge MSCI Intl Quality Factor ETF</t>
  </si>
  <si>
    <t>Emerging Markets</t>
  </si>
  <si>
    <t>EMGF</t>
  </si>
  <si>
    <t>iShares Edge MSCI Multifactor Emerging Markets ETF</t>
  </si>
  <si>
    <t>Global (EM + DM, ex-US)</t>
  </si>
  <si>
    <t>ACWV</t>
  </si>
  <si>
    <t>iShares Edge MSCI Min Vol Global ETF</t>
  </si>
  <si>
    <t>Fixed Income</t>
  </si>
  <si>
    <t>Long Term US Bonds</t>
  </si>
  <si>
    <t>SPTL</t>
  </si>
  <si>
    <t>SPDR Portfolio Long Term Treasury ETF</t>
  </si>
  <si>
    <t>US Intermediate Bonds</t>
  </si>
  <si>
    <t>AGG</t>
  </si>
  <si>
    <t>iShares Core U.S. Aggregate Bond ETF</t>
  </si>
  <si>
    <t>Emerging Market Bonds</t>
  </si>
  <si>
    <t>EMB</t>
  </si>
  <si>
    <t>iShares J.P. Morgan USD Emerging Markets Bond ETF</t>
  </si>
  <si>
    <t>TIPS</t>
  </si>
  <si>
    <t>TIP</t>
  </si>
  <si>
    <t>iShares TIPS Bond ETF</t>
  </si>
  <si>
    <t>Money-Market</t>
  </si>
  <si>
    <t>SHV</t>
  </si>
  <si>
    <t>iShares Short Treasury Bond ETF</t>
  </si>
  <si>
    <t>High Yield Bonds</t>
  </si>
  <si>
    <t>HYG</t>
  </si>
  <si>
    <t>iShares iBoxx $ High Yield Corporate Bond ETF</t>
  </si>
  <si>
    <t>Real Estate</t>
  </si>
  <si>
    <t>SCHH</t>
  </si>
  <si>
    <t>Schwab U.S. REIT ETF</t>
  </si>
  <si>
    <t>Commodities</t>
  </si>
  <si>
    <t>DBC</t>
  </si>
  <si>
    <t>Invesco DB Commodity Tracking Fund</t>
  </si>
  <si>
    <t>Gold</t>
  </si>
  <si>
    <t>GLD</t>
  </si>
  <si>
    <t>SPDR Gold Shares ETF</t>
  </si>
  <si>
    <t>Total</t>
  </si>
  <si>
    <t>Number of Assets</t>
  </si>
  <si>
    <t>N/A</t>
  </si>
  <si>
    <t>All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</si>
</sst>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/>
    <xf numFmtId="0" fontId="0" fillId="2" borderId="9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6" xfId="0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0" fillId="0" borderId="18" xfId="0" applyBorder="1"/>
    <xf numFmtId="10" fontId="0" fillId="2" borderId="9" xfId="1" applyNumberFormat="1" applyFon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10" fontId="0" fillId="2" borderId="7" xfId="0" applyNumberFormat="1" applyFill="1" applyBorder="1" applyAlignment="1">
      <alignment horizontal="center" vertical="center"/>
    </xf>
    <xf numFmtId="10" fontId="0" fillId="2" borderId="16" xfId="0" applyNumberFormat="1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10" fontId="3" fillId="2" borderId="16" xfId="0" applyNumberFormat="1" applyFont="1" applyFill="1" applyBorder="1" applyAlignment="1">
      <alignment horizontal="center" vertical="center"/>
    </xf>
    <xf numFmtId="10" fontId="1" fillId="0" borderId="19" xfId="0" applyNumberFormat="1" applyFont="1" applyBorder="1" applyAlignment="1">
      <alignment horizontal="center" vertical="center"/>
    </xf>
    <xf numFmtId="9" fontId="1" fillId="0" borderId="20" xfId="0" applyNumberFormat="1" applyFont="1" applyBorder="1" applyAlignment="1">
      <alignment horizontal="center" vertical="center"/>
    </xf>
    <xf numFmtId="10" fontId="1" fillId="0" borderId="20" xfId="0" applyNumberFormat="1" applyFont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0" fontId="3" fillId="2" borderId="6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sqref="A1:K21"/>
    </sheetView>
  </sheetViews>
  <sheetFormatPr defaultRowHeight="14.4" x14ac:dyDescent="0.3"/>
  <cols>
    <col min="1" max="1" width="11.77734375" bestFit="1" customWidth="1"/>
    <col min="2" max="2" width="13.33203125" bestFit="1" customWidth="1"/>
    <col min="3" max="3" width="23.44140625" bestFit="1" customWidth="1"/>
    <col min="4" max="4" width="13.33203125" bestFit="1" customWidth="1"/>
    <col min="5" max="5" width="6.6640625" bestFit="1" customWidth="1"/>
    <col min="6" max="6" width="44.6640625" bestFit="1" customWidth="1"/>
    <col min="7" max="7" width="13.33203125" bestFit="1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5" t="s">
        <v>4</v>
      </c>
      <c r="G1" s="6" t="s">
        <v>1</v>
      </c>
      <c r="I1" t="s">
        <v>59</v>
      </c>
      <c r="K1">
        <v>18</v>
      </c>
    </row>
    <row r="2" spans="1:11" x14ac:dyDescent="0.3">
      <c r="A2" s="36" t="s">
        <v>5</v>
      </c>
      <c r="B2" s="39">
        <f>SUM(D2:D11)</f>
        <v>0.55555555555555558</v>
      </c>
      <c r="C2" s="34" t="s">
        <v>6</v>
      </c>
      <c r="D2" s="31">
        <f>SUM(G2:G6)</f>
        <v>0.27777777777777779</v>
      </c>
      <c r="E2" s="7" t="s">
        <v>7</v>
      </c>
      <c r="F2" s="8" t="s">
        <v>8</v>
      </c>
      <c r="G2" s="22">
        <f>1/$K$1</f>
        <v>5.5555555555555552E-2</v>
      </c>
    </row>
    <row r="3" spans="1:11" x14ac:dyDescent="0.3">
      <c r="A3" s="37"/>
      <c r="B3" s="40"/>
      <c r="C3" s="35"/>
      <c r="D3" s="32"/>
      <c r="E3" s="7" t="s">
        <v>9</v>
      </c>
      <c r="F3" s="8" t="s">
        <v>10</v>
      </c>
      <c r="G3" s="22">
        <f t="shared" ref="G3:G20" si="0">1/$K$1</f>
        <v>5.5555555555555552E-2</v>
      </c>
    </row>
    <row r="4" spans="1:11" x14ac:dyDescent="0.3">
      <c r="A4" s="37"/>
      <c r="B4" s="40"/>
      <c r="C4" s="35"/>
      <c r="D4" s="32"/>
      <c r="E4" s="7" t="s">
        <v>11</v>
      </c>
      <c r="F4" s="8" t="s">
        <v>12</v>
      </c>
      <c r="G4" s="22">
        <f t="shared" si="0"/>
        <v>5.5555555555555552E-2</v>
      </c>
    </row>
    <row r="5" spans="1:11" x14ac:dyDescent="0.3">
      <c r="A5" s="37"/>
      <c r="B5" s="40"/>
      <c r="C5" s="35"/>
      <c r="D5" s="32"/>
      <c r="E5" s="7" t="s">
        <v>13</v>
      </c>
      <c r="F5" s="8" t="s">
        <v>14</v>
      </c>
      <c r="G5" s="22">
        <f t="shared" si="0"/>
        <v>5.5555555555555552E-2</v>
      </c>
    </row>
    <row r="6" spans="1:11" x14ac:dyDescent="0.3">
      <c r="A6" s="37"/>
      <c r="B6" s="40"/>
      <c r="C6" s="42"/>
      <c r="D6" s="33"/>
      <c r="E6" s="7" t="s">
        <v>15</v>
      </c>
      <c r="F6" s="8" t="s">
        <v>16</v>
      </c>
      <c r="G6" s="22">
        <f t="shared" si="0"/>
        <v>5.5555555555555552E-2</v>
      </c>
    </row>
    <row r="7" spans="1:11" x14ac:dyDescent="0.3">
      <c r="A7" s="37"/>
      <c r="B7" s="40"/>
      <c r="C7" s="34" t="s">
        <v>17</v>
      </c>
      <c r="D7" s="31">
        <f>SUM(G7:G9)</f>
        <v>0.16666666666666666</v>
      </c>
      <c r="E7" s="7" t="s">
        <v>18</v>
      </c>
      <c r="F7" s="8" t="s">
        <v>19</v>
      </c>
      <c r="G7" s="22">
        <f t="shared" si="0"/>
        <v>5.5555555555555552E-2</v>
      </c>
    </row>
    <row r="8" spans="1:11" x14ac:dyDescent="0.3">
      <c r="A8" s="37"/>
      <c r="B8" s="40"/>
      <c r="C8" s="35"/>
      <c r="D8" s="32"/>
      <c r="E8" s="7" t="s">
        <v>20</v>
      </c>
      <c r="F8" s="8" t="s">
        <v>21</v>
      </c>
      <c r="G8" s="22">
        <f t="shared" si="0"/>
        <v>5.5555555555555552E-2</v>
      </c>
    </row>
    <row r="9" spans="1:11" x14ac:dyDescent="0.3">
      <c r="A9" s="37"/>
      <c r="B9" s="40"/>
      <c r="C9" s="35"/>
      <c r="D9" s="33"/>
      <c r="E9" s="7" t="s">
        <v>22</v>
      </c>
      <c r="F9" s="8" t="s">
        <v>23</v>
      </c>
      <c r="G9" s="22">
        <f t="shared" si="0"/>
        <v>5.5555555555555552E-2</v>
      </c>
    </row>
    <row r="10" spans="1:11" x14ac:dyDescent="0.3">
      <c r="A10" s="37"/>
      <c r="B10" s="40"/>
      <c r="C10" s="10" t="s">
        <v>24</v>
      </c>
      <c r="D10" s="23">
        <f>SUM(G10)</f>
        <v>5.5555555555555552E-2</v>
      </c>
      <c r="E10" s="7" t="s">
        <v>25</v>
      </c>
      <c r="F10" s="8" t="s">
        <v>26</v>
      </c>
      <c r="G10" s="22">
        <f t="shared" si="0"/>
        <v>5.5555555555555552E-2</v>
      </c>
    </row>
    <row r="11" spans="1:11" x14ac:dyDescent="0.3">
      <c r="A11" s="38"/>
      <c r="B11" s="41"/>
      <c r="C11" s="10" t="s">
        <v>27</v>
      </c>
      <c r="D11" s="23">
        <f>SUM(G11)</f>
        <v>5.5555555555555552E-2</v>
      </c>
      <c r="E11" s="7" t="s">
        <v>28</v>
      </c>
      <c r="F11" s="8" t="s">
        <v>29</v>
      </c>
      <c r="G11" s="22">
        <f t="shared" si="0"/>
        <v>5.5555555555555552E-2</v>
      </c>
    </row>
    <row r="12" spans="1:11" x14ac:dyDescent="0.3">
      <c r="A12" s="36" t="s">
        <v>30</v>
      </c>
      <c r="B12" s="39">
        <f>SUM(D12:D15,D16)</f>
        <v>0.27777777777777779</v>
      </c>
      <c r="C12" s="7" t="s">
        <v>31</v>
      </c>
      <c r="D12" s="24">
        <f>SUM(G12)</f>
        <v>5.5555555555555552E-2</v>
      </c>
      <c r="E12" s="7" t="s">
        <v>32</v>
      </c>
      <c r="F12" s="8" t="s">
        <v>33</v>
      </c>
      <c r="G12" s="22">
        <f t="shared" si="0"/>
        <v>5.5555555555555552E-2</v>
      </c>
    </row>
    <row r="13" spans="1:11" x14ac:dyDescent="0.3">
      <c r="A13" s="37"/>
      <c r="B13" s="40"/>
      <c r="C13" s="7" t="s">
        <v>34</v>
      </c>
      <c r="D13" s="24">
        <f t="shared" ref="D13:D19" si="1">SUM(G13)</f>
        <v>5.5555555555555552E-2</v>
      </c>
      <c r="E13" s="7" t="s">
        <v>35</v>
      </c>
      <c r="F13" s="8" t="s">
        <v>36</v>
      </c>
      <c r="G13" s="22">
        <f t="shared" si="0"/>
        <v>5.5555555555555552E-2</v>
      </c>
    </row>
    <row r="14" spans="1:11" x14ac:dyDescent="0.3">
      <c r="A14" s="37"/>
      <c r="B14" s="40"/>
      <c r="C14" s="7" t="s">
        <v>37</v>
      </c>
      <c r="D14" s="24">
        <f t="shared" si="1"/>
        <v>5.5555555555555552E-2</v>
      </c>
      <c r="E14" s="7" t="s">
        <v>38</v>
      </c>
      <c r="F14" s="8" t="s">
        <v>39</v>
      </c>
      <c r="G14" s="22">
        <f t="shared" si="0"/>
        <v>5.5555555555555552E-2</v>
      </c>
    </row>
    <row r="15" spans="1:11" x14ac:dyDescent="0.3">
      <c r="A15" s="37"/>
      <c r="B15" s="40"/>
      <c r="C15" s="7" t="s">
        <v>40</v>
      </c>
      <c r="D15" s="24">
        <f t="shared" si="1"/>
        <v>5.5555555555555552E-2</v>
      </c>
      <c r="E15" s="7" t="s">
        <v>41</v>
      </c>
      <c r="F15" s="8" t="s">
        <v>42</v>
      </c>
      <c r="G15" s="22">
        <f t="shared" si="0"/>
        <v>5.5555555555555552E-2</v>
      </c>
    </row>
    <row r="16" spans="1:11" x14ac:dyDescent="0.3">
      <c r="A16" s="37"/>
      <c r="B16" s="40"/>
      <c r="C16" s="11" t="s">
        <v>46</v>
      </c>
      <c r="D16" s="24">
        <f t="shared" si="1"/>
        <v>5.5555555555555552E-2</v>
      </c>
      <c r="E16" s="11" t="s">
        <v>47</v>
      </c>
      <c r="F16" s="8" t="s">
        <v>48</v>
      </c>
      <c r="G16" s="22">
        <f t="shared" si="0"/>
        <v>5.5555555555555552E-2</v>
      </c>
    </row>
    <row r="17" spans="1:7" x14ac:dyDescent="0.3">
      <c r="A17" s="38"/>
      <c r="B17" s="41"/>
      <c r="C17" s="7" t="s">
        <v>43</v>
      </c>
      <c r="D17" s="24" t="s">
        <v>60</v>
      </c>
      <c r="E17" s="7" t="s">
        <v>44</v>
      </c>
      <c r="F17" s="8" t="s">
        <v>45</v>
      </c>
      <c r="G17" s="9" t="s">
        <v>60</v>
      </c>
    </row>
    <row r="18" spans="1:7" x14ac:dyDescent="0.3">
      <c r="A18" s="12" t="s">
        <v>49</v>
      </c>
      <c r="B18" s="26">
        <f>SUM(D18)</f>
        <v>5.5555555555555552E-2</v>
      </c>
      <c r="C18" s="7" t="s">
        <v>6</v>
      </c>
      <c r="D18" s="24">
        <f t="shared" si="1"/>
        <v>5.5555555555555552E-2</v>
      </c>
      <c r="E18" s="7" t="s">
        <v>50</v>
      </c>
      <c r="F18" s="8" t="s">
        <v>51</v>
      </c>
      <c r="G18" s="22">
        <f t="shared" si="0"/>
        <v>5.5555555555555552E-2</v>
      </c>
    </row>
    <row r="19" spans="1:7" x14ac:dyDescent="0.3">
      <c r="A19" s="13" t="s">
        <v>52</v>
      </c>
      <c r="B19" s="26">
        <f>SUM(D19)</f>
        <v>5.5555555555555552E-2</v>
      </c>
      <c r="C19" s="7" t="s">
        <v>52</v>
      </c>
      <c r="D19" s="24">
        <f t="shared" si="1"/>
        <v>5.5555555555555552E-2</v>
      </c>
      <c r="E19" s="7" t="s">
        <v>53</v>
      </c>
      <c r="F19" s="8" t="s">
        <v>54</v>
      </c>
      <c r="G19" s="22">
        <f t="shared" si="0"/>
        <v>5.5555555555555552E-2</v>
      </c>
    </row>
    <row r="20" spans="1:7" ht="15" thickBot="1" x14ac:dyDescent="0.35">
      <c r="A20" s="14" t="s">
        <v>55</v>
      </c>
      <c r="B20" s="27">
        <f>SUM(D20)</f>
        <v>5.5555555555555552E-2</v>
      </c>
      <c r="C20" s="15" t="s">
        <v>55</v>
      </c>
      <c r="D20" s="25">
        <f>SUM(G20)</f>
        <v>5.5555555555555552E-2</v>
      </c>
      <c r="E20" s="15" t="s">
        <v>56</v>
      </c>
      <c r="F20" s="16" t="s">
        <v>57</v>
      </c>
      <c r="G20" s="22">
        <f t="shared" si="0"/>
        <v>5.5555555555555552E-2</v>
      </c>
    </row>
    <row r="21" spans="1:7" ht="15" thickBot="1" x14ac:dyDescent="0.35">
      <c r="A21" s="20" t="s">
        <v>58</v>
      </c>
      <c r="B21" s="28">
        <f>SUM(B2:B20)</f>
        <v>1</v>
      </c>
      <c r="C21" s="21"/>
      <c r="D21" s="28">
        <f>SUM(D16:D20,D2:D15)</f>
        <v>1</v>
      </c>
      <c r="E21" s="21"/>
      <c r="F21" s="21"/>
      <c r="G21" s="29">
        <f>SUM(G16:G20,G2:G15)</f>
        <v>1.0000000000000002</v>
      </c>
    </row>
  </sheetData>
  <mergeCells count="8">
    <mergeCell ref="D2:D6"/>
    <mergeCell ref="C7:C9"/>
    <mergeCell ref="D7:D9"/>
    <mergeCell ref="A12:A17"/>
    <mergeCell ref="B12:B17"/>
    <mergeCell ref="A2:A11"/>
    <mergeCell ref="B2:B11"/>
    <mergeCell ref="C2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FB4F-65DD-4250-A5F1-55825437E6EE}">
  <dimension ref="A1:K21"/>
  <sheetViews>
    <sheetView tabSelected="1" workbookViewId="0">
      <selection activeCell="B2" sqref="B2:B11"/>
    </sheetView>
  </sheetViews>
  <sheetFormatPr defaultRowHeight="14.4" x14ac:dyDescent="0.3"/>
  <cols>
    <col min="1" max="1" width="11.77734375" bestFit="1" customWidth="1"/>
    <col min="2" max="2" width="13.33203125" bestFit="1" customWidth="1"/>
    <col min="3" max="3" width="23.44140625" bestFit="1" customWidth="1"/>
    <col min="4" max="4" width="13.33203125" bestFit="1" customWidth="1"/>
    <col min="5" max="5" width="6.6640625" bestFit="1" customWidth="1"/>
    <col min="6" max="6" width="44.6640625" bestFit="1" customWidth="1"/>
    <col min="7" max="7" width="13.33203125" bestFit="1" customWidth="1"/>
    <col min="9" max="9" width="15.44140625" bestFit="1" customWidth="1"/>
    <col min="11" max="11" width="3" bestFit="1" customWidth="1"/>
  </cols>
  <sheetData>
    <row r="1" spans="1:11" x14ac:dyDescent="0.3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5" t="s">
        <v>4</v>
      </c>
      <c r="G1" s="6" t="s">
        <v>1</v>
      </c>
      <c r="I1" t="s">
        <v>59</v>
      </c>
      <c r="K1">
        <v>18</v>
      </c>
    </row>
    <row r="2" spans="1:11" x14ac:dyDescent="0.3">
      <c r="A2" s="36" t="s">
        <v>5</v>
      </c>
      <c r="B2" s="39">
        <f>SUM(D2:D11)</f>
        <v>0.52</v>
      </c>
      <c r="C2" s="34" t="s">
        <v>6</v>
      </c>
      <c r="D2" s="31">
        <f>SUM(G2:G6)</f>
        <v>0.2</v>
      </c>
      <c r="E2" s="7" t="s">
        <v>7</v>
      </c>
      <c r="F2" s="8" t="s">
        <v>8</v>
      </c>
      <c r="G2" s="22">
        <v>0.04</v>
      </c>
    </row>
    <row r="3" spans="1:11" x14ac:dyDescent="0.3">
      <c r="A3" s="37"/>
      <c r="B3" s="40"/>
      <c r="C3" s="35"/>
      <c r="D3" s="32"/>
      <c r="E3" s="7" t="s">
        <v>9</v>
      </c>
      <c r="F3" s="8" t="s">
        <v>10</v>
      </c>
      <c r="G3" s="22">
        <v>0.04</v>
      </c>
    </row>
    <row r="4" spans="1:11" x14ac:dyDescent="0.3">
      <c r="A4" s="37"/>
      <c r="B4" s="40"/>
      <c r="C4" s="35"/>
      <c r="D4" s="32"/>
      <c r="E4" s="7" t="s">
        <v>11</v>
      </c>
      <c r="F4" s="8" t="s">
        <v>12</v>
      </c>
      <c r="G4" s="22">
        <v>0.04</v>
      </c>
    </row>
    <row r="5" spans="1:11" x14ac:dyDescent="0.3">
      <c r="A5" s="37"/>
      <c r="B5" s="40"/>
      <c r="C5" s="35"/>
      <c r="D5" s="32"/>
      <c r="E5" s="7" t="s">
        <v>13</v>
      </c>
      <c r="F5" s="8" t="s">
        <v>14</v>
      </c>
      <c r="G5" s="22">
        <v>0.04</v>
      </c>
    </row>
    <row r="6" spans="1:11" x14ac:dyDescent="0.3">
      <c r="A6" s="37"/>
      <c r="B6" s="40"/>
      <c r="C6" s="42"/>
      <c r="D6" s="33"/>
      <c r="E6" s="7" t="s">
        <v>15</v>
      </c>
      <c r="F6" s="8" t="s">
        <v>16</v>
      </c>
      <c r="G6" s="22">
        <v>0.04</v>
      </c>
    </row>
    <row r="7" spans="1:11" x14ac:dyDescent="0.3">
      <c r="A7" s="37"/>
      <c r="B7" s="40"/>
      <c r="C7" s="34" t="s">
        <v>17</v>
      </c>
      <c r="D7" s="31">
        <f>SUM(G7:G9)</f>
        <v>0.12</v>
      </c>
      <c r="E7" s="7" t="s">
        <v>18</v>
      </c>
      <c r="F7" s="8" t="s">
        <v>19</v>
      </c>
      <c r="G7" s="22">
        <v>0.04</v>
      </c>
    </row>
    <row r="8" spans="1:11" x14ac:dyDescent="0.3">
      <c r="A8" s="37"/>
      <c r="B8" s="40"/>
      <c r="C8" s="35"/>
      <c r="D8" s="32"/>
      <c r="E8" s="7" t="s">
        <v>20</v>
      </c>
      <c r="F8" s="8" t="s">
        <v>21</v>
      </c>
      <c r="G8" s="22">
        <v>0.04</v>
      </c>
    </row>
    <row r="9" spans="1:11" x14ac:dyDescent="0.3">
      <c r="A9" s="37"/>
      <c r="B9" s="40"/>
      <c r="C9" s="35"/>
      <c r="D9" s="33"/>
      <c r="E9" s="7" t="s">
        <v>22</v>
      </c>
      <c r="F9" s="8" t="s">
        <v>23</v>
      </c>
      <c r="G9" s="22">
        <v>0.04</v>
      </c>
    </row>
    <row r="10" spans="1:11" x14ac:dyDescent="0.3">
      <c r="A10" s="37"/>
      <c r="B10" s="40"/>
      <c r="C10" s="10" t="s">
        <v>24</v>
      </c>
      <c r="D10" s="23">
        <f>SUM(G10)</f>
        <v>0.12</v>
      </c>
      <c r="E10" s="7" t="s">
        <v>25</v>
      </c>
      <c r="F10" s="8" t="s">
        <v>26</v>
      </c>
      <c r="G10" s="22">
        <v>0.12</v>
      </c>
    </row>
    <row r="11" spans="1:11" x14ac:dyDescent="0.3">
      <c r="A11" s="38"/>
      <c r="B11" s="41"/>
      <c r="C11" s="10" t="s">
        <v>27</v>
      </c>
      <c r="D11" s="23">
        <f>SUM(G11)</f>
        <v>0.08</v>
      </c>
      <c r="E11" s="7" t="s">
        <v>28</v>
      </c>
      <c r="F11" s="8" t="s">
        <v>29</v>
      </c>
      <c r="G11" s="22">
        <v>0.08</v>
      </c>
    </row>
    <row r="12" spans="1:11" x14ac:dyDescent="0.3">
      <c r="A12" s="36" t="s">
        <v>30</v>
      </c>
      <c r="B12" s="39">
        <f>SUM(D12:D15,D16)</f>
        <v>0.3</v>
      </c>
      <c r="C12" s="7" t="s">
        <v>31</v>
      </c>
      <c r="D12" s="24">
        <f>SUM(G12)</f>
        <v>0.06</v>
      </c>
      <c r="E12" s="7" t="s">
        <v>32</v>
      </c>
      <c r="F12" s="8" t="s">
        <v>33</v>
      </c>
      <c r="G12" s="22">
        <v>0.06</v>
      </c>
    </row>
    <row r="13" spans="1:11" x14ac:dyDescent="0.3">
      <c r="A13" s="37"/>
      <c r="B13" s="40"/>
      <c r="C13" s="7" t="s">
        <v>34</v>
      </c>
      <c r="D13" s="24">
        <f t="shared" ref="D13:D19" si="0">SUM(G13)</f>
        <v>0.06</v>
      </c>
      <c r="E13" s="7" t="s">
        <v>35</v>
      </c>
      <c r="F13" s="8" t="s">
        <v>36</v>
      </c>
      <c r="G13" s="22">
        <v>0.06</v>
      </c>
    </row>
    <row r="14" spans="1:11" x14ac:dyDescent="0.3">
      <c r="A14" s="37"/>
      <c r="B14" s="40"/>
      <c r="C14" s="7" t="s">
        <v>37</v>
      </c>
      <c r="D14" s="24">
        <f t="shared" si="0"/>
        <v>0.06</v>
      </c>
      <c r="E14" s="7" t="s">
        <v>38</v>
      </c>
      <c r="F14" s="8" t="s">
        <v>39</v>
      </c>
      <c r="G14" s="22">
        <v>0.06</v>
      </c>
    </row>
    <row r="15" spans="1:11" x14ac:dyDescent="0.3">
      <c r="A15" s="37"/>
      <c r="B15" s="40"/>
      <c r="C15" s="7" t="s">
        <v>40</v>
      </c>
      <c r="D15" s="24">
        <f t="shared" si="0"/>
        <v>0.06</v>
      </c>
      <c r="E15" s="7" t="s">
        <v>41</v>
      </c>
      <c r="F15" s="8" t="s">
        <v>42</v>
      </c>
      <c r="G15" s="22">
        <v>0.06</v>
      </c>
    </row>
    <row r="16" spans="1:11" x14ac:dyDescent="0.3">
      <c r="A16" s="37"/>
      <c r="B16" s="40"/>
      <c r="C16" s="11" t="s">
        <v>46</v>
      </c>
      <c r="D16" s="24">
        <f t="shared" si="0"/>
        <v>0.06</v>
      </c>
      <c r="E16" s="11" t="s">
        <v>47</v>
      </c>
      <c r="F16" s="8" t="s">
        <v>48</v>
      </c>
      <c r="G16" s="22">
        <v>0.06</v>
      </c>
    </row>
    <row r="17" spans="1:7" x14ac:dyDescent="0.3">
      <c r="A17" s="38"/>
      <c r="B17" s="41"/>
      <c r="C17" s="7" t="s">
        <v>43</v>
      </c>
      <c r="D17" s="24" t="s">
        <v>60</v>
      </c>
      <c r="E17" s="7" t="s">
        <v>44</v>
      </c>
      <c r="F17" s="8" t="s">
        <v>45</v>
      </c>
      <c r="G17" s="9" t="s">
        <v>60</v>
      </c>
    </row>
    <row r="18" spans="1:7" x14ac:dyDescent="0.3">
      <c r="A18" s="12" t="s">
        <v>49</v>
      </c>
      <c r="B18" s="26">
        <f>SUM(D18)</f>
        <v>0.06</v>
      </c>
      <c r="C18" s="7" t="s">
        <v>6</v>
      </c>
      <c r="D18" s="24">
        <f t="shared" si="0"/>
        <v>0.06</v>
      </c>
      <c r="E18" s="7" t="s">
        <v>50</v>
      </c>
      <c r="F18" s="8" t="s">
        <v>51</v>
      </c>
      <c r="G18" s="22">
        <v>0.06</v>
      </c>
    </row>
    <row r="19" spans="1:7" x14ac:dyDescent="0.3">
      <c r="A19" s="13" t="s">
        <v>52</v>
      </c>
      <c r="B19" s="26">
        <f>SUM(D19)</f>
        <v>0.06</v>
      </c>
      <c r="C19" s="7" t="s">
        <v>52</v>
      </c>
      <c r="D19" s="24">
        <f t="shared" si="0"/>
        <v>0.06</v>
      </c>
      <c r="E19" s="7" t="s">
        <v>53</v>
      </c>
      <c r="F19" s="8" t="s">
        <v>54</v>
      </c>
      <c r="G19" s="22">
        <v>0.06</v>
      </c>
    </row>
    <row r="20" spans="1:7" ht="15" thickBot="1" x14ac:dyDescent="0.35">
      <c r="A20" s="14" t="s">
        <v>55</v>
      </c>
      <c r="B20" s="27">
        <f>SUM(D20)</f>
        <v>0.06</v>
      </c>
      <c r="C20" s="15" t="s">
        <v>55</v>
      </c>
      <c r="D20" s="25">
        <f>SUM(G20)</f>
        <v>0.06</v>
      </c>
      <c r="E20" s="15" t="s">
        <v>56</v>
      </c>
      <c r="F20" s="16" t="s">
        <v>57</v>
      </c>
      <c r="G20" s="22">
        <v>0.06</v>
      </c>
    </row>
    <row r="21" spans="1:7" ht="15" thickBot="1" x14ac:dyDescent="0.35">
      <c r="A21" s="20" t="s">
        <v>58</v>
      </c>
      <c r="B21" s="28">
        <f>SUM(B2:B20)</f>
        <v>1.0000000000000002</v>
      </c>
      <c r="C21" s="21"/>
      <c r="D21" s="28">
        <f>SUM(D16:D20,D2:D15)</f>
        <v>1.0000000000000002</v>
      </c>
      <c r="E21" s="21"/>
      <c r="F21" s="21"/>
      <c r="G21" s="30">
        <f>SUM(G16:G20,G2:G15)</f>
        <v>1</v>
      </c>
    </row>
  </sheetData>
  <mergeCells count="8">
    <mergeCell ref="D2:D6"/>
    <mergeCell ref="C7:C9"/>
    <mergeCell ref="D7:D9"/>
    <mergeCell ref="A12:A17"/>
    <mergeCell ref="B12:B17"/>
    <mergeCell ref="A2:A11"/>
    <mergeCell ref="B2:B11"/>
    <mergeCell ref="C2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9F43-3EAD-44CF-BA5A-F1AB117FBC86}">
  <dimension ref="A1:J21"/>
  <sheetViews>
    <sheetView workbookViewId="0">
      <selection activeCell="I18" sqref="I18"/>
    </sheetView>
  </sheetViews>
  <sheetFormatPr defaultRowHeight="14.4" x14ac:dyDescent="0.3"/>
  <cols>
    <col min="1" max="1" width="11.77734375" bestFit="1" customWidth="1"/>
    <col min="2" max="2" width="13.33203125" bestFit="1" customWidth="1"/>
    <col min="3" max="3" width="23.44140625" bestFit="1" customWidth="1"/>
    <col min="4" max="4" width="13.33203125" bestFit="1" customWidth="1"/>
    <col min="5" max="5" width="6.6640625" bestFit="1" customWidth="1"/>
    <col min="6" max="6" width="44.6640625" bestFit="1" customWidth="1"/>
    <col min="7" max="7" width="13.33203125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1</v>
      </c>
      <c r="E1" s="3" t="s">
        <v>3</v>
      </c>
      <c r="F1" s="5" t="s">
        <v>4</v>
      </c>
      <c r="G1" s="6" t="s">
        <v>1</v>
      </c>
    </row>
    <row r="2" spans="1:10" x14ac:dyDescent="0.3">
      <c r="A2" s="36" t="s">
        <v>5</v>
      </c>
      <c r="B2" s="39">
        <f>SUM(D2:D11)</f>
        <v>0.61</v>
      </c>
      <c r="C2" s="34" t="s">
        <v>6</v>
      </c>
      <c r="D2" s="31">
        <f>SUM(G2:G6)</f>
        <v>0.25</v>
      </c>
      <c r="E2" s="7" t="s">
        <v>7</v>
      </c>
      <c r="F2" s="8" t="s">
        <v>8</v>
      </c>
      <c r="G2" s="22">
        <v>0.05</v>
      </c>
      <c r="J2" t="s">
        <v>61</v>
      </c>
    </row>
    <row r="3" spans="1:10" x14ac:dyDescent="0.3">
      <c r="A3" s="37"/>
      <c r="B3" s="40"/>
      <c r="C3" s="35"/>
      <c r="D3" s="32"/>
      <c r="E3" s="7" t="s">
        <v>9</v>
      </c>
      <c r="F3" s="8" t="s">
        <v>10</v>
      </c>
      <c r="G3" s="22">
        <v>0.05</v>
      </c>
    </row>
    <row r="4" spans="1:10" x14ac:dyDescent="0.3">
      <c r="A4" s="37"/>
      <c r="B4" s="40"/>
      <c r="C4" s="35"/>
      <c r="D4" s="32"/>
      <c r="E4" s="7" t="s">
        <v>11</v>
      </c>
      <c r="F4" s="8" t="s">
        <v>12</v>
      </c>
      <c r="G4" s="22">
        <v>0.05</v>
      </c>
    </row>
    <row r="5" spans="1:10" x14ac:dyDescent="0.3">
      <c r="A5" s="37"/>
      <c r="B5" s="40"/>
      <c r="C5" s="35"/>
      <c r="D5" s="32"/>
      <c r="E5" s="7" t="s">
        <v>13</v>
      </c>
      <c r="F5" s="8" t="s">
        <v>14</v>
      </c>
      <c r="G5" s="22">
        <v>0.05</v>
      </c>
    </row>
    <row r="6" spans="1:10" x14ac:dyDescent="0.3">
      <c r="A6" s="37"/>
      <c r="B6" s="40"/>
      <c r="C6" s="42"/>
      <c r="D6" s="33"/>
      <c r="E6" s="7" t="s">
        <v>15</v>
      </c>
      <c r="F6" s="8" t="s">
        <v>16</v>
      </c>
      <c r="G6" s="22">
        <v>0.05</v>
      </c>
    </row>
    <row r="7" spans="1:10" x14ac:dyDescent="0.3">
      <c r="A7" s="37"/>
      <c r="B7" s="40"/>
      <c r="C7" s="34" t="s">
        <v>17</v>
      </c>
      <c r="D7" s="31">
        <f>SUM(G7:G9)</f>
        <v>0.15000000000000002</v>
      </c>
      <c r="E7" s="7" t="s">
        <v>18</v>
      </c>
      <c r="F7" s="8" t="s">
        <v>19</v>
      </c>
      <c r="G7" s="22">
        <v>0.05</v>
      </c>
    </row>
    <row r="8" spans="1:10" x14ac:dyDescent="0.3">
      <c r="A8" s="37"/>
      <c r="B8" s="40"/>
      <c r="C8" s="35"/>
      <c r="D8" s="32"/>
      <c r="E8" s="7" t="s">
        <v>20</v>
      </c>
      <c r="F8" s="8" t="s">
        <v>21</v>
      </c>
      <c r="G8" s="22">
        <v>0.05</v>
      </c>
    </row>
    <row r="9" spans="1:10" x14ac:dyDescent="0.3">
      <c r="A9" s="37"/>
      <c r="B9" s="40"/>
      <c r="C9" s="35"/>
      <c r="D9" s="33"/>
      <c r="E9" s="7" t="s">
        <v>22</v>
      </c>
      <c r="F9" s="8" t="s">
        <v>23</v>
      </c>
      <c r="G9" s="22">
        <v>0.05</v>
      </c>
    </row>
    <row r="10" spans="1:10" x14ac:dyDescent="0.3">
      <c r="A10" s="37"/>
      <c r="B10" s="40"/>
      <c r="C10" s="18" t="s">
        <v>24</v>
      </c>
      <c r="D10" s="23">
        <f>SUM(G10)</f>
        <v>0.12</v>
      </c>
      <c r="E10" s="7" t="s">
        <v>25</v>
      </c>
      <c r="F10" s="8" t="s">
        <v>26</v>
      </c>
      <c r="G10" s="22">
        <v>0.12</v>
      </c>
    </row>
    <row r="11" spans="1:10" x14ac:dyDescent="0.3">
      <c r="A11" s="38"/>
      <c r="B11" s="41"/>
      <c r="C11" s="18" t="s">
        <v>27</v>
      </c>
      <c r="D11" s="23">
        <f>SUM(G11)</f>
        <v>0.09</v>
      </c>
      <c r="E11" s="7" t="s">
        <v>28</v>
      </c>
      <c r="F11" s="8" t="s">
        <v>29</v>
      </c>
      <c r="G11" s="22">
        <v>0.09</v>
      </c>
    </row>
    <row r="12" spans="1:10" x14ac:dyDescent="0.3">
      <c r="A12" s="36" t="s">
        <v>30</v>
      </c>
      <c r="B12" s="39">
        <f>SUM(D12:D15,D16)</f>
        <v>0.15</v>
      </c>
      <c r="C12" s="7" t="s">
        <v>31</v>
      </c>
      <c r="D12" s="24">
        <f>SUM(G12)</f>
        <v>0.03</v>
      </c>
      <c r="E12" s="7" t="s">
        <v>32</v>
      </c>
      <c r="F12" s="8" t="s">
        <v>33</v>
      </c>
      <c r="G12" s="22">
        <v>0.03</v>
      </c>
    </row>
    <row r="13" spans="1:10" x14ac:dyDescent="0.3">
      <c r="A13" s="37"/>
      <c r="B13" s="40"/>
      <c r="C13" s="7" t="s">
        <v>34</v>
      </c>
      <c r="D13" s="24">
        <f t="shared" ref="D13:D19" si="0">SUM(G13)</f>
        <v>0.03</v>
      </c>
      <c r="E13" s="7" t="s">
        <v>35</v>
      </c>
      <c r="F13" s="8" t="s">
        <v>36</v>
      </c>
      <c r="G13" s="22">
        <v>0.03</v>
      </c>
    </row>
    <row r="14" spans="1:10" x14ac:dyDescent="0.3">
      <c r="A14" s="37"/>
      <c r="B14" s="40"/>
      <c r="C14" s="7" t="s">
        <v>37</v>
      </c>
      <c r="D14" s="24">
        <f t="shared" si="0"/>
        <v>0.03</v>
      </c>
      <c r="E14" s="7" t="s">
        <v>38</v>
      </c>
      <c r="F14" s="8" t="s">
        <v>39</v>
      </c>
      <c r="G14" s="22">
        <v>0.03</v>
      </c>
    </row>
    <row r="15" spans="1:10" x14ac:dyDescent="0.3">
      <c r="A15" s="37"/>
      <c r="B15" s="40"/>
      <c r="C15" s="7" t="s">
        <v>40</v>
      </c>
      <c r="D15" s="24">
        <f t="shared" si="0"/>
        <v>0.03</v>
      </c>
      <c r="E15" s="7" t="s">
        <v>41</v>
      </c>
      <c r="F15" s="8" t="s">
        <v>42</v>
      </c>
      <c r="G15" s="22">
        <v>0.03</v>
      </c>
    </row>
    <row r="16" spans="1:10" x14ac:dyDescent="0.3">
      <c r="A16" s="37"/>
      <c r="B16" s="40"/>
      <c r="C16" s="19" t="s">
        <v>46</v>
      </c>
      <c r="D16" s="24">
        <f t="shared" si="0"/>
        <v>0.03</v>
      </c>
      <c r="E16" s="19" t="s">
        <v>47</v>
      </c>
      <c r="F16" s="8" t="s">
        <v>48</v>
      </c>
      <c r="G16" s="22">
        <v>0.03</v>
      </c>
    </row>
    <row r="17" spans="1:7" x14ac:dyDescent="0.3">
      <c r="A17" s="38"/>
      <c r="B17" s="41"/>
      <c r="C17" s="7" t="s">
        <v>43</v>
      </c>
      <c r="D17" s="24" t="s">
        <v>60</v>
      </c>
      <c r="E17" s="7" t="s">
        <v>44</v>
      </c>
      <c r="F17" s="8" t="s">
        <v>45</v>
      </c>
      <c r="G17" s="9" t="s">
        <v>60</v>
      </c>
    </row>
    <row r="18" spans="1:7" x14ac:dyDescent="0.3">
      <c r="A18" s="17" t="s">
        <v>49</v>
      </c>
      <c r="B18" s="26">
        <f>SUM(D18)</f>
        <v>0.1</v>
      </c>
      <c r="C18" s="7" t="s">
        <v>6</v>
      </c>
      <c r="D18" s="24">
        <f t="shared" si="0"/>
        <v>0.1</v>
      </c>
      <c r="E18" s="7" t="s">
        <v>50</v>
      </c>
      <c r="F18" s="8" t="s">
        <v>51</v>
      </c>
      <c r="G18" s="22">
        <v>0.1</v>
      </c>
    </row>
    <row r="19" spans="1:7" x14ac:dyDescent="0.3">
      <c r="A19" s="13" t="s">
        <v>52</v>
      </c>
      <c r="B19" s="26">
        <f>SUM(D19)</f>
        <v>0.08</v>
      </c>
      <c r="C19" s="7" t="s">
        <v>52</v>
      </c>
      <c r="D19" s="24">
        <f t="shared" si="0"/>
        <v>0.08</v>
      </c>
      <c r="E19" s="7" t="s">
        <v>53</v>
      </c>
      <c r="F19" s="8" t="s">
        <v>54</v>
      </c>
      <c r="G19" s="22">
        <v>0.08</v>
      </c>
    </row>
    <row r="20" spans="1:7" ht="15" thickBot="1" x14ac:dyDescent="0.35">
      <c r="A20" s="14" t="s">
        <v>55</v>
      </c>
      <c r="B20" s="27">
        <f>SUM(D20)</f>
        <v>0.06</v>
      </c>
      <c r="C20" s="15" t="s">
        <v>55</v>
      </c>
      <c r="D20" s="25">
        <f>SUM(G20)</f>
        <v>0.06</v>
      </c>
      <c r="E20" s="15" t="s">
        <v>56</v>
      </c>
      <c r="F20" s="16" t="s">
        <v>57</v>
      </c>
      <c r="G20" s="22">
        <v>0.06</v>
      </c>
    </row>
    <row r="21" spans="1:7" ht="15" thickBot="1" x14ac:dyDescent="0.35">
      <c r="A21" s="20" t="s">
        <v>58</v>
      </c>
      <c r="B21" s="28">
        <f>SUM(B2:B20)</f>
        <v>1</v>
      </c>
      <c r="C21" s="21"/>
      <c r="D21" s="28">
        <f>SUM(D16:D20,D2:D15)</f>
        <v>1</v>
      </c>
      <c r="E21" s="21"/>
      <c r="F21" s="21"/>
      <c r="G21" s="30">
        <f>SUM(G16:G20,G2:G15)</f>
        <v>1.0000000000000002</v>
      </c>
    </row>
  </sheetData>
  <mergeCells count="8">
    <mergeCell ref="D2:D6"/>
    <mergeCell ref="C7:C9"/>
    <mergeCell ref="D7:D9"/>
    <mergeCell ref="A12:A17"/>
    <mergeCell ref="B12:B17"/>
    <mergeCell ref="A2:A11"/>
    <mergeCell ref="B2:B11"/>
    <mergeCell ref="C2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74686-2DF5-4233-89AD-1865E37117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2018-11-26T00:47:31Z</dcterms:modified>
</cp:coreProperties>
</file>