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mrsa\REB\"/>
    </mc:Choice>
  </mc:AlternateContent>
  <xr:revisionPtr revIDLastSave="0" documentId="13_ncr:1_{3F432237-27CD-48DF-870E-5F58122ADF61}" xr6:coauthVersionLast="47" xr6:coauthVersionMax="47" xr10:uidLastSave="{00000000-0000-0000-0000-000000000000}"/>
  <bookViews>
    <workbookView xWindow="14970" yWindow="3405" windowWidth="28800" windowHeight="15555" firstSheet="1" activeTab="1" xr2:uid="{00000000-000D-0000-FFFF-FFFF00000000}"/>
  </bookViews>
  <sheets>
    <sheet name="Old" sheetId="1" r:id="rId1"/>
    <sheet name="N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2" i="2"/>
</calcChain>
</file>

<file path=xl/sharedStrings.xml><?xml version="1.0" encoding="utf-8"?>
<sst xmlns="http://schemas.openxmlformats.org/spreadsheetml/2006/main" count="236" uniqueCount="37">
  <si>
    <t>Origin Airport</t>
  </si>
  <si>
    <t>Destination Airport</t>
  </si>
  <si>
    <t>Airline</t>
  </si>
  <si>
    <t>Passengers</t>
  </si>
  <si>
    <t>Seats</t>
  </si>
  <si>
    <t>Net Yield</t>
  </si>
  <si>
    <t>R</t>
  </si>
  <si>
    <t>E</t>
  </si>
  <si>
    <t>RE</t>
  </si>
  <si>
    <t>B</t>
  </si>
  <si>
    <t>REB</t>
  </si>
  <si>
    <t>Y/P/B</t>
  </si>
  <si>
    <t>SIN</t>
  </si>
  <si>
    <t>PER</t>
  </si>
  <si>
    <t>QF</t>
  </si>
  <si>
    <t>TR</t>
  </si>
  <si>
    <t>SQ</t>
  </si>
  <si>
    <t>KUL</t>
  </si>
  <si>
    <t>OD</t>
  </si>
  <si>
    <t>MH</t>
  </si>
  <si>
    <t>D7</t>
  </si>
  <si>
    <t>PEK</t>
  </si>
  <si>
    <t>CA</t>
  </si>
  <si>
    <t>KIX</t>
  </si>
  <si>
    <t>HND</t>
  </si>
  <si>
    <t>NH</t>
  </si>
  <si>
    <t>NRT</t>
  </si>
  <si>
    <t>JL</t>
  </si>
  <si>
    <t>MEL</t>
  </si>
  <si>
    <t>EK</t>
  </si>
  <si>
    <t>JQ</t>
  </si>
  <si>
    <t>SYD</t>
  </si>
  <si>
    <t>BA</t>
  </si>
  <si>
    <t>JED</t>
  </si>
  <si>
    <t>SV</t>
  </si>
  <si>
    <t>e</t>
  </si>
  <si>
    <t>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</si>
</sst>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1" xfId="0" applyFont="1" applyBorder="1" applyAlignment="1">
      <alignment horizontal="left" vertical="top"/>
    </xf>
    <xf numFmtId="43" fontId="3" fillId="0" borderId="1" xfId="1" applyFont="1" applyFill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2" xfId="0" applyFont="1" applyBorder="1" applyAlignment="1">
      <alignment horizontal="right" vertical="top"/>
    </xf>
    <xf numFmtId="0" fontId="0" fillId="2" borderId="3" xfId="0" applyFill="1" applyBorder="1" applyAlignment="1">
      <alignment horizontal="left"/>
    </xf>
    <xf numFmtId="164" fontId="0" fillId="2" borderId="3" xfId="1" applyNumberFormat="1" applyFon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2" fillId="2" borderId="0" xfId="0" applyFont="1" applyFill="1" applyAlignment="1">
      <alignment horizontal="left"/>
    </xf>
    <xf numFmtId="164" fontId="2" fillId="2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164" fontId="0" fillId="0" borderId="0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1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4" xfId="0" applyFont="1" applyFill="1" applyBorder="1" applyAlignment="1">
      <alignment horizontal="left"/>
    </xf>
    <xf numFmtId="16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/>
    <xf numFmtId="0" fontId="4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right" vertical="top"/>
    </xf>
    <xf numFmtId="164" fontId="0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0" borderId="5" xfId="0" applyFont="1" applyBorder="1" applyAlignment="1">
      <alignment horizontal="right" vertical="top"/>
    </xf>
    <xf numFmtId="43" fontId="0" fillId="2" borderId="0" xfId="1" applyNumberFormat="1" applyFont="1" applyFill="1" applyAlignment="1">
      <alignment horizontal="right"/>
    </xf>
    <xf numFmtId="43" fontId="0" fillId="0" borderId="0" xfId="1" applyNumberFormat="1" applyFont="1" applyFill="1" applyAlignment="1">
      <alignment horizontal="right"/>
    </xf>
    <xf numFmtId="0" fontId="3" fillId="0" borderId="5" xfId="0" applyFont="1" applyBorder="1" applyAlignment="1">
      <alignment horizontal="center" vertical="top"/>
    </xf>
    <xf numFmtId="2" fontId="0" fillId="2" borderId="0" xfId="0" applyNumberFormat="1" applyFill="1"/>
    <xf numFmtId="2" fontId="2" fillId="2" borderId="0" xfId="0" applyNumberFormat="1" applyFont="1" applyFill="1"/>
    <xf numFmtId="2" fontId="0" fillId="0" borderId="0" xfId="0" applyNumberFormat="1"/>
    <xf numFmtId="2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sqref="A1:L1048576"/>
    </sheetView>
  </sheetViews>
  <sheetFormatPr defaultRowHeight="15" x14ac:dyDescent="0.25"/>
  <cols>
    <col min="1" max="1" width="13.28515625" bestFit="1" customWidth="1"/>
    <col min="2" max="2" width="18.28515625" bestFit="1" customWidth="1"/>
    <col min="3" max="3" width="7" bestFit="1" customWidth="1"/>
    <col min="4" max="4" width="12.28515625" bestFit="1" customWidth="1"/>
    <col min="5" max="5" width="9" bestFit="1" customWidth="1"/>
    <col min="6" max="6" width="9.28515625" bestFit="1" customWidth="1"/>
    <col min="7" max="7" width="12.5703125" bestFit="1" customWidth="1"/>
    <col min="8" max="8" width="10.5703125" bestFit="1" customWidth="1"/>
    <col min="9" max="9" width="6" bestFit="1" customWidth="1"/>
    <col min="10" max="10" width="4" bestFit="1" customWidth="1"/>
    <col min="11" max="11" width="5" bestFit="1" customWidth="1"/>
    <col min="12" max="12" width="6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5" t="s">
        <v>12</v>
      </c>
      <c r="B2" s="5" t="s">
        <v>13</v>
      </c>
      <c r="C2" s="5" t="s">
        <v>14</v>
      </c>
      <c r="D2" s="6">
        <v>269671.59999999998</v>
      </c>
      <c r="E2" s="6">
        <v>103343</v>
      </c>
      <c r="F2" s="7">
        <v>292.2</v>
      </c>
      <c r="G2" s="6">
        <v>23498833.199999999</v>
      </c>
      <c r="H2" s="6">
        <v>153342</v>
      </c>
      <c r="I2" s="7">
        <v>153.19999999999999</v>
      </c>
      <c r="J2" s="7">
        <v>5.2</v>
      </c>
      <c r="K2" s="7">
        <v>29.3</v>
      </c>
      <c r="L2" s="7">
        <v>55.9</v>
      </c>
    </row>
    <row r="3" spans="1:12" x14ac:dyDescent="0.25">
      <c r="A3" s="8" t="s">
        <v>12</v>
      </c>
      <c r="B3" s="8" t="s">
        <v>13</v>
      </c>
      <c r="C3" s="8" t="s">
        <v>15</v>
      </c>
      <c r="D3" s="9">
        <v>263812.8</v>
      </c>
      <c r="E3" s="9">
        <v>120989</v>
      </c>
      <c r="F3" s="10">
        <v>153.69999999999999</v>
      </c>
      <c r="G3" s="9">
        <v>17131481.699999999</v>
      </c>
      <c r="H3" s="9">
        <v>135681</v>
      </c>
      <c r="I3" s="10">
        <v>126.3</v>
      </c>
      <c r="J3" s="10">
        <v>5.2</v>
      </c>
      <c r="K3" s="10">
        <v>24.4</v>
      </c>
      <c r="L3" s="10">
        <v>29.8</v>
      </c>
    </row>
    <row r="4" spans="1:12" x14ac:dyDescent="0.25">
      <c r="A4" s="11" t="s">
        <v>12</v>
      </c>
      <c r="B4" s="11" t="s">
        <v>13</v>
      </c>
      <c r="C4" s="11" t="s">
        <v>16</v>
      </c>
      <c r="D4" s="12">
        <v>1213477.1000000001</v>
      </c>
      <c r="E4" s="12">
        <v>444351</v>
      </c>
      <c r="F4" s="13">
        <v>251.7</v>
      </c>
      <c r="G4" s="12">
        <v>85398933.900000006</v>
      </c>
      <c r="H4" s="12">
        <v>633260</v>
      </c>
      <c r="I4" s="13">
        <v>134.9</v>
      </c>
      <c r="J4" s="13">
        <v>5.2</v>
      </c>
      <c r="K4" s="13">
        <v>25.9</v>
      </c>
      <c r="L4" s="13">
        <v>48.4</v>
      </c>
    </row>
    <row r="5" spans="1:12" x14ac:dyDescent="0.25">
      <c r="A5" s="14" t="s">
        <v>17</v>
      </c>
      <c r="B5" s="14" t="s">
        <v>13</v>
      </c>
      <c r="C5" s="14" t="s">
        <v>18</v>
      </c>
      <c r="D5" s="15">
        <v>180186</v>
      </c>
      <c r="E5" s="15">
        <v>123858</v>
      </c>
      <c r="F5" s="16">
        <v>108.7</v>
      </c>
      <c r="G5" s="15">
        <v>10436345.300000001</v>
      </c>
      <c r="H5" s="15">
        <v>148241</v>
      </c>
      <c r="I5" s="16">
        <v>70.400000000000006</v>
      </c>
      <c r="J5" s="16">
        <v>5.8</v>
      </c>
      <c r="K5" s="16">
        <v>12.2</v>
      </c>
      <c r="L5" s="16">
        <v>18.899999999999999</v>
      </c>
    </row>
    <row r="6" spans="1:12" x14ac:dyDescent="0.25">
      <c r="A6" s="14" t="s">
        <v>17</v>
      </c>
      <c r="B6" s="14" t="s">
        <v>13</v>
      </c>
      <c r="C6" s="14" t="s">
        <v>19</v>
      </c>
      <c r="D6" s="15">
        <v>262745</v>
      </c>
      <c r="E6" s="15">
        <v>133197</v>
      </c>
      <c r="F6" s="16">
        <v>185.9</v>
      </c>
      <c r="G6" s="15">
        <v>15329108.800000001</v>
      </c>
      <c r="H6" s="15">
        <v>177708</v>
      </c>
      <c r="I6" s="16">
        <v>86.3</v>
      </c>
      <c r="J6" s="16">
        <v>5.7</v>
      </c>
      <c r="K6" s="16">
        <v>15.2</v>
      </c>
      <c r="L6" s="16">
        <v>32.799999999999997</v>
      </c>
    </row>
    <row r="7" spans="1:12" x14ac:dyDescent="0.25">
      <c r="A7" s="17" t="s">
        <v>17</v>
      </c>
      <c r="B7" s="17" t="s">
        <v>13</v>
      </c>
      <c r="C7" s="17" t="s">
        <v>20</v>
      </c>
      <c r="D7" s="18">
        <v>187944</v>
      </c>
      <c r="E7" s="18">
        <v>154193</v>
      </c>
      <c r="F7" s="19">
        <v>34.5</v>
      </c>
      <c r="G7" s="18">
        <v>4455092.2</v>
      </c>
      <c r="H7" s="18">
        <v>179960</v>
      </c>
      <c r="I7" s="19">
        <v>24.8</v>
      </c>
      <c r="J7" s="19">
        <v>5.5</v>
      </c>
      <c r="K7" s="19">
        <v>4.5</v>
      </c>
      <c r="L7" s="19">
        <v>6.3</v>
      </c>
    </row>
    <row r="8" spans="1:12" x14ac:dyDescent="0.25">
      <c r="A8" s="8" t="s">
        <v>17</v>
      </c>
      <c r="B8" s="8" t="s">
        <v>21</v>
      </c>
      <c r="C8" s="8" t="s">
        <v>20</v>
      </c>
      <c r="D8" s="9">
        <v>146199.9</v>
      </c>
      <c r="E8" s="9">
        <v>137605</v>
      </c>
      <c r="F8" s="10">
        <v>172.8</v>
      </c>
      <c r="G8" s="9">
        <v>12686877.300000001</v>
      </c>
      <c r="H8" s="9">
        <v>160600</v>
      </c>
      <c r="I8" s="10">
        <v>79</v>
      </c>
      <c r="J8" s="10">
        <v>6.5</v>
      </c>
      <c r="K8" s="10">
        <v>12.2</v>
      </c>
      <c r="L8" s="10">
        <v>26.8</v>
      </c>
    </row>
    <row r="9" spans="1:12" x14ac:dyDescent="0.25">
      <c r="A9" s="11" t="s">
        <v>17</v>
      </c>
      <c r="B9" s="11" t="s">
        <v>21</v>
      </c>
      <c r="C9" s="11" t="s">
        <v>22</v>
      </c>
      <c r="D9" s="12">
        <v>32742.9</v>
      </c>
      <c r="E9" s="12">
        <v>36724</v>
      </c>
      <c r="F9" s="13">
        <v>149.6</v>
      </c>
      <c r="G9" s="12">
        <v>3778466.4</v>
      </c>
      <c r="H9" s="12">
        <v>49960</v>
      </c>
      <c r="I9" s="13">
        <v>75.599999999999994</v>
      </c>
      <c r="J9" s="13">
        <v>6.4</v>
      </c>
      <c r="K9" s="13">
        <v>11.8</v>
      </c>
      <c r="L9" s="13">
        <v>23.3</v>
      </c>
    </row>
    <row r="10" spans="1:12" x14ac:dyDescent="0.25">
      <c r="A10" s="11" t="s">
        <v>17</v>
      </c>
      <c r="B10" s="11" t="s">
        <v>21</v>
      </c>
      <c r="C10" s="11" t="s">
        <v>19</v>
      </c>
      <c r="D10" s="12">
        <v>180893.9</v>
      </c>
      <c r="E10" s="12">
        <v>105270</v>
      </c>
      <c r="F10" s="13">
        <v>201.7</v>
      </c>
      <c r="G10" s="12">
        <v>17324188.600000001</v>
      </c>
      <c r="H10" s="12">
        <v>159720</v>
      </c>
      <c r="I10" s="13">
        <v>108.5</v>
      </c>
      <c r="J10" s="13">
        <v>6.3</v>
      </c>
      <c r="K10" s="13">
        <v>17.100000000000001</v>
      </c>
      <c r="L10" s="13">
        <v>31.8</v>
      </c>
    </row>
    <row r="11" spans="1:12" x14ac:dyDescent="0.25">
      <c r="A11" s="17" t="s">
        <v>12</v>
      </c>
      <c r="B11" s="17" t="s">
        <v>23</v>
      </c>
      <c r="C11" s="17" t="s">
        <v>15</v>
      </c>
      <c r="D11" s="18">
        <v>97034.2</v>
      </c>
      <c r="E11" s="18">
        <v>64545</v>
      </c>
      <c r="F11" s="19">
        <v>284.10000000000002</v>
      </c>
      <c r="G11" s="18">
        <v>14101910.6</v>
      </c>
      <c r="H11" s="18">
        <v>73530</v>
      </c>
      <c r="I11" s="19">
        <v>191.8</v>
      </c>
      <c r="J11" s="19">
        <v>6.4</v>
      </c>
      <c r="K11" s="19">
        <v>29.9</v>
      </c>
      <c r="L11" s="19">
        <v>44.2</v>
      </c>
    </row>
    <row r="12" spans="1:12" x14ac:dyDescent="0.25">
      <c r="A12" s="14" t="s">
        <v>12</v>
      </c>
      <c r="B12" s="14" t="s">
        <v>23</v>
      </c>
      <c r="C12" s="14" t="s">
        <v>16</v>
      </c>
      <c r="D12" s="15">
        <v>890481.6</v>
      </c>
      <c r="E12" s="15">
        <v>323957</v>
      </c>
      <c r="F12" s="16">
        <v>391</v>
      </c>
      <c r="G12" s="15">
        <v>108305344.7</v>
      </c>
      <c r="H12" s="15">
        <v>459141</v>
      </c>
      <c r="I12" s="16">
        <v>235.9</v>
      </c>
      <c r="J12" s="16">
        <v>6.5</v>
      </c>
      <c r="K12" s="16">
        <v>36.4</v>
      </c>
      <c r="L12" s="16">
        <v>60.3</v>
      </c>
    </row>
    <row r="13" spans="1:12" x14ac:dyDescent="0.25">
      <c r="A13" s="8" t="s">
        <v>17</v>
      </c>
      <c r="B13" s="8" t="s">
        <v>23</v>
      </c>
      <c r="C13" s="8" t="s">
        <v>20</v>
      </c>
      <c r="D13" s="9">
        <v>163110.6</v>
      </c>
      <c r="E13" s="9">
        <v>137982</v>
      </c>
      <c r="F13" s="10">
        <v>234.9</v>
      </c>
      <c r="G13" s="9">
        <v>22846080</v>
      </c>
      <c r="H13" s="9">
        <v>161040</v>
      </c>
      <c r="I13" s="10">
        <v>141.9</v>
      </c>
      <c r="J13" s="10">
        <v>6.6</v>
      </c>
      <c r="K13" s="10">
        <v>21.5</v>
      </c>
      <c r="L13" s="10">
        <v>35.6</v>
      </c>
    </row>
    <row r="14" spans="1:12" x14ac:dyDescent="0.25">
      <c r="A14" s="11" t="s">
        <v>17</v>
      </c>
      <c r="B14" s="11" t="s">
        <v>23</v>
      </c>
      <c r="C14" s="11" t="s">
        <v>19</v>
      </c>
      <c r="D14" s="12">
        <v>265255.3</v>
      </c>
      <c r="E14" s="12">
        <v>115336</v>
      </c>
      <c r="F14" s="13">
        <v>258.89999999999998</v>
      </c>
      <c r="G14" s="12">
        <v>24098261.399999999</v>
      </c>
      <c r="H14" s="12">
        <v>176880</v>
      </c>
      <c r="I14" s="13">
        <v>136.19999999999999</v>
      </c>
      <c r="J14" s="13">
        <v>6.3</v>
      </c>
      <c r="K14" s="13">
        <v>21.7</v>
      </c>
      <c r="L14" s="13">
        <v>41.2</v>
      </c>
    </row>
    <row r="15" spans="1:12" x14ac:dyDescent="0.25">
      <c r="A15" s="17" t="s">
        <v>17</v>
      </c>
      <c r="B15" s="17" t="s">
        <v>24</v>
      </c>
      <c r="C15" s="17" t="s">
        <v>20</v>
      </c>
      <c r="D15" s="18">
        <v>228385.5</v>
      </c>
      <c r="E15" s="18">
        <v>137605</v>
      </c>
      <c r="F15" s="19">
        <v>251.1</v>
      </c>
      <c r="G15" s="18">
        <v>31969784.699999999</v>
      </c>
      <c r="H15" s="18">
        <v>160600</v>
      </c>
      <c r="I15" s="19">
        <v>199.1</v>
      </c>
      <c r="J15" s="19">
        <v>7.1</v>
      </c>
      <c r="K15" s="19">
        <v>28.1</v>
      </c>
      <c r="L15" s="19">
        <v>35.4</v>
      </c>
    </row>
    <row r="16" spans="1:12" x14ac:dyDescent="0.25">
      <c r="A16" s="14" t="s">
        <v>17</v>
      </c>
      <c r="B16" s="14" t="s">
        <v>24</v>
      </c>
      <c r="C16" s="14" t="s">
        <v>25</v>
      </c>
      <c r="D16" s="15">
        <v>106571.1</v>
      </c>
      <c r="E16" s="15">
        <v>86969</v>
      </c>
      <c r="F16" s="16">
        <v>448.4</v>
      </c>
      <c r="G16" s="15">
        <v>23550418.100000001</v>
      </c>
      <c r="H16" s="15">
        <v>153300</v>
      </c>
      <c r="I16" s="16">
        <v>153.6</v>
      </c>
      <c r="J16" s="16">
        <v>6.9</v>
      </c>
      <c r="K16" s="16">
        <v>22.2</v>
      </c>
      <c r="L16" s="16">
        <v>64.7</v>
      </c>
    </row>
    <row r="17" spans="1:12" x14ac:dyDescent="0.25">
      <c r="A17" s="14" t="s">
        <v>17</v>
      </c>
      <c r="B17" s="14" t="s">
        <v>26</v>
      </c>
      <c r="C17" s="14" t="s">
        <v>25</v>
      </c>
      <c r="D17" s="15">
        <v>80118.899999999994</v>
      </c>
      <c r="E17" s="15">
        <v>85997</v>
      </c>
      <c r="F17" s="16">
        <v>408</v>
      </c>
      <c r="G17" s="15">
        <v>27646557.300000001</v>
      </c>
      <c r="H17" s="15">
        <v>149634</v>
      </c>
      <c r="I17" s="16">
        <v>184.8</v>
      </c>
      <c r="J17" s="16">
        <v>6.9</v>
      </c>
      <c r="K17" s="16">
        <v>26.9</v>
      </c>
      <c r="L17" s="16">
        <v>59.4</v>
      </c>
    </row>
    <row r="18" spans="1:12" x14ac:dyDescent="0.25">
      <c r="A18" s="14" t="s">
        <v>17</v>
      </c>
      <c r="B18" s="14" t="s">
        <v>26</v>
      </c>
      <c r="C18" s="14" t="s">
        <v>19</v>
      </c>
      <c r="D18" s="15">
        <v>442506.1</v>
      </c>
      <c r="E18" s="15">
        <v>209290</v>
      </c>
      <c r="F18" s="16">
        <v>306.2</v>
      </c>
      <c r="G18" s="15">
        <v>48722821.399999999</v>
      </c>
      <c r="H18" s="15">
        <v>338135</v>
      </c>
      <c r="I18" s="16">
        <v>144.1</v>
      </c>
      <c r="J18" s="16">
        <v>7</v>
      </c>
      <c r="K18" s="16">
        <v>20.6</v>
      </c>
      <c r="L18" s="16">
        <v>43.8</v>
      </c>
    </row>
    <row r="19" spans="1:12" x14ac:dyDescent="0.25">
      <c r="A19" s="14" t="s">
        <v>17</v>
      </c>
      <c r="B19" s="14" t="s">
        <v>26</v>
      </c>
      <c r="C19" s="14" t="s">
        <v>27</v>
      </c>
      <c r="D19" s="15">
        <v>202056.2</v>
      </c>
      <c r="E19" s="15">
        <v>74095</v>
      </c>
      <c r="F19" s="16">
        <v>502.9</v>
      </c>
      <c r="G19" s="15">
        <v>32665823.100000001</v>
      </c>
      <c r="H19" s="15">
        <v>153300</v>
      </c>
      <c r="I19" s="16">
        <v>213.1</v>
      </c>
      <c r="J19" s="16">
        <v>7</v>
      </c>
      <c r="K19" s="16">
        <v>30.3</v>
      </c>
      <c r="L19" s="16">
        <v>71.599999999999994</v>
      </c>
    </row>
    <row r="20" spans="1:12" x14ac:dyDescent="0.25">
      <c r="A20" s="17" t="s">
        <v>17</v>
      </c>
      <c r="B20" s="17" t="s">
        <v>26</v>
      </c>
      <c r="C20" s="17" t="s">
        <v>20</v>
      </c>
      <c r="D20" s="18">
        <v>14250</v>
      </c>
      <c r="E20" s="18">
        <v>9048</v>
      </c>
      <c r="F20" s="19">
        <v>237.3</v>
      </c>
      <c r="G20" s="18">
        <v>2018363.9</v>
      </c>
      <c r="H20" s="18">
        <v>10560</v>
      </c>
      <c r="I20" s="19">
        <v>191.1</v>
      </c>
      <c r="J20" s="19">
        <v>6.9</v>
      </c>
      <c r="K20" s="19">
        <v>27.6</v>
      </c>
      <c r="L20" s="19">
        <v>34.299999999999997</v>
      </c>
    </row>
    <row r="21" spans="1:12" x14ac:dyDescent="0.25">
      <c r="A21" s="8" t="s">
        <v>12</v>
      </c>
      <c r="B21" s="8" t="s">
        <v>28</v>
      </c>
      <c r="C21" s="8" t="s">
        <v>15</v>
      </c>
      <c r="D21" s="9">
        <v>216123.9</v>
      </c>
      <c r="E21" s="9">
        <v>142143</v>
      </c>
      <c r="F21" s="10">
        <v>204.6</v>
      </c>
      <c r="G21" s="9">
        <v>22689065.300000001</v>
      </c>
      <c r="H21" s="9">
        <v>160284</v>
      </c>
      <c r="I21" s="10">
        <v>141.6</v>
      </c>
      <c r="J21" s="10">
        <v>7.6</v>
      </c>
      <c r="K21" s="10">
        <v>18.600000000000001</v>
      </c>
      <c r="L21" s="10">
        <v>26.9</v>
      </c>
    </row>
    <row r="22" spans="1:12" x14ac:dyDescent="0.25">
      <c r="A22" s="11" t="s">
        <v>12</v>
      </c>
      <c r="B22" s="11" t="s">
        <v>28</v>
      </c>
      <c r="C22" s="11" t="s">
        <v>16</v>
      </c>
      <c r="D22" s="12">
        <v>1280555.8</v>
      </c>
      <c r="E22" s="12">
        <v>481148</v>
      </c>
      <c r="F22" s="13">
        <v>378</v>
      </c>
      <c r="G22" s="12">
        <v>149555732.09999999</v>
      </c>
      <c r="H22" s="12">
        <v>934591</v>
      </c>
      <c r="I22" s="13">
        <v>160</v>
      </c>
      <c r="J22" s="13">
        <v>7.4</v>
      </c>
      <c r="K22" s="13">
        <v>21.6</v>
      </c>
      <c r="L22" s="13">
        <v>51</v>
      </c>
    </row>
    <row r="23" spans="1:12" x14ac:dyDescent="0.25">
      <c r="A23" s="11" t="s">
        <v>12</v>
      </c>
      <c r="B23" s="11" t="s">
        <v>28</v>
      </c>
      <c r="C23" s="11" t="s">
        <v>29</v>
      </c>
      <c r="D23" s="12">
        <v>122514.4</v>
      </c>
      <c r="E23" s="12">
        <v>131498</v>
      </c>
      <c r="F23" s="13">
        <v>317.10000000000002</v>
      </c>
      <c r="G23" s="12">
        <v>22800273.300000001</v>
      </c>
      <c r="H23" s="12">
        <v>204992</v>
      </c>
      <c r="I23" s="13">
        <v>111.2</v>
      </c>
      <c r="J23" s="13">
        <v>7.3</v>
      </c>
      <c r="K23" s="13">
        <v>15.3</v>
      </c>
      <c r="L23" s="13">
        <v>43.6</v>
      </c>
    </row>
    <row r="24" spans="1:12" x14ac:dyDescent="0.25">
      <c r="A24" s="8" t="s">
        <v>12</v>
      </c>
      <c r="B24" s="8" t="s">
        <v>28</v>
      </c>
      <c r="C24" s="8" t="s">
        <v>30</v>
      </c>
      <c r="D24" s="9">
        <v>55165.4</v>
      </c>
      <c r="E24" s="9">
        <v>31825</v>
      </c>
      <c r="F24" s="10">
        <v>214.2</v>
      </c>
      <c r="G24" s="9">
        <v>6131662.4000000004</v>
      </c>
      <c r="H24" s="9">
        <v>39003</v>
      </c>
      <c r="I24" s="10">
        <v>157.19999999999999</v>
      </c>
      <c r="J24" s="10">
        <v>7.3</v>
      </c>
      <c r="K24" s="10">
        <v>21.4</v>
      </c>
      <c r="L24" s="10">
        <v>29.2</v>
      </c>
    </row>
    <row r="25" spans="1:12" x14ac:dyDescent="0.25">
      <c r="A25" s="11" t="s">
        <v>12</v>
      </c>
      <c r="B25" s="11" t="s">
        <v>28</v>
      </c>
      <c r="C25" s="11" t="s">
        <v>14</v>
      </c>
      <c r="D25" s="12">
        <v>583320.5</v>
      </c>
      <c r="E25" s="12">
        <v>268802</v>
      </c>
      <c r="F25" s="13">
        <v>404.2</v>
      </c>
      <c r="G25" s="12">
        <v>90849206</v>
      </c>
      <c r="H25" s="12">
        <v>453692</v>
      </c>
      <c r="I25" s="13">
        <v>200.2</v>
      </c>
      <c r="J25" s="13">
        <v>7.4</v>
      </c>
      <c r="K25" s="13">
        <v>27.1</v>
      </c>
      <c r="L25" s="13">
        <v>54.8</v>
      </c>
    </row>
    <row r="26" spans="1:12" x14ac:dyDescent="0.25">
      <c r="A26" s="14" t="s">
        <v>12</v>
      </c>
      <c r="B26" s="14" t="s">
        <v>31</v>
      </c>
      <c r="C26" s="14" t="s">
        <v>32</v>
      </c>
      <c r="D26" s="15">
        <v>205141.5</v>
      </c>
      <c r="E26" s="15">
        <v>108108</v>
      </c>
      <c r="F26" s="16">
        <v>374.7</v>
      </c>
      <c r="G26" s="15">
        <v>34530739.899999999</v>
      </c>
      <c r="H26" s="15">
        <v>160160</v>
      </c>
      <c r="I26" s="16">
        <v>215.6</v>
      </c>
      <c r="J26" s="16">
        <v>7.8</v>
      </c>
      <c r="K26" s="16">
        <v>27.8</v>
      </c>
      <c r="L26" s="16">
        <v>48.4</v>
      </c>
    </row>
    <row r="27" spans="1:12" x14ac:dyDescent="0.25">
      <c r="A27" s="14" t="s">
        <v>12</v>
      </c>
      <c r="B27" s="14" t="s">
        <v>31</v>
      </c>
      <c r="C27" s="14" t="s">
        <v>14</v>
      </c>
      <c r="D27" s="15">
        <v>643156.30000000005</v>
      </c>
      <c r="E27" s="15">
        <v>281647</v>
      </c>
      <c r="F27" s="16">
        <v>482</v>
      </c>
      <c r="G27" s="15">
        <v>114165313.3</v>
      </c>
      <c r="H27" s="15">
        <v>470592</v>
      </c>
      <c r="I27" s="16">
        <v>242.6</v>
      </c>
      <c r="J27" s="16">
        <v>7.9</v>
      </c>
      <c r="K27" s="16">
        <v>30.9</v>
      </c>
      <c r="L27" s="16">
        <v>61.4</v>
      </c>
    </row>
    <row r="28" spans="1:12" x14ac:dyDescent="0.25">
      <c r="A28" s="17" t="s">
        <v>12</v>
      </c>
      <c r="B28" s="17" t="s">
        <v>31</v>
      </c>
      <c r="C28" s="17" t="s">
        <v>15</v>
      </c>
      <c r="D28" s="18">
        <v>160634.70000000001</v>
      </c>
      <c r="E28" s="18">
        <v>82432</v>
      </c>
      <c r="F28" s="19">
        <v>179</v>
      </c>
      <c r="G28" s="18">
        <v>11475165.300000001</v>
      </c>
      <c r="H28" s="18">
        <v>93129</v>
      </c>
      <c r="I28" s="19">
        <v>123.2</v>
      </c>
      <c r="J28" s="19">
        <v>7.8</v>
      </c>
      <c r="K28" s="19">
        <v>15.8</v>
      </c>
      <c r="L28" s="19">
        <v>22.9</v>
      </c>
    </row>
    <row r="29" spans="1:12" x14ac:dyDescent="0.25">
      <c r="A29" s="23" t="s">
        <v>12</v>
      </c>
      <c r="B29" s="23" t="s">
        <v>31</v>
      </c>
      <c r="C29" s="23" t="s">
        <v>16</v>
      </c>
      <c r="D29" s="24">
        <v>1582758.2</v>
      </c>
      <c r="E29" s="24">
        <v>611616</v>
      </c>
      <c r="F29" s="25">
        <v>404</v>
      </c>
      <c r="G29" s="24">
        <v>196718709.69999999</v>
      </c>
      <c r="H29" s="24">
        <v>1224940</v>
      </c>
      <c r="I29" s="25">
        <v>160.6</v>
      </c>
      <c r="J29" s="25">
        <v>7.8</v>
      </c>
      <c r="K29" s="25">
        <v>20.7</v>
      </c>
      <c r="L29" s="25">
        <v>52</v>
      </c>
    </row>
    <row r="30" spans="1:12" x14ac:dyDescent="0.25">
      <c r="A30" s="11" t="s">
        <v>17</v>
      </c>
      <c r="B30" s="11" t="s">
        <v>31</v>
      </c>
      <c r="C30" s="11" t="s">
        <v>19</v>
      </c>
      <c r="D30" s="12">
        <v>468747.4</v>
      </c>
      <c r="E30" s="12">
        <v>211708</v>
      </c>
      <c r="F30" s="13">
        <v>238.6</v>
      </c>
      <c r="G30" s="12">
        <v>42607340.700000003</v>
      </c>
      <c r="H30" s="12">
        <v>322439</v>
      </c>
      <c r="I30" s="13">
        <v>132.1</v>
      </c>
      <c r="J30" s="13">
        <v>8.3000000000000007</v>
      </c>
      <c r="K30" s="13">
        <v>15.8</v>
      </c>
      <c r="L30" s="13">
        <v>28.6</v>
      </c>
    </row>
    <row r="31" spans="1:12" x14ac:dyDescent="0.25">
      <c r="A31" s="8" t="s">
        <v>17</v>
      </c>
      <c r="B31" s="8" t="s">
        <v>31</v>
      </c>
      <c r="C31" s="8" t="s">
        <v>20</v>
      </c>
      <c r="D31" s="9">
        <v>261053.2</v>
      </c>
      <c r="E31" s="9">
        <v>182845</v>
      </c>
      <c r="F31" s="10">
        <v>134.80000000000001</v>
      </c>
      <c r="G31" s="9">
        <v>18295139.199999999</v>
      </c>
      <c r="H31" s="9">
        <v>213400</v>
      </c>
      <c r="I31" s="10">
        <v>85.7</v>
      </c>
      <c r="J31" s="10">
        <v>8.3000000000000007</v>
      </c>
      <c r="K31" s="10">
        <v>10.3</v>
      </c>
      <c r="L31" s="10">
        <v>16.2</v>
      </c>
    </row>
    <row r="32" spans="1:12" x14ac:dyDescent="0.25">
      <c r="A32" s="14" t="s">
        <v>17</v>
      </c>
      <c r="B32" s="14" t="s">
        <v>33</v>
      </c>
      <c r="C32" s="14" t="s">
        <v>34</v>
      </c>
      <c r="D32" s="15">
        <v>136697.70000000001</v>
      </c>
      <c r="E32" s="15">
        <v>261902</v>
      </c>
      <c r="F32" s="16">
        <v>368.5</v>
      </c>
      <c r="G32" s="15">
        <v>54186850.200000003</v>
      </c>
      <c r="H32" s="15">
        <v>356610</v>
      </c>
      <c r="I32" s="16">
        <v>151.9</v>
      </c>
      <c r="J32" s="16">
        <v>8.6</v>
      </c>
      <c r="K32" s="16">
        <v>17.600000000000001</v>
      </c>
      <c r="L32" s="16">
        <v>42.7</v>
      </c>
    </row>
    <row r="33" spans="1:12" x14ac:dyDescent="0.25">
      <c r="A33" s="14" t="s">
        <v>17</v>
      </c>
      <c r="B33" s="14" t="s">
        <v>33</v>
      </c>
      <c r="C33" s="14" t="s">
        <v>19</v>
      </c>
      <c r="D33" s="15">
        <v>95976.3</v>
      </c>
      <c r="E33" s="15">
        <v>67288</v>
      </c>
      <c r="F33" s="16">
        <v>269.3</v>
      </c>
      <c r="G33" s="15">
        <v>7358265.2999999998</v>
      </c>
      <c r="H33" s="15">
        <v>104751.4</v>
      </c>
      <c r="I33" s="16">
        <v>70.2</v>
      </c>
      <c r="J33" s="16">
        <v>9.5</v>
      </c>
      <c r="K33" s="16">
        <v>7.4</v>
      </c>
      <c r="L33" s="16">
        <v>28.5</v>
      </c>
    </row>
    <row r="34" spans="1:12" x14ac:dyDescent="0.25">
      <c r="A34" s="17" t="s">
        <v>17</v>
      </c>
      <c r="B34" s="17" t="s">
        <v>33</v>
      </c>
      <c r="C34" s="17" t="s">
        <v>20</v>
      </c>
      <c r="D34" s="18">
        <v>141913.9</v>
      </c>
      <c r="E34" s="18">
        <v>75023</v>
      </c>
      <c r="F34" s="19">
        <v>72.599999999999994</v>
      </c>
      <c r="G34" s="18">
        <v>4816659.2</v>
      </c>
      <c r="H34" s="18">
        <v>87560</v>
      </c>
      <c r="I34" s="19">
        <v>55</v>
      </c>
      <c r="J34" s="19">
        <v>9.6999999999999993</v>
      </c>
      <c r="K34" s="19">
        <v>5.7</v>
      </c>
      <c r="L34" s="19">
        <v>7.5</v>
      </c>
    </row>
    <row r="35" spans="1:12" x14ac:dyDescent="0.25">
      <c r="A35" s="11" t="s">
        <v>12</v>
      </c>
      <c r="B35" s="11" t="s">
        <v>33</v>
      </c>
      <c r="C35" s="11" t="s">
        <v>34</v>
      </c>
      <c r="D35" s="12">
        <v>43117.2</v>
      </c>
      <c r="E35" s="12">
        <v>51256</v>
      </c>
      <c r="F35" s="13">
        <v>327.60000000000002</v>
      </c>
      <c r="G35" s="12">
        <v>8721588.3000000007</v>
      </c>
      <c r="H35" s="12">
        <v>72240</v>
      </c>
      <c r="I35" s="13">
        <v>120.7</v>
      </c>
      <c r="J35" s="13">
        <v>8.9</v>
      </c>
      <c r="K35" s="13">
        <v>13.5</v>
      </c>
      <c r="L35" s="13">
        <v>36.6</v>
      </c>
    </row>
    <row r="36" spans="1:12" x14ac:dyDescent="0.25">
      <c r="A36" s="20" t="s">
        <v>12</v>
      </c>
      <c r="B36" s="20" t="s">
        <v>33</v>
      </c>
      <c r="C36" s="20" t="s">
        <v>15</v>
      </c>
      <c r="D36" s="21">
        <v>88222.6</v>
      </c>
      <c r="E36" s="21">
        <v>49639</v>
      </c>
      <c r="F36" s="22">
        <v>235.4</v>
      </c>
      <c r="G36" s="21">
        <v>10623009.6</v>
      </c>
      <c r="H36" s="21">
        <v>56748</v>
      </c>
      <c r="I36" s="22">
        <v>187.2</v>
      </c>
      <c r="J36" s="22">
        <v>9.6</v>
      </c>
      <c r="K36" s="22">
        <v>19.5</v>
      </c>
      <c r="L36" s="22">
        <v>24.6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F95C-5906-4F0C-93F3-98087C05C1FD}">
  <dimension ref="A1:N36"/>
  <sheetViews>
    <sheetView tabSelected="1" workbookViewId="0">
      <selection activeCell="J1" sqref="J1:J36"/>
    </sheetView>
  </sheetViews>
  <sheetFormatPr defaultRowHeight="15" x14ac:dyDescent="0.25"/>
  <cols>
    <col min="1" max="1" width="13.28515625" style="14" bestFit="1" customWidth="1"/>
    <col min="2" max="2" width="18.28515625" style="14" bestFit="1" customWidth="1"/>
    <col min="3" max="3" width="7" style="14" bestFit="1" customWidth="1"/>
    <col min="4" max="4" width="10.85546875" bestFit="1" customWidth="1"/>
    <col min="5" max="5" width="9" bestFit="1" customWidth="1"/>
    <col min="6" max="6" width="9.28515625" bestFit="1" customWidth="1"/>
    <col min="7" max="7" width="12.5703125" bestFit="1" customWidth="1"/>
    <col min="8" max="8" width="10.5703125" bestFit="1" customWidth="1"/>
    <col min="9" max="9" width="10.5703125" customWidth="1"/>
    <col min="10" max="10" width="6" bestFit="1" customWidth="1"/>
    <col min="11" max="11" width="4" bestFit="1" customWidth="1"/>
    <col min="12" max="12" width="5" bestFit="1" customWidth="1"/>
    <col min="13" max="13" width="6.140625" bestFit="1" customWidth="1"/>
  </cols>
  <sheetData>
    <row r="1" spans="1:14" x14ac:dyDescent="0.25">
      <c r="A1" s="27" t="s">
        <v>0</v>
      </c>
      <c r="B1" s="27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31" t="s">
        <v>35</v>
      </c>
      <c r="J1" s="34" t="s">
        <v>36</v>
      </c>
      <c r="K1" s="28" t="s">
        <v>8</v>
      </c>
      <c r="L1" s="28" t="s">
        <v>9</v>
      </c>
      <c r="M1" s="28" t="s">
        <v>10</v>
      </c>
      <c r="N1" s="28" t="s">
        <v>11</v>
      </c>
    </row>
    <row r="2" spans="1:14" x14ac:dyDescent="0.25">
      <c r="A2" s="11" t="s">
        <v>12</v>
      </c>
      <c r="B2" s="11" t="s">
        <v>13</v>
      </c>
      <c r="C2" s="11" t="s">
        <v>14</v>
      </c>
      <c r="D2" s="12">
        <v>67417.899999999994</v>
      </c>
      <c r="E2" s="12">
        <v>103343</v>
      </c>
      <c r="F2" s="13">
        <v>292.2</v>
      </c>
      <c r="G2" s="12">
        <v>23498833.199999999</v>
      </c>
      <c r="H2" s="12">
        <v>153342</v>
      </c>
      <c r="I2" s="32">
        <f>E2/H2</f>
        <v>0.67393799480898908</v>
      </c>
      <c r="J2" s="35">
        <v>0.78173333333333339</v>
      </c>
      <c r="K2" s="13">
        <v>153.19999999999999</v>
      </c>
      <c r="L2" s="13">
        <v>5.2</v>
      </c>
      <c r="M2" s="13">
        <v>29.3</v>
      </c>
      <c r="N2" s="13">
        <v>55.9</v>
      </c>
    </row>
    <row r="3" spans="1:14" s="26" customFormat="1" x14ac:dyDescent="0.25">
      <c r="A3" s="8" t="s">
        <v>12</v>
      </c>
      <c r="B3" s="8" t="s">
        <v>13</v>
      </c>
      <c r="C3" s="8" t="s">
        <v>15</v>
      </c>
      <c r="D3" s="9">
        <v>126743.5</v>
      </c>
      <c r="E3" s="9">
        <v>120989</v>
      </c>
      <c r="F3" s="10">
        <v>153.69999999999999</v>
      </c>
      <c r="G3" s="9">
        <v>17131481.699999999</v>
      </c>
      <c r="H3" s="9">
        <v>135681</v>
      </c>
      <c r="I3" s="32">
        <f t="shared" ref="I3:I36" si="0">E3/H3</f>
        <v>0.89171659996609698</v>
      </c>
      <c r="J3" s="36">
        <v>0.91605833333333331</v>
      </c>
      <c r="K3" s="10">
        <v>126.3</v>
      </c>
      <c r="L3" s="10">
        <v>5.2</v>
      </c>
      <c r="M3" s="10">
        <v>24.4</v>
      </c>
      <c r="N3" s="10">
        <v>29.8</v>
      </c>
    </row>
    <row r="4" spans="1:14" x14ac:dyDescent="0.25">
      <c r="A4" s="11" t="s">
        <v>12</v>
      </c>
      <c r="B4" s="11" t="s">
        <v>13</v>
      </c>
      <c r="C4" s="11" t="s">
        <v>16</v>
      </c>
      <c r="D4" s="12">
        <v>303369.3</v>
      </c>
      <c r="E4" s="12">
        <v>444351</v>
      </c>
      <c r="F4" s="13">
        <v>251.7</v>
      </c>
      <c r="G4" s="12">
        <v>85398933.900000006</v>
      </c>
      <c r="H4" s="12">
        <v>633260</v>
      </c>
      <c r="I4" s="32">
        <f t="shared" si="0"/>
        <v>0.70168809019991785</v>
      </c>
      <c r="J4" s="35">
        <v>0.76256666666666673</v>
      </c>
      <c r="K4" s="13">
        <v>134.9</v>
      </c>
      <c r="L4" s="13">
        <v>5.2</v>
      </c>
      <c r="M4" s="13">
        <v>25.9</v>
      </c>
      <c r="N4" s="13">
        <v>48.4</v>
      </c>
    </row>
    <row r="5" spans="1:14" x14ac:dyDescent="0.25">
      <c r="A5" s="14" t="s">
        <v>17</v>
      </c>
      <c r="B5" s="14" t="s">
        <v>13</v>
      </c>
      <c r="C5" s="14" t="s">
        <v>18</v>
      </c>
      <c r="D5" s="29">
        <v>90093</v>
      </c>
      <c r="E5" s="29">
        <v>123858</v>
      </c>
      <c r="F5" s="16">
        <v>108.7</v>
      </c>
      <c r="G5" s="29">
        <v>10436345.300000001</v>
      </c>
      <c r="H5" s="29">
        <v>148241</v>
      </c>
      <c r="I5" s="33">
        <f t="shared" si="0"/>
        <v>0.83551783919428502</v>
      </c>
      <c r="J5" s="37">
        <v>0.7723916666666667</v>
      </c>
      <c r="K5" s="16">
        <v>70.400000000000006</v>
      </c>
      <c r="L5" s="16">
        <v>5.8</v>
      </c>
      <c r="M5" s="16">
        <v>12.2</v>
      </c>
      <c r="N5" s="16">
        <v>18.899999999999999</v>
      </c>
    </row>
    <row r="6" spans="1:14" x14ac:dyDescent="0.25">
      <c r="A6" s="14" t="s">
        <v>17</v>
      </c>
      <c r="B6" s="14" t="s">
        <v>13</v>
      </c>
      <c r="C6" s="14" t="s">
        <v>19</v>
      </c>
      <c r="D6" s="29">
        <v>72809</v>
      </c>
      <c r="E6" s="29">
        <v>133197</v>
      </c>
      <c r="F6" s="16">
        <v>185.9</v>
      </c>
      <c r="G6" s="29">
        <v>15329108.800000001</v>
      </c>
      <c r="H6" s="29">
        <v>177708</v>
      </c>
      <c r="I6" s="33">
        <f t="shared" si="0"/>
        <v>0.7495273144709298</v>
      </c>
      <c r="J6" s="37">
        <v>0.62501666666666666</v>
      </c>
      <c r="K6" s="16">
        <v>86.3</v>
      </c>
      <c r="L6" s="16">
        <v>5.7</v>
      </c>
      <c r="M6" s="16">
        <v>15.2</v>
      </c>
      <c r="N6" s="16">
        <v>32.799999999999997</v>
      </c>
    </row>
    <row r="7" spans="1:14" s="26" customFormat="1" x14ac:dyDescent="0.25">
      <c r="A7" s="17" t="s">
        <v>17</v>
      </c>
      <c r="B7" s="17" t="s">
        <v>13</v>
      </c>
      <c r="C7" s="17" t="s">
        <v>20</v>
      </c>
      <c r="D7" s="30">
        <v>129231</v>
      </c>
      <c r="E7" s="30">
        <v>154193</v>
      </c>
      <c r="F7" s="19">
        <v>34.5</v>
      </c>
      <c r="G7" s="30">
        <v>4455092.2</v>
      </c>
      <c r="H7" s="30">
        <v>179960</v>
      </c>
      <c r="I7" s="33">
        <f t="shared" si="0"/>
        <v>0.85681818181818181</v>
      </c>
      <c r="J7" s="37">
        <v>0.86655833333333332</v>
      </c>
      <c r="K7" s="19">
        <v>24.8</v>
      </c>
      <c r="L7" s="19">
        <v>5.5</v>
      </c>
      <c r="M7" s="19">
        <v>4.5</v>
      </c>
      <c r="N7" s="19">
        <v>6.3</v>
      </c>
    </row>
    <row r="8" spans="1:14" s="26" customFormat="1" x14ac:dyDescent="0.25">
      <c r="A8" s="8" t="s">
        <v>17</v>
      </c>
      <c r="B8" s="8" t="s">
        <v>21</v>
      </c>
      <c r="C8" s="8" t="s">
        <v>20</v>
      </c>
      <c r="D8" s="9">
        <v>73099.899999999994</v>
      </c>
      <c r="E8" s="9">
        <v>137605</v>
      </c>
      <c r="F8" s="10">
        <v>172.8</v>
      </c>
      <c r="G8" s="9">
        <v>12686877.300000001</v>
      </c>
      <c r="H8" s="9">
        <v>160600</v>
      </c>
      <c r="I8" s="32">
        <f t="shared" si="0"/>
        <v>0.85681818181818181</v>
      </c>
      <c r="J8" s="36">
        <v>0.54165833333333335</v>
      </c>
      <c r="K8" s="10">
        <v>79</v>
      </c>
      <c r="L8" s="10">
        <v>6.5</v>
      </c>
      <c r="M8" s="10">
        <v>12.2</v>
      </c>
      <c r="N8" s="10">
        <v>26.8</v>
      </c>
    </row>
    <row r="9" spans="1:14" x14ac:dyDescent="0.25">
      <c r="A9" s="11" t="s">
        <v>17</v>
      </c>
      <c r="B9" s="11" t="s">
        <v>21</v>
      </c>
      <c r="C9" s="11" t="s">
        <v>22</v>
      </c>
      <c r="D9" s="12">
        <v>13055.4</v>
      </c>
      <c r="E9" s="12">
        <v>36724</v>
      </c>
      <c r="F9" s="13">
        <v>149.6</v>
      </c>
      <c r="G9" s="12">
        <v>3778466.4</v>
      </c>
      <c r="H9" s="12">
        <v>49960</v>
      </c>
      <c r="I9" s="32">
        <f t="shared" si="0"/>
        <v>0.73506805444355483</v>
      </c>
      <c r="J9" s="35">
        <v>0.64471111111111112</v>
      </c>
      <c r="K9" s="13">
        <v>75.599999999999994</v>
      </c>
      <c r="L9" s="13">
        <v>6.4</v>
      </c>
      <c r="M9" s="13">
        <v>11.8</v>
      </c>
      <c r="N9" s="13">
        <v>23.3</v>
      </c>
    </row>
    <row r="10" spans="1:14" x14ac:dyDescent="0.25">
      <c r="A10" s="11" t="s">
        <v>17</v>
      </c>
      <c r="B10" s="11" t="s">
        <v>21</v>
      </c>
      <c r="C10" s="11" t="s">
        <v>19</v>
      </c>
      <c r="D10" s="12">
        <v>82729.399999999994</v>
      </c>
      <c r="E10" s="12">
        <v>105270</v>
      </c>
      <c r="F10" s="13">
        <v>201.7</v>
      </c>
      <c r="G10" s="12">
        <v>17324188.600000001</v>
      </c>
      <c r="H10" s="12">
        <v>159720</v>
      </c>
      <c r="I10" s="32">
        <f t="shared" si="0"/>
        <v>0.65909090909090906</v>
      </c>
      <c r="J10" s="35">
        <v>0.81608333333333327</v>
      </c>
      <c r="K10" s="13">
        <v>108.5</v>
      </c>
      <c r="L10" s="13">
        <v>6.3</v>
      </c>
      <c r="M10" s="13">
        <v>17.100000000000001</v>
      </c>
      <c r="N10" s="13">
        <v>31.8</v>
      </c>
    </row>
    <row r="11" spans="1:14" s="26" customFormat="1" x14ac:dyDescent="0.25">
      <c r="A11" s="17" t="s">
        <v>12</v>
      </c>
      <c r="B11" s="17" t="s">
        <v>23</v>
      </c>
      <c r="C11" s="17" t="s">
        <v>15</v>
      </c>
      <c r="D11" s="30">
        <v>49973.2</v>
      </c>
      <c r="E11" s="30">
        <v>64545</v>
      </c>
      <c r="F11" s="19">
        <v>284.10000000000002</v>
      </c>
      <c r="G11" s="30">
        <v>14101910.6</v>
      </c>
      <c r="H11" s="30">
        <v>73530</v>
      </c>
      <c r="I11" s="33">
        <f t="shared" si="0"/>
        <v>0.8778049775601795</v>
      </c>
      <c r="J11" s="38">
        <v>0.78166666666666662</v>
      </c>
      <c r="K11" s="19">
        <v>191.8</v>
      </c>
      <c r="L11" s="19">
        <v>6.4</v>
      </c>
      <c r="M11" s="19">
        <v>29.9</v>
      </c>
      <c r="N11" s="19">
        <v>44.2</v>
      </c>
    </row>
    <row r="12" spans="1:14" x14ac:dyDescent="0.25">
      <c r="A12" s="14" t="s">
        <v>12</v>
      </c>
      <c r="B12" s="14" t="s">
        <v>23</v>
      </c>
      <c r="C12" s="14" t="s">
        <v>16</v>
      </c>
      <c r="D12" s="29">
        <v>264293.59999999998</v>
      </c>
      <c r="E12" s="29">
        <v>323957</v>
      </c>
      <c r="F12" s="16">
        <v>391</v>
      </c>
      <c r="G12" s="29">
        <v>108305344.7</v>
      </c>
      <c r="H12" s="29">
        <v>459141</v>
      </c>
      <c r="I12" s="33">
        <f t="shared" si="0"/>
        <v>0.70557192670661084</v>
      </c>
      <c r="J12" s="37">
        <v>0.85200833333333337</v>
      </c>
      <c r="K12" s="16">
        <v>235.9</v>
      </c>
      <c r="L12" s="16">
        <v>6.5</v>
      </c>
      <c r="M12" s="16">
        <v>36.4</v>
      </c>
      <c r="N12" s="16">
        <v>60.3</v>
      </c>
    </row>
    <row r="13" spans="1:14" s="26" customFormat="1" x14ac:dyDescent="0.25">
      <c r="A13" s="8" t="s">
        <v>17</v>
      </c>
      <c r="B13" s="8" t="s">
        <v>23</v>
      </c>
      <c r="C13" s="8" t="s">
        <v>20</v>
      </c>
      <c r="D13" s="9">
        <v>96258.8</v>
      </c>
      <c r="E13" s="9">
        <v>137982</v>
      </c>
      <c r="F13" s="10">
        <v>234.9</v>
      </c>
      <c r="G13" s="9">
        <v>22846080</v>
      </c>
      <c r="H13" s="9">
        <v>161040</v>
      </c>
      <c r="I13" s="32">
        <f t="shared" si="0"/>
        <v>0.85681818181818181</v>
      </c>
      <c r="J13" s="36">
        <v>0.70910833333333345</v>
      </c>
      <c r="K13" s="10">
        <v>141.9</v>
      </c>
      <c r="L13" s="10">
        <v>6.6</v>
      </c>
      <c r="M13" s="10">
        <v>21.5</v>
      </c>
      <c r="N13" s="10">
        <v>35.6</v>
      </c>
    </row>
    <row r="14" spans="1:14" x14ac:dyDescent="0.25">
      <c r="A14" s="11" t="s">
        <v>17</v>
      </c>
      <c r="B14" s="11" t="s">
        <v>23</v>
      </c>
      <c r="C14" s="11" t="s">
        <v>19</v>
      </c>
      <c r="D14" s="12">
        <v>88418.4</v>
      </c>
      <c r="E14" s="12">
        <v>115336</v>
      </c>
      <c r="F14" s="13">
        <v>258.89999999999998</v>
      </c>
      <c r="G14" s="12">
        <v>24098261.399999999</v>
      </c>
      <c r="H14" s="12">
        <v>176880</v>
      </c>
      <c r="I14" s="32">
        <f t="shared" si="0"/>
        <v>0.65205789235639977</v>
      </c>
      <c r="J14" s="35">
        <v>0.80589166666666667</v>
      </c>
      <c r="K14" s="13">
        <v>136.19999999999999</v>
      </c>
      <c r="L14" s="13">
        <v>6.3</v>
      </c>
      <c r="M14" s="13">
        <v>21.7</v>
      </c>
      <c r="N14" s="13">
        <v>41.2</v>
      </c>
    </row>
    <row r="15" spans="1:14" s="26" customFormat="1" x14ac:dyDescent="0.25">
      <c r="A15" s="17" t="s">
        <v>17</v>
      </c>
      <c r="B15" s="17" t="s">
        <v>24</v>
      </c>
      <c r="C15" s="17" t="s">
        <v>20</v>
      </c>
      <c r="D15" s="30">
        <v>124974.6</v>
      </c>
      <c r="E15" s="30">
        <v>137605</v>
      </c>
      <c r="F15" s="19">
        <v>251.1</v>
      </c>
      <c r="G15" s="30">
        <v>31969784.699999999</v>
      </c>
      <c r="H15" s="30">
        <v>160600</v>
      </c>
      <c r="I15" s="33">
        <f t="shared" si="0"/>
        <v>0.85681818181818181</v>
      </c>
      <c r="J15" s="38">
        <v>0.92487499999999978</v>
      </c>
      <c r="K15" s="19">
        <v>199.1</v>
      </c>
      <c r="L15" s="19">
        <v>7.1</v>
      </c>
      <c r="M15" s="19">
        <v>28.1</v>
      </c>
      <c r="N15" s="19">
        <v>35.4</v>
      </c>
    </row>
    <row r="16" spans="1:14" x14ac:dyDescent="0.25">
      <c r="A16" s="14" t="s">
        <v>17</v>
      </c>
      <c r="B16" s="14" t="s">
        <v>24</v>
      </c>
      <c r="C16" s="14" t="s">
        <v>25</v>
      </c>
      <c r="D16" s="29">
        <v>47324.5</v>
      </c>
      <c r="E16" s="29">
        <v>86969</v>
      </c>
      <c r="F16" s="16">
        <v>448.4</v>
      </c>
      <c r="G16" s="29">
        <v>23550418.100000001</v>
      </c>
      <c r="H16" s="29">
        <v>153300</v>
      </c>
      <c r="I16" s="33">
        <f t="shared" si="0"/>
        <v>0.56731245923026741</v>
      </c>
      <c r="J16" s="37">
        <v>0.60168333333333346</v>
      </c>
      <c r="K16" s="16">
        <v>153.6</v>
      </c>
      <c r="L16" s="16">
        <v>6.9</v>
      </c>
      <c r="M16" s="16">
        <v>22.2</v>
      </c>
      <c r="N16" s="16">
        <v>64.7</v>
      </c>
    </row>
    <row r="17" spans="1:14" x14ac:dyDescent="0.25">
      <c r="A17" s="14" t="s">
        <v>17</v>
      </c>
      <c r="B17" s="14" t="s">
        <v>26</v>
      </c>
      <c r="C17" s="14" t="s">
        <v>25</v>
      </c>
      <c r="D17" s="29">
        <v>34858.800000000003</v>
      </c>
      <c r="E17" s="29">
        <v>85997</v>
      </c>
      <c r="F17" s="16">
        <v>408</v>
      </c>
      <c r="G17" s="29">
        <v>27646557.300000001</v>
      </c>
      <c r="H17" s="29">
        <v>149634</v>
      </c>
      <c r="I17" s="33">
        <f t="shared" si="0"/>
        <v>0.57471563949369797</v>
      </c>
      <c r="J17" s="37">
        <v>0.79074166666666656</v>
      </c>
      <c r="K17" s="16">
        <v>184.8</v>
      </c>
      <c r="L17" s="16">
        <v>6.9</v>
      </c>
      <c r="M17" s="16">
        <v>26.9</v>
      </c>
      <c r="N17" s="16">
        <v>59.4</v>
      </c>
    </row>
    <row r="18" spans="1:14" x14ac:dyDescent="0.25">
      <c r="A18" s="14" t="s">
        <v>17</v>
      </c>
      <c r="B18" s="14" t="s">
        <v>26</v>
      </c>
      <c r="C18" s="14" t="s">
        <v>19</v>
      </c>
      <c r="D18" s="29">
        <v>147502</v>
      </c>
      <c r="E18" s="29">
        <v>209290</v>
      </c>
      <c r="F18" s="16">
        <v>306.2</v>
      </c>
      <c r="G18" s="29">
        <v>48722821.399999999</v>
      </c>
      <c r="H18" s="29">
        <v>338135</v>
      </c>
      <c r="I18" s="33">
        <f t="shared" si="0"/>
        <v>0.61895396808966829</v>
      </c>
      <c r="J18" s="37">
        <v>0.75793333333333335</v>
      </c>
      <c r="K18" s="16">
        <v>144.1</v>
      </c>
      <c r="L18" s="16">
        <v>7</v>
      </c>
      <c r="M18" s="16">
        <v>20.6</v>
      </c>
      <c r="N18" s="16">
        <v>43.8</v>
      </c>
    </row>
    <row r="19" spans="1:14" x14ac:dyDescent="0.25">
      <c r="A19" s="14" t="s">
        <v>17</v>
      </c>
      <c r="B19" s="14" t="s">
        <v>26</v>
      </c>
      <c r="C19" s="14" t="s">
        <v>27</v>
      </c>
      <c r="D19" s="29">
        <v>52529.9</v>
      </c>
      <c r="E19" s="29">
        <v>74095</v>
      </c>
      <c r="F19" s="16">
        <v>502.9</v>
      </c>
      <c r="G19" s="29">
        <v>32665823.100000001</v>
      </c>
      <c r="H19" s="29">
        <v>153300</v>
      </c>
      <c r="I19" s="33">
        <f t="shared" si="0"/>
        <v>0.48333333333333334</v>
      </c>
      <c r="J19" s="37">
        <v>0.87599999999999989</v>
      </c>
      <c r="K19" s="16">
        <v>213.1</v>
      </c>
      <c r="L19" s="16">
        <v>7</v>
      </c>
      <c r="M19" s="16">
        <v>30.3</v>
      </c>
      <c r="N19" s="16">
        <v>71.599999999999994</v>
      </c>
    </row>
    <row r="20" spans="1:14" s="26" customFormat="1" x14ac:dyDescent="0.25">
      <c r="A20" s="17" t="s">
        <v>17</v>
      </c>
      <c r="B20" s="17" t="s">
        <v>26</v>
      </c>
      <c r="C20" s="17" t="s">
        <v>20</v>
      </c>
      <c r="D20" s="30">
        <v>8341.1</v>
      </c>
      <c r="E20" s="30">
        <v>9048</v>
      </c>
      <c r="F20" s="19">
        <v>237.3</v>
      </c>
      <c r="G20" s="30">
        <v>2018363.9</v>
      </c>
      <c r="H20" s="30">
        <v>10560</v>
      </c>
      <c r="I20" s="33">
        <f t="shared" si="0"/>
        <v>0.85681818181818181</v>
      </c>
      <c r="J20" s="38">
        <v>0.93989999999999996</v>
      </c>
      <c r="K20" s="19">
        <v>191.1</v>
      </c>
      <c r="L20" s="19">
        <v>6.9</v>
      </c>
      <c r="M20" s="19">
        <v>27.6</v>
      </c>
      <c r="N20" s="19">
        <v>34.299999999999997</v>
      </c>
    </row>
    <row r="21" spans="1:14" s="26" customFormat="1" x14ac:dyDescent="0.25">
      <c r="A21" s="8" t="s">
        <v>12</v>
      </c>
      <c r="B21" s="8" t="s">
        <v>28</v>
      </c>
      <c r="C21" s="8" t="s">
        <v>15</v>
      </c>
      <c r="D21" s="9">
        <v>108062</v>
      </c>
      <c r="E21" s="9">
        <v>142143</v>
      </c>
      <c r="F21" s="10">
        <v>204.6</v>
      </c>
      <c r="G21" s="9">
        <v>22689065.300000001</v>
      </c>
      <c r="H21" s="9">
        <v>160284</v>
      </c>
      <c r="I21" s="32">
        <f t="shared" si="0"/>
        <v>0.88681964512989442</v>
      </c>
      <c r="J21" s="36">
        <v>0.76072499999999998</v>
      </c>
      <c r="K21" s="10">
        <v>141.6</v>
      </c>
      <c r="L21" s="10">
        <v>7.6</v>
      </c>
      <c r="M21" s="10">
        <v>18.600000000000001</v>
      </c>
      <c r="N21" s="10">
        <v>26.9</v>
      </c>
    </row>
    <row r="22" spans="1:14" x14ac:dyDescent="0.25">
      <c r="A22" s="11" t="s">
        <v>12</v>
      </c>
      <c r="B22" s="11" t="s">
        <v>28</v>
      </c>
      <c r="C22" s="11" t="s">
        <v>16</v>
      </c>
      <c r="D22" s="12">
        <v>320138.90000000002</v>
      </c>
      <c r="E22" s="12">
        <v>481148</v>
      </c>
      <c r="F22" s="13">
        <v>378</v>
      </c>
      <c r="G22" s="12">
        <v>149555732.09999999</v>
      </c>
      <c r="H22" s="12">
        <v>934591</v>
      </c>
      <c r="I22" s="32">
        <f t="shared" si="0"/>
        <v>0.5148219916519633</v>
      </c>
      <c r="J22" s="35">
        <v>0.82278333333333331</v>
      </c>
      <c r="K22" s="13">
        <v>160</v>
      </c>
      <c r="L22" s="13">
        <v>7.4</v>
      </c>
      <c r="M22" s="13">
        <v>21.6</v>
      </c>
      <c r="N22" s="13">
        <v>51</v>
      </c>
    </row>
    <row r="23" spans="1:14" x14ac:dyDescent="0.25">
      <c r="A23" s="11" t="s">
        <v>12</v>
      </c>
      <c r="B23" s="11" t="s">
        <v>28</v>
      </c>
      <c r="C23" s="11" t="s">
        <v>29</v>
      </c>
      <c r="D23" s="12">
        <v>40838.199999999997</v>
      </c>
      <c r="E23" s="12">
        <v>131498</v>
      </c>
      <c r="F23" s="13">
        <v>317.10000000000002</v>
      </c>
      <c r="G23" s="12">
        <v>22800273.300000001</v>
      </c>
      <c r="H23" s="12">
        <v>204992</v>
      </c>
      <c r="I23" s="32">
        <f t="shared" si="0"/>
        <v>0.64147869185138928</v>
      </c>
      <c r="J23" s="35">
        <v>0.54162500000000002</v>
      </c>
      <c r="K23" s="13">
        <v>111.2</v>
      </c>
      <c r="L23" s="13">
        <v>7.3</v>
      </c>
      <c r="M23" s="13">
        <v>15.3</v>
      </c>
      <c r="N23" s="13">
        <v>43.6</v>
      </c>
    </row>
    <row r="24" spans="1:14" s="26" customFormat="1" x14ac:dyDescent="0.25">
      <c r="A24" s="8" t="s">
        <v>12</v>
      </c>
      <c r="B24" s="8" t="s">
        <v>28</v>
      </c>
      <c r="C24" s="8" t="s">
        <v>30</v>
      </c>
      <c r="D24" s="9">
        <v>26382.6</v>
      </c>
      <c r="E24" s="9">
        <v>31825</v>
      </c>
      <c r="F24" s="10">
        <v>214.2</v>
      </c>
      <c r="G24" s="9">
        <v>6131662.4000000004</v>
      </c>
      <c r="H24" s="9">
        <v>39003</v>
      </c>
      <c r="I24" s="32">
        <f t="shared" si="0"/>
        <v>0.81596287465066786</v>
      </c>
      <c r="J24" s="36">
        <v>0.89294166666666663</v>
      </c>
      <c r="K24" s="10">
        <v>157.19999999999999</v>
      </c>
      <c r="L24" s="10">
        <v>7.3</v>
      </c>
      <c r="M24" s="10">
        <v>21.4</v>
      </c>
      <c r="N24" s="10">
        <v>29.2</v>
      </c>
    </row>
    <row r="25" spans="1:14" x14ac:dyDescent="0.25">
      <c r="A25" s="11" t="s">
        <v>12</v>
      </c>
      <c r="B25" s="11" t="s">
        <v>28</v>
      </c>
      <c r="C25" s="11" t="s">
        <v>14</v>
      </c>
      <c r="D25" s="12">
        <v>145830.1</v>
      </c>
      <c r="E25" s="12">
        <v>268802</v>
      </c>
      <c r="F25" s="13">
        <v>404.2</v>
      </c>
      <c r="G25" s="12">
        <v>90849206</v>
      </c>
      <c r="H25" s="12">
        <v>453692</v>
      </c>
      <c r="I25" s="32">
        <f t="shared" si="0"/>
        <v>0.59247683450446553</v>
      </c>
      <c r="J25" s="35">
        <v>0.83584166666666659</v>
      </c>
      <c r="K25" s="13">
        <v>200.2</v>
      </c>
      <c r="L25" s="13">
        <v>7.4</v>
      </c>
      <c r="M25" s="13">
        <v>27.1</v>
      </c>
      <c r="N25" s="13">
        <v>54.8</v>
      </c>
    </row>
    <row r="26" spans="1:14" x14ac:dyDescent="0.25">
      <c r="A26" s="14" t="s">
        <v>12</v>
      </c>
      <c r="B26" s="14" t="s">
        <v>31</v>
      </c>
      <c r="C26" s="14" t="s">
        <v>32</v>
      </c>
      <c r="D26" s="29">
        <v>51285.4</v>
      </c>
      <c r="E26" s="29">
        <v>108108</v>
      </c>
      <c r="F26" s="16">
        <v>374.7</v>
      </c>
      <c r="G26" s="29">
        <v>34530739.899999999</v>
      </c>
      <c r="H26" s="29">
        <v>160160</v>
      </c>
      <c r="I26" s="33">
        <f t="shared" si="0"/>
        <v>0.67500000000000004</v>
      </c>
      <c r="J26" s="37">
        <v>0.85467499999999996</v>
      </c>
      <c r="K26" s="16">
        <v>215.6</v>
      </c>
      <c r="L26" s="16">
        <v>7.8</v>
      </c>
      <c r="M26" s="16">
        <v>27.8</v>
      </c>
      <c r="N26" s="16">
        <v>48.4</v>
      </c>
    </row>
    <row r="27" spans="1:14" x14ac:dyDescent="0.25">
      <c r="A27" s="14" t="s">
        <v>12</v>
      </c>
      <c r="B27" s="14" t="s">
        <v>31</v>
      </c>
      <c r="C27" s="14" t="s">
        <v>14</v>
      </c>
      <c r="D27" s="29">
        <v>160789.1</v>
      </c>
      <c r="E27" s="29">
        <v>281647</v>
      </c>
      <c r="F27" s="16">
        <v>482</v>
      </c>
      <c r="G27" s="29">
        <v>114165313.3</v>
      </c>
      <c r="H27" s="29">
        <v>470592</v>
      </c>
      <c r="I27" s="33">
        <f t="shared" si="0"/>
        <v>0.59849508703930365</v>
      </c>
      <c r="J27" s="37">
        <v>0.83955000000000002</v>
      </c>
      <c r="K27" s="16">
        <v>242.6</v>
      </c>
      <c r="L27" s="16">
        <v>7.9</v>
      </c>
      <c r="M27" s="16">
        <v>30.9</v>
      </c>
      <c r="N27" s="16">
        <v>61.4</v>
      </c>
    </row>
    <row r="28" spans="1:14" s="26" customFormat="1" x14ac:dyDescent="0.25">
      <c r="A28" s="17" t="s">
        <v>12</v>
      </c>
      <c r="B28" s="17" t="s">
        <v>31</v>
      </c>
      <c r="C28" s="17" t="s">
        <v>15</v>
      </c>
      <c r="D28" s="30">
        <v>80317.3</v>
      </c>
      <c r="E28" s="30">
        <v>82432</v>
      </c>
      <c r="F28" s="19">
        <v>179</v>
      </c>
      <c r="G28" s="30">
        <v>11475165.300000001</v>
      </c>
      <c r="H28" s="30">
        <v>93129</v>
      </c>
      <c r="I28" s="33">
        <f t="shared" si="0"/>
        <v>0.88513781958358839</v>
      </c>
      <c r="J28" s="38">
        <v>0.75620833333333337</v>
      </c>
      <c r="K28" s="19">
        <v>123.2</v>
      </c>
      <c r="L28" s="19">
        <v>7.8</v>
      </c>
      <c r="M28" s="19">
        <v>15.8</v>
      </c>
      <c r="N28" s="19">
        <v>22.9</v>
      </c>
    </row>
    <row r="29" spans="1:14" x14ac:dyDescent="0.25">
      <c r="A29" s="14" t="s">
        <v>12</v>
      </c>
      <c r="B29" s="14" t="s">
        <v>31</v>
      </c>
      <c r="C29" s="14" t="s">
        <v>16</v>
      </c>
      <c r="D29" s="29">
        <v>395689.6</v>
      </c>
      <c r="E29" s="29">
        <v>611616</v>
      </c>
      <c r="F29" s="16">
        <v>404</v>
      </c>
      <c r="G29" s="29">
        <v>196718709.69999999</v>
      </c>
      <c r="H29" s="29">
        <v>1224940</v>
      </c>
      <c r="I29" s="33">
        <f t="shared" si="0"/>
        <v>0.49930282299541201</v>
      </c>
      <c r="J29" s="37">
        <v>0.79564999999999986</v>
      </c>
      <c r="K29" s="16">
        <v>160.6</v>
      </c>
      <c r="L29" s="16">
        <v>7.8</v>
      </c>
      <c r="M29" s="16">
        <v>20.7</v>
      </c>
      <c r="N29" s="16">
        <v>52</v>
      </c>
    </row>
    <row r="30" spans="1:14" x14ac:dyDescent="0.25">
      <c r="A30" s="11" t="s">
        <v>17</v>
      </c>
      <c r="B30" s="11" t="s">
        <v>31</v>
      </c>
      <c r="C30" s="11" t="s">
        <v>19</v>
      </c>
      <c r="D30" s="12">
        <v>166182.79999999999</v>
      </c>
      <c r="E30" s="12">
        <v>211708</v>
      </c>
      <c r="F30" s="13">
        <v>238.6</v>
      </c>
      <c r="G30" s="12">
        <v>42607340.700000003</v>
      </c>
      <c r="H30" s="12">
        <v>322439</v>
      </c>
      <c r="I30" s="32">
        <f t="shared" si="0"/>
        <v>0.65658310564168731</v>
      </c>
      <c r="J30" s="35">
        <v>0.84482499999999983</v>
      </c>
      <c r="K30" s="13">
        <v>132.1</v>
      </c>
      <c r="L30" s="13">
        <v>8.3000000000000007</v>
      </c>
      <c r="M30" s="13">
        <v>15.8</v>
      </c>
      <c r="N30" s="13">
        <v>28.6</v>
      </c>
    </row>
    <row r="31" spans="1:14" s="26" customFormat="1" x14ac:dyDescent="0.25">
      <c r="A31" s="8" t="s">
        <v>17</v>
      </c>
      <c r="B31" s="8" t="s">
        <v>31</v>
      </c>
      <c r="C31" s="8" t="s">
        <v>20</v>
      </c>
      <c r="D31" s="9">
        <v>130526.6</v>
      </c>
      <c r="E31" s="9">
        <v>182845</v>
      </c>
      <c r="F31" s="10">
        <v>134.80000000000001</v>
      </c>
      <c r="G31" s="9">
        <v>18295139.199999999</v>
      </c>
      <c r="H31" s="9">
        <v>213400</v>
      </c>
      <c r="I31" s="32">
        <f t="shared" si="0"/>
        <v>0.85681818181818181</v>
      </c>
      <c r="J31" s="36">
        <v>0.73737500000000011</v>
      </c>
      <c r="K31" s="10">
        <v>85.7</v>
      </c>
      <c r="L31" s="10">
        <v>8.3000000000000007</v>
      </c>
      <c r="M31" s="10">
        <v>10.3</v>
      </c>
      <c r="N31" s="10">
        <v>16.2</v>
      </c>
    </row>
    <row r="32" spans="1:14" x14ac:dyDescent="0.25">
      <c r="A32" s="14" t="s">
        <v>17</v>
      </c>
      <c r="B32" s="14" t="s">
        <v>33</v>
      </c>
      <c r="C32" s="14" t="s">
        <v>34</v>
      </c>
      <c r="D32" s="29">
        <v>68348.899999999994</v>
      </c>
      <c r="E32" s="29">
        <v>261902</v>
      </c>
      <c r="F32" s="16">
        <v>368.5</v>
      </c>
      <c r="G32" s="29">
        <v>54186850.200000003</v>
      </c>
      <c r="H32" s="29">
        <v>356610</v>
      </c>
      <c r="I32" s="33">
        <f t="shared" si="0"/>
        <v>0.73442135666414288</v>
      </c>
      <c r="J32" s="37">
        <v>0.56772499999999992</v>
      </c>
      <c r="K32" s="16">
        <v>151.9</v>
      </c>
      <c r="L32" s="16">
        <v>8.6</v>
      </c>
      <c r="M32" s="16">
        <v>17.600000000000001</v>
      </c>
      <c r="N32" s="16">
        <v>42.7</v>
      </c>
    </row>
    <row r="33" spans="1:14" x14ac:dyDescent="0.25">
      <c r="A33" s="14" t="s">
        <v>17</v>
      </c>
      <c r="B33" s="14" t="s">
        <v>33</v>
      </c>
      <c r="C33" s="14" t="s">
        <v>19</v>
      </c>
      <c r="D33" s="29">
        <v>35929.9</v>
      </c>
      <c r="E33" s="29">
        <v>67288</v>
      </c>
      <c r="F33" s="16">
        <v>269.3</v>
      </c>
      <c r="G33" s="29">
        <v>7358265.2999999998</v>
      </c>
      <c r="H33" s="29">
        <v>104751.4</v>
      </c>
      <c r="I33" s="33">
        <f t="shared" si="0"/>
        <v>0.64235895653900577</v>
      </c>
      <c r="J33" s="37">
        <v>0.44901666666666662</v>
      </c>
      <c r="K33" s="16">
        <v>70.2</v>
      </c>
      <c r="L33" s="16">
        <v>9.5</v>
      </c>
      <c r="M33" s="16">
        <v>7.4</v>
      </c>
      <c r="N33" s="16">
        <v>28.5</v>
      </c>
    </row>
    <row r="34" spans="1:14" s="26" customFormat="1" x14ac:dyDescent="0.25">
      <c r="A34" s="17" t="s">
        <v>17</v>
      </c>
      <c r="B34" s="17" t="s">
        <v>33</v>
      </c>
      <c r="C34" s="17" t="s">
        <v>20</v>
      </c>
      <c r="D34" s="30">
        <v>70957</v>
      </c>
      <c r="E34" s="30">
        <v>75023</v>
      </c>
      <c r="F34" s="19">
        <v>72.599999999999994</v>
      </c>
      <c r="G34" s="30">
        <v>4816659.2</v>
      </c>
      <c r="H34" s="30">
        <v>87560</v>
      </c>
      <c r="I34" s="33">
        <f t="shared" si="0"/>
        <v>0.85681818181818181</v>
      </c>
      <c r="J34" s="38">
        <v>0.90922222222222215</v>
      </c>
      <c r="K34" s="19">
        <v>55</v>
      </c>
      <c r="L34" s="19">
        <v>9.6999999999999993</v>
      </c>
      <c r="M34" s="19">
        <v>5.7</v>
      </c>
      <c r="N34" s="19">
        <v>7.5</v>
      </c>
    </row>
    <row r="35" spans="1:14" x14ac:dyDescent="0.25">
      <c r="A35" s="11" t="s">
        <v>12</v>
      </c>
      <c r="B35" s="11" t="s">
        <v>33</v>
      </c>
      <c r="C35" s="11" t="s">
        <v>34</v>
      </c>
      <c r="D35" s="12">
        <v>21558.6</v>
      </c>
      <c r="E35" s="12">
        <v>51256</v>
      </c>
      <c r="F35" s="13">
        <v>327.60000000000002</v>
      </c>
      <c r="G35" s="12">
        <v>8721588.3000000007</v>
      </c>
      <c r="H35" s="12">
        <v>72240</v>
      </c>
      <c r="I35" s="32">
        <f t="shared" si="0"/>
        <v>0.70952380952380956</v>
      </c>
      <c r="J35" s="35">
        <v>0.54487499999999989</v>
      </c>
      <c r="K35" s="13">
        <v>120.7</v>
      </c>
      <c r="L35" s="13">
        <v>8.9</v>
      </c>
      <c r="M35" s="13">
        <v>13.5</v>
      </c>
      <c r="N35" s="13">
        <v>36.6</v>
      </c>
    </row>
    <row r="36" spans="1:14" s="26" customFormat="1" x14ac:dyDescent="0.25">
      <c r="A36" s="8" t="s">
        <v>12</v>
      </c>
      <c r="B36" s="8" t="s">
        <v>33</v>
      </c>
      <c r="C36" s="8" t="s">
        <v>15</v>
      </c>
      <c r="D36" s="9">
        <v>44111.3</v>
      </c>
      <c r="E36" s="9">
        <v>49639</v>
      </c>
      <c r="F36" s="10">
        <v>235.4</v>
      </c>
      <c r="G36" s="9">
        <v>10623009.6</v>
      </c>
      <c r="H36" s="9">
        <v>56748</v>
      </c>
      <c r="I36" s="32">
        <f t="shared" si="0"/>
        <v>0.87472686262070909</v>
      </c>
      <c r="J36" s="36">
        <v>0.89330833333333326</v>
      </c>
      <c r="K36" s="10">
        <v>187.2</v>
      </c>
      <c r="L36" s="10">
        <v>9.6</v>
      </c>
      <c r="M36" s="10">
        <v>19.5</v>
      </c>
      <c r="N36" s="10">
        <v>24.6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Sanders</dc:creator>
  <cp:lastModifiedBy>Amr Sanders</cp:lastModifiedBy>
  <dcterms:created xsi:type="dcterms:W3CDTF">2015-06-05T18:17:20Z</dcterms:created>
  <dcterms:modified xsi:type="dcterms:W3CDTF">2021-09-16T20:41:23Z</dcterms:modified>
</cp:coreProperties>
</file>