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truvian\"/>
    </mc:Choice>
  </mc:AlternateContent>
  <xr:revisionPtr revIDLastSave="0" documentId="13_ncr:1_{E1AD7651-EE37-483E-BA84-D464F08BF90C}" xr6:coauthVersionLast="47" xr6:coauthVersionMax="47" xr10:uidLastSave="{00000000-0000-0000-0000-000000000000}"/>
  <bookViews>
    <workbookView xWindow="28680" yWindow="1140" windowWidth="24240" windowHeight="13020" tabRatio="609" firstSheet="1" activeTab="5" xr2:uid="{00000000-000D-0000-FFFF-FFFF00000000}"/>
  </bookViews>
  <sheets>
    <sheet name="Recommendations by status " sheetId="8" r:id="rId1"/>
    <sheet name="Recommendations by department" sheetId="10" r:id="rId2"/>
    <sheet name="Priority distribution" sheetId="12" r:id="rId3"/>
    <sheet name="Average completion rate" sheetId="13" r:id="rId4"/>
    <sheet name="Execution trends" sheetId="15" r:id="rId5"/>
    <sheet name="Dashboard" sheetId="16" r:id="rId6"/>
    <sheet name="Executive Summary Report" sheetId="18" r:id="rId7"/>
    <sheet name="Sheet1" sheetId="1" r:id="rId8"/>
    <sheet name="Sheet2" sheetId="2" r:id="rId9"/>
  </sheets>
  <definedNames>
    <definedName name="_xlnm._FilterDatabase" localSheetId="7" hidden="1">Sheet1!$B$1:$H$66</definedName>
    <definedName name="NativeTimeline_تاريخ_الاجتماع_ميلادى">#N/A</definedName>
    <definedName name="Slicer_الادارات">#N/A</definedName>
    <definedName name="Slicer_الحالة">#N/A</definedName>
  </definedNames>
  <calcPr calcId="191029"/>
  <pivotCaches>
    <pivotCache cacheId="22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<sst xmlns="http://schemas.openxmlformats.org/spreadsheetml/2006/main" count="484" uniqueCount="196">
  <si>
    <t xml:space="preserve">تاريخ الاجتماع ميلادى </t>
  </si>
  <si>
    <t>اجندة الاجتماع</t>
  </si>
  <si>
    <t>الإدارة</t>
  </si>
  <si>
    <t>رقم التوصية</t>
  </si>
  <si>
    <t>نص التوصية</t>
  </si>
  <si>
    <t>الهدف</t>
  </si>
  <si>
    <t xml:space="preserve"> 21/03/1443</t>
  </si>
  <si>
    <t>استعراض ومناقشة القوائم الماليه الموحدة حتى 30-09-2021 م</t>
  </si>
  <si>
    <t>استعراض ومناقشة تقرير أداء المشاريع حتى   30-09-2021 م</t>
  </si>
  <si>
    <t>استعراض ومناقشة تقرير أداء الوحدات الإنتاجية ومصنع سبك للمنتجات الاسمنتية حتى    30-09-2021 م</t>
  </si>
  <si>
    <t>أمانة المجلس</t>
  </si>
  <si>
    <t>تحديد مواعيد الاجتماعات مسبقًا وفق خطة معتمدة من المجلس.</t>
  </si>
  <si>
    <t>ضمان انتظام الاجتماعات وتحقيق متابعة مستمرة لأعمال المجلس.</t>
  </si>
  <si>
    <t>توثيق محاضر الاجتماعات ومشاركتها مع الأعضاء خلال أسبوع من تاريخ الاجتماع.</t>
  </si>
  <si>
    <t>تعزيز الشفافية وتمكين الأعضاء من متابعة القرارات.</t>
  </si>
  <si>
    <t>إعداد جدول أعمال واضح ومحدد لكل اجتماع مع توزيعه مسبقًا.</t>
  </si>
  <si>
    <t>رفع كفاءة الاجتماعات وزيادة فاعلية النقاش واتخاذ القرار.</t>
  </si>
  <si>
    <t>متابعة تنفيذ قرارات المجلس وتقديم تقارير دورية عن التقدم المحقق.</t>
  </si>
  <si>
    <t>ضمان الالتزام بتنفيذ القرارات وتحقيق أهداف المجلس.</t>
  </si>
  <si>
    <t>إنشاء قاعدة بيانات للقرارات السابقة للمجلس وأرشفتها إلكترونيًا.</t>
  </si>
  <si>
    <t>تسهيل الرجوع للقرارات السابقة وتعزيز الحوكمة المؤسسية.</t>
  </si>
  <si>
    <t>تحديد مسؤوليات الأمانة العامة بدقة وفقًا للوائح المنظمة.</t>
  </si>
  <si>
    <t>تنظيم العمل الداخلي وتحقيق الكفاءة في تنفيذ المهام.</t>
  </si>
  <si>
    <t>إعداد تقارير سنوية عن أداء المجلس وأنشطته المختلفة.</t>
  </si>
  <si>
    <t>تقييم الأداء السنوي وتحسين جودة عمل المجلس.</t>
  </si>
  <si>
    <t>تطوير أدوات تواصل فعّالة بين الأمانة العامة وأعضاء المجلس.</t>
  </si>
  <si>
    <t>تحسين التواصل وسرعة تمرير المعلومات بين الأمانة والأعضاء.</t>
  </si>
  <si>
    <t>تنظيم ورش عمل تعريفية للأعضاء الجدد بالمجلس واختصاصاته.</t>
  </si>
  <si>
    <t>رفع مستوى جاهزية الأعضاء الجدد وضمان مساهمتهم الفاعلة.</t>
  </si>
  <si>
    <t>اعتماد سياسات لحفظ وأرشفة مستندات المجلس الهامة.</t>
  </si>
  <si>
    <t>حماية المعلومات وضمان سريتها وسهولة الوصول إليها عند الحاجة.</t>
  </si>
  <si>
    <t>الحرص على عقد الاجتماعات الدورية للمجلس كل ربع سنة</t>
  </si>
  <si>
    <t>ضمان انتظام انعقاد اجتماعات المجلس لمتابعة الأعمال واتخاذ القرارات في الوقت المناسب.</t>
  </si>
  <si>
    <t>المالية</t>
  </si>
  <si>
    <t>العمل على فصل القروض بما يخص نشاط المقاولات عن الأنشطة الأخرى</t>
  </si>
  <si>
    <t>تحسين دقة التحليل المالي بتمييز قروض المقاولات عن بقية الأنشطة.</t>
  </si>
  <si>
    <t>ضرورة إرسال ملف التقارير التي سيتم عرضها على المجلس قبل أسبوع من الاجتماع</t>
  </si>
  <si>
    <t>تمكين أعضاء المجلس من الاطلاع المسبق والاستعداد للنقاش واتخاذ القرار السليم.</t>
  </si>
  <si>
    <t>التأكيد على استخدام أرقام المقارنة بما يتناسب مع فترة التقرير للسنة السابقة والحالية</t>
  </si>
  <si>
    <t>دعم تقييم الأداء المالي وتحليل التغيرات بمرجعية مقارنة دقيقة.</t>
  </si>
  <si>
    <t>إدارة المعدات</t>
  </si>
  <si>
    <t>تقديم تقرير يوضح المعدات المستخدمة وغير المستخدمة والمعطلة</t>
  </si>
  <si>
    <t>تحسين استغلال المعدات وتقليل الأعطال وتعزيز كفاءة التشغيل.</t>
  </si>
  <si>
    <t>التنبيه لعدم بيع أي معدة يمكن إصلاحها</t>
  </si>
  <si>
    <t>الحفاظ على أصول الشركة وتقليل الهدر المالي.</t>
  </si>
  <si>
    <t>إدارة المستودعات</t>
  </si>
  <si>
    <t>إعداد تقرير بالمخزون الراكد وتفعيل دور إدارة المستودعات</t>
  </si>
  <si>
    <t>تحسين إدارة الأصول وزيادة كفاءة استخدام المخزون.</t>
  </si>
  <si>
    <t>مدراء المناطق</t>
  </si>
  <si>
    <t>اطلاع مدير المنطقة الغربية على تقرير لجنة المراجعة الداخلية وتقديم التوصيات</t>
  </si>
  <si>
    <t>ضمان الرقابة الداخلية الجيدة وتحسين العمليات استنادًا إلى نتائج المراجعة.</t>
  </si>
  <si>
    <t>1- الافتتاح وكلمة رئيس مجلس الإدارة.</t>
  </si>
  <si>
    <t>إنشاء إدارة مركزية للخزينة وتحميل تكلفة التمويل بحسب الجهة المستفيدة</t>
  </si>
  <si>
    <t>تعزيز الكفاءة المالية وتحقيق توزيع عادل لتكاليف التمويل.</t>
  </si>
  <si>
    <t>2- الاطلاع على القوائم المالية للشركة عن الفترة (2022/01/01 – 2022/01/31).</t>
  </si>
  <si>
    <t>التأكيد على إصدار القوائم المالية المدققة لسنة 2021 بموعد أقصاه فبراير 2022</t>
  </si>
  <si>
    <t>الالتزام بالمعايير المالية وضمان الشفافية والمصداقية في التقارير المالية.</t>
  </si>
  <si>
    <t>3- الاطلاع على الأداء الفني للمشاريع عن الفترة (2022/01/01 – 2022/03/31).</t>
  </si>
  <si>
    <t>إدارة المشاريع</t>
  </si>
  <si>
    <t>تطوير تقرير المشاريع ليشمل مدة المشروع الإجمالية والمتبقية وشمولية جميع العقود</t>
  </si>
  <si>
    <t>تحسين متابعة تنفيذ المشاريع وضمان شمولية التقارير للمشاريع كافة.</t>
  </si>
  <si>
    <t>4- الاطلاع على تقرير لجنة المراجعة عن الوحدات الإنتاجية.</t>
  </si>
  <si>
    <t>تطوير الأعمال</t>
  </si>
  <si>
    <t>الدخول في تحالفات مختارة للتعاقد على مشاريع متميزة</t>
  </si>
  <si>
    <t>توسيع قاعدة المشاريع وتعزيز التنافسية والدخول في مشاريع ذات قيمة عالية.</t>
  </si>
  <si>
    <t>5- ما يستجد من أعمال.</t>
  </si>
  <si>
    <t>تجهيز الشركة للدخول في مشاريع الصيانة والاهتمام بها</t>
  </si>
  <si>
    <t>تنويع مصادر الدخل واستغلال الفرص المتاحة في مجال الصيانة.</t>
  </si>
  <si>
    <t>التنسيق لإنهاء مشروع وعد الشمال في موعده</t>
  </si>
  <si>
    <t>الالتزام بجدول تسليم المشاريع وتفادي أي تأخير محتمل.</t>
  </si>
  <si>
    <t>استهداف مشاريع بالمنطقة الغربية بقيمة 250-300 مليون ريال لعام 2021 و700 مليون لعام 2022</t>
  </si>
  <si>
    <t>رفع حجم المشاريع والإيرادات عبر أهداف توسعية مدروسة.</t>
  </si>
  <si>
    <t>دراسة تطبيق سياسة إهلاك خطوط الإنتاج بناءً على ساعات التشغيل الفعلية</t>
  </si>
  <si>
    <t>تحقيق دقة أعلى في حساب مصاريف الإهلاك وفقًا لاستهلاك الأصول.</t>
  </si>
  <si>
    <t>إعداد دراسة لجدوى فصل الوحدات الإنتاجية ومصنع المنتجات الأسمنتية في شركة مستقلة</t>
  </si>
  <si>
    <t>تعزيز الكفاءة التشغيلية والمالية عبر إنشاء كيان متخصص ومستقل.</t>
  </si>
  <si>
    <t>الاجتماع القادم يوم 28 جمادى الآخرة 1443هـ لمراجعة المركز المالي ونتائج الأعمال</t>
  </si>
  <si>
    <t>تنظيم مراجعة الأداء المالي السنوي لضمان الشفافية وتحسين الأداء المستقبلي.</t>
  </si>
  <si>
    <t>تقديم تقرير مماثل لكل شركة بالمجموعة مثل تقرير شركة عبر المملكة</t>
  </si>
  <si>
    <t>توحيد مستوى التقارير وزيادة الشفافية لمتابعة أداء جميع الشركات.</t>
  </si>
  <si>
    <t>20/11/1443 </t>
  </si>
  <si>
    <t>إعداد تقرير مفصل بالمخزون الراكد وعرضه على المجلس</t>
  </si>
  <si>
    <t>اتخاذ قرارات بشأن إدارة وتصريف المخزون الراكد بفعالية.</t>
  </si>
  <si>
    <t>منع إضافة أي مصاريف إلى بند المصروفات العمومية والإدارية مع استقلاليته</t>
  </si>
  <si>
    <t>تعزيز دقة الإفصاح المالي وتحسين شفافية عرض المصروفات.</t>
  </si>
  <si>
    <t>عمل تقرير دقيق ومفصل بتكاليف المشاريع يوضح جميع البنود</t>
  </si>
  <si>
    <t>دعم اتخاذ قرارات دقيقة بشأن جدوى وكفاءة المشاريع.</t>
  </si>
  <si>
    <t>عمل تقارير للحسابات مثل الدائنون التجاريون وآخرون</t>
  </si>
  <si>
    <t>تحسين وضوح المتابعة المالية للالتزامات المختلفة.</t>
  </si>
  <si>
    <t>إعداد تقرير عن الدائنين التجاريين وآخرين</t>
  </si>
  <si>
    <t>تدقيق الالتزامات المالية وتعزيز الرقابة المالية عليها.</t>
  </si>
  <si>
    <t>إعداد تقرير عن المطلوبات والمستحقات الأخرى</t>
  </si>
  <si>
    <t>توفير صورة دقيقة وشاملة عن الوضع المالي للشركة.</t>
  </si>
  <si>
    <t>إعداد تقرير مستحقات وسلف وعهد الموظفين</t>
  </si>
  <si>
    <t>ضمان متابعة دقيقة للالتزامات المالية تجاه الموظفين.</t>
  </si>
  <si>
    <t>إدارة الشركة</t>
  </si>
  <si>
    <t>دراسة إنشاء كامب بنيوم لتسكين العمالة وتأجيره للغير</t>
  </si>
  <si>
    <t>تخفيض تكاليف الإسكان وتحقيق مصدر دخل إضافي للشركة.</t>
  </si>
  <si>
    <t>الاهتمام بإقفال المشاريع وإنهاء الأعمال المتعلقة بالتسليم</t>
  </si>
  <si>
    <t>تحسين السمعة التنفيذية وضمان إنهاء المشاريع في مواعيدها.</t>
  </si>
  <si>
    <t>التركيز على تحصيل المستحقات وإنهاء الأعمال غير المفوترة</t>
  </si>
  <si>
    <t>تحسين التدفق النقدي وتعظيم الإيرادات عبر استكمال الفوترة.</t>
  </si>
  <si>
    <t>عمل الإجراءات اللازمة لإنهاء مشروع حفر الباطن وتسليمه</t>
  </si>
  <si>
    <t>تسريع إنهاء المشروع لتفادي التأخير وتلبية متطلبات العملاء.</t>
  </si>
  <si>
    <t>ضرورة تقديم تقرير مفصل عن أعمال الإدارات المختلفة بالشركة في الاجتماعات القادمة</t>
  </si>
  <si>
    <t>متابعة أداء الإدارات وتحسين التنسيق الداخلي واتخاذ قرارات مستندة إلى معلومات دقيقة.</t>
  </si>
  <si>
    <t>إدارة المراجعة</t>
  </si>
  <si>
    <t>ضرورة اطلاع أعضاء مجلس الإدارة على تقرير لجنة المراجعة وأخذ التوصيات اللازمة</t>
  </si>
  <si>
    <t>تعزيز الرقابة الداخلية وضمان اتخاذ قرارات مدروسة بناءً على المراجعات الدورية.</t>
  </si>
  <si>
    <t>اعتماد التوصيات الواردة بتقرير لجنة المراجعة ومتابعة تنفيذها</t>
  </si>
  <si>
    <t>ضمان تطبيق التوصيات التصحيحية لتحسين الأداء المالي والتشغيلي.</t>
  </si>
  <si>
    <t>دراسة إنشاء شركة صناعية تضم جميع الوحدات الإنتاجية</t>
  </si>
  <si>
    <t>تعزيز الكفاءة الإنتاجية والاستفادة التجارية من الوحدات الصناعية.</t>
  </si>
  <si>
    <t>تكليف إدارة الزكاة والضريبة بدراسة إنشاء مجموعة ضريبية موحدة لشركات المجموعة</t>
  </si>
  <si>
    <t>تحسين الامتثال الضريبي وتقليل الالتزامات المالية عبر الدمج الضريبي.</t>
  </si>
  <si>
    <t>ضرورة ضبط تداول المعلومات ومستوى التصريح والسرية في جميع الإدارات</t>
  </si>
  <si>
    <t>حماية المعلومات الحساسة وتعزيز الأمن المعلوماتي داخل الشركة.</t>
  </si>
  <si>
    <t>ضرورة شمول الاجتماع القادم على تقرير لكل إدارة من إدارات الشركة</t>
  </si>
  <si>
    <t>تحسين الشفافية الإدارية ومتابعة الأداء التشغيلي بشكل دوري.</t>
  </si>
  <si>
    <t>وضع آلية واضحة لاحتساب نسبة الإنجاز بالمشاريع بمشاركة جميع الأطراف المعنية</t>
  </si>
  <si>
    <t>توحيد معايير قياس تقدم المشاريع وتحسين دقة التقارير المالية والفنية.</t>
  </si>
  <si>
    <t>إدارة الموارد البشرية</t>
  </si>
  <si>
    <t>إعداد هيكلة لإدارة المعدات والحركة والبحث عن كفاءات فنية متخصصة</t>
  </si>
  <si>
    <t>رفع الكفاءة الإدارية والفنية للإدارة لضمان التشغيل الأمثل.</t>
  </si>
  <si>
    <t>إعادة تصنيف المعدات وعدم تسجيل المعدات الصغيرة تحت بند المعدات الثقيلة</t>
  </si>
  <si>
    <t>تحسين دقة إدارة الأصول وتسهيل عمليات الجرد والتقييم.</t>
  </si>
  <si>
    <t>عمل بيان مفصل عن المعدات التي تحتاج صيانة وإصلاحها خلال شهر</t>
  </si>
  <si>
    <t>رفع كفاءة المعدات وخفض الأعطال وتحسين جاهزية الأسطول التشغيلي.</t>
  </si>
  <si>
    <t>1/12/1443</t>
  </si>
  <si>
    <t>1- الافتتاح وكلمة رئيس المجلس.</t>
  </si>
  <si>
    <t>2- عرض التقرير المالي للفترة من 01/01/2022م حتى 30/06/2022م (قائمة الدخل المنفردة – قائمة الدخل الموحدة – قائمة المركز المالي الموحدة).</t>
  </si>
  <si>
    <t>3- عرض التقرير الفني (أداء المشاريع) للفترة من 01/01/2022م حتى 30/06/2022م.</t>
  </si>
  <si>
    <t>4- عرض ومناقشة تقرير إدارة المراجعة الداخلية واتخاذ القرارات اللازمة.</t>
  </si>
  <si>
    <t>5- ما يستجد من أعمال والتوصيات والقرارات.</t>
  </si>
  <si>
    <t>الاعتماد على عمالة الشركة في المشاريع وإلغاء العمالة الخارجية</t>
  </si>
  <si>
    <t>تقليل التكاليف وتحقيق استقرار وظيفي أعلى.</t>
  </si>
  <si>
    <t>العمل على فصل القروض بما يخص نشاط المقاولات عن الأنشطة الأخرى.</t>
  </si>
  <si>
    <t>تقديم تقرير يوضح المعدات المستخدمة وغير المستخدمة والمعطلة.</t>
  </si>
  <si>
    <t>إعداد تقرير بالمخزون الراكد وتفعيل دور إدارة المستودعات.</t>
  </si>
  <si>
    <t>اطلاع مدير المنطقة الغربية على تقرير لجنة المراجعة الداخلية وتقديم التوصيات.</t>
  </si>
  <si>
    <t>ضمان الرقابة الداخلية الجيدة وتحسين العمليات.</t>
  </si>
  <si>
    <t>الادارات</t>
  </si>
  <si>
    <t>Status</t>
  </si>
  <si>
    <t>Column9</t>
  </si>
  <si>
    <t>الحالة</t>
  </si>
  <si>
    <t>تاريخ التنفيذ</t>
  </si>
  <si>
    <t>القسم المسؤول</t>
  </si>
  <si>
    <t>تأثير التوصية</t>
  </si>
  <si>
    <t>ملحوظات</t>
  </si>
  <si>
    <t>أولوية</t>
  </si>
  <si>
    <t>معدل الإنجاز (%)</t>
  </si>
  <si>
    <t>المرفقات</t>
  </si>
  <si>
    <t>In Progress</t>
  </si>
  <si>
    <t>Completed</t>
  </si>
  <si>
    <t>Not Started</t>
  </si>
  <si>
    <t>Low/No Impact</t>
  </si>
  <si>
    <t>High Impact</t>
  </si>
  <si>
    <t>Moderate Impact</t>
  </si>
  <si>
    <t>High</t>
  </si>
  <si>
    <t>Medium</t>
  </si>
  <si>
    <t>Low</t>
  </si>
  <si>
    <t>Row Labels</t>
  </si>
  <si>
    <t>Grand Total</t>
  </si>
  <si>
    <t>2025</t>
  </si>
  <si>
    <t>2026</t>
  </si>
  <si>
    <t>Count of نص التوصية</t>
  </si>
  <si>
    <t>Recommendations</t>
  </si>
  <si>
    <t xml:space="preserve">Num of Recommendations </t>
  </si>
  <si>
    <t>Count of أولوية</t>
  </si>
  <si>
    <t>Average Completion Rate</t>
  </si>
  <si>
    <t>Jan</t>
  </si>
  <si>
    <t>Feb</t>
  </si>
  <si>
    <t>Mar</t>
  </si>
  <si>
    <t>Apr</t>
  </si>
  <si>
    <t>Jul</t>
  </si>
  <si>
    <t>Aug</t>
  </si>
  <si>
    <t>Sep</t>
  </si>
  <si>
    <t>Oct</t>
  </si>
  <si>
    <t>Nov</t>
  </si>
  <si>
    <t>Dec</t>
  </si>
  <si>
    <t>Unassigned</t>
  </si>
  <si>
    <t>Executive Summary</t>
  </si>
  <si>
    <r>
      <t>Total Recommendations:</t>
    </r>
    <r>
      <rPr>
        <sz val="11"/>
        <color theme="1"/>
        <rFont val="Calibri"/>
        <family val="2"/>
        <charset val="1"/>
      </rPr>
      <t xml:space="preserve"> 52</t>
    </r>
  </si>
  <si>
    <r>
      <t>Latest Meeting:</t>
    </r>
    <r>
      <rPr>
        <sz val="11"/>
        <color theme="1"/>
        <rFont val="Calibri"/>
        <family val="2"/>
        <charset val="1"/>
      </rPr>
      <t xml:space="preserve"> October 23, 2026</t>
    </r>
  </si>
  <si>
    <r>
      <t>Total Departments Involved:</t>
    </r>
    <r>
      <rPr>
        <sz val="11"/>
        <color theme="1"/>
        <rFont val="Calibri"/>
        <family val="2"/>
        <charset val="1"/>
      </rPr>
      <t xml:space="preserve"> 10</t>
    </r>
  </si>
  <si>
    <r>
      <t>Completed:</t>
    </r>
    <r>
      <rPr>
        <sz val="11"/>
        <color theme="1"/>
        <rFont val="Calibri"/>
        <family val="2"/>
        <charset val="1"/>
      </rPr>
      <t xml:space="preserve"> 26</t>
    </r>
  </si>
  <si>
    <r>
      <t>In Progress:</t>
    </r>
    <r>
      <rPr>
        <sz val="11"/>
        <color theme="1"/>
        <rFont val="Calibri"/>
        <family val="2"/>
        <charset val="1"/>
      </rPr>
      <t xml:space="preserve"> 17</t>
    </r>
  </si>
  <si>
    <r>
      <t>Not Started:</t>
    </r>
    <r>
      <rPr>
        <sz val="11"/>
        <color theme="1"/>
        <rFont val="Calibri"/>
        <family val="2"/>
        <charset val="1"/>
      </rPr>
      <t xml:space="preserve"> 9</t>
    </r>
  </si>
  <si>
    <r>
      <t>Average Completion Rate:</t>
    </r>
    <r>
      <rPr>
        <sz val="11"/>
        <color theme="1"/>
        <rFont val="Calibri"/>
        <family val="2"/>
        <charset val="1"/>
      </rPr>
      <t xml:space="preserve"> 70%</t>
    </r>
  </si>
  <si>
    <r>
      <t>High Priority:</t>
    </r>
    <r>
      <rPr>
        <sz val="11"/>
        <color theme="1"/>
        <rFont val="Calibri"/>
        <family val="2"/>
        <charset val="1"/>
      </rPr>
      <t xml:space="preserve"> 25</t>
    </r>
  </si>
  <si>
    <r>
      <t>Medium Priority:</t>
    </r>
    <r>
      <rPr>
        <sz val="11"/>
        <color theme="1"/>
        <rFont val="Calibri"/>
        <family val="2"/>
        <charset val="1"/>
      </rPr>
      <t xml:space="preserve"> 16</t>
    </r>
  </si>
  <si>
    <r>
      <t>Low Priority:</t>
    </r>
    <r>
      <rPr>
        <sz val="11"/>
        <color theme="1"/>
        <rFont val="Calibri"/>
        <family val="2"/>
        <charset val="1"/>
      </rPr>
      <t xml:space="preserve"> 11</t>
    </r>
  </si>
  <si>
    <t xml:space="preserve"> Performance Metric:</t>
  </si>
  <si>
    <t xml:space="preserve"> Status Breakdown:</t>
  </si>
  <si>
    <t xml:space="preserve"> General Overview:</t>
  </si>
  <si>
    <t>Priority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</si>
</sst>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8" formatCode="[$-F800]dddd\,\ mmmm\ dd\,\ yyyy"/>
    <numFmt numFmtId="170" formatCode="0.0%"/>
  </numFmts>
  <fonts count="18" x14ac:knownFonts="1">
    <font>
      <sz val="11"/>
      <color theme="1"/>
      <name val="Calibri"/>
      <family val="2"/>
      <charset val="1"/>
    </font>
    <font>
      <b/>
      <sz val="11"/>
      <color rgb="FFFFFFFF"/>
      <name val="Arial"/>
      <charset val="1"/>
    </font>
    <font>
      <b/>
      <sz val="12"/>
      <color theme="1"/>
      <name val="Calibri"/>
      <family val="2"/>
    </font>
    <font>
      <b/>
      <sz val="12"/>
      <color theme="1"/>
      <name val="Calibri"/>
      <family val="2"/>
      <scheme val="minor"/>
    </font>
    <font>
      <b/>
      <sz val="12"/>
      <color theme="0"/>
      <name val="Calibri"/>
      <family val="2"/>
      <scheme val="minor"/>
    </font>
    <font>
      <sz val="12"/>
      <color theme="1"/>
      <name val="Calibri"/>
      <family val="2"/>
      <charset val="1"/>
    </font>
    <font>
      <b/>
      <sz val="12"/>
      <color theme="1"/>
      <name val="Segoe UI"/>
      <family val="2"/>
    </font>
    <font>
      <sz val="12"/>
      <color theme="1"/>
      <name val="Calibri"/>
      <family val="2"/>
    </font>
    <font>
      <b/>
      <sz val="12"/>
      <color theme="0"/>
      <name val="Calibri"/>
      <family val="2"/>
    </font>
    <font>
      <b/>
      <sz val="11"/>
      <color theme="1"/>
      <name val="Calibri"/>
      <family val="2"/>
      <charset val="1"/>
    </font>
    <font>
      <b/>
      <sz val="12"/>
      <color theme="1"/>
      <name val="Calibri"/>
      <family val="2"/>
      <charset val="1"/>
    </font>
    <font>
      <sz val="8"/>
      <name val="Calibri"/>
      <family val="2"/>
      <charset val="1"/>
    </font>
    <font>
      <sz val="72"/>
      <color theme="1"/>
      <name val="Calibri"/>
      <family val="2"/>
      <charset val="1"/>
    </font>
    <font>
      <sz val="18"/>
      <color theme="1"/>
      <name val="Calibri"/>
      <family val="2"/>
      <charset val="1"/>
    </font>
    <font>
      <sz val="11"/>
      <color rgb="FF000000"/>
      <name val="Calibri"/>
      <family val="2"/>
      <charset val="1"/>
    </font>
    <font>
      <sz val="72"/>
      <color rgb="FF2F5597"/>
      <name val="Calibri"/>
      <family val="2"/>
      <charset val="1"/>
    </font>
    <font>
      <sz val="18"/>
      <color rgb="FF2F5597"/>
      <name val="Calibri"/>
      <family val="2"/>
      <charset val="1"/>
    </font>
    <font>
      <b/>
      <sz val="13.5"/>
      <color theme="1"/>
      <name val="Calibri"/>
      <family val="2"/>
      <charset val="1"/>
    </font>
  </fonts>
  <fills count="18">
    <fill>
      <patternFill patternType="none"/>
    </fill>
    <fill>
      <patternFill patternType="gray125"/>
    </fill>
    <fill>
      <patternFill patternType="solid">
        <fgColor rgb="FF4F81BD"/>
        <bgColor rgb="FF808080"/>
      </patternFill>
    </fill>
    <fill>
      <patternFill patternType="solid">
        <fgColor rgb="FFD9E1F2"/>
        <bgColor rgb="FFE2EFDA"/>
      </patternFill>
    </fill>
    <fill>
      <patternFill patternType="solid">
        <fgColor rgb="FFFCE4D6"/>
        <bgColor rgb="FFFFF2CC"/>
      </patternFill>
    </fill>
    <fill>
      <patternFill patternType="solid">
        <fgColor rgb="FFE2EFDA"/>
        <bgColor rgb="FFD9E1F2"/>
      </patternFill>
    </fill>
    <fill>
      <patternFill patternType="solid">
        <fgColor rgb="FFFFF2CC"/>
        <bgColor rgb="FFFCE4D6"/>
      </patternFill>
    </fill>
    <fill>
      <patternFill patternType="solid">
        <fgColor rgb="FFEAD1DC"/>
        <bgColor rgb="FFD9E1F2"/>
      </patternFill>
    </fill>
    <fill>
      <patternFill patternType="solid">
        <fgColor theme="0"/>
        <bgColor rgb="FFFFFF00"/>
      </patternFill>
    </fill>
    <fill>
      <patternFill patternType="solid">
        <fgColor theme="0"/>
        <bgColor rgb="FF81D41A"/>
      </patternFill>
    </fill>
    <fill>
      <patternFill patternType="solid">
        <fgColor theme="0"/>
        <bgColor indexed="64"/>
      </patternFill>
    </fill>
    <fill>
      <patternFill patternType="solid">
        <fgColor theme="0"/>
        <bgColor rgb="FF5EB91E"/>
      </patternFill>
    </fill>
    <fill>
      <patternFill patternType="solid">
        <fgColor theme="4"/>
        <bgColor rgb="FFFFFF00"/>
      </patternFill>
    </fill>
    <fill>
      <patternFill patternType="solid">
        <fgColor theme="4"/>
        <bgColor rgb="FF81D41A"/>
      </patternFill>
    </fill>
    <fill>
      <patternFill patternType="solid">
        <fgColor theme="4" tint="0.79998168889431442"/>
        <bgColor theme="4" tint="0.79998168889431442"/>
      </patternFill>
    </fill>
    <fill>
      <patternFill patternType="solid">
        <fgColor theme="4"/>
        <bgColor indexed="64"/>
      </patternFill>
    </fill>
    <fill>
      <patternFill patternType="solid">
        <fgColor theme="3" tint="0.79998168889431442"/>
        <bgColor indexed="64"/>
      </patternFill>
    </fill>
    <fill>
      <patternFill patternType="solid">
        <fgColor rgb="FFE6EE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thin">
        <color auto="1"/>
      </left>
      <right/>
      <top/>
      <bottom/>
      <diagonal/>
    </border>
    <border>
      <left style="medium">
        <color indexed="64"/>
      </left>
      <right/>
      <top/>
      <bottom/>
      <diagonal/>
    </border>
    <border>
      <left style="medium">
        <color indexed="64"/>
      </left>
      <right style="thin">
        <color theme="4" tint="0.39997558519241921"/>
      </right>
      <top style="medium">
        <color indexed="64"/>
      </top>
      <bottom style="medium">
        <color indexed="64"/>
      </bottom>
      <diagonal/>
    </border>
    <border>
      <left style="medium">
        <color indexed="64"/>
      </left>
      <right style="thin">
        <color theme="4" tint="0.39997558519241921"/>
      </right>
      <top style="medium">
        <color indexed="64"/>
      </top>
      <bottom/>
      <diagonal/>
    </border>
    <border>
      <left style="medium">
        <color indexed="64"/>
      </left>
      <right/>
      <top style="medium">
        <color indexed="64"/>
      </top>
      <bottom style="medium">
        <color indexed="64"/>
      </bottom>
      <diagonal/>
    </border>
    <border>
      <left style="medium">
        <color indexed="64"/>
      </left>
      <right style="thin">
        <color theme="4" tint="0.39997558519241921"/>
      </right>
      <top/>
      <bottom/>
      <diagonal/>
    </border>
  </borders>
  <cellStyleXfs count="1">
    <xf numFmtId="0" fontId="0" fillId="0" borderId="0"/>
  </cellStyleXfs>
  <cellXfs count="71">
    <xf numFmtId="0" fontId="0" fillId="0" borderId="0" xfId="0"/>
    <xf numFmtId="0" fontId="1" fillId="2" borderId="0" xfId="0" applyFont="1" applyFill="1" applyAlignment="1">
      <alignment horizontal="center" vertical="center"/>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2" fillId="10" borderId="0" xfId="0" applyFont="1" applyFill="1" applyAlignment="1">
      <alignment horizontal="right" vertical="top"/>
    </xf>
    <xf numFmtId="0" fontId="2" fillId="8" borderId="0" xfId="0" applyFont="1" applyFill="1" applyAlignment="1">
      <alignment horizontal="right" vertical="top"/>
    </xf>
    <xf numFmtId="0" fontId="2" fillId="9" borderId="0" xfId="0" applyFont="1" applyFill="1" applyAlignment="1">
      <alignment horizontal="right" vertical="top"/>
    </xf>
    <xf numFmtId="0" fontId="2" fillId="8" borderId="1" xfId="0" applyFont="1" applyFill="1" applyBorder="1" applyAlignment="1">
      <alignment horizontal="right" vertical="top"/>
    </xf>
    <xf numFmtId="0" fontId="2" fillId="9" borderId="1" xfId="0" applyFont="1" applyFill="1" applyBorder="1" applyAlignment="1">
      <alignment horizontal="right" vertical="top"/>
    </xf>
    <xf numFmtId="0" fontId="5" fillId="10" borderId="0" xfId="0" applyFont="1" applyFill="1" applyAlignment="1">
      <alignment horizontal="right" vertical="top"/>
    </xf>
    <xf numFmtId="0" fontId="2" fillId="8" borderId="0" xfId="0" applyFont="1" applyFill="1" applyAlignment="1">
      <alignment horizontal="center" vertical="top"/>
    </xf>
    <xf numFmtId="0" fontId="2" fillId="8"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68" fontId="3" fillId="8" borderId="2" xfId="0" applyNumberFormat="1" applyFont="1" applyFill="1" applyBorder="1" applyAlignment="1">
      <alignment horizontal="right" vertical="center"/>
    </xf>
    <xf numFmtId="0" fontId="3" fillId="9" borderId="2" xfId="0" applyFont="1" applyFill="1" applyBorder="1" applyAlignment="1">
      <alignment horizontal="right" vertical="center" wrapText="1" readingOrder="2"/>
    </xf>
    <xf numFmtId="0" fontId="3" fillId="8" borderId="2" xfId="0" applyFont="1" applyFill="1" applyBorder="1" applyAlignment="1">
      <alignment horizontal="right" vertical="center" wrapText="1"/>
    </xf>
    <xf numFmtId="0" fontId="3" fillId="8" borderId="2" xfId="0" applyFont="1" applyFill="1" applyBorder="1" applyAlignment="1">
      <alignment horizontal="center" vertical="center" wrapText="1"/>
    </xf>
    <xf numFmtId="49" fontId="7" fillId="10" borderId="2" xfId="0" applyNumberFormat="1" applyFont="1" applyFill="1" applyBorder="1" applyAlignment="1">
      <alignment horizontal="center" vertical="center"/>
    </xf>
    <xf numFmtId="14" fontId="0" fillId="14" borderId="2" xfId="0" applyNumberFormat="1" applyFont="1" applyFill="1" applyBorder="1" applyAlignment="1">
      <alignment horizontal="center" vertical="center" wrapText="1"/>
    </xf>
    <xf numFmtId="0" fontId="0" fillId="14" borderId="2" xfId="0" applyFont="1" applyFill="1" applyBorder="1" applyAlignment="1">
      <alignment horizontal="center" vertical="center" wrapText="1"/>
    </xf>
    <xf numFmtId="0" fontId="5" fillId="10" borderId="2" xfId="0" applyFont="1" applyFill="1" applyBorder="1" applyAlignment="1">
      <alignment horizontal="center" vertical="center"/>
    </xf>
    <xf numFmtId="170" fontId="5" fillId="10" borderId="2" xfId="0" applyNumberFormat="1" applyFont="1" applyFill="1" applyBorder="1" applyAlignment="1">
      <alignment horizontal="center" vertical="center"/>
    </xf>
    <xf numFmtId="0" fontId="5" fillId="10" borderId="6" xfId="0" applyFont="1" applyFill="1" applyBorder="1" applyAlignment="1">
      <alignment horizontal="center" vertical="center"/>
    </xf>
    <xf numFmtId="14" fontId="0" fillId="0" borderId="2" xfId="0" applyNumberFormat="1" applyFont="1" applyBorder="1" applyAlignment="1">
      <alignment horizontal="center" vertical="center" wrapText="1"/>
    </xf>
    <xf numFmtId="168" fontId="3" fillId="11" borderId="2" xfId="0" applyNumberFormat="1" applyFont="1" applyFill="1" applyBorder="1" applyAlignment="1">
      <alignment horizontal="right" vertical="center"/>
    </xf>
    <xf numFmtId="168" fontId="6" fillId="10" borderId="2" xfId="0" applyNumberFormat="1" applyFont="1" applyFill="1" applyBorder="1" applyAlignment="1">
      <alignment horizontal="right" vertical="center"/>
    </xf>
    <xf numFmtId="168" fontId="3" fillId="10" borderId="2" xfId="0" applyNumberFormat="1" applyFont="1" applyFill="1" applyBorder="1" applyAlignment="1">
      <alignment horizontal="right" vertical="center"/>
    </xf>
    <xf numFmtId="0" fontId="2" fillId="10" borderId="2" xfId="0" applyFont="1" applyFill="1" applyBorder="1" applyAlignment="1">
      <alignment horizontal="center" vertical="center"/>
    </xf>
    <xf numFmtId="170" fontId="2" fillId="10" borderId="2" xfId="0" applyNumberFormat="1" applyFont="1" applyFill="1" applyBorder="1" applyAlignment="1">
      <alignment horizontal="center" vertical="center"/>
    </xf>
    <xf numFmtId="0" fontId="2" fillId="10" borderId="6" xfId="0" applyFont="1" applyFill="1" applyBorder="1" applyAlignment="1">
      <alignment horizontal="center" vertical="center"/>
    </xf>
    <xf numFmtId="0" fontId="3" fillId="9" borderId="2" xfId="0" applyFont="1" applyFill="1" applyBorder="1" applyAlignment="1">
      <alignment horizontal="right" vertical="center"/>
    </xf>
    <xf numFmtId="168" fontId="3" fillId="8" borderId="2" xfId="0" applyNumberFormat="1" applyFont="1" applyFill="1" applyBorder="1" applyAlignment="1">
      <alignment horizontal="right" vertical="center" wrapText="1"/>
    </xf>
    <xf numFmtId="168" fontId="3" fillId="10" borderId="2" xfId="0" applyNumberFormat="1" applyFont="1" applyFill="1" applyBorder="1" applyAlignment="1">
      <alignment horizontal="right" vertical="center" wrapText="1"/>
    </xf>
    <xf numFmtId="170" fontId="7" fillId="10" borderId="2" xfId="0" applyNumberFormat="1" applyFont="1" applyFill="1" applyBorder="1" applyAlignment="1">
      <alignment horizontal="center" vertical="center"/>
    </xf>
    <xf numFmtId="168" fontId="6" fillId="10" borderId="2" xfId="0" applyNumberFormat="1" applyFont="1" applyFill="1" applyBorder="1" applyAlignment="1">
      <alignment horizontal="right" vertical="center" wrapText="1"/>
    </xf>
    <xf numFmtId="168" fontId="6" fillId="10" borderId="7" xfId="0" applyNumberFormat="1" applyFont="1" applyFill="1" applyBorder="1" applyAlignment="1">
      <alignment horizontal="right" vertical="center" wrapText="1"/>
    </xf>
    <xf numFmtId="0" fontId="3" fillId="9" borderId="7" xfId="0" applyFont="1" applyFill="1" applyBorder="1" applyAlignment="1">
      <alignment horizontal="right" vertical="center" wrapText="1" readingOrder="2"/>
    </xf>
    <xf numFmtId="0" fontId="3" fillId="8" borderId="7" xfId="0" applyFont="1" applyFill="1" applyBorder="1" applyAlignment="1">
      <alignment horizontal="right" vertical="center" wrapText="1"/>
    </xf>
    <xf numFmtId="0" fontId="3" fillId="8" borderId="7" xfId="0" applyFont="1" applyFill="1" applyBorder="1" applyAlignment="1">
      <alignment horizontal="center" vertical="center" wrapText="1"/>
    </xf>
    <xf numFmtId="49" fontId="7" fillId="10" borderId="7" xfId="0" applyNumberFormat="1" applyFont="1" applyFill="1" applyBorder="1" applyAlignment="1">
      <alignment horizontal="center" vertical="center"/>
    </xf>
    <xf numFmtId="14" fontId="0" fillId="14" borderId="7" xfId="0" applyNumberFormat="1" applyFont="1" applyFill="1" applyBorder="1" applyAlignment="1">
      <alignment horizontal="center" vertical="center" wrapText="1"/>
    </xf>
    <xf numFmtId="0" fontId="5" fillId="10" borderId="7" xfId="0" applyFont="1" applyFill="1" applyBorder="1" applyAlignment="1">
      <alignment horizontal="center" vertical="center"/>
    </xf>
    <xf numFmtId="170" fontId="5" fillId="10" borderId="7" xfId="0" applyNumberFormat="1" applyFont="1" applyFill="1" applyBorder="1" applyAlignment="1">
      <alignment horizontal="center" vertical="center"/>
    </xf>
    <xf numFmtId="0" fontId="5" fillId="10" borderId="5" xfId="0" applyFont="1" applyFill="1" applyBorder="1" applyAlignment="1">
      <alignment horizontal="center" vertical="center"/>
    </xf>
    <xf numFmtId="168" fontId="4" fillId="12" borderId="4" xfId="0" applyNumberFormat="1" applyFont="1" applyFill="1" applyBorder="1" applyAlignment="1">
      <alignment horizontal="center" vertical="center"/>
    </xf>
    <xf numFmtId="0" fontId="4" fillId="13" borderId="3" xfId="0" applyFont="1" applyFill="1" applyBorder="1" applyAlignment="1">
      <alignment horizontal="center" vertical="center"/>
    </xf>
    <xf numFmtId="0" fontId="4" fillId="12" borderId="3" xfId="0" applyFont="1" applyFill="1" applyBorder="1" applyAlignment="1">
      <alignment horizontal="center" vertical="center" wrapText="1"/>
    </xf>
    <xf numFmtId="49" fontId="8" fillId="15" borderId="4" xfId="0" applyNumberFormat="1" applyFont="1" applyFill="1" applyBorder="1" applyAlignment="1">
      <alignment horizontal="center" vertical="center"/>
    </xf>
    <xf numFmtId="14" fontId="8" fillId="15" borderId="4" xfId="0" applyNumberFormat="1" applyFont="1" applyFill="1" applyBorder="1" applyAlignment="1">
      <alignment horizontal="center" vertical="center"/>
    </xf>
    <xf numFmtId="0" fontId="8" fillId="15" borderId="4" xfId="0" applyFont="1" applyFill="1" applyBorder="1" applyAlignment="1">
      <alignment horizontal="center" vertical="center"/>
    </xf>
    <xf numFmtId="10" fontId="8" fillId="15" borderId="4" xfId="0" applyNumberFormat="1" applyFont="1" applyFill="1" applyBorder="1" applyAlignment="1">
      <alignment horizontal="center" vertical="center"/>
    </xf>
    <xf numFmtId="0" fontId="8" fillId="15" borderId="8" xfId="0" applyFont="1" applyFill="1" applyBorder="1" applyAlignment="1">
      <alignment horizontal="center" vertical="center"/>
    </xf>
    <xf numFmtId="0" fontId="0" fillId="0" borderId="0" xfId="0" applyAlignment="1">
      <alignment horizontal="left" indent="1"/>
    </xf>
    <xf numFmtId="9" fontId="12" fillId="0" borderId="0" xfId="0" applyNumberFormat="1" applyFont="1"/>
    <xf numFmtId="9" fontId="13" fillId="16" borderId="0" xfId="0" applyNumberFormat="1" applyFont="1" applyFill="1" applyAlignment="1">
      <alignment horizontal="center" vertical="center"/>
    </xf>
    <xf numFmtId="14" fontId="4" fillId="12" borderId="3" xfId="0" applyNumberFormat="1" applyFont="1" applyFill="1" applyBorder="1" applyAlignment="1">
      <alignment horizontal="center" vertical="center"/>
    </xf>
    <xf numFmtId="14" fontId="3" fillId="8" borderId="2" xfId="0" applyNumberFormat="1" applyFont="1" applyFill="1" applyBorder="1" applyAlignment="1">
      <alignment horizontal="right" vertical="center"/>
    </xf>
    <xf numFmtId="0" fontId="7" fillId="10" borderId="2" xfId="0" applyFont="1" applyFill="1" applyBorder="1" applyAlignment="1">
      <alignment horizontal="center" vertical="center" wrapText="1"/>
    </xf>
    <xf numFmtId="0" fontId="7" fillId="10" borderId="7" xfId="0" applyFont="1" applyFill="1" applyBorder="1" applyAlignment="1">
      <alignment horizontal="center" vertical="center" wrapText="1"/>
    </xf>
    <xf numFmtId="9" fontId="15" fillId="17" borderId="0" xfId="0" applyNumberFormat="1" applyFont="1" applyFill="1"/>
    <xf numFmtId="9" fontId="16" fillId="16" borderId="0" xfId="0" applyNumberFormat="1" applyFont="1" applyFill="1" applyAlignment="1">
      <alignment horizontal="center" vertical="center"/>
    </xf>
    <xf numFmtId="0" fontId="14" fillId="0" borderId="0" xfId="0" applyFont="1"/>
    <xf numFmtId="0" fontId="17" fillId="0" borderId="0" xfId="0" applyFont="1" applyAlignment="1">
      <alignment vertical="center"/>
    </xf>
    <xf numFmtId="0" fontId="10" fillId="0" borderId="0" xfId="0" applyFont="1" applyAlignment="1">
      <alignment vertical="center"/>
    </xf>
    <xf numFmtId="0" fontId="9" fillId="0" borderId="0" xfId="0" applyFont="1" applyAlignment="1">
      <alignment horizontal="left" vertical="center" indent="1"/>
    </xf>
  </cellXfs>
  <cellStyles count="1">
    <cellStyle name="Normal" xfId="0" builtinId="0"/>
  </cellStyles>
  <dxfs count="58">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numFmt numFmtId="13" formatCode="0%"/>
    </dxf>
    <dxf>
      <numFmt numFmtId="13" formatCode="0%"/>
    </dxf>
    <dxf>
      <numFmt numFmtId="13" formatCode="0%"/>
    </dxf>
    <dxf>
      <numFmt numFmtId="13" formatCode="0%"/>
    </dxf>
    <dxf>
      <numFmt numFmtId="13" formatCode="0%"/>
    </dxf>
    <dxf>
      <font>
        <sz val="72"/>
      </font>
    </dxf>
    <dxf>
      <alignment vertical="center"/>
    </dxf>
    <dxf>
      <alignment horizontal="center"/>
    </dxf>
    <dxf>
      <font>
        <sz val="18"/>
      </font>
    </dxf>
    <dxf>
      <fill>
        <patternFill patternType="solid">
          <bgColor theme="4"/>
        </patternFill>
      </fill>
    </dxf>
    <dxf>
      <fill>
        <patternFill>
          <bgColor theme="3" tint="0.79998168889431442"/>
        </patternFill>
      </fill>
    </dxf>
    <dxf>
      <fill>
        <patternFill patternType="solid">
          <bgColor rgb="FFE6EEF7"/>
        </patternFill>
      </fill>
    </dxf>
    <dxf>
      <font>
        <color rgb="FF2F5597"/>
      </font>
    </dxf>
    <dxf>
      <font>
        <color rgb="FF2F5597"/>
      </font>
    </dxf>
    <dxf>
      <numFmt numFmtId="13" formatCode="0%"/>
    </dxf>
    <dxf>
      <numFmt numFmtId="13" formatCode="0%"/>
    </dxf>
    <dxf>
      <numFmt numFmtId="13" formatCode="0%"/>
    </dxf>
    <dxf>
      <numFmt numFmtId="13" formatCode="0%"/>
    </dxf>
    <dxf>
      <numFmt numFmtId="13" formatCode="0%"/>
    </dxf>
    <dxf>
      <font>
        <sz val="72"/>
      </font>
    </dxf>
    <dxf>
      <alignment vertical="center"/>
    </dxf>
    <dxf>
      <alignment horizontal="center"/>
    </dxf>
    <dxf>
      <font>
        <sz val="18"/>
      </font>
    </dxf>
    <dxf>
      <fill>
        <patternFill patternType="solid">
          <bgColor theme="4"/>
        </patternFill>
      </fill>
    </dxf>
    <dxf>
      <fill>
        <patternFill>
          <bgColor theme="3" tint="0.79998168889431442"/>
        </patternFill>
      </fill>
    </dxf>
    <dxf>
      <fill>
        <patternFill>
          <bgColor rgb="FFE6EEF7"/>
        </patternFill>
      </fill>
    </dxf>
    <dxf>
      <font>
        <b/>
        <sz val="11"/>
        <color theme="1"/>
      </font>
    </dxf>
    <dxf>
      <fill>
        <patternFill patternType="solid">
          <fgColor theme="0"/>
          <bgColor rgb="FFE6EEF7"/>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rgb="FF81D41A"/>
          <bgColor theme="0"/>
        </patternFill>
      </fill>
      <alignment horizontal="right" vertical="top" textRotation="0" wrapText="0"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2"/>
        <color theme="1"/>
        <name val="Calibri"/>
        <family val="2"/>
        <scheme val="none"/>
      </font>
      <numFmt numFmtId="19" formatCode="m/d/yyyy"/>
      <fill>
        <patternFill patternType="solid">
          <fgColor rgb="FFFFFF00"/>
          <bgColor theme="0"/>
        </patternFill>
      </fill>
      <alignment horizontal="righ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bgColor theme="3" tint="0.79998168889431442"/>
        </patternFill>
      </fill>
    </dxf>
    <dxf>
      <font>
        <b/>
        <i val="0"/>
        <strike val="0"/>
        <condense val="0"/>
        <extend val="0"/>
        <outline val="0"/>
        <shadow val="0"/>
        <u val="none"/>
        <vertAlign val="baseline"/>
        <sz val="12"/>
        <color theme="1"/>
        <name val="Calibri"/>
        <family val="2"/>
        <scheme val="none"/>
      </font>
      <fill>
        <patternFill patternType="solid">
          <fgColor rgb="FFFFFF00"/>
          <bgColor theme="0"/>
        </patternFill>
      </fill>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0"/>
        <name val="Calibri"/>
        <family val="2"/>
        <scheme val="none"/>
      </font>
      <fill>
        <patternFill patternType="solid">
          <fgColor indexed="64"/>
          <bgColor theme="4"/>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0"/>
        </patternFill>
      </fill>
      <alignment horizontal="right" vertical="top" textRotation="0" wrapText="0"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rgb="FFFFFF00"/>
          <bgColor theme="0"/>
        </patternFill>
      </fill>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1"/>
        <name val="Calibri"/>
        <family val="2"/>
        <scheme val="none"/>
      </font>
      <fill>
        <patternFill patternType="solid">
          <fgColor rgb="FFFFFF00"/>
          <bgColor theme="0"/>
        </patternFill>
      </fill>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1"/>
        <name val="Calibri"/>
        <family val="2"/>
        <scheme val="none"/>
      </font>
      <fill>
        <patternFill patternType="solid">
          <fgColor rgb="FFFFFF00"/>
          <bgColor theme="0"/>
        </patternFill>
      </fill>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1"/>
        <name val="Calibri"/>
        <family val="2"/>
        <scheme val="none"/>
      </font>
      <fill>
        <patternFill patternType="solid">
          <fgColor rgb="FFFFFF00"/>
          <bgColor theme="0"/>
        </patternFill>
      </fill>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medium">
          <color indexed="64"/>
        </top>
      </border>
    </dxf>
  </dxfs>
  <tableStyles count="5" defaultTableStyle="TableStyleMedium2" defaultPivotStyle="PivotStyleLight16">
    <tableStyle name="Slicer Style 1" pivot="0" table="0" count="2" xr9:uid="{E48C25DD-9989-439F-AD99-0EC0897CE714}">
      <tableStyleElement type="wholeTable" dxfId="44"/>
    </tableStyle>
    <tableStyle name="Slicer Style 2" pivot="0" table="0" count="0" xr9:uid="{1F292CB0-E184-471A-8D85-22ABBFCF8B69}"/>
    <tableStyle name="Slicer Style 3" pivot="0" table="0" count="2" xr9:uid="{377CC9D8-DC87-4D5C-A769-BB30368AA249}">
      <tableStyleElement type="wholeTable" dxfId="34"/>
    </tableStyle>
    <tableStyle name="Timeline Style 1" pivot="0" table="0" count="8" xr9:uid="{BB133CCD-AB72-43C6-838C-B4BBF40F38D7}">
      <tableStyleElement type="wholeTable" dxfId="38"/>
      <tableStyleElement type="headerRow" dxfId="37"/>
    </tableStyle>
    <tableStyle name="Timeline Style 2" pivot="0" table="0" count="8" xr9:uid="{F0DD9E59-8A31-4FB9-90F2-9018E9C49081}">
      <tableStyleElement type="wholeTable" dxfId="36"/>
      <tableStyleElement type="headerRow" dxfId="35"/>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E2EFDA"/>
      <rgbColor rgb="FFFCE4D6"/>
      <rgbColor rgb="FF99CCFF"/>
      <rgbColor rgb="FFFF99CC"/>
      <rgbColor rgb="FFCC99FF"/>
      <rgbColor rgb="FFEAD1DC"/>
      <rgbColor rgb="FF3366FF"/>
      <rgbColor rgb="FF33CCCC"/>
      <rgbColor rgb="FF81D41A"/>
      <rgbColor rgb="FFFFCC00"/>
      <rgbColor rgb="FFFF9900"/>
      <rgbColor rgb="FFFF6600"/>
      <rgbColor rgb="FF4F81BD"/>
      <rgbColor rgb="FF969696"/>
      <rgbColor rgb="FF003366"/>
      <rgbColor rgb="FF5EB91E"/>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6EEF7"/>
      <color rgb="FF2F5597"/>
      <color rgb="FFF2F2F2"/>
      <color rgb="FFFF0000"/>
    </mruColors>
  </colors>
  <extLst>
    <ext xmlns:x14="http://schemas.microsoft.com/office/spreadsheetml/2009/9/main" uri="{46F421CA-312F-682f-3DD2-61675219B42D}">
      <x14:dxfs count="2">
        <dxf>
          <font>
            <color rgb="FFF2F2F2"/>
          </font>
          <fill>
            <patternFill>
              <bgColor rgb="FF2F5597"/>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2F5597"/>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1.xlsx]Recommendations by status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Recommendations by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bg1"/>
            </a:solidFill>
          </a:ln>
          <a:effectLst/>
        </c:spPr>
      </c:pivotFmt>
      <c:pivotFmt>
        <c:idx val="2"/>
        <c:spPr>
          <a:solidFill>
            <a:srgbClr val="C00000"/>
          </a:solidFill>
          <a:ln w="19050">
            <a:solidFill>
              <a:schemeClr val="bg1"/>
            </a:solidFill>
          </a:ln>
          <a:effectLst/>
        </c:spPr>
      </c:pivotFmt>
      <c:pivotFmt>
        <c:idx val="3"/>
        <c:spPr>
          <a:solidFill>
            <a:srgbClr val="00B050"/>
          </a:solidFill>
          <a:ln w="19050">
            <a:solidFill>
              <a:schemeClr val="bg1"/>
            </a:solidFill>
          </a:ln>
          <a:effectLst/>
        </c:spPr>
      </c:pivotFmt>
    </c:pivotFmts>
    <c:plotArea>
      <c:layout/>
      <c:pieChart>
        <c:varyColors val="1"/>
        <c:ser>
          <c:idx val="0"/>
          <c:order val="0"/>
          <c:tx>
            <c:strRef>
              <c:f>'Recommendations by status '!$B$3</c:f>
              <c:strCache>
                <c:ptCount val="1"/>
                <c:pt idx="0">
                  <c:v>Total</c:v>
                </c:pt>
              </c:strCache>
            </c:strRef>
          </c:tx>
          <c:spPr>
            <a:solidFill>
              <a:srgbClr val="00B050"/>
            </a:solidFill>
            <a:ln w="19050">
              <a:solidFill>
                <a:schemeClr val="bg1"/>
              </a:solidFill>
            </a:ln>
          </c:spPr>
          <c:dPt>
            <c:idx val="0"/>
            <c:bubble3D val="0"/>
            <c:spPr>
              <a:solidFill>
                <a:srgbClr val="00B050"/>
              </a:solidFill>
              <a:ln w="19050">
                <a:solidFill>
                  <a:schemeClr val="bg1"/>
                </a:solidFill>
              </a:ln>
              <a:effectLst/>
            </c:spPr>
            <c:extLst>
              <c:ext xmlns:c16="http://schemas.microsoft.com/office/drawing/2014/chart" uri="{C3380CC4-5D6E-409C-BE32-E72D297353CC}">
                <c16:uniqueId val="{00000004-24B1-4ABF-B650-8E43421007D6}"/>
              </c:ext>
            </c:extLst>
          </c:dPt>
          <c:dPt>
            <c:idx val="1"/>
            <c:bubble3D val="0"/>
            <c:spPr>
              <a:solidFill>
                <a:schemeClr val="accent4"/>
              </a:solidFill>
              <a:ln w="19050">
                <a:solidFill>
                  <a:schemeClr val="bg1"/>
                </a:solidFill>
              </a:ln>
              <a:effectLst/>
            </c:spPr>
            <c:extLst>
              <c:ext xmlns:c16="http://schemas.microsoft.com/office/drawing/2014/chart" uri="{C3380CC4-5D6E-409C-BE32-E72D297353CC}">
                <c16:uniqueId val="{00000002-24B1-4ABF-B650-8E43421007D6}"/>
              </c:ext>
            </c:extLst>
          </c:dPt>
          <c:dPt>
            <c:idx val="2"/>
            <c:bubble3D val="0"/>
            <c:spPr>
              <a:solidFill>
                <a:srgbClr val="C00000"/>
              </a:solidFill>
              <a:ln w="19050">
                <a:solidFill>
                  <a:schemeClr val="bg1"/>
                </a:solidFill>
              </a:ln>
              <a:effectLst/>
            </c:spPr>
            <c:extLst>
              <c:ext xmlns:c16="http://schemas.microsoft.com/office/drawing/2014/chart" uri="{C3380CC4-5D6E-409C-BE32-E72D297353CC}">
                <c16:uniqueId val="{00000003-24B1-4ABF-B650-8E43421007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'Recommendations by status '!$A$4:$A$7</c:f>
              <c:strCache>
                <c:ptCount val="3"/>
                <c:pt idx="0">
                  <c:v>Completed</c:v>
                </c:pt>
                <c:pt idx="1">
                  <c:v>In Progress</c:v>
                </c:pt>
                <c:pt idx="2">
                  <c:v>Not Started</c:v>
                </c:pt>
              </c:strCache>
            </c:strRef>
          </c:cat>
          <c:val>
            <c:numRef>
              <c:f>'Recommendations by status '!$B$4:$B$7</c:f>
              <c:numCache>
                <c:formatCode>General</c:formatCode>
                <c:ptCount val="3"/>
                <c:pt idx="0">
                  <c:v>26</c:v>
                </c:pt>
                <c:pt idx="1">
                  <c:v>17</c:v>
                </c:pt>
                <c:pt idx="2">
                  <c:v>9</c:v>
                </c:pt>
              </c:numCache>
            </c:numRef>
          </c:val>
          <c:extLst>
            <c:ext xmlns:c16="http://schemas.microsoft.com/office/drawing/2014/chart" uri="{C3380CC4-5D6E-409C-BE32-E72D297353CC}">
              <c16:uniqueId val="{00000000-24B1-4ABF-B650-8E43421007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1.xlsx]Recommendations by department!PivotTable5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00B050"/>
          </a:solidFill>
          <a:ln>
            <a:noFill/>
          </a:ln>
          <a:effectLst/>
        </c:spPr>
      </c:pivotFmt>
      <c:pivotFmt>
        <c:idx val="3"/>
        <c:spPr>
          <a:solidFill>
            <a:srgbClr val="92D050"/>
          </a:solidFill>
          <a:ln>
            <a:noFill/>
          </a:ln>
          <a:effectLst/>
        </c:spPr>
      </c:pivotFmt>
      <c:pivotFmt>
        <c:idx val="4"/>
        <c:spPr>
          <a:solidFill>
            <a:schemeClr val="accent4"/>
          </a:solidFill>
          <a:ln>
            <a:noFill/>
          </a:ln>
          <a:effectLst/>
        </c:spPr>
      </c:pivotFmt>
      <c:pivotFmt>
        <c:idx val="5"/>
        <c:spPr>
          <a:solidFill>
            <a:srgbClr val="FFFF00"/>
          </a:solidFill>
          <a:ln>
            <a:noFill/>
          </a:ln>
          <a:effectLst/>
        </c:spPr>
      </c:pivotFmt>
      <c:pivotFmt>
        <c:idx val="6"/>
        <c:spPr>
          <a:solidFill>
            <a:schemeClr val="accent2"/>
          </a:solidFill>
          <a:ln>
            <a:noFill/>
          </a:ln>
          <a:effectLst/>
        </c:spPr>
      </c:pivotFmt>
      <c:pivotFmt>
        <c:idx val="7"/>
        <c:spPr>
          <a:solidFill>
            <a:schemeClr val="accent2">
              <a:lumMod val="50000"/>
            </a:schemeClr>
          </a:solidFill>
          <a:ln>
            <a:noFill/>
          </a:ln>
          <a:effectLst/>
        </c:spPr>
      </c:pivotFmt>
      <c:pivotFmt>
        <c:idx val="8"/>
        <c:spPr>
          <a:solidFill>
            <a:srgbClr val="C00000"/>
          </a:solidFill>
          <a:ln>
            <a:noFill/>
          </a:ln>
          <a:effectLst/>
        </c:spPr>
      </c:pivotFmt>
      <c:pivotFmt>
        <c:idx val="9"/>
        <c:spPr>
          <a:solidFill>
            <a:srgbClr val="FF0000"/>
          </a:solidFill>
          <a:ln>
            <a:noFill/>
          </a:ln>
          <a:effectLst/>
        </c:spPr>
      </c:pivotFmt>
      <c:pivotFmt>
        <c:idx val="10"/>
        <c:spPr>
          <a:solidFill>
            <a:schemeClr val="tx1"/>
          </a:solidFill>
          <a:ln>
            <a:noFill/>
          </a:ln>
          <a:effectLst/>
        </c:spPr>
      </c:pivotFmt>
    </c:pivotFmts>
    <c:plotArea>
      <c:layout/>
      <c:barChart>
        <c:barDir val="bar"/>
        <c:grouping val="clustered"/>
        <c:varyColors val="0"/>
        <c:ser>
          <c:idx val="0"/>
          <c:order val="0"/>
          <c:tx>
            <c:strRef>
              <c:f>'Recommendations by department'!$B$3</c:f>
              <c:strCache>
                <c:ptCount val="1"/>
                <c:pt idx="0">
                  <c:v>Total</c:v>
                </c:pt>
              </c:strCache>
            </c:strRef>
          </c:tx>
          <c:spPr>
            <a:solidFill>
              <a:schemeClr val="accent1"/>
            </a:solidFill>
            <a:ln>
              <a:noFill/>
            </a:ln>
            <a:effectLst/>
          </c:spPr>
          <c:invertIfNegative val="0"/>
          <c:cat>
            <c:strRef>
              <c:f>'Recommendations by department'!$A$4:$A$14</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'Recommendations by department'!$B$4:$B$14</c:f>
              <c:numCache>
                <c:formatCode>General</c:formatCode>
                <c:ptCount val="10"/>
                <c:pt idx="0">
                  <c:v>15</c:v>
                </c:pt>
                <c:pt idx="1">
                  <c:v>13</c:v>
                </c:pt>
                <c:pt idx="2">
                  <c:v>8</c:v>
                </c:pt>
                <c:pt idx="3">
                  <c:v>4</c:v>
                </c:pt>
                <c:pt idx="4">
                  <c:v>3</c:v>
                </c:pt>
                <c:pt idx="5">
                  <c:v>3</c:v>
                </c:pt>
                <c:pt idx="6">
                  <c:v>2</c:v>
                </c:pt>
                <c:pt idx="7">
                  <c:v>2</c:v>
                </c:pt>
                <c:pt idx="8">
                  <c:v>1</c:v>
                </c:pt>
                <c:pt idx="9">
                  <c:v>1</c:v>
                </c:pt>
              </c:numCache>
            </c:numRef>
          </c:val>
          <c:extLst>
            <c:ext xmlns:c16="http://schemas.microsoft.com/office/drawing/2014/chart" uri="{C3380CC4-5D6E-409C-BE32-E72D297353CC}">
              <c16:uniqueId val="{00000000-812B-460C-8C5D-10AFAF562F4D}"/>
            </c:ext>
          </c:extLst>
        </c:ser>
        <c:dLbls>
          <c:dLblPos val="outEnd"/>
          <c:showLegendKey val="0"/>
          <c:showVal val="0"/>
          <c:showCatName val="0"/>
          <c:showSerName val="0"/>
          <c:showPercent val="0"/>
          <c:showBubbleSize val="0"/>
        </c:dLbls>
        <c:gapWidth val="182"/>
        <c:axId val="1757094271"/>
        <c:axId val="1757092831"/>
      </c:barChart>
      <c:catAx>
        <c:axId val="17570942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92831"/>
        <c:crosses val="autoZero"/>
        <c:auto val="1"/>
        <c:lblAlgn val="ctr"/>
        <c:lblOffset val="100"/>
        <c:noMultiLvlLbl val="0"/>
      </c:catAx>
      <c:valAx>
        <c:axId val="1757092831"/>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of Recommendations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9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1.xlsx]Priority distribution!PivotTable20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Priority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chemeClr val="accent4"/>
          </a:solidFill>
          <a:ln w="19050">
            <a:solidFill>
              <a:schemeClr val="lt1"/>
            </a:solidFill>
          </a:ln>
          <a:effectLst/>
        </c:spPr>
      </c:pivotFmt>
    </c:pivotFmts>
    <c:plotArea>
      <c:layout/>
      <c:pieChart>
        <c:varyColors val="1"/>
        <c:ser>
          <c:idx val="0"/>
          <c:order val="0"/>
          <c:tx>
            <c:strRef>
              <c:f>'Priority distribution'!$B$3</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2-1C38-4774-A32C-FFAD8F3025F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4-1C38-4774-A32C-FFAD8F3025FE}"/>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3-1C38-4774-A32C-FFAD8F3025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'Priority distribution'!$A$4:$A$7</c:f>
              <c:strCache>
                <c:ptCount val="3"/>
                <c:pt idx="0">
                  <c:v>High</c:v>
                </c:pt>
                <c:pt idx="1">
                  <c:v>Low</c:v>
                </c:pt>
                <c:pt idx="2">
                  <c:v>Medium</c:v>
                </c:pt>
              </c:strCache>
            </c:strRef>
          </c:cat>
          <c:val>
            <c:numRef>
              <c:f>'Priority distribution'!$B$4:$B$7</c:f>
              <c:numCache>
                <c:formatCode>General</c:formatCode>
                <c:ptCount val="3"/>
                <c:pt idx="0">
                  <c:v>25</c:v>
                </c:pt>
                <c:pt idx="1">
                  <c:v>11</c:v>
                </c:pt>
                <c:pt idx="2">
                  <c:v>16</c:v>
                </c:pt>
              </c:numCache>
            </c:numRef>
          </c:val>
          <c:extLst>
            <c:ext xmlns:c16="http://schemas.microsoft.com/office/drawing/2014/chart" uri="{C3380CC4-5D6E-409C-BE32-E72D297353CC}">
              <c16:uniqueId val="{00000000-1C38-4774-A32C-FFAD8F3025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1.xlsx]Execution trends!PivotTable22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rgbClr val="7030A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'Execution trends'!$B$3</c:f>
              <c:strCache>
                <c:ptCount val="1"/>
                <c:pt idx="0">
                  <c:v>Total</c:v>
                </c:pt>
              </c:strCache>
            </c:strRef>
          </c:tx>
          <c:spPr>
            <a:ln w="28575" cap="rnd">
              <a:solidFill>
                <a:schemeClr val="accent2"/>
              </a:solidFill>
              <a:round/>
            </a:ln>
            <a:effectLst/>
          </c:spPr>
          <c:marker>
            <c:symbol val="circle"/>
            <c:size val="5"/>
            <c:spPr>
              <a:solidFill>
                <a:srgbClr val="7030A0"/>
              </a:solidFill>
              <a:ln w="9525">
                <a:solidFill>
                  <a:schemeClr val="accent2"/>
                </a:solidFill>
              </a:ln>
              <a:effectLst/>
            </c:spPr>
          </c:marker>
          <c:cat>
            <c:multiLvlStrRef>
              <c:f>'Execution trends'!$A$4:$A$16</c:f>
              <c:multiLvlStrCache>
                <c:ptCount val="10"/>
                <c:lvl>
                  <c:pt idx="0">
                    <c:v>Jul</c:v>
                  </c:pt>
                  <c:pt idx="1">
                    <c:v>Aug</c:v>
                  </c:pt>
                  <c:pt idx="2">
                    <c:v>Sep</c:v>
                  </c:pt>
                  <c:pt idx="3">
                    <c:v>Oct</c:v>
                  </c:pt>
                  <c:pt idx="4">
                    <c:v>Nov</c:v>
                  </c:pt>
                  <c:pt idx="5">
                    <c:v>Dec</c:v>
                  </c:pt>
                  <c:pt idx="6">
                    <c:v>Jan</c:v>
                  </c:pt>
                  <c:pt idx="7">
                    <c:v>Feb</c:v>
                  </c:pt>
                  <c:pt idx="8">
                    <c:v>Mar</c:v>
                  </c:pt>
                  <c:pt idx="9">
                    <c:v>Apr</c:v>
                  </c:pt>
                </c:lvl>
                <c:lvl>
                  <c:pt idx="0">
                    <c:v>2025</c:v>
                  </c:pt>
                  <c:pt idx="6">
                    <c:v>2026</c:v>
                  </c:pt>
                </c:lvl>
              </c:multiLvlStrCache>
            </c:multiLvlStrRef>
          </c:cat>
          <c:val>
            <c:numRef>
              <c:f>'Execution trends'!$B$4:$B$16</c:f>
              <c:numCache>
                <c:formatCode>General</c:formatCode>
                <c:ptCount val="10"/>
                <c:pt idx="0">
                  <c:v>2</c:v>
                </c:pt>
                <c:pt idx="1">
                  <c:v>8</c:v>
                </c:pt>
                <c:pt idx="2">
                  <c:v>4</c:v>
                </c:pt>
                <c:pt idx="3">
                  <c:v>8</c:v>
                </c:pt>
                <c:pt idx="4">
                  <c:v>6</c:v>
                </c:pt>
                <c:pt idx="5">
                  <c:v>4</c:v>
                </c:pt>
                <c:pt idx="6">
                  <c:v>8</c:v>
                </c:pt>
                <c:pt idx="7">
                  <c:v>6</c:v>
                </c:pt>
                <c:pt idx="8">
                  <c:v>4</c:v>
                </c:pt>
                <c:pt idx="9">
                  <c:v>2</c:v>
                </c:pt>
              </c:numCache>
            </c:numRef>
          </c:val>
          <c:smooth val="0"/>
          <c:extLst>
            <c:ext xmlns:c16="http://schemas.microsoft.com/office/drawing/2014/chart" uri="{C3380CC4-5D6E-409C-BE32-E72D297353CC}">
              <c16:uniqueId val="{00000000-B46C-41AA-A33E-8E96751E09F5}"/>
            </c:ext>
          </c:extLst>
        </c:ser>
        <c:dLbls>
          <c:dLblPos val="t"/>
          <c:showLegendKey val="0"/>
          <c:showVal val="0"/>
          <c:showCatName val="0"/>
          <c:showSerName val="0"/>
          <c:showPercent val="0"/>
          <c:showBubbleSize val="0"/>
        </c:dLbls>
        <c:marker val="1"/>
        <c:smooth val="0"/>
        <c:axId val="1701082031"/>
        <c:axId val="1701082511"/>
      </c:lineChart>
      <c:catAx>
        <c:axId val="17010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82511"/>
        <c:crosses val="autoZero"/>
        <c:auto val="1"/>
        <c:lblAlgn val="ctr"/>
        <c:lblOffset val="100"/>
        <c:noMultiLvlLbl val="0"/>
      </c:catAx>
      <c:valAx>
        <c:axId val="1701082511"/>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Num of </a:t>
                </a:r>
                <a:r>
                  <a:rPr lang="en-US" sz="1200" b="0" i="0" u="none" strike="noStrike" baseline="0"/>
                  <a:t>Recommendations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82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1.xlsx]Execution trends!PivotTable22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Execution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rgbClr val="7030A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circle"/>
          <c:size val="5"/>
          <c:spPr>
            <a:solidFill>
              <a:srgbClr val="7030A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2F5597"/>
            </a:solidFill>
            <a:round/>
          </a:ln>
          <a:effectLst/>
        </c:spPr>
        <c:marker>
          <c:symbol val="circle"/>
          <c:size val="5"/>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'Execution trends'!$B$3</c:f>
              <c:strCache>
                <c:ptCount val="1"/>
                <c:pt idx="0">
                  <c:v>Total</c:v>
                </c:pt>
              </c:strCache>
            </c:strRef>
          </c:tx>
          <c:spPr>
            <a:ln w="28575" cap="rnd">
              <a:solidFill>
                <a:srgbClr val="2F5597"/>
              </a:solidFill>
              <a:round/>
            </a:ln>
            <a:effectLst/>
          </c:spPr>
          <c:marker>
            <c:symbol val="circle"/>
            <c:size val="5"/>
            <c:spPr>
              <a:solidFill>
                <a:schemeClr val="accent1">
                  <a:lumMod val="60000"/>
                  <a:lumOff val="40000"/>
                </a:schemeClr>
              </a:solidFill>
              <a:ln w="9525">
                <a:solidFill>
                  <a:schemeClr val="accent2"/>
                </a:solidFill>
              </a:ln>
              <a:effectLst/>
            </c:spPr>
          </c:marker>
          <c:cat>
            <c:multiLvlStrRef>
              <c:f>'Execution trends'!$A$4:$A$16</c:f>
              <c:multiLvlStrCache>
                <c:ptCount val="10"/>
                <c:lvl>
                  <c:pt idx="0">
                    <c:v>Jul</c:v>
                  </c:pt>
                  <c:pt idx="1">
                    <c:v>Aug</c:v>
                  </c:pt>
                  <c:pt idx="2">
                    <c:v>Sep</c:v>
                  </c:pt>
                  <c:pt idx="3">
                    <c:v>Oct</c:v>
                  </c:pt>
                  <c:pt idx="4">
                    <c:v>Nov</c:v>
                  </c:pt>
                  <c:pt idx="5">
                    <c:v>Dec</c:v>
                  </c:pt>
                  <c:pt idx="6">
                    <c:v>Jan</c:v>
                  </c:pt>
                  <c:pt idx="7">
                    <c:v>Feb</c:v>
                  </c:pt>
                  <c:pt idx="8">
                    <c:v>Mar</c:v>
                  </c:pt>
                  <c:pt idx="9">
                    <c:v>Apr</c:v>
                  </c:pt>
                </c:lvl>
                <c:lvl>
                  <c:pt idx="0">
                    <c:v>2025</c:v>
                  </c:pt>
                  <c:pt idx="6">
                    <c:v>2026</c:v>
                  </c:pt>
                </c:lvl>
              </c:multiLvlStrCache>
            </c:multiLvlStrRef>
          </c:cat>
          <c:val>
            <c:numRef>
              <c:f>'Execution trends'!$B$4:$B$16</c:f>
              <c:numCache>
                <c:formatCode>General</c:formatCode>
                <c:ptCount val="10"/>
                <c:pt idx="0">
                  <c:v>2</c:v>
                </c:pt>
                <c:pt idx="1">
                  <c:v>8</c:v>
                </c:pt>
                <c:pt idx="2">
                  <c:v>4</c:v>
                </c:pt>
                <c:pt idx="3">
                  <c:v>8</c:v>
                </c:pt>
                <c:pt idx="4">
                  <c:v>6</c:v>
                </c:pt>
                <c:pt idx="5">
                  <c:v>4</c:v>
                </c:pt>
                <c:pt idx="6">
                  <c:v>8</c:v>
                </c:pt>
                <c:pt idx="7">
                  <c:v>6</c:v>
                </c:pt>
                <c:pt idx="8">
                  <c:v>4</c:v>
                </c:pt>
                <c:pt idx="9">
                  <c:v>2</c:v>
                </c:pt>
              </c:numCache>
            </c:numRef>
          </c:val>
          <c:smooth val="0"/>
          <c:extLst>
            <c:ext xmlns:c16="http://schemas.microsoft.com/office/drawing/2014/chart" uri="{C3380CC4-5D6E-409C-BE32-E72D297353CC}">
              <c16:uniqueId val="{00000000-F6D4-46A5-B617-A7A19FD77076}"/>
            </c:ext>
          </c:extLst>
        </c:ser>
        <c:dLbls>
          <c:showLegendKey val="0"/>
          <c:showVal val="0"/>
          <c:showCatName val="0"/>
          <c:showSerName val="0"/>
          <c:showPercent val="0"/>
          <c:showBubbleSize val="0"/>
        </c:dLbls>
        <c:marker val="1"/>
        <c:smooth val="0"/>
        <c:axId val="1701082031"/>
        <c:axId val="1701082511"/>
      </c:lineChart>
      <c:catAx>
        <c:axId val="17010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82511"/>
        <c:crosses val="autoZero"/>
        <c:auto val="1"/>
        <c:lblAlgn val="ctr"/>
        <c:lblOffset val="100"/>
        <c:noMultiLvlLbl val="0"/>
      </c:catAx>
      <c:valAx>
        <c:axId val="1701082511"/>
        <c:scaling>
          <c:orientation val="minMax"/>
        </c:scaling>
        <c:delete val="0"/>
        <c:axPos val="l"/>
        <c:majorGridlines>
          <c:spPr>
            <a:ln w="9525" cap="flat" cmpd="sng" algn="ctr">
              <a:solidFill>
                <a:schemeClr val="accent1">
                  <a:lumMod val="60000"/>
                  <a:lumOff val="40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Num of </a:t>
                </a:r>
                <a:r>
                  <a:rPr lang="en-US" sz="1200" b="0" i="0" u="none" strike="noStrike" baseline="0"/>
                  <a:t>Recommendations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82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6EEF7"/>
    </a:solidFill>
    <a:ln w="34925" cap="flat" cmpd="sng" algn="ctr">
      <a:solidFill>
        <a:srgbClr val="2F559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1.xlsx]Priority distribution!PivotTable20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Priority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rgbClr val="00B05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rgbClr val="00B050"/>
          </a:solidFill>
          <a:ln w="19050">
            <a:solidFill>
              <a:schemeClr val="lt1"/>
            </a:solidFill>
          </a:ln>
          <a:effectLst/>
        </c:spPr>
      </c:pivotFmt>
    </c:pivotFmts>
    <c:plotArea>
      <c:layout/>
      <c:pieChart>
        <c:varyColors val="1"/>
        <c:ser>
          <c:idx val="0"/>
          <c:order val="0"/>
          <c:tx>
            <c:strRef>
              <c:f>'Priority distribution'!$B$3</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A178-4DDE-881E-61F099C24BC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178-4DDE-881E-61F099C24BC1}"/>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A178-4DDE-881E-61F099C24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'Priority distribution'!$A$4:$A$7</c:f>
              <c:strCache>
                <c:ptCount val="3"/>
                <c:pt idx="0">
                  <c:v>High</c:v>
                </c:pt>
                <c:pt idx="1">
                  <c:v>Low</c:v>
                </c:pt>
                <c:pt idx="2">
                  <c:v>Medium</c:v>
                </c:pt>
              </c:strCache>
            </c:strRef>
          </c:cat>
          <c:val>
            <c:numRef>
              <c:f>'Priority distribution'!$B$4:$B$7</c:f>
              <c:numCache>
                <c:formatCode>General</c:formatCode>
                <c:ptCount val="3"/>
                <c:pt idx="0">
                  <c:v>25</c:v>
                </c:pt>
                <c:pt idx="1">
                  <c:v>11</c:v>
                </c:pt>
                <c:pt idx="2">
                  <c:v>16</c:v>
                </c:pt>
              </c:numCache>
            </c:numRef>
          </c:val>
          <c:extLst>
            <c:ext xmlns:c16="http://schemas.microsoft.com/office/drawing/2014/chart" uri="{C3380CC4-5D6E-409C-BE32-E72D297353CC}">
              <c16:uniqueId val="{00000006-A178-4DDE-881E-61F099C24B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EF7"/>
    </a:solidFill>
    <a:ln w="34925" cap="flat" cmpd="sng" algn="ctr">
      <a:solidFill>
        <a:srgbClr val="2F559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1.xlsx]Recommendations by department!PivotTable5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00B050"/>
          </a:solidFill>
          <a:ln>
            <a:noFill/>
          </a:ln>
          <a:effectLst/>
        </c:spPr>
      </c:pivotFmt>
      <c:pivotFmt>
        <c:idx val="3"/>
        <c:spPr>
          <a:solidFill>
            <a:srgbClr val="92D050"/>
          </a:solidFill>
          <a:ln>
            <a:noFill/>
          </a:ln>
          <a:effectLst/>
        </c:spPr>
      </c:pivotFmt>
      <c:pivotFmt>
        <c:idx val="4"/>
        <c:spPr>
          <a:solidFill>
            <a:schemeClr val="accent4"/>
          </a:solidFill>
          <a:ln>
            <a:noFill/>
          </a:ln>
          <a:effectLst/>
        </c:spPr>
      </c:pivotFmt>
      <c:pivotFmt>
        <c:idx val="5"/>
        <c:spPr>
          <a:solidFill>
            <a:srgbClr val="FFFF00"/>
          </a:solidFill>
          <a:ln>
            <a:noFill/>
          </a:ln>
          <a:effectLst/>
        </c:spPr>
      </c:pivotFmt>
      <c:pivotFmt>
        <c:idx val="6"/>
        <c:spPr>
          <a:solidFill>
            <a:schemeClr val="accent2"/>
          </a:solidFill>
          <a:ln>
            <a:noFill/>
          </a:ln>
          <a:effectLst/>
        </c:spPr>
      </c:pivotFmt>
      <c:pivotFmt>
        <c:idx val="7"/>
        <c:spPr>
          <a:solidFill>
            <a:schemeClr val="accent2">
              <a:lumMod val="50000"/>
            </a:schemeClr>
          </a:solidFill>
          <a:ln>
            <a:noFill/>
          </a:ln>
          <a:effectLst/>
        </c:spPr>
      </c:pivotFmt>
      <c:pivotFmt>
        <c:idx val="8"/>
        <c:spPr>
          <a:solidFill>
            <a:srgbClr val="C00000"/>
          </a:solidFill>
          <a:ln>
            <a:noFill/>
          </a:ln>
          <a:effectLst/>
        </c:spPr>
      </c:pivotFmt>
      <c:pivotFmt>
        <c:idx val="9"/>
        <c:spPr>
          <a:solidFill>
            <a:srgbClr val="FF0000"/>
          </a:solidFill>
          <a:ln>
            <a:noFill/>
          </a:ln>
          <a:effectLst/>
        </c:spPr>
      </c:pivotFmt>
      <c:pivotFmt>
        <c:idx val="10"/>
        <c:spPr>
          <a:solidFill>
            <a:schemeClr val="tx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'Recommendations by department'!$B$3</c:f>
              <c:strCache>
                <c:ptCount val="1"/>
                <c:pt idx="0">
                  <c:v>Total</c:v>
                </c:pt>
              </c:strCache>
            </c:strRef>
          </c:tx>
          <c:spPr>
            <a:solidFill>
              <a:schemeClr val="accent1"/>
            </a:solidFill>
            <a:ln>
              <a:noFill/>
            </a:ln>
            <a:effectLst/>
          </c:spPr>
          <c:invertIfNegative val="0"/>
          <c:cat>
            <c:strRef>
              <c:f>'Recommendations by department'!$A$4:$A$14</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'Recommendations by department'!$B$4:$B$14</c:f>
              <c:numCache>
                <c:formatCode>General</c:formatCode>
                <c:ptCount val="10"/>
                <c:pt idx="0">
                  <c:v>15</c:v>
                </c:pt>
                <c:pt idx="1">
                  <c:v>13</c:v>
                </c:pt>
                <c:pt idx="2">
                  <c:v>8</c:v>
                </c:pt>
                <c:pt idx="3">
                  <c:v>4</c:v>
                </c:pt>
                <c:pt idx="4">
                  <c:v>3</c:v>
                </c:pt>
                <c:pt idx="5">
                  <c:v>3</c:v>
                </c:pt>
                <c:pt idx="6">
                  <c:v>2</c:v>
                </c:pt>
                <c:pt idx="7">
                  <c:v>2</c:v>
                </c:pt>
                <c:pt idx="8">
                  <c:v>1</c:v>
                </c:pt>
                <c:pt idx="9">
                  <c:v>1</c:v>
                </c:pt>
              </c:numCache>
            </c:numRef>
          </c:val>
          <c:extLst>
            <c:ext xmlns:c16="http://schemas.microsoft.com/office/drawing/2014/chart" uri="{C3380CC4-5D6E-409C-BE32-E72D297353CC}">
              <c16:uniqueId val="{00000000-3487-4B21-BED0-E1431CFBCD5D}"/>
            </c:ext>
          </c:extLst>
        </c:ser>
        <c:dLbls>
          <c:showLegendKey val="0"/>
          <c:showVal val="0"/>
          <c:showCatName val="0"/>
          <c:showSerName val="0"/>
          <c:showPercent val="0"/>
          <c:showBubbleSize val="0"/>
        </c:dLbls>
        <c:gapWidth val="182"/>
        <c:axId val="1757094271"/>
        <c:axId val="1757092831"/>
      </c:barChart>
      <c:catAx>
        <c:axId val="17570942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92831"/>
        <c:crosses val="autoZero"/>
        <c:auto val="1"/>
        <c:lblAlgn val="ctr"/>
        <c:lblOffset val="100"/>
        <c:noMultiLvlLbl val="0"/>
      </c:catAx>
      <c:valAx>
        <c:axId val="1757092831"/>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of Recommendations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9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EF7"/>
    </a:solidFill>
    <a:ln w="34925" cap="flat" cmpd="sng" algn="ctr">
      <a:solidFill>
        <a:srgbClr val="2F559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1.xlsx]Recommendations by status !PivotTable4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Recommendations by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bg1"/>
            </a:solidFill>
          </a:ln>
          <a:effectLst/>
        </c:spPr>
      </c:pivotFmt>
      <c:pivotFmt>
        <c:idx val="2"/>
        <c:spPr>
          <a:solidFill>
            <a:srgbClr val="C00000"/>
          </a:solidFill>
          <a:ln w="19050">
            <a:solidFill>
              <a:schemeClr val="bg1"/>
            </a:solidFill>
          </a:ln>
          <a:effectLst/>
        </c:spPr>
      </c:pivotFmt>
      <c:pivotFmt>
        <c:idx val="3"/>
        <c:spPr>
          <a:solidFill>
            <a:srgbClr val="00B050"/>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bg1"/>
            </a:solidFill>
          </a:ln>
          <a:effectLst/>
        </c:spPr>
      </c:pivotFmt>
      <c:pivotFmt>
        <c:idx val="6"/>
        <c:spPr>
          <a:solidFill>
            <a:schemeClr val="accent4"/>
          </a:solidFill>
          <a:ln w="19050">
            <a:solidFill>
              <a:schemeClr val="bg1"/>
            </a:solidFill>
          </a:ln>
          <a:effectLst/>
        </c:spPr>
      </c:pivotFmt>
      <c:pivotFmt>
        <c:idx val="7"/>
        <c:spPr>
          <a:solidFill>
            <a:srgbClr val="C00000"/>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pivotFmt>
      <c:pivotFmt>
        <c:idx val="10"/>
        <c:spPr>
          <a:solidFill>
            <a:schemeClr val="accent4"/>
          </a:solidFill>
          <a:ln w="19050">
            <a:solidFill>
              <a:schemeClr val="bg1"/>
            </a:solidFill>
          </a:ln>
          <a:effectLst/>
        </c:spPr>
      </c:pivotFmt>
      <c:pivotFmt>
        <c:idx val="11"/>
        <c:spPr>
          <a:solidFill>
            <a:srgbClr val="C00000"/>
          </a:solidFill>
          <a:ln w="19050">
            <a:solidFill>
              <a:schemeClr val="bg1"/>
            </a:solidFill>
          </a:ln>
          <a:effectLst/>
        </c:spPr>
      </c:pivotFmt>
    </c:pivotFmts>
    <c:plotArea>
      <c:layout/>
      <c:pieChart>
        <c:varyColors val="1"/>
        <c:ser>
          <c:idx val="0"/>
          <c:order val="0"/>
          <c:tx>
            <c:strRef>
              <c:f>'Recommendations by status '!$B$3</c:f>
              <c:strCache>
                <c:ptCount val="1"/>
                <c:pt idx="0">
                  <c:v>Total</c:v>
                </c:pt>
              </c:strCache>
            </c:strRef>
          </c:tx>
          <c:spPr>
            <a:solidFill>
              <a:srgbClr val="00B050"/>
            </a:solidFill>
            <a:ln w="19050">
              <a:solidFill>
                <a:schemeClr val="bg1"/>
              </a:solidFill>
            </a:ln>
          </c:spPr>
          <c:dPt>
            <c:idx val="0"/>
            <c:bubble3D val="0"/>
            <c:spPr>
              <a:solidFill>
                <a:srgbClr val="00B050"/>
              </a:solidFill>
              <a:ln w="19050">
                <a:solidFill>
                  <a:schemeClr val="bg1"/>
                </a:solidFill>
              </a:ln>
              <a:effectLst/>
            </c:spPr>
            <c:extLst>
              <c:ext xmlns:c16="http://schemas.microsoft.com/office/drawing/2014/chart" uri="{C3380CC4-5D6E-409C-BE32-E72D297353CC}">
                <c16:uniqueId val="{00000001-5B0F-414A-9B0F-0CEE6166E484}"/>
              </c:ext>
            </c:extLst>
          </c:dPt>
          <c:dPt>
            <c:idx val="1"/>
            <c:bubble3D val="0"/>
            <c:spPr>
              <a:solidFill>
                <a:schemeClr val="accent4"/>
              </a:solidFill>
              <a:ln w="19050">
                <a:solidFill>
                  <a:schemeClr val="bg1"/>
                </a:solidFill>
              </a:ln>
              <a:effectLst/>
            </c:spPr>
            <c:extLst>
              <c:ext xmlns:c16="http://schemas.microsoft.com/office/drawing/2014/chart" uri="{C3380CC4-5D6E-409C-BE32-E72D297353CC}">
                <c16:uniqueId val="{00000003-5B0F-414A-9B0F-0CEE6166E484}"/>
              </c:ext>
            </c:extLst>
          </c:dPt>
          <c:dPt>
            <c:idx val="2"/>
            <c:bubble3D val="0"/>
            <c:spPr>
              <a:solidFill>
                <a:srgbClr val="C00000"/>
              </a:solidFill>
              <a:ln w="19050">
                <a:solidFill>
                  <a:schemeClr val="bg1"/>
                </a:solidFill>
              </a:ln>
              <a:effectLst/>
            </c:spPr>
            <c:extLst>
              <c:ext xmlns:c16="http://schemas.microsoft.com/office/drawing/2014/chart" uri="{C3380CC4-5D6E-409C-BE32-E72D297353CC}">
                <c16:uniqueId val="{00000005-5B0F-414A-9B0F-0CEE6166E4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'Recommendations by status '!$A$4:$A$7</c:f>
              <c:strCache>
                <c:ptCount val="3"/>
                <c:pt idx="0">
                  <c:v>Completed</c:v>
                </c:pt>
                <c:pt idx="1">
                  <c:v>In Progress</c:v>
                </c:pt>
                <c:pt idx="2">
                  <c:v>Not Started</c:v>
                </c:pt>
              </c:strCache>
            </c:strRef>
          </c:cat>
          <c:val>
            <c:numRef>
              <c:f>'Recommendations by status '!$B$4:$B$7</c:f>
              <c:numCache>
                <c:formatCode>General</c:formatCode>
                <c:ptCount val="3"/>
                <c:pt idx="0">
                  <c:v>26</c:v>
                </c:pt>
                <c:pt idx="1">
                  <c:v>17</c:v>
                </c:pt>
                <c:pt idx="2">
                  <c:v>9</c:v>
                </c:pt>
              </c:numCache>
            </c:numRef>
          </c:val>
          <c:extLst>
            <c:ext xmlns:c16="http://schemas.microsoft.com/office/drawing/2014/chart" uri="{C3380CC4-5D6E-409C-BE32-E72D297353CC}">
              <c16:uniqueId val="{00000006-5B0F-414A-9B0F-0CEE6166E4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EF7"/>
    </a:solidFill>
    <a:ln w="34925" cap="flat" cmpd="sng" algn="ctr">
      <a:solidFill>
        <a:srgbClr val="2F559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243840</xdr:colOff>
      <xdr:row>0</xdr:row>
      <xdr:rowOff>8572</xdr:rowOff>
    </xdr:from>
    <xdr:to>
      <xdr:col>4</xdr:col>
      <xdr:colOff>2665095</xdr:colOff>
      <xdr:row>15</xdr:row>
      <xdr:rowOff>37147</xdr:rowOff>
    </xdr:to>
    <xdr:graphicFrame macro="">
      <xdr:nvGraphicFramePr>
        <xdr:cNvPr id="2" name="Chart 1">
          <a:extLst>
            <a:ext uri="{FF2B5EF4-FFF2-40B4-BE49-F238E27FC236}">
              <a16:creationId xmlns:a16="http://schemas.microsoft.com/office/drawing/2014/main" id="{9A70FF79-B419-5485-30E7-E7FB717F3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268605</xdr:colOff>
      <xdr:row>0</xdr:row>
      <xdr:rowOff>0</xdr:rowOff>
    </xdr:from>
    <xdr:to>
      <xdr:col>9</xdr:col>
      <xdr:colOff>573405</xdr:colOff>
      <xdr:row>15</xdr:row>
      <xdr:rowOff>26670</xdr:rowOff>
    </xdr:to>
    <xdr:graphicFrame macro="">
      <xdr:nvGraphicFramePr>
        <xdr:cNvPr id="2" name="Chart 1">
          <a:extLst>
            <a:ext uri="{FF2B5EF4-FFF2-40B4-BE49-F238E27FC236}">
              <a16:creationId xmlns:a16="http://schemas.microsoft.com/office/drawing/2014/main" id="{D34053A9-CF18-5459-14E8-D295A583B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512445</xdr:colOff>
      <xdr:row>0</xdr:row>
      <xdr:rowOff>174307</xdr:rowOff>
    </xdr:from>
    <xdr:to>
      <xdr:col>10</xdr:col>
      <xdr:colOff>207645</xdr:colOff>
      <xdr:row>16</xdr:row>
      <xdr:rowOff>20002</xdr:rowOff>
    </xdr:to>
    <xdr:graphicFrame macro="">
      <xdr:nvGraphicFramePr>
        <xdr:cNvPr id="2" name="Chart 1">
          <a:extLst>
            <a:ext uri="{FF2B5EF4-FFF2-40B4-BE49-F238E27FC236}">
              <a16:creationId xmlns:a16="http://schemas.microsoft.com/office/drawing/2014/main" id="{D4BCA1F4-4820-E38E-3FFA-0A13B7961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188595</xdr:colOff>
      <xdr:row>1</xdr:row>
      <xdr:rowOff>145732</xdr:rowOff>
    </xdr:from>
    <xdr:to>
      <xdr:col>10</xdr:col>
      <xdr:colOff>725805</xdr:colOff>
      <xdr:row>16</xdr:row>
      <xdr:rowOff>180022</xdr:rowOff>
    </xdr:to>
    <xdr:graphicFrame macro="">
      <xdr:nvGraphicFramePr>
        <xdr:cNvPr id="2" name="Chart 1">
          <a:extLst>
            <a:ext uri="{FF2B5EF4-FFF2-40B4-BE49-F238E27FC236}">
              <a16:creationId xmlns:a16="http://schemas.microsoft.com/office/drawing/2014/main" id="{33C6C72E-9ED7-BFE7-53F9-6EB1215CB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685800</xdr:colOff>
      <xdr:row>2</xdr:row>
      <xdr:rowOff>17146</xdr:rowOff>
    </xdr:from>
    <xdr:to>
      <xdr:col>14</xdr:col>
      <xdr:colOff>342900</xdr:colOff>
      <xdr:row>13</xdr:row>
      <xdr:rowOff>91440</xdr:rowOff>
    </xdr:to>
    <mc:AlternateContent xmlns:mc="http://schemas.openxmlformats.org/markup-compatibility/2006">
      <mc:Choice xmlns:a14="http://schemas.microsoft.com/office/drawing/2010/main" Requires="a14">
        <xdr:graphicFrame macro="">
          <xdr:nvGraphicFramePr>
            <xdr:cNvPr id="6" name="الادارات">
              <a:extLst>
                <a:ext uri="{FF2B5EF4-FFF2-40B4-BE49-F238E27FC236}">
                  <a16:creationId xmlns:a16="http://schemas.microsoft.com/office/drawing/2014/main" id="{5C8AE635-55E9-8430-76DD-2AF9F5384956}"/>
                </a:ext>
              </a:extLst>
            </xdr:cNvPr>
            <xdr:cNvGraphicFramePr/>
          </xdr:nvGraphicFramePr>
          <xdr:xfrm>
            <a:off x="0" y="0"/>
            <a:ext cx="0" cy="0"/>
          </xdr:xfrm>
          <a:graphic>
            <a:graphicData uri="http://schemas.microsoft.com/office/drawing/2010/slicer">
              <sle:slicer xmlns:sle="http://schemas.microsoft.com/office/drawing/2010/slicer" name="الادارات"/>
            </a:graphicData>
          </a:graphic>
        </xdr:graphicFrame>
      </mc:Choice>
      <mc:Fallback>
        <xdr:sp macro="" textlink="">
          <xdr:nvSpPr>
            <xdr:cNvPr id="0" name=""/>
            <xdr:cNvSpPr>
              <a:spLocks noTextEdit="1"/>
            </xdr:cNvSpPr>
          </xdr:nvSpPr>
          <xdr:spPr>
            <a:xfrm>
              <a:off x="8810625" y="382906"/>
              <a:ext cx="2724150" cy="2065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xdr:colOff>
      <xdr:row>13</xdr:row>
      <xdr:rowOff>116205</xdr:rowOff>
    </xdr:from>
    <xdr:to>
      <xdr:col>13</xdr:col>
      <xdr:colOff>762000</xdr:colOff>
      <xdr:row>20</xdr:row>
      <xdr:rowOff>167640</xdr:rowOff>
    </xdr:to>
    <mc:AlternateContent xmlns:mc="http://schemas.openxmlformats.org/markup-compatibility/2006">
      <mc:Choice xmlns:a14="http://schemas.microsoft.com/office/drawing/2010/main" Requires="a14">
        <xdr:graphicFrame macro="">
          <xdr:nvGraphicFramePr>
            <xdr:cNvPr id="7" name="الحالة">
              <a:extLst>
                <a:ext uri="{FF2B5EF4-FFF2-40B4-BE49-F238E27FC236}">
                  <a16:creationId xmlns:a16="http://schemas.microsoft.com/office/drawing/2014/main" id="{DEF6DC8E-3E03-1FE0-CEC7-115773C2D16D}"/>
                </a:ext>
              </a:extLst>
            </xdr:cNvPr>
            <xdr:cNvGraphicFramePr/>
          </xdr:nvGraphicFramePr>
          <xdr:xfrm>
            <a:off x="0" y="0"/>
            <a:ext cx="0" cy="0"/>
          </xdr:xfrm>
          <a:graphic>
            <a:graphicData uri="http://schemas.microsoft.com/office/drawing/2010/slicer">
              <sle:slicer xmlns:sle="http://schemas.microsoft.com/office/drawing/2010/slicer" name="الحالة"/>
            </a:graphicData>
          </a:graphic>
        </xdr:graphicFrame>
      </mc:Choice>
      <mc:Fallback>
        <xdr:sp macro="" textlink="">
          <xdr:nvSpPr>
            <xdr:cNvPr id="0" name=""/>
            <xdr:cNvSpPr>
              <a:spLocks noTextEdit="1"/>
            </xdr:cNvSpPr>
          </xdr:nvSpPr>
          <xdr:spPr>
            <a:xfrm>
              <a:off x="8886825" y="2468880"/>
              <a:ext cx="1981200" cy="1322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640080</xdr:colOff>
      <xdr:row>17</xdr:row>
      <xdr:rowOff>57150</xdr:rowOff>
    </xdr:from>
    <xdr:to>
      <xdr:col>10</xdr:col>
      <xdr:colOff>396240</xdr:colOff>
      <xdr:row>24</xdr:row>
      <xdr:rowOff>171450</xdr:rowOff>
    </xdr:to>
    <mc:AlternateContent xmlns:mc="http://schemas.openxmlformats.org/markup-compatibility/2006">
      <mc:Choice xmlns:tsle="http://schemas.microsoft.com/office/drawing/2012/timeslicer" Requires="tsle">
        <xdr:graphicFrame macro="">
          <xdr:nvGraphicFramePr>
            <xdr:cNvPr id="9" name="تاريخ الاجتماع ميلادى  1">
              <a:extLst>
                <a:ext uri="{FF2B5EF4-FFF2-40B4-BE49-F238E27FC236}">
                  <a16:creationId xmlns:a16="http://schemas.microsoft.com/office/drawing/2014/main" id="{AE500F3C-00B7-8420-ECC2-CEA69D173672}"/>
                </a:ext>
              </a:extLst>
            </xdr:cNvPr>
            <xdr:cNvGraphicFramePr/>
          </xdr:nvGraphicFramePr>
          <xdr:xfrm>
            <a:off x="0" y="0"/>
            <a:ext cx="0" cy="0"/>
          </xdr:xfrm>
          <a:graphic>
            <a:graphicData uri="http://schemas.microsoft.com/office/drawing/2012/timeslicer">
              <tsle:timeslicer xmlns:tsle="http://schemas.microsoft.com/office/drawing/2012/timeslicer" name="تاريخ الاجتماع ميلادى  1"/>
            </a:graphicData>
          </a:graphic>
        </xdr:graphicFrame>
      </mc:Choice>
      <mc:Fallback>
        <xdr:sp macro="" textlink="">
          <xdr:nvSpPr>
            <xdr:cNvPr id="0" name=""/>
            <xdr:cNvSpPr>
              <a:spLocks noTextEdit="1"/>
            </xdr:cNvSpPr>
          </xdr:nvSpPr>
          <xdr:spPr>
            <a:xfrm>
              <a:off x="5191125" y="3129915"/>
              <a:ext cx="3333750" cy="1381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57868</xdr:colOff>
      <xdr:row>7</xdr:row>
      <xdr:rowOff>21167</xdr:rowOff>
    </xdr:from>
    <xdr:to>
      <xdr:col>18</xdr:col>
      <xdr:colOff>357186</xdr:colOff>
      <xdr:row>22</xdr:row>
      <xdr:rowOff>45670</xdr:rowOff>
    </xdr:to>
    <xdr:graphicFrame macro="">
      <xdr:nvGraphicFramePr>
        <xdr:cNvPr id="2" name="Chart 1">
          <a:extLst>
            <a:ext uri="{FF2B5EF4-FFF2-40B4-BE49-F238E27FC236}">
              <a16:creationId xmlns:a16="http://schemas.microsoft.com/office/drawing/2014/main" id="{40A09FC0-1F20-454F-B214-B97871197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588916</xdr:colOff>
      <xdr:row>5</xdr:row>
      <xdr:rowOff>21498</xdr:rowOff>
    </xdr:from>
    <xdr:to>
      <xdr:col>15</xdr:col>
      <xdr:colOff>190500</xdr:colOff>
      <xdr:row>7</xdr:row>
      <xdr:rowOff>8410</xdr:rowOff>
    </xdr:to>
    <mc:AlternateContent xmlns:mc="http://schemas.openxmlformats.org/markup-compatibility/2006">
      <mc:Choice xmlns:a14="http://schemas.microsoft.com/office/drawing/2010/main" Requires="a14">
        <xdr:graphicFrame macro="">
          <xdr:nvGraphicFramePr>
            <xdr:cNvPr id="3" name="الادارات 1">
              <a:extLst>
                <a:ext uri="{FF2B5EF4-FFF2-40B4-BE49-F238E27FC236}">
                  <a16:creationId xmlns:a16="http://schemas.microsoft.com/office/drawing/2014/main" id="{FDD8EF16-C6AE-4637-A8C0-3E62153923BC}"/>
                </a:ext>
              </a:extLst>
            </xdr:cNvPr>
            <xdr:cNvGraphicFramePr/>
          </xdr:nvGraphicFramePr>
          <xdr:xfrm>
            <a:off x="0" y="0"/>
            <a:ext cx="0" cy="0"/>
          </xdr:xfrm>
          <a:graphic>
            <a:graphicData uri="http://schemas.microsoft.com/office/drawing/2010/slicer">
              <sle:slicer xmlns:sle="http://schemas.microsoft.com/office/drawing/2010/slicer" name="الادارات 1"/>
            </a:graphicData>
          </a:graphic>
        </xdr:graphicFrame>
      </mc:Choice>
      <mc:Fallback>
        <xdr:sp macro="" textlink="">
          <xdr:nvSpPr>
            <xdr:cNvPr id="0" name=""/>
            <xdr:cNvSpPr>
              <a:spLocks noTextEdit="1"/>
            </xdr:cNvSpPr>
          </xdr:nvSpPr>
          <xdr:spPr>
            <a:xfrm>
              <a:off x="8128059" y="917271"/>
              <a:ext cx="3280774" cy="1580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188866</xdr:colOff>
      <xdr:row>4</xdr:row>
      <xdr:rowOff>173355</xdr:rowOff>
    </xdr:from>
    <xdr:to>
      <xdr:col>18</xdr:col>
      <xdr:colOff>400322</xdr:colOff>
      <xdr:row>7</xdr:row>
      <xdr:rowOff>8858</xdr:rowOff>
    </xdr:to>
    <mc:AlternateContent xmlns:mc="http://schemas.openxmlformats.org/markup-compatibility/2006">
      <mc:Choice xmlns:a14="http://schemas.microsoft.com/office/drawing/2010/main" Requires="a14">
        <xdr:graphicFrame macro="">
          <xdr:nvGraphicFramePr>
            <xdr:cNvPr id="4" name="الحالة 1">
              <a:extLst>
                <a:ext uri="{FF2B5EF4-FFF2-40B4-BE49-F238E27FC236}">
                  <a16:creationId xmlns:a16="http://schemas.microsoft.com/office/drawing/2014/main" id="{6DA68264-5578-4459-B57B-9B5E3A65479F}"/>
                </a:ext>
              </a:extLst>
            </xdr:cNvPr>
            <xdr:cNvGraphicFramePr/>
          </xdr:nvGraphicFramePr>
          <xdr:xfrm>
            <a:off x="0" y="0"/>
            <a:ext cx="0" cy="0"/>
          </xdr:xfrm>
          <a:graphic>
            <a:graphicData uri="http://schemas.microsoft.com/office/drawing/2010/slicer">
              <sle:slicer xmlns:sle="http://schemas.microsoft.com/office/drawing/2010/slicer" name="الحالة 1"/>
            </a:graphicData>
          </a:graphic>
        </xdr:graphicFrame>
      </mc:Choice>
      <mc:Fallback>
        <xdr:sp macro="" textlink="">
          <xdr:nvSpPr>
            <xdr:cNvPr id="0" name=""/>
            <xdr:cNvSpPr>
              <a:spLocks noTextEdit="1"/>
            </xdr:cNvSpPr>
          </xdr:nvSpPr>
          <xdr:spPr>
            <a:xfrm>
              <a:off x="11407199" y="889212"/>
              <a:ext cx="2049146" cy="1608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22413</xdr:colOff>
      <xdr:row>5</xdr:row>
      <xdr:rowOff>19323</xdr:rowOff>
    </xdr:from>
    <xdr:to>
      <xdr:col>9</xdr:col>
      <xdr:colOff>550003</xdr:colOff>
      <xdr:row>7</xdr:row>
      <xdr:rowOff>8857</xdr:rowOff>
    </xdr:to>
    <mc:AlternateContent xmlns:mc="http://schemas.openxmlformats.org/markup-compatibility/2006">
      <mc:Choice xmlns:tsle="http://schemas.microsoft.com/office/drawing/2012/timeslicer" Requires="tsle">
        <xdr:graphicFrame macro="">
          <xdr:nvGraphicFramePr>
            <xdr:cNvPr id="5" name="تاريخ الاجتماع ميلادى  2">
              <a:extLst>
                <a:ext uri="{FF2B5EF4-FFF2-40B4-BE49-F238E27FC236}">
                  <a16:creationId xmlns:a16="http://schemas.microsoft.com/office/drawing/2014/main" id="{1F3B376B-E29C-4521-B24E-9DF6FBF294D8}"/>
                </a:ext>
              </a:extLst>
            </xdr:cNvPr>
            <xdr:cNvGraphicFramePr/>
          </xdr:nvGraphicFramePr>
          <xdr:xfrm>
            <a:off x="0" y="0"/>
            <a:ext cx="0" cy="0"/>
          </xdr:xfrm>
          <a:graphic>
            <a:graphicData uri="http://schemas.microsoft.com/office/drawing/2012/timeslicer">
              <tsle:timeslicer xmlns:tsle="http://schemas.microsoft.com/office/drawing/2012/timeslicer" name="تاريخ الاجتماع ميلادى  2"/>
            </a:graphicData>
          </a:graphic>
        </xdr:graphicFrame>
      </mc:Choice>
      <mc:Fallback>
        <xdr:sp macro="" textlink="">
          <xdr:nvSpPr>
            <xdr:cNvPr id="0" name=""/>
            <xdr:cNvSpPr>
              <a:spLocks noTextEdit="1"/>
            </xdr:cNvSpPr>
          </xdr:nvSpPr>
          <xdr:spPr>
            <a:xfrm>
              <a:off x="2643270" y="915096"/>
              <a:ext cx="5445876" cy="15827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22</xdr:row>
      <xdr:rowOff>80891</xdr:rowOff>
    </xdr:from>
    <xdr:to>
      <xdr:col>4</xdr:col>
      <xdr:colOff>21499</xdr:colOff>
      <xdr:row>36</xdr:row>
      <xdr:rowOff>162560</xdr:rowOff>
    </xdr:to>
    <xdr:graphicFrame macro="">
      <xdr:nvGraphicFramePr>
        <xdr:cNvPr id="6" name="Chart 5">
          <a:extLst>
            <a:ext uri="{FF2B5EF4-FFF2-40B4-BE49-F238E27FC236}">
              <a16:creationId xmlns:a16="http://schemas.microsoft.com/office/drawing/2014/main" id="{D5D241DD-04DC-4B65-AF1A-79FA37C59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45802</xdr:colOff>
      <xdr:row>22</xdr:row>
      <xdr:rowOff>57183</xdr:rowOff>
    </xdr:from>
    <xdr:to>
      <xdr:col>18</xdr:col>
      <xdr:colOff>349091</xdr:colOff>
      <xdr:row>36</xdr:row>
      <xdr:rowOff>169334</xdr:rowOff>
    </xdr:to>
    <xdr:graphicFrame macro="">
      <xdr:nvGraphicFramePr>
        <xdr:cNvPr id="7" name="Chart 6">
          <a:extLst>
            <a:ext uri="{FF2B5EF4-FFF2-40B4-BE49-F238E27FC236}">
              <a16:creationId xmlns:a16="http://schemas.microsoft.com/office/drawing/2014/main" id="{4CFDC7D8-8C84-45D9-B84F-BC32443C7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21166</xdr:rowOff>
    </xdr:from>
    <xdr:to>
      <xdr:col>4</xdr:col>
      <xdr:colOff>17817</xdr:colOff>
      <xdr:row>22</xdr:row>
      <xdr:rowOff>53898</xdr:rowOff>
    </xdr:to>
    <xdr:graphicFrame macro="">
      <xdr:nvGraphicFramePr>
        <xdr:cNvPr id="8" name="Chart 7">
          <a:extLst>
            <a:ext uri="{FF2B5EF4-FFF2-40B4-BE49-F238E27FC236}">
              <a16:creationId xmlns:a16="http://schemas.microsoft.com/office/drawing/2014/main" id="{645ED5B9-1CEA-4F0B-ACDB-E6F7A0CE2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18</xdr:col>
      <xdr:colOff>403411</xdr:colOff>
      <xdr:row>5</xdr:row>
      <xdr:rowOff>22859</xdr:rowOff>
    </xdr:to>
    <xdr:sp macro="" textlink="">
      <xdr:nvSpPr>
        <xdr:cNvPr id="9" name="Rectangle 8">
          <a:extLst>
            <a:ext uri="{FF2B5EF4-FFF2-40B4-BE49-F238E27FC236}">
              <a16:creationId xmlns:a16="http://schemas.microsoft.com/office/drawing/2014/main" id="{05C1E185-77B6-EA55-DEED-AC45CE2B0175}"/>
            </a:ext>
          </a:extLst>
        </xdr:cNvPr>
        <xdr:cNvSpPr/>
      </xdr:nvSpPr>
      <xdr:spPr>
        <a:xfrm rot="10800000" flipV="1">
          <a:off x="0" y="0"/>
          <a:ext cx="13245352" cy="919330"/>
        </a:xfrm>
        <a:prstGeom prst="rect">
          <a:avLst/>
        </a:prstGeom>
        <a:solidFill>
          <a:srgbClr val="2F55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Executive Board Recommendations Dashboard</a:t>
          </a:r>
          <a:endParaRPr lang="en-US" sz="3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adel" refreshedDate="45847.903773148151" missingItemsLimit="0" createdVersion="8" refreshedVersion="8" minRefreshableVersion="3" recordCount="65" xr:uid="{250003F0-9560-4B04-92C1-0DF302D3632A}">
  <cacheSource type="worksheet">
    <worksheetSource name="Table5"/>
  </cacheSource>
  <cacheFields count="18">
    <cacheField name="Column9" numFmtId="168">
      <sharedItems containsBlank="1"/>
    </cacheField>
    <cacheField name="تاريخ الاجتماع ميلادى " numFmtId="14">
      <sharedItems containsSemiMixedTypes="0" containsNonDate="0" containsDate="1" containsString="0" minDate="2024-08-02T00:00:00" maxDate="2024-10-24T00:00:00" count="65">
        <d v="2024-08-02T00:00:00"/>
        <d v="2024-08-05T00:00:00"/>
        <d v="2024-08-08T00:00:00"/>
        <d v="2024-08-11T00:00:00"/>
        <d v="2024-08-14T00:00:00"/>
        <d v="2024-08-17T00:00:00"/>
        <d v="2024-08-20T00:00:00"/>
        <d v="2024-08-23T00:00:00"/>
        <d v="2024-08-26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sharedItems>
    </cacheField>
    <cacheField name="اجندة الاجتماع" numFmtId="0">
      <sharedItems containsBlank="1"/>
    </cacheField>
    <cacheField name="الادارات" numFmtId="0">
      <sharedItems count="11">
        <s v="أمانة المجلس"/>
        <s v="Unassigned"/>
        <s v="المالية"/>
        <s v="إدارة المعدات"/>
        <s v="إدارة المستودعات"/>
        <s v="مدراء المناطق"/>
        <s v="إدارة المشاريع"/>
        <s v="تطوير الأعمال"/>
        <s v="إدارة الشركة"/>
        <s v="إدارة المراجعة"/>
        <s v="إدارة الموارد البشرية"/>
      </sharedItems>
    </cacheField>
    <cacheField name="رقم التوصية" numFmtId="0">
      <sharedItems containsString="0" containsBlank="1" containsNumber="1" containsInteger="1" minValue="1" maxValue="52"/>
    </cacheField>
    <cacheField name="نص التوصية" numFmtId="0">
      <sharedItems containsBlank="1"/>
    </cacheField>
    <cacheField name="الهدف" numFmtId="0">
      <sharedItems containsBlank="1"/>
    </cacheField>
    <cacheField name="Column1" numFmtId="0">
      <sharedItems/>
    </cacheField>
    <cacheField name="الحالة" numFmtId="49">
      <sharedItems count="3">
        <s v="Completed"/>
        <s v="Not Started"/>
        <s v="In Progress"/>
      </sharedItems>
    </cacheField>
    <cacheField name="تاريخ التنفيذ" numFmtId="14">
      <sharedItems containsSemiMixedTypes="0" containsNonDate="0" containsDate="1" containsString="0" minDate="2025-07-25T00:00:00" maxDate="2026-04-08T00:00:00" count="65">
        <d v="2025-07-25T00:00:00"/>
        <d v="2025-07-29T00:00:00"/>
        <d v="2025-08-02T00:00:00"/>
        <d v="2025-08-06T00:00:00"/>
        <d v="2025-08-10T00:00:00"/>
        <d v="2025-08-14T00:00:00"/>
        <d v="2025-08-18T00:00:00"/>
        <d v="2025-08-22T00:00:00"/>
        <d v="2025-08-26T00:00:00"/>
        <d v="2025-08-30T00:00:00"/>
        <d v="2025-09-03T00:00:00"/>
        <d v="2025-09-07T00:00:00"/>
        <d v="2025-09-11T00:00:00"/>
        <d v="2025-09-15T00:00:00"/>
        <d v="2025-09-19T00:00:00"/>
        <d v="2025-09-23T00:00:00"/>
        <d v="2025-09-27T00:00:00"/>
        <d v="2025-10-01T00:00:00"/>
        <d v="2025-10-05T00:00:00"/>
        <d v="2025-10-09T00:00:00"/>
        <d v="2025-10-13T00:00:00"/>
        <d v="2025-10-17T00:00:00"/>
        <d v="2025-10-21T00:00:00"/>
        <d v="2025-10-25T00:00:00"/>
        <d v="2025-10-29T00:00:00"/>
        <d v="2025-11-02T00:00:00"/>
        <d v="2025-11-06T00:00:00"/>
        <d v="2025-11-10T00:00:00"/>
        <d v="2025-11-14T00:00:00"/>
        <d v="2025-11-18T00:00:00"/>
        <d v="2025-11-22T00:00:00"/>
        <d v="2025-11-26T00:00:00"/>
        <d v="2025-11-30T00:00:00"/>
        <d v="2025-12-04T00:00:00"/>
        <d v="2025-12-08T00:00:00"/>
        <d v="2025-12-12T00:00:00"/>
        <d v="2025-12-16T00:00:00"/>
        <d v="2025-12-20T00:00:00"/>
        <d v="2025-12-24T00:00:00"/>
        <d v="2025-12-28T00:00:00"/>
        <d v="2026-01-01T00:00:00"/>
        <d v="2026-01-05T00:00:00"/>
        <d v="2026-01-09T00:00:00"/>
        <d v="2026-01-13T00:00:00"/>
        <d v="2026-01-17T00:00:00"/>
        <d v="2026-01-21T00:00:00"/>
        <d v="2026-01-25T00:00:00"/>
        <d v="2026-01-29T00:00:00"/>
        <d v="2026-02-02T00:00:00"/>
        <d v="2026-02-06T00:00:00"/>
        <d v="2026-02-10T00:00:00"/>
        <d v="2026-02-14T00:00:00"/>
        <d v="2026-02-18T00:00:00"/>
        <d v="2026-02-22T00:00:00"/>
        <d v="2026-02-26T00:00:00"/>
        <d v="2026-03-02T00:00:00"/>
        <d v="2026-03-06T00:00:00"/>
        <d v="2026-03-10T00:00:00"/>
        <d v="2026-03-14T00:00:00"/>
        <d v="2026-03-18T00:00:00"/>
        <d v="2026-03-22T00:00:00"/>
        <d v="2026-03-26T00:00:00"/>
        <d v="2026-03-30T00:00:00"/>
        <d v="2026-04-03T00:00:00"/>
        <d v="2026-04-07T00:00:00"/>
      </sharedItems>
      <fieldGroup par="17"/>
    </cacheField>
    <cacheField name="القسم المسؤول" numFmtId="0">
      <sharedItems containsNonDate="0" containsString="0" containsBlank="1"/>
    </cacheField>
    <cacheField name="تأثير التوصية" numFmtId="0">
      <sharedItems containsBlank="1"/>
    </cacheField>
    <cacheField name="ملحوظات" numFmtId="0">
      <sharedItems containsNonDate="0" containsString="0" containsBlank="1"/>
    </cacheField>
    <cacheField name="أولوية" numFmtId="0">
      <sharedItems count="3">
        <s v="High"/>
        <s v="Medium"/>
        <s v="Low"/>
      </sharedItems>
    </cacheField>
    <cacheField name="معدل الإنجاز (%)" numFmtId="170">
      <sharedItems containsSemiMixedTypes="0" containsString="0" containsNumber="1" minValue="0" maxValue="1" count="12">
        <n v="1"/>
        <n v="0"/>
        <n v="0.9"/>
        <n v="0.8"/>
        <n v="0.75"/>
        <n v="0.7"/>
        <n v="0.65"/>
        <n v="0.6"/>
        <n v="0.55000000000000004"/>
        <n v="0.5"/>
        <n v="0.45"/>
        <n v="0.1"/>
      </sharedItems>
    </cacheField>
    <cacheField name="المرفقات" numFmtId="0">
      <sharedItems containsNonDate="0" containsString="0" containsBlank="1"/>
    </cacheField>
    <cacheField name="Months (تاريخ التنفيذ)" numFmtId="0" databaseField="0">
      <fieldGroup base="9">
        <rangePr groupBy="months" startDate="2025-07-25T00:00:00" endDate="2026-04-08T00:00:00"/>
        <groupItems count="14">
          <s v="&lt;7/25/2025"/>
          <s v="Jan"/>
          <s v="Feb"/>
          <s v="Mar"/>
          <s v="Apr"/>
          <s v="May"/>
          <s v="Jun"/>
          <s v="Jul"/>
          <s v="Aug"/>
          <s v="Sep"/>
          <s v="Oct"/>
          <s v="Nov"/>
          <s v="Dec"/>
          <s v="&gt;4/8/2026"/>
        </groupItems>
      </fieldGroup>
    </cacheField>
    <cacheField name="Years (تاريخ التنفيذ)" numFmtId="0" databaseField="0">
      <fieldGroup base="9">
        <rangePr groupBy="years" startDate="2025-07-25T00:00:00" endDate="2026-04-08T00:00:00"/>
        <groupItems count="4">
          <s v="&lt;7/25/2025"/>
          <s v="2025"/>
          <s v="2026"/>
          <s v="&gt;4/8/2026"/>
        </groupItems>
      </fieldGroup>
    </cacheField>
  </cacheFields>
  <extLst>
    <ext xmlns:x14="http://schemas.microsoft.com/office/spreadsheetml/2009/9/main" uri="{725AE2AE-9491-48be-B2B4-4EB974FC3084}">
      <x14:pivotCacheDefinition pivotCacheId="1350001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m/>
    <x v="0"/>
    <m/>
    <x v="0"/>
    <n v="1"/>
    <s v="تحديد مواعيد الاجتماعات مسبقًا وفق خطة معتمدة من المجلس."/>
    <s v="ضمان انتظام الاجتماعات وتحقيق متابعة مستمرة لأعمال المجلس."/>
    <s v="Completed"/>
    <x v="0"/>
    <x v="0"/>
    <m/>
    <s v="High Impact"/>
    <m/>
    <x v="0"/>
    <x v="0"/>
    <m/>
  </r>
  <r>
    <m/>
    <x v="1"/>
    <m/>
    <x v="0"/>
    <n v="2"/>
    <s v="توثيق محاضر الاجتماعات ومشاركتها مع الأعضاء خلال أسبوع من تاريخ الاجتماع."/>
    <s v="تعزيز الشفافية وتمكين الأعضاء من متابعة القرارات."/>
    <s v="Completed"/>
    <x v="0"/>
    <x v="1"/>
    <m/>
    <s v="Moderate Impact"/>
    <m/>
    <x v="1"/>
    <x v="0"/>
    <m/>
  </r>
  <r>
    <m/>
    <x v="2"/>
    <m/>
    <x v="0"/>
    <n v="3"/>
    <s v="إعداد جدول أعمال واضح ومحدد لكل اجتماع مع توزيعه مسبقًا."/>
    <s v="رفع كفاءة الاجتماعات وزيادة فاعلية النقاش واتخاذ القرار."/>
    <s v="Not Started"/>
    <x v="1"/>
    <x v="2"/>
    <m/>
    <m/>
    <m/>
    <x v="2"/>
    <x v="1"/>
    <m/>
  </r>
  <r>
    <m/>
    <x v="3"/>
    <m/>
    <x v="0"/>
    <n v="4"/>
    <s v="متابعة تنفيذ قرارات المجلس وتقديم تقارير دورية عن التقدم المحقق."/>
    <s v="ضمان الالتزام بتنفيذ القرارات وتحقيق أهداف المجلس."/>
    <s v="Not Started"/>
    <x v="1"/>
    <x v="3"/>
    <m/>
    <m/>
    <m/>
    <x v="2"/>
    <x v="1"/>
    <m/>
  </r>
  <r>
    <m/>
    <x v="4"/>
    <m/>
    <x v="0"/>
    <n v="5"/>
    <s v="إنشاء قاعدة بيانات للقرارات السابقة للمجلس وأرشفتها إلكترونيًا."/>
    <s v="تسهيل الرجوع للقرارات السابقة وتعزيز الحوكمة المؤسسية."/>
    <s v="Not Started"/>
    <x v="1"/>
    <x v="4"/>
    <m/>
    <m/>
    <m/>
    <x v="2"/>
    <x v="1"/>
    <m/>
  </r>
  <r>
    <m/>
    <x v="5"/>
    <m/>
    <x v="0"/>
    <n v="6"/>
    <s v="تحديد مسؤوليات الأمانة العامة بدقة وفقًا للوائح المنظمة."/>
    <s v="تنظيم العمل الداخلي وتحقيق الكفاءة في تنفيذ المهام."/>
    <s v="In Progress"/>
    <x v="2"/>
    <x v="5"/>
    <m/>
    <m/>
    <m/>
    <x v="1"/>
    <x v="2"/>
    <m/>
  </r>
  <r>
    <m/>
    <x v="6"/>
    <m/>
    <x v="0"/>
    <n v="7"/>
    <s v="إعداد تقارير سنوية عن أداء المجلس وأنشطته المختلفة."/>
    <s v="تقييم الأداء السنوي وتحسين جودة عمل المجلس."/>
    <s v="Completed"/>
    <x v="0"/>
    <x v="6"/>
    <m/>
    <s v="High Impact"/>
    <m/>
    <x v="0"/>
    <x v="0"/>
    <m/>
  </r>
  <r>
    <m/>
    <x v="7"/>
    <m/>
    <x v="0"/>
    <n v="8"/>
    <s v="تطوير أدوات تواصل فعّالة بين الأمانة العامة وأعضاء المجلس."/>
    <s v="تحسين التواصل وسرعة تمرير المعلومات بين الأمانة والأعضاء."/>
    <s v="In Progress"/>
    <x v="2"/>
    <x v="7"/>
    <m/>
    <m/>
    <m/>
    <x v="0"/>
    <x v="3"/>
    <m/>
  </r>
  <r>
    <m/>
    <x v="8"/>
    <m/>
    <x v="0"/>
    <n v="9"/>
    <s v="تنظيم ورش عمل تعريفية للأعضاء الجدد بالمجلس واختصاصاته."/>
    <s v="رفع مستوى جاهزية الأعضاء الجدد وضمان مساهمتهم الفاعلة."/>
    <s v="Completed"/>
    <x v="0"/>
    <x v="8"/>
    <m/>
    <s v="High Impact"/>
    <m/>
    <x v="0"/>
    <x v="0"/>
    <m/>
  </r>
  <r>
    <m/>
    <x v="9"/>
    <m/>
    <x v="0"/>
    <n v="10"/>
    <s v="اعتماد سياسات لحفظ وأرشفة مستندات المجلس الهامة."/>
    <s v="حماية المعلومات وضمان سريتها وسهولة الوصول إليها عند الحاجة."/>
    <s v="In Progress"/>
    <x v="2"/>
    <x v="9"/>
    <m/>
    <m/>
    <m/>
    <x v="0"/>
    <x v="4"/>
    <m/>
  </r>
  <r>
    <s v=" 21/03/1443"/>
    <x v="10"/>
    <s v="استعراض ومناقشة القوائم الماليه الموحدة حتى 30-09-2021 م"/>
    <x v="1"/>
    <m/>
    <m/>
    <m/>
    <s v="Not Started"/>
    <x v="1"/>
    <x v="10"/>
    <m/>
    <m/>
    <m/>
    <x v="2"/>
    <x v="1"/>
    <m/>
  </r>
  <r>
    <s v=" 21/03/1443"/>
    <x v="11"/>
    <s v="استعراض ومناقشة تقرير أداء المشاريع حتى   30-09-2021 م"/>
    <x v="1"/>
    <m/>
    <m/>
    <m/>
    <s v="Not Started"/>
    <x v="1"/>
    <x v="11"/>
    <m/>
    <m/>
    <m/>
    <x v="2"/>
    <x v="1"/>
    <m/>
  </r>
  <r>
    <s v=" 21/03/1443"/>
    <x v="12"/>
    <s v="استعراض ومناقشة تقرير أداء الوحدات الإنتاجية ومصنع سبك للمنتجات الاسمنتية حتى    30-09-2021 م"/>
    <x v="1"/>
    <m/>
    <m/>
    <m/>
    <s v="Not Started"/>
    <x v="1"/>
    <x v="12"/>
    <m/>
    <m/>
    <m/>
    <x v="2"/>
    <x v="1"/>
    <m/>
  </r>
  <r>
    <s v=" 21/03/1443"/>
    <x v="13"/>
    <m/>
    <x v="0"/>
    <n v="11"/>
    <s v="الحرص على عقد الاجتماعات الدورية للمجلس كل ربع سنة"/>
    <s v="ضمان انتظام انعقاد اجتماعات المجلس لمتابعة الأعمال واتخاذ القرارات في الوقت المناسب."/>
    <s v="In Progress"/>
    <x v="2"/>
    <x v="13"/>
    <m/>
    <m/>
    <m/>
    <x v="1"/>
    <x v="4"/>
    <m/>
  </r>
  <r>
    <s v=" 21/03/1443"/>
    <x v="14"/>
    <m/>
    <x v="2"/>
    <n v="12"/>
    <s v="العمل على فصل القروض بما يخص نشاط المقاولات عن الأنشطة الأخرى"/>
    <s v="تحسين دقة التحليل المالي بتمييز قروض المقاولات عن بقية الأنشطة."/>
    <s v="In Progress"/>
    <x v="2"/>
    <x v="14"/>
    <m/>
    <m/>
    <m/>
    <x v="1"/>
    <x v="4"/>
    <m/>
  </r>
  <r>
    <s v=" 21/03/1443"/>
    <x v="15"/>
    <m/>
    <x v="0"/>
    <n v="13"/>
    <s v="ضرورة إرسال ملف التقارير التي سيتم عرضها على المجلس قبل أسبوع من الاجتماع"/>
    <s v="تمكين أعضاء المجلس من الاطلاع المسبق والاستعداد للنقاش واتخاذ القرار السليم."/>
    <s v="Completed"/>
    <x v="0"/>
    <x v="15"/>
    <m/>
    <s v="High Impact"/>
    <m/>
    <x v="0"/>
    <x v="0"/>
    <m/>
  </r>
  <r>
    <s v=" 21/03/1443"/>
    <x v="16"/>
    <m/>
    <x v="2"/>
    <n v="14"/>
    <s v="التأكيد على استخدام أرقام المقارنة بما يتناسب مع فترة التقرير للسنة السابقة والحالية"/>
    <s v="دعم تقييم الأداء المالي وتحليل التغيرات بمرجعية مقارنة دقيقة."/>
    <s v="Completed"/>
    <x v="0"/>
    <x v="16"/>
    <m/>
    <s v="Low/No Impact"/>
    <m/>
    <x v="0"/>
    <x v="0"/>
    <m/>
  </r>
  <r>
    <s v=" 21/03/1443"/>
    <x v="17"/>
    <m/>
    <x v="3"/>
    <n v="15"/>
    <s v="تقديم تقرير يوضح المعدات المستخدمة وغير المستخدمة والمعطلة"/>
    <s v="تحسين استغلال المعدات وتقليل الأعطال وتعزيز كفاءة التشغيل."/>
    <s v="Completed"/>
    <x v="0"/>
    <x v="17"/>
    <m/>
    <s v="Moderate Impact"/>
    <m/>
    <x v="0"/>
    <x v="0"/>
    <m/>
  </r>
  <r>
    <s v=" 21/03/1443"/>
    <x v="18"/>
    <m/>
    <x v="3"/>
    <n v="16"/>
    <s v="التنبيه لعدم بيع أي معدة يمكن إصلاحها"/>
    <s v="الحفاظ على أصول الشركة وتقليل الهدر المالي."/>
    <s v="Completed"/>
    <x v="0"/>
    <x v="18"/>
    <m/>
    <s v="High Impact"/>
    <m/>
    <x v="0"/>
    <x v="0"/>
    <m/>
  </r>
  <r>
    <s v=" 21/03/1443"/>
    <x v="19"/>
    <m/>
    <x v="4"/>
    <n v="17"/>
    <s v="إعداد تقرير بالمخزون الراكد وتفعيل دور إدارة المستودعات"/>
    <s v="تحسين إدارة الأصول وزيادة كفاءة استخدام المخزون."/>
    <s v="In Progress"/>
    <x v="2"/>
    <x v="19"/>
    <m/>
    <m/>
    <m/>
    <x v="1"/>
    <x v="5"/>
    <m/>
  </r>
  <r>
    <s v=" 21/03/1443"/>
    <x v="20"/>
    <m/>
    <x v="5"/>
    <n v="18"/>
    <s v="اطلاع مدير المنطقة الغربية على تقرير لجنة المراجعة الداخلية وتقديم التوصيات"/>
    <s v="ضمان الرقابة الداخلية الجيدة وتحسين العمليات استنادًا إلى نتائج المراجعة."/>
    <s v="In Progress"/>
    <x v="2"/>
    <x v="20"/>
    <m/>
    <m/>
    <m/>
    <x v="1"/>
    <x v="5"/>
    <m/>
  </r>
  <r>
    <s v=" 21/03/1443"/>
    <x v="21"/>
    <m/>
    <x v="2"/>
    <n v="19"/>
    <s v="إنشاء إدارة مركزية للخزينة وتحميل تكلفة التمويل بحسب الجهة المستفيدة"/>
    <s v="تعزيز الكفاءة المالية وتحقيق توزيع عادل لتكاليف التمويل."/>
    <s v="Not Started"/>
    <x v="1"/>
    <x v="21"/>
    <m/>
    <m/>
    <m/>
    <x v="2"/>
    <x v="1"/>
    <m/>
  </r>
  <r>
    <s v=" 21/03/1443"/>
    <x v="22"/>
    <m/>
    <x v="2"/>
    <n v="20"/>
    <s v="التأكيد على إصدار القوائم المالية المدققة لسنة 2021 بموعد أقصاه فبراير 2022"/>
    <s v="الالتزام بالمعايير المالية وضمان الشفافية والمصداقية في التقارير المالية."/>
    <s v="In Progress"/>
    <x v="2"/>
    <x v="22"/>
    <m/>
    <m/>
    <m/>
    <x v="1"/>
    <x v="5"/>
    <m/>
  </r>
  <r>
    <s v=" 21/03/1443"/>
    <x v="23"/>
    <m/>
    <x v="6"/>
    <n v="21"/>
    <s v="تطوير تقرير المشاريع ليشمل مدة المشروع الإجمالية والمتبقية وشمولية جميع العقود"/>
    <s v="تحسين متابعة تنفيذ المشاريع وضمان شمولية التقارير للمشاريع كافة."/>
    <s v="Completed"/>
    <x v="0"/>
    <x v="23"/>
    <m/>
    <s v="High Impact"/>
    <m/>
    <x v="0"/>
    <x v="0"/>
    <m/>
  </r>
  <r>
    <s v=" 21/03/1443"/>
    <x v="24"/>
    <m/>
    <x v="7"/>
    <n v="22"/>
    <s v="الدخول في تحالفات مختارة للتعاقد على مشاريع متميزة"/>
    <s v="توسيع قاعدة المشاريع وتعزيز التنافسية والدخول في مشاريع ذات قيمة عالية."/>
    <s v="Not Started"/>
    <x v="1"/>
    <x v="24"/>
    <m/>
    <m/>
    <m/>
    <x v="2"/>
    <x v="1"/>
    <m/>
  </r>
  <r>
    <s v=" 21/03/1443"/>
    <x v="25"/>
    <m/>
    <x v="7"/>
    <n v="23"/>
    <s v="تجهيز الشركة للدخول في مشاريع الصيانة والاهتمام بها"/>
    <s v="تنويع مصادر الدخل واستغلال الفرص المتاحة في مجال الصيانة."/>
    <s v="In Progress"/>
    <x v="2"/>
    <x v="25"/>
    <m/>
    <m/>
    <m/>
    <x v="1"/>
    <x v="6"/>
    <m/>
  </r>
  <r>
    <s v=" 21/03/1443"/>
    <x v="26"/>
    <m/>
    <x v="6"/>
    <n v="24"/>
    <s v="التنسيق لإنهاء مشروع وعد الشمال في موعده"/>
    <s v="الالتزام بجدول تسليم المشاريع وتفادي أي تأخير محتمل."/>
    <s v="Completed"/>
    <x v="0"/>
    <x v="26"/>
    <m/>
    <s v="High Impact"/>
    <m/>
    <x v="0"/>
    <x v="0"/>
    <m/>
  </r>
  <r>
    <s v=" 21/03/1443"/>
    <x v="27"/>
    <m/>
    <x v="7"/>
    <n v="25"/>
    <s v="استهداف مشاريع بالمنطقة الغربية بقيمة 250-300 مليون ريال لعام 2021 و700 مليون لعام 2022"/>
    <s v="رفع حجم المشاريع والإيرادات عبر أهداف توسعية مدروسة."/>
    <s v="Not Started"/>
    <x v="1"/>
    <x v="27"/>
    <m/>
    <m/>
    <m/>
    <x v="2"/>
    <x v="1"/>
    <m/>
  </r>
  <r>
    <s v=" 21/03/1443"/>
    <x v="28"/>
    <m/>
    <x v="2"/>
    <n v="26"/>
    <s v="دراسة تطبيق سياسة إهلاك خطوط الإنتاج بناءً على ساعات التشغيل الفعلية"/>
    <s v="تحقيق دقة أعلى في حساب مصاريف الإهلاك وفقًا لاستهلاك الأصول."/>
    <s v="Not Started"/>
    <x v="1"/>
    <x v="28"/>
    <m/>
    <m/>
    <m/>
    <x v="2"/>
    <x v="1"/>
    <m/>
  </r>
  <r>
    <s v=" 21/03/1443"/>
    <x v="29"/>
    <m/>
    <x v="2"/>
    <n v="27"/>
    <s v="إعداد دراسة لجدوى فصل الوحدات الإنتاجية ومصنع المنتجات الأسمنتية في شركة مستقلة"/>
    <s v="تعزيز الكفاءة التشغيلية والمالية عبر إنشاء كيان متخصص ومستقل."/>
    <s v="In Progress"/>
    <x v="2"/>
    <x v="29"/>
    <m/>
    <m/>
    <m/>
    <x v="2"/>
    <x v="7"/>
    <m/>
  </r>
  <r>
    <s v=" 21/03/1443"/>
    <x v="30"/>
    <m/>
    <x v="0"/>
    <n v="28"/>
    <s v="الاجتماع القادم يوم 28 جمادى الآخرة 1443هـ لمراجعة المركز المالي ونتائج الأعمال"/>
    <s v="تنظيم مراجعة الأداء المالي السنوي لضمان الشفافية وتحسين الأداء المستقبلي."/>
    <s v="In Progress"/>
    <x v="2"/>
    <x v="30"/>
    <m/>
    <m/>
    <m/>
    <x v="2"/>
    <x v="7"/>
    <m/>
  </r>
  <r>
    <s v="20/11/1443 "/>
    <x v="31"/>
    <s v="1- الافتتاح وكلمة رئيس مجلس الإدارة."/>
    <x v="1"/>
    <m/>
    <m/>
    <m/>
    <s v="Not Started"/>
    <x v="1"/>
    <x v="31"/>
    <m/>
    <m/>
    <m/>
    <x v="2"/>
    <x v="1"/>
    <m/>
  </r>
  <r>
    <s v="20/11/1443 "/>
    <x v="32"/>
    <s v="2- الاطلاع على القوائم المالية للشركة عن الفترة (2022/01/01 – 2022/01/31)."/>
    <x v="1"/>
    <m/>
    <m/>
    <m/>
    <s v="Not Started"/>
    <x v="1"/>
    <x v="32"/>
    <m/>
    <m/>
    <m/>
    <x v="2"/>
    <x v="1"/>
    <m/>
  </r>
  <r>
    <s v="20/11/1443 "/>
    <x v="33"/>
    <s v="3- الاطلاع على الأداء الفني للمشاريع عن الفترة (2022/01/01 – 2022/03/31)."/>
    <x v="1"/>
    <m/>
    <m/>
    <m/>
    <s v="Not Started"/>
    <x v="1"/>
    <x v="33"/>
    <m/>
    <m/>
    <m/>
    <x v="2"/>
    <x v="1"/>
    <m/>
  </r>
  <r>
    <s v="20/11/1443 "/>
    <x v="34"/>
    <s v="4- الاطلاع على تقرير لجنة المراجعة عن الوحدات الإنتاجية."/>
    <x v="1"/>
    <m/>
    <m/>
    <m/>
    <s v="Not Started"/>
    <x v="1"/>
    <x v="34"/>
    <m/>
    <m/>
    <m/>
    <x v="2"/>
    <x v="1"/>
    <m/>
  </r>
  <r>
    <s v="20/11/1443 "/>
    <x v="35"/>
    <s v="5- ما يستجد من أعمال."/>
    <x v="1"/>
    <m/>
    <m/>
    <m/>
    <s v="Not Started"/>
    <x v="1"/>
    <x v="35"/>
    <m/>
    <m/>
    <m/>
    <x v="2"/>
    <x v="1"/>
    <m/>
  </r>
  <r>
    <s v="20/11/1443 "/>
    <x v="36"/>
    <m/>
    <x v="0"/>
    <n v="29"/>
    <s v="تقديم تقرير مماثل لكل شركة بالمجموعة مثل تقرير شركة عبر المملكة"/>
    <s v="توحيد مستوى التقارير وزيادة الشفافية لمتابعة أداء جميع الشركات."/>
    <s v="Not Started"/>
    <x v="1"/>
    <x v="36"/>
    <m/>
    <m/>
    <m/>
    <x v="2"/>
    <x v="1"/>
    <m/>
  </r>
  <r>
    <s v="20/11/1443 "/>
    <x v="37"/>
    <m/>
    <x v="4"/>
    <n v="30"/>
    <s v="إعداد تقرير مفصل بالمخزون الراكد وعرضه على المجلس"/>
    <s v="اتخاذ قرارات بشأن إدارة وتصريف المخزون الراكد بفعالية."/>
    <s v="Completed"/>
    <x v="0"/>
    <x v="37"/>
    <m/>
    <s v="High Impact"/>
    <m/>
    <x v="0"/>
    <x v="0"/>
    <m/>
  </r>
  <r>
    <s v="20/11/1443 "/>
    <x v="38"/>
    <m/>
    <x v="2"/>
    <n v="31"/>
    <s v="منع إضافة أي مصاريف إلى بند المصروفات العمومية والإدارية مع استقلاليته"/>
    <s v="تعزيز دقة الإفصاح المالي وتحسين شفافية عرض المصروفات."/>
    <s v="Completed"/>
    <x v="0"/>
    <x v="38"/>
    <m/>
    <s v="Moderate Impact"/>
    <m/>
    <x v="0"/>
    <x v="0"/>
    <m/>
  </r>
  <r>
    <s v="20/11/1443 "/>
    <x v="39"/>
    <m/>
    <x v="2"/>
    <n v="32"/>
    <s v="عمل تقرير دقيق ومفصل بتكاليف المشاريع يوضح جميع البنود"/>
    <s v="دعم اتخاذ قرارات دقيقة بشأن جدوى وكفاءة المشاريع."/>
    <s v="Completed"/>
    <x v="0"/>
    <x v="39"/>
    <m/>
    <s v="High Impact"/>
    <m/>
    <x v="0"/>
    <x v="0"/>
    <m/>
  </r>
  <r>
    <s v="20/11/1443 "/>
    <x v="40"/>
    <m/>
    <x v="2"/>
    <n v="33"/>
    <s v="عمل تقارير للحسابات مثل الدائنون التجاريون وآخرون"/>
    <s v="تحسين وضوح المتابعة المالية للالتزامات المختلفة."/>
    <s v="Completed"/>
    <x v="0"/>
    <x v="40"/>
    <m/>
    <s v="High Impact"/>
    <m/>
    <x v="0"/>
    <x v="0"/>
    <m/>
  </r>
  <r>
    <s v="20/11/1443 "/>
    <x v="41"/>
    <m/>
    <x v="2"/>
    <n v="34"/>
    <s v="إعداد تقرير عن الدائنين التجاريين وآخرين"/>
    <s v="تدقيق الالتزامات المالية وتعزيز الرقابة المالية عليها."/>
    <s v="Completed"/>
    <x v="0"/>
    <x v="41"/>
    <m/>
    <s v="High Impact"/>
    <m/>
    <x v="0"/>
    <x v="0"/>
    <m/>
  </r>
  <r>
    <s v="20/11/1443 "/>
    <x v="42"/>
    <m/>
    <x v="2"/>
    <n v="35"/>
    <s v="إعداد تقرير عن المطلوبات والمستحقات الأخرى"/>
    <s v="توفير صورة دقيقة وشاملة عن الوضع المالي للشركة."/>
    <s v="Completed"/>
    <x v="0"/>
    <x v="42"/>
    <m/>
    <s v="High Impact"/>
    <m/>
    <x v="0"/>
    <x v="0"/>
    <m/>
  </r>
  <r>
    <s v="20/11/1443 "/>
    <x v="43"/>
    <m/>
    <x v="2"/>
    <n v="36"/>
    <s v="إعداد تقرير مستحقات وسلف وعهد الموظفين"/>
    <s v="ضمان متابعة دقيقة للالتزامات المالية تجاه الموظفين."/>
    <s v="Completed"/>
    <x v="0"/>
    <x v="43"/>
    <m/>
    <s v="Moderate Impact"/>
    <m/>
    <x v="0"/>
    <x v="0"/>
    <m/>
  </r>
  <r>
    <s v="20/11/1443 "/>
    <x v="44"/>
    <m/>
    <x v="8"/>
    <n v="37"/>
    <s v="دراسة إنشاء كامب بنيوم لتسكين العمالة وتأجيره للغير"/>
    <s v="تخفيض تكاليف الإسكان وتحقيق مصدر دخل إضافي للشركة."/>
    <s v="Completed"/>
    <x v="0"/>
    <x v="44"/>
    <m/>
    <s v="Moderate Impact"/>
    <m/>
    <x v="0"/>
    <x v="0"/>
    <m/>
  </r>
  <r>
    <s v="20/11/1443 "/>
    <x v="45"/>
    <m/>
    <x v="8"/>
    <n v="38"/>
    <s v="الاهتمام بإقفال المشاريع وإنهاء الأعمال المتعلقة بالتسليم"/>
    <s v="تحسين السمعة التنفيذية وضمان إنهاء المشاريع في مواعيدها."/>
    <s v="In Progress"/>
    <x v="2"/>
    <x v="45"/>
    <m/>
    <m/>
    <m/>
    <x v="1"/>
    <x v="8"/>
    <m/>
  </r>
  <r>
    <s v="20/11/1443 "/>
    <x v="46"/>
    <m/>
    <x v="8"/>
    <n v="39"/>
    <s v="التركيز على تحصيل المستحقات وإنهاء الأعمال غير المفوترة"/>
    <s v="تحسين التدفق النقدي وتعظيم الإيرادات عبر استكمال الفوترة."/>
    <s v="Completed"/>
    <x v="0"/>
    <x v="46"/>
    <m/>
    <s v="Moderate Impact"/>
    <m/>
    <x v="0"/>
    <x v="0"/>
    <m/>
  </r>
  <r>
    <s v="20/11/1443 "/>
    <x v="47"/>
    <m/>
    <x v="8"/>
    <n v="40"/>
    <s v="عمل الإجراءات اللازمة لإنهاء مشروع حفر الباطن وتسليمه"/>
    <s v="تسريع إنهاء المشروع لتفادي التأخير وتلبية متطلبات العملاء."/>
    <s v="In Progress"/>
    <x v="2"/>
    <x v="47"/>
    <m/>
    <m/>
    <m/>
    <x v="1"/>
    <x v="9"/>
    <m/>
  </r>
  <r>
    <s v="20/11/1443 "/>
    <x v="48"/>
    <m/>
    <x v="8"/>
    <n v="41"/>
    <s v="ضرورة تقديم تقرير مفصل عن أعمال الإدارات المختلفة بالشركة في الاجتماعات القادمة"/>
    <s v="متابعة أداء الإدارات وتحسين التنسيق الداخلي واتخاذ قرارات مستندة إلى معلومات دقيقة."/>
    <s v="Completed"/>
    <x v="0"/>
    <x v="48"/>
    <m/>
    <s v="High Impact"/>
    <m/>
    <x v="0"/>
    <x v="0"/>
    <m/>
  </r>
  <r>
    <s v="20/11/1443 "/>
    <x v="49"/>
    <m/>
    <x v="9"/>
    <n v="42"/>
    <s v="ضرورة اطلاع أعضاء مجلس الإدارة على تقرير لجنة المراجعة وأخذ التوصيات اللازمة"/>
    <s v="تعزيز الرقابة الداخلية وضمان اتخاذ قرارات مدروسة بناءً على المراجعات الدورية."/>
    <s v="In Progress"/>
    <x v="2"/>
    <x v="49"/>
    <m/>
    <m/>
    <m/>
    <x v="1"/>
    <x v="9"/>
    <m/>
  </r>
  <r>
    <s v="20/11/1443 "/>
    <x v="50"/>
    <m/>
    <x v="8"/>
    <n v="43"/>
    <s v="اعتماد التوصيات الواردة بتقرير لجنة المراجعة ومتابعة تنفيذها"/>
    <s v="ضمان تطبيق التوصيات التصحيحية لتحسين الأداء المالي والتشغيلي."/>
    <s v="Completed"/>
    <x v="0"/>
    <x v="50"/>
    <m/>
    <s v="Moderate Impact"/>
    <m/>
    <x v="0"/>
    <x v="0"/>
    <m/>
  </r>
  <r>
    <s v="20/11/1443 "/>
    <x v="51"/>
    <m/>
    <x v="0"/>
    <n v="44"/>
    <s v="دراسة إنشاء شركة صناعية تضم جميع الوحدات الإنتاجية"/>
    <s v="تعزيز الكفاءة الإنتاجية والاستفادة التجارية من الوحدات الصناعية."/>
    <s v="Completed"/>
    <x v="0"/>
    <x v="51"/>
    <m/>
    <s v="High Impact"/>
    <m/>
    <x v="0"/>
    <x v="0"/>
    <m/>
  </r>
  <r>
    <s v="20/11/1443 "/>
    <x v="52"/>
    <m/>
    <x v="2"/>
    <n v="45"/>
    <s v="تكليف إدارة الزكاة والضريبة بدراسة إنشاء مجموعة ضريبية موحدة لشركات المجموعة"/>
    <s v="تحسين الامتثال الضريبي وتقليل الالتزامات المالية عبر الدمج الضريبي."/>
    <s v="In Progress"/>
    <x v="2"/>
    <x v="52"/>
    <m/>
    <m/>
    <m/>
    <x v="1"/>
    <x v="9"/>
    <m/>
  </r>
  <r>
    <s v="20/11/1443 "/>
    <x v="53"/>
    <m/>
    <x v="8"/>
    <n v="46"/>
    <s v="ضرورة ضبط تداول المعلومات ومستوى التصريح والسرية في جميع الإدارات"/>
    <s v="حماية المعلومات الحساسة وتعزيز الأمن المعلوماتي داخل الشركة."/>
    <s v="Completed"/>
    <x v="0"/>
    <x v="53"/>
    <m/>
    <s v="High Impact"/>
    <m/>
    <x v="0"/>
    <x v="0"/>
    <m/>
  </r>
  <r>
    <s v="1/12/1443"/>
    <x v="54"/>
    <s v="1- الافتتاح وكلمة رئيس المجلس."/>
    <x v="1"/>
    <m/>
    <m/>
    <m/>
    <s v="Not Started"/>
    <x v="1"/>
    <x v="54"/>
    <m/>
    <m/>
    <m/>
    <x v="2"/>
    <x v="1"/>
    <m/>
  </r>
  <r>
    <s v="1/12/1443"/>
    <x v="55"/>
    <s v="2- عرض التقرير المالي للفترة من 01/01/2022م حتى 30/06/2022م (قائمة الدخل المنفردة – قائمة الدخل الموحدة – قائمة المركز المالي الموحدة)."/>
    <x v="1"/>
    <m/>
    <m/>
    <m/>
    <s v="Not Started"/>
    <x v="1"/>
    <x v="55"/>
    <m/>
    <m/>
    <m/>
    <x v="2"/>
    <x v="1"/>
    <m/>
  </r>
  <r>
    <s v="1/12/1443"/>
    <x v="56"/>
    <s v="3- عرض التقرير الفني (أداء المشاريع) للفترة من 01/01/2022م حتى 30/06/2022م."/>
    <x v="1"/>
    <m/>
    <m/>
    <m/>
    <s v="Not Started"/>
    <x v="1"/>
    <x v="56"/>
    <m/>
    <m/>
    <m/>
    <x v="2"/>
    <x v="1"/>
    <m/>
  </r>
  <r>
    <s v="1/12/1443"/>
    <x v="57"/>
    <s v="4- عرض ومناقشة تقرير إدارة المراجعة الداخلية واتخاذ القرارات اللازمة."/>
    <x v="1"/>
    <m/>
    <m/>
    <m/>
    <s v="Not Started"/>
    <x v="1"/>
    <x v="57"/>
    <m/>
    <m/>
    <m/>
    <x v="2"/>
    <x v="1"/>
    <m/>
  </r>
  <r>
    <s v="1/12/1443"/>
    <x v="58"/>
    <s v="5- ما يستجد من أعمال والتوصيات والقرارات."/>
    <x v="1"/>
    <m/>
    <m/>
    <m/>
    <s v="Not Started"/>
    <x v="1"/>
    <x v="58"/>
    <m/>
    <m/>
    <m/>
    <x v="2"/>
    <x v="1"/>
    <m/>
  </r>
  <r>
    <s v="1/12/1443"/>
    <x v="59"/>
    <m/>
    <x v="8"/>
    <n v="47"/>
    <s v="ضرورة شمول الاجتماع القادم على تقرير لكل إدارة من إدارات الشركة"/>
    <s v="تحسين الشفافية الإدارية ومتابعة الأداء التشغيلي بشكل دوري."/>
    <s v="Completed"/>
    <x v="0"/>
    <x v="59"/>
    <m/>
    <s v="Low/No Impact"/>
    <m/>
    <x v="1"/>
    <x v="0"/>
    <m/>
  </r>
  <r>
    <s v="1/12/1443"/>
    <x v="60"/>
    <m/>
    <x v="6"/>
    <n v="48"/>
    <s v="وضع آلية واضحة لاحتساب نسبة الإنجاز بالمشاريع بمشاركة جميع الأطراف المعنية"/>
    <s v="توحيد معايير قياس تقدم المشاريع وتحسين دقة التقارير المالية والفنية."/>
    <s v="Completed"/>
    <x v="0"/>
    <x v="60"/>
    <m/>
    <s v="Low/No Impact"/>
    <m/>
    <x v="1"/>
    <x v="0"/>
    <m/>
  </r>
  <r>
    <s v="1/12/1443"/>
    <x v="61"/>
    <m/>
    <x v="10"/>
    <n v="49"/>
    <s v="إعداد هيكلة لإدارة المعدات والحركة والبحث عن كفاءات فنية متخصصة"/>
    <s v="رفع الكفاءة الإدارية والفنية للإدارة لضمان التشغيل الأمثل."/>
    <s v="In Progress"/>
    <x v="2"/>
    <x v="61"/>
    <m/>
    <m/>
    <m/>
    <x v="1"/>
    <x v="10"/>
    <m/>
  </r>
  <r>
    <s v="1/12/1443"/>
    <x v="62"/>
    <m/>
    <x v="3"/>
    <n v="50"/>
    <s v="إعادة تصنيف المعدات وعدم تسجيل المعدات الصغيرة تحت بند المعدات الثقيلة"/>
    <s v="تحسين دقة إدارة الأصول وتسهيل عمليات الجرد والتقييم."/>
    <s v="Completed"/>
    <x v="0"/>
    <x v="62"/>
    <m/>
    <s v="Moderate Impact"/>
    <m/>
    <x v="1"/>
    <x v="0"/>
    <m/>
  </r>
  <r>
    <s v="1/12/1443"/>
    <x v="63"/>
    <m/>
    <x v="3"/>
    <n v="51"/>
    <s v="عمل بيان مفصل عن المعدات التي تحتاج صيانة وإصلاحها خلال شهر"/>
    <s v="رفع كفاءة المعدات وخفض الأعطال وتحسين جاهزية الأسطول التشغيلي."/>
    <s v="In Progress"/>
    <x v="2"/>
    <x v="63"/>
    <m/>
    <m/>
    <m/>
    <x v="0"/>
    <x v="11"/>
    <m/>
  </r>
  <r>
    <s v="1/12/1443"/>
    <x v="64"/>
    <m/>
    <x v="10"/>
    <n v="52"/>
    <s v="الاعتماد على عمالة الشركة في المشاريع وإلغاء العمالة الخارجية"/>
    <s v="تقليل التكاليف وتحقيق استقرار وظيفي أعلى."/>
    <s v="Not Started"/>
    <x v="1"/>
    <x v="64"/>
    <m/>
    <m/>
    <m/>
    <x v="2"/>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4B94A6-B795-42B4-A223-E4E68A33A4C7}" name="PivotTable4" cacheId="22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extLst>
        <ext xmlns:x14="http://schemas.microsoft.com/office/spreadsheetml/2009/9/main" uri="{2946ED86-A175-432a-8AC1-64E0C546D7DE}">
          <x14:pivotField fillDownLabels="1"/>
        </ext>
      </extLst>
    </pivotField>
    <pivotField compact="0"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2">
        <item h="1" x="1"/>
        <item x="8"/>
        <item x="9"/>
        <item x="4"/>
        <item x="6"/>
        <item x="3"/>
        <item x="10"/>
        <item x="2"/>
        <item x="0"/>
        <item x="7"/>
        <item x="5"/>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name="Status" axis="axisRow"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8"/>
  </rowFields>
  <rowItems count="4">
    <i>
      <x/>
    </i>
    <i>
      <x v="1"/>
    </i>
    <i>
      <x v="2"/>
    </i>
    <i t="grand">
      <x/>
    </i>
  </rowItems>
  <colItems count="1">
    <i/>
  </colItems>
  <dataFields count="1">
    <dataField name="Recommendations" fld="5"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8" count="1" selected="0">
            <x v="0"/>
          </reference>
        </references>
      </pivotArea>
    </chartFormat>
    <chartFormat chart="10" format="10">
      <pivotArea type="data" outline="0" fieldPosition="0">
        <references count="2">
          <reference field="4294967294" count="1" selected="0">
            <x v="0"/>
          </reference>
          <reference field="8" count="1" selected="0">
            <x v="1"/>
          </reference>
        </references>
      </pivotArea>
    </chartFormat>
    <chartFormat chart="10"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EEAE4-66DA-4D91-A153-1651FF9D11D0}" name="PivotTable5" cacheId="2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4" firstHeaderRow="1" firstDataRow="1" firstDataCol="1"/>
  <pivotFields count="18">
    <pivotField showAll="0"/>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axis="axisRow" showAll="0" sortType="descending">
      <items count="12">
        <item h="1" x="1"/>
        <item x="8"/>
        <item x="9"/>
        <item x="4"/>
        <item x="6"/>
        <item x="3"/>
        <item x="10"/>
        <item x="2"/>
        <item x="0"/>
        <item x="7"/>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4">
        <item x="0"/>
        <item x="2"/>
        <item x="1"/>
        <item t="default"/>
      </items>
    </pivotField>
    <pivotField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showAll="0"/>
    <pivotField numFmtId="170"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8"/>
    </i>
    <i>
      <x v="7"/>
    </i>
    <i>
      <x v="1"/>
    </i>
    <i>
      <x v="5"/>
    </i>
    <i>
      <x v="9"/>
    </i>
    <i>
      <x v="4"/>
    </i>
    <i>
      <x v="6"/>
    </i>
    <i>
      <x v="3"/>
    </i>
    <i>
      <x v="10"/>
    </i>
    <i>
      <x v="2"/>
    </i>
    <i t="grand">
      <x/>
    </i>
  </rowItems>
  <colItems count="1">
    <i/>
  </colItems>
  <dataFields count="1">
    <dataField name="Num of Recommendations " fld="5" subtotal="count" baseField="3" baseItem="0"/>
  </dataFields>
  <chartFormats count="2">
    <chartFormat chart="0"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496D17-7887-4414-95B9-4B87C199DF87}" name="PivotTable20" cacheId="2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8">
    <pivotField showAll="0"/>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items count="12">
        <item h="1" x="1"/>
        <item x="8"/>
        <item x="9"/>
        <item x="4"/>
        <item x="6"/>
        <item x="3"/>
        <item x="10"/>
        <item x="2"/>
        <item x="0"/>
        <item x="7"/>
        <item x="5"/>
        <item t="default"/>
      </items>
    </pivotField>
    <pivotField showAll="0"/>
    <pivotField showAll="0"/>
    <pivotField showAll="0"/>
    <pivotField showAll="0"/>
    <pivotField showAll="0">
      <items count="4">
        <item x="0"/>
        <item x="2"/>
        <item x="1"/>
        <item t="default"/>
      </items>
    </pivotField>
    <pivotField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axis="axisRow" dataField="1" showAll="0">
      <items count="4">
        <item x="0"/>
        <item x="2"/>
        <item x="1"/>
        <item t="default"/>
      </items>
    </pivotField>
    <pivotField numFmtId="170"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3"/>
  </rowFields>
  <rowItems count="4">
    <i>
      <x/>
    </i>
    <i>
      <x v="1"/>
    </i>
    <i>
      <x v="2"/>
    </i>
    <i t="grand">
      <x/>
    </i>
  </rowItems>
  <colItems count="1">
    <i/>
  </colItems>
  <dataFields count="1">
    <dataField name="Count of أولوية"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3" count="1" selected="0">
            <x v="0"/>
          </reference>
        </references>
      </pivotArea>
    </chartFormat>
    <chartFormat chart="3" format="10">
      <pivotArea type="data" outline="0" fieldPosition="0">
        <references count="2">
          <reference field="4294967294" count="1" selected="0">
            <x v="0"/>
          </reference>
          <reference field="13" count="1" selected="0">
            <x v="1"/>
          </reference>
        </references>
      </pivotArea>
    </chartFormat>
    <chartFormat chart="3"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D77EA-C3ED-4042-8A6F-2D6608710405}" name="PivotTable21" cacheId="2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8">
    <pivotField showAll="0"/>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items count="12">
        <item h="1" x="1"/>
        <item x="8"/>
        <item x="9"/>
        <item x="4"/>
        <item x="6"/>
        <item x="3"/>
        <item x="10"/>
        <item x="2"/>
        <item x="0"/>
        <item x="7"/>
        <item x="5"/>
        <item t="default"/>
      </items>
    </pivotField>
    <pivotField showAll="0"/>
    <pivotField showAll="0"/>
    <pivotField showAll="0"/>
    <pivotField showAll="0"/>
    <pivotField showAll="0">
      <items count="4">
        <item x="0"/>
        <item x="2"/>
        <item x="1"/>
        <item t="default"/>
      </items>
    </pivotField>
    <pivotField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showAll="0"/>
    <pivotField dataField="1" numFmtId="170" showAll="0">
      <items count="13">
        <item x="1"/>
        <item x="11"/>
        <item x="10"/>
        <item x="9"/>
        <item x="8"/>
        <item x="7"/>
        <item x="6"/>
        <item x="5"/>
        <item x="4"/>
        <item x="3"/>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Average Completion Rate" fld="14" subtotal="average" baseField="0" baseItem="0" numFmtId="9"/>
  </dataFields>
  <formats count="11">
    <format dxfId="23">
      <pivotArea type="all" dataOnly="0" outline="0" fieldPosition="0"/>
    </format>
    <format dxfId="24">
      <pivotArea outline="0" collapsedLevelsAreSubtotals="1" fieldPosition="0"/>
    </format>
    <format dxfId="25">
      <pivotArea field="14" type="button" dataOnly="0" labelOnly="1" outline="0"/>
    </format>
    <format dxfId="26">
      <pivotArea dataOnly="0" labelOnly="1" grandRow="1" outline="0" fieldPosition="0"/>
    </format>
    <format dxfId="27">
      <pivotArea dataOnly="0" labelOnly="1" outline="0" axis="axisValues" fieldPosition="0"/>
    </format>
    <format dxfId="28">
      <pivotArea outline="0" collapsedLevelsAreSubtotals="1" fieldPosition="0"/>
    </format>
    <format dxfId="29">
      <pivotArea dataOnly="0" labelOnly="1" outline="0" axis="axisValues" fieldPosition="0"/>
    </format>
    <format dxfId="30">
      <pivotArea dataOnly="0" labelOnly="1" outline="0" axis="axisValues" fieldPosition="0"/>
    </format>
    <format dxfId="31">
      <pivotArea dataOnly="0" labelOnly="1" outline="0" axis="axisValues" fieldPosition="0"/>
    </format>
    <format dxfId="32">
      <pivotArea dataOnly="0" labelOnly="1" outline="0" axis="axisValues"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A63DCE-1BC2-4924-81DA-B3A88D7C931D}" name="PivotTable22" cacheId="2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8">
    <pivotField showAll="0"/>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items count="12">
        <item h="1" x="1"/>
        <item x="8"/>
        <item x="9"/>
        <item x="4"/>
        <item x="6"/>
        <item x="3"/>
        <item x="10"/>
        <item x="2"/>
        <item x="0"/>
        <item x="7"/>
        <item x="5"/>
        <item t="default"/>
      </items>
    </pivotField>
    <pivotField showAll="0"/>
    <pivotField dataField="1" showAll="0"/>
    <pivotField showAll="0"/>
    <pivotField showAll="0"/>
    <pivotField showAll="0">
      <items count="4">
        <item x="0"/>
        <item x="2"/>
        <item x="1"/>
        <item t="default"/>
      </items>
    </pivotField>
    <pivotField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showAll="0"/>
    <pivotField numFmtId="170" showAll="0"/>
    <pivotField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7"/>
    <field x="16"/>
  </rowFields>
  <rowItems count="13">
    <i>
      <x v="1"/>
    </i>
    <i r="1">
      <x v="7"/>
    </i>
    <i r="1">
      <x v="8"/>
    </i>
    <i r="1">
      <x v="9"/>
    </i>
    <i r="1">
      <x v="10"/>
    </i>
    <i r="1">
      <x v="11"/>
    </i>
    <i r="1">
      <x v="12"/>
    </i>
    <i>
      <x v="2"/>
    </i>
    <i r="1">
      <x v="1"/>
    </i>
    <i r="1">
      <x v="2"/>
    </i>
    <i r="1">
      <x v="3"/>
    </i>
    <i r="1">
      <x v="4"/>
    </i>
    <i t="grand">
      <x/>
    </i>
  </rowItems>
  <colItems count="1">
    <i/>
  </colItems>
  <dataFields count="1">
    <dataField name="Count of نص التوصية" fld="5"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D348F4-A987-4458-9A68-06E1CF901989}" name="PivotTable26" cacheId="2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A7" firstHeaderRow="1" firstDataRow="1" firstDataCol="0"/>
  <pivotFields count="18">
    <pivotField showAll="0"/>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items count="12">
        <item h="1" x="1"/>
        <item x="8"/>
        <item x="9"/>
        <item x="4"/>
        <item x="6"/>
        <item x="3"/>
        <item x="10"/>
        <item x="2"/>
        <item x="0"/>
        <item x="7"/>
        <item x="5"/>
        <item t="default"/>
      </items>
    </pivotField>
    <pivotField showAll="0"/>
    <pivotField showAll="0"/>
    <pivotField showAll="0"/>
    <pivotField showAll="0"/>
    <pivotField showAll="0">
      <items count="4">
        <item x="0"/>
        <item x="2"/>
        <item x="1"/>
        <item t="default"/>
      </items>
    </pivotField>
    <pivotField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showAll="0"/>
    <pivotField dataField="1" numFmtId="170" showAll="0">
      <items count="13">
        <item x="1"/>
        <item x="11"/>
        <item x="10"/>
        <item x="9"/>
        <item x="8"/>
        <item x="7"/>
        <item x="6"/>
        <item x="5"/>
        <item x="4"/>
        <item x="3"/>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Average Completion Rate" fld="14" subtotal="average" baseField="0" baseItem="0" numFmtId="9"/>
  </dataFields>
  <formats count="14">
    <format dxfId="9">
      <pivotArea type="all" dataOnly="0" outline="0" fieldPosition="0"/>
    </format>
    <format dxfId="10">
      <pivotArea outline="0" collapsedLevelsAreSubtotals="1" fieldPosition="0"/>
    </format>
    <format dxfId="11">
      <pivotArea field="14" type="button" dataOnly="0" labelOnly="1" outline="0"/>
    </format>
    <format dxfId="12">
      <pivotArea dataOnly="0" labelOnly="1" grandRow="1" outline="0" fieldPosition="0"/>
    </format>
    <format dxfId="13">
      <pivotArea dataOnly="0" labelOnly="1" outline="0" axis="axisValues" fieldPosition="0"/>
    </format>
    <format dxfId="14">
      <pivotArea outline="0" collapsedLevelsAreSubtotals="1" fieldPosition="0"/>
    </format>
    <format dxfId="15">
      <pivotArea dataOnly="0" labelOnly="1" outline="0" axis="axisValues" fieldPosition="0"/>
    </format>
    <format dxfId="16">
      <pivotArea dataOnly="0" labelOnly="1" outline="0" axis="axisValues" fieldPosition="0"/>
    </format>
    <format dxfId="17">
      <pivotArea dataOnly="0" labelOnly="1" outline="0" axis="axisValues" fieldPosition="0"/>
    </format>
    <format dxfId="18">
      <pivotArea dataOnly="0" labelOnly="1" outline="0" axis="axisValues" fieldPosition="0"/>
    </format>
    <format dxfId="19">
      <pivotArea dataOnly="0" labelOnly="1" outline="0" axis="axisValues" fieldPosition="0"/>
    </format>
    <format dxfId="20">
      <pivotArea outline="0" collapsedLevelsAreSubtotals="1" fieldPosition="0"/>
    </format>
    <format dxfId="21">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ادارات" xr10:uid="{55F3E9CF-C2E1-4D24-BE6E-DB2B050FEB54}" sourceName="الادارات">
  <pivotTables>
    <pivotTable tabId="15" name="PivotTable22"/>
    <pivotTable tabId="13" name="PivotTable21"/>
    <pivotTable tabId="12" name="PivotTable20"/>
    <pivotTable tabId="10" name="PivotTable5"/>
    <pivotTable tabId="8" name="PivotTable4"/>
    <pivotTable tabId="16" name="PivotTable26"/>
  </pivotTables>
  <data>
    <tabular pivotCacheId="1350001505" sortOrder="descending">
      <items count="11">
        <i x="5" s="1"/>
        <i x="7" s="1"/>
        <i x="0" s="1"/>
        <i x="2" s="1"/>
        <i x="10" s="1"/>
        <i x="3" s="1"/>
        <i x="6" s="1"/>
        <i x="4" s="1"/>
        <i x="9" s="1"/>
        <i x="8"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حالة" xr10:uid="{BAB7DA02-462B-4EB0-935C-688489952F5E}" sourceName="الحالة">
  <pivotTables>
    <pivotTable tabId="15" name="PivotTable22"/>
    <pivotTable tabId="13" name="PivotTable21"/>
    <pivotTable tabId="12" name="PivotTable20"/>
    <pivotTable tabId="10" name="PivotTable5"/>
    <pivotTable tabId="8" name="PivotTable4"/>
    <pivotTable tabId="16" name="PivotTable26"/>
  </pivotTables>
  <data>
    <tabular pivotCacheId="13500015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ادارات" xr10:uid="{35347D4A-1B6B-4F77-9C8C-96F6E3770E7B}" cache="Slicer_الادارات" caption="Departments" columnCount="2" style="Slicer Style 1" rowHeight="256032"/>
  <slicer name="الحالة" xr10:uid="{06485D3A-DBF6-4C0E-A389-C5CD3726E963}" cache="Slicer_الحالة" caption="Status"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ادارات 1" xr10:uid="{B3C7FE4C-54BC-46C2-93FF-CB8E4AC140E9}" cache="Slicer_الادارات" caption="Departments" columnCount="3" style="Slicer Style 3" rowHeight="256032"/>
  <slicer name="الحالة 1" xr10:uid="{C07EFC4B-F4B5-47B4-B480-6313F1B7AA6B}" cache="Slicer_الحالة" caption="Status" style="Slicer Styl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5B56A2-CEB0-4757-9AA5-B526C160B9C5}" name="Table5" displayName="Table5" ref="B1:P66" totalsRowShown="0" headerRowDxfId="46" dataDxfId="47" tableBorderDxfId="57">
  <autoFilter ref="B1:P66" xr:uid="{C15B56A2-CEB0-4757-9AA5-B526C160B9C5}"/>
  <tableColumns count="15">
    <tableColumn id="1" xr3:uid="{1B4B59C5-A6D7-4FE3-8A6B-30F417DD5A41}" name="Column9" dataDxfId="56"/>
    <tableColumn id="2" xr3:uid="{CFFC7CD4-81FE-46AE-9D8C-49C86D590C17}" name="تاريخ الاجتماع ميلادى " dataDxfId="43"/>
    <tableColumn id="3" xr3:uid="{2FABCCA4-62ED-48FC-B327-D9A9D3F2A7BB}" name="اجندة الاجتماع" dataDxfId="42"/>
    <tableColumn id="4" xr3:uid="{5CC82A9B-E3EA-4DFD-A65D-80056E4FE138}" name="الادارات" dataDxfId="45"/>
    <tableColumn id="5" xr3:uid="{D60BB19B-B299-458B-ACB4-C75E96F7D6EC}" name="رقم التوصية" dataDxfId="55"/>
    <tableColumn id="6" xr3:uid="{46AD291D-30E6-48A1-B38C-A19FA4233682}" name="نص التوصية" dataDxfId="54"/>
    <tableColumn id="7" xr3:uid="{B3487DE9-EC8B-45E8-8C62-022225A7BE73}" name="الهدف" dataDxfId="53"/>
    <tableColumn id="8" xr3:uid="{A45AC9FF-D01B-43D4-B7E2-F9137717565A}" name="الحالة" dataDxfId="52"/>
    <tableColumn id="9" xr3:uid="{4616B089-D13C-483F-8405-E054D7912F35}" name="تاريخ التنفيذ" dataDxfId="51"/>
    <tableColumn id="10" xr3:uid="{0F67BAB9-5C41-4D2D-8CAD-6B2B47E5A670}" name="القسم المسؤول" dataDxfId="41"/>
    <tableColumn id="11" xr3:uid="{F4F7E4F3-957D-481B-8AB4-D585A3B4690A}" name="تأثير التوصية" dataDxfId="39"/>
    <tableColumn id="12" xr3:uid="{8238ABA9-DCE0-4C26-AFC1-B2AA6D4A5F67}" name="ملحوظات" dataDxfId="40"/>
    <tableColumn id="13" xr3:uid="{CD82C4DF-0283-4C27-AEAC-364971817B09}" name="أولوية" dataDxfId="50"/>
    <tableColumn id="14" xr3:uid="{72F4BA63-F4D8-4406-A0A4-FE5F61E10D58}" name="معدل الإنجاز (%)" dataDxfId="49"/>
    <tableColumn id="15" xr3:uid="{E47D9768-50F1-46FF-8CC0-7FB1CF05ECFC}" name="المرفقات" dataDxfId="4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تاريخ_الاجتماع_ميلادى" xr10:uid="{F47382BB-AE0E-4EA7-A856-5E9E7068BD64}" sourceName="تاريخ الاجتماع ميلادى ">
  <pivotTables>
    <pivotTable tabId="15" name="PivotTable22"/>
    <pivotTable tabId="13" name="PivotTable21"/>
    <pivotTable tabId="12" name="PivotTable20"/>
    <pivotTable tabId="10" name="PivotTable5"/>
    <pivotTable tabId="8" name="PivotTable4"/>
    <pivotTable tabId="16" name="PivotTable26"/>
  </pivotTables>
  <state minimalRefreshVersion="6" lastRefreshVersion="6" pivotCacheId="135000150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تاريخ الاجتماع ميلادى  1" xr10:uid="{56018888-6138-4BB7-B6E5-92E27EF63712}" cache="NativeTimeline_تاريخ_الاجتماع_ميلادى" caption="Meeting 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تاريخ الاجتماع ميلادى  2" xr10:uid="{E1CB6B73-6660-4BF5-8D6E-EA43769A0266}" cache="NativeTimeline_تاريخ_الاجتماع_ميلادى" caption="Meeting Date" level="2" selectionLevel="2" scrollPosition="2024-01-01T00:00:00" style="Timeline Style 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5" Type="http://schemas.microsoft.com/office/2011/relationships/timeline" Target="../timelines/timeline2.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DEC6-3FB9-443D-A89E-0DF4E755B360}">
  <dimension ref="A3:B7"/>
  <sheetViews>
    <sheetView workbookViewId="0">
      <selection activeCell="B5" sqref="B5"/>
    </sheetView>
  </sheetViews>
  <sheetFormatPr defaultRowHeight="14.4" x14ac:dyDescent="0.3"/>
  <cols>
    <col min="1" max="1" width="11" bestFit="1" customWidth="1"/>
    <col min="2" max="2" width="17.33203125" bestFit="1" customWidth="1"/>
    <col min="3" max="3" width="13.21875" bestFit="1" customWidth="1"/>
    <col min="4" max="4" width="18" bestFit="1" customWidth="1"/>
    <col min="5" max="54" width="71.109375" bestFit="1" customWidth="1"/>
    <col min="55" max="55" width="11" bestFit="1" customWidth="1"/>
    <col min="56" max="56" width="41.6640625" bestFit="1" customWidth="1"/>
    <col min="57" max="57" width="44.6640625" bestFit="1" customWidth="1"/>
    <col min="58" max="58" width="44.44140625" bestFit="1" customWidth="1"/>
    <col min="59" max="59" width="47.44140625" bestFit="1" customWidth="1"/>
    <col min="60" max="60" width="50" bestFit="1" customWidth="1"/>
    <col min="61" max="61" width="53.21875" bestFit="1" customWidth="1"/>
    <col min="62" max="62" width="46.44140625" bestFit="1" customWidth="1"/>
    <col min="63" max="63" width="49.6640625" bestFit="1" customWidth="1"/>
    <col min="64" max="64" width="65.33203125" bestFit="1" customWidth="1"/>
    <col min="65" max="65" width="68.44140625" bestFit="1" customWidth="1"/>
    <col min="66" max="66" width="52" bestFit="1" customWidth="1"/>
    <col min="67" max="67" width="55.109375" bestFit="1" customWidth="1"/>
    <col min="68" max="68" width="52.21875" bestFit="1" customWidth="1"/>
    <col min="69" max="69" width="55.21875" bestFit="1" customWidth="1"/>
    <col min="70" max="70" width="62.88671875" bestFit="1" customWidth="1"/>
    <col min="71" max="71" width="66" bestFit="1" customWidth="1"/>
    <col min="72" max="72" width="49.6640625" bestFit="1" customWidth="1"/>
    <col min="73" max="73" width="52.77734375" bestFit="1" customWidth="1"/>
    <col min="74" max="74" width="60.5546875" bestFit="1" customWidth="1"/>
    <col min="75" max="75" width="63.5546875" bestFit="1" customWidth="1"/>
    <col min="76" max="76" width="44.109375" bestFit="1" customWidth="1"/>
    <col min="77" max="77" width="47.21875" bestFit="1" customWidth="1"/>
    <col min="78" max="78" width="40.6640625" bestFit="1" customWidth="1"/>
    <col min="79" max="79" width="43.77734375" bestFit="1" customWidth="1"/>
    <col min="80" max="80" width="57.5546875" bestFit="1" customWidth="1"/>
    <col min="81" max="81" width="60.6640625" bestFit="1" customWidth="1"/>
    <col min="82" max="82" width="60.77734375" bestFit="1" customWidth="1"/>
    <col min="83" max="83" width="63.88671875" bestFit="1" customWidth="1"/>
    <col min="84" max="84" width="62.44140625" bestFit="1" customWidth="1"/>
    <col min="85" max="85" width="65.6640625" bestFit="1" customWidth="1"/>
    <col min="86" max="86" width="64.44140625" bestFit="1" customWidth="1"/>
    <col min="87" max="87" width="67.44140625" bestFit="1" customWidth="1"/>
    <col min="88" max="88" width="50.77734375" bestFit="1" customWidth="1"/>
    <col min="89" max="89" width="53.88671875" bestFit="1" customWidth="1"/>
    <col min="90" max="90" width="56.6640625" bestFit="1" customWidth="1"/>
    <col min="91" max="91" width="59.6640625" bestFit="1" customWidth="1"/>
    <col min="92" max="92" width="44.21875" bestFit="1" customWidth="1"/>
    <col min="93" max="93" width="47.33203125" bestFit="1" customWidth="1"/>
    <col min="94" max="94" width="51.88671875" bestFit="1" customWidth="1"/>
    <col min="95" max="95" width="55" bestFit="1" customWidth="1"/>
    <col min="96" max="96" width="40.88671875" bestFit="1" customWidth="1"/>
    <col min="97" max="97" width="44" bestFit="1" customWidth="1"/>
    <col min="98" max="98" width="48.6640625" bestFit="1" customWidth="1"/>
    <col min="99" max="99" width="51.77734375" bestFit="1" customWidth="1"/>
    <col min="100" max="100" width="53" bestFit="1" customWidth="1"/>
    <col min="101" max="101" width="56.109375" bestFit="1" customWidth="1"/>
    <col min="102" max="102" width="57" bestFit="1" customWidth="1"/>
    <col min="103" max="103" width="60.109375" bestFit="1" customWidth="1"/>
    <col min="104" max="104" width="63.6640625" bestFit="1" customWidth="1"/>
    <col min="105" max="105" width="66.77734375" bestFit="1" customWidth="1"/>
    <col min="106" max="106" width="10.77734375" bestFit="1" customWidth="1"/>
    <col min="107" max="107" width="11.77734375" bestFit="1" customWidth="1"/>
    <col min="108" max="108" width="11" bestFit="1" customWidth="1"/>
  </cols>
  <sheetData>
    <row r="3" spans="1:2" x14ac:dyDescent="0.3">
      <c r="A3" s="15" t="s">
        <v>142</v>
      </c>
      <c r="B3" t="s">
        <v>166</v>
      </c>
    </row>
    <row r="4" spans="1:2" x14ac:dyDescent="0.3">
      <c r="A4" t="s">
        <v>153</v>
      </c>
      <c r="B4" s="17">
        <v>26</v>
      </c>
    </row>
    <row r="5" spans="1:2" x14ac:dyDescent="0.3">
      <c r="A5" t="s">
        <v>152</v>
      </c>
      <c r="B5" s="17">
        <v>17</v>
      </c>
    </row>
    <row r="6" spans="1:2" x14ac:dyDescent="0.3">
      <c r="A6" t="s">
        <v>154</v>
      </c>
      <c r="B6" s="17">
        <v>9</v>
      </c>
    </row>
    <row r="7" spans="1:2" x14ac:dyDescent="0.3">
      <c r="A7" t="s">
        <v>162</v>
      </c>
      <c r="B7" s="17">
        <v>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FDDA-6687-4CF8-84F4-3E058AC639C5}">
  <dimension ref="A3:B14"/>
  <sheetViews>
    <sheetView workbookViewId="0">
      <selection activeCell="G25" sqref="G25"/>
    </sheetView>
  </sheetViews>
  <sheetFormatPr defaultRowHeight="14.4" x14ac:dyDescent="0.3"/>
  <cols>
    <col min="1" max="1" width="14" bestFit="1" customWidth="1"/>
    <col min="2" max="2" width="24.88671875" bestFit="1" customWidth="1"/>
  </cols>
  <sheetData>
    <row r="3" spans="1:2" x14ac:dyDescent="0.3">
      <c r="A3" s="15" t="s">
        <v>161</v>
      </c>
      <c r="B3" t="s">
        <v>167</v>
      </c>
    </row>
    <row r="4" spans="1:2" x14ac:dyDescent="0.3">
      <c r="A4" s="16" t="s">
        <v>10</v>
      </c>
      <c r="B4" s="17">
        <v>15</v>
      </c>
    </row>
    <row r="5" spans="1:2" x14ac:dyDescent="0.3">
      <c r="A5" s="16" t="s">
        <v>33</v>
      </c>
      <c r="B5" s="17">
        <v>13</v>
      </c>
    </row>
    <row r="6" spans="1:2" x14ac:dyDescent="0.3">
      <c r="A6" s="16" t="s">
        <v>95</v>
      </c>
      <c r="B6" s="17">
        <v>8</v>
      </c>
    </row>
    <row r="7" spans="1:2" x14ac:dyDescent="0.3">
      <c r="A7" s="16" t="s">
        <v>40</v>
      </c>
      <c r="B7" s="17">
        <v>4</v>
      </c>
    </row>
    <row r="8" spans="1:2" x14ac:dyDescent="0.3">
      <c r="A8" s="16" t="s">
        <v>62</v>
      </c>
      <c r="B8" s="17">
        <v>3</v>
      </c>
    </row>
    <row r="9" spans="1:2" x14ac:dyDescent="0.3">
      <c r="A9" s="16" t="s">
        <v>58</v>
      </c>
      <c r="B9" s="17">
        <v>3</v>
      </c>
    </row>
    <row r="10" spans="1:2" x14ac:dyDescent="0.3">
      <c r="A10" s="16" t="s">
        <v>121</v>
      </c>
      <c r="B10" s="17">
        <v>2</v>
      </c>
    </row>
    <row r="11" spans="1:2" x14ac:dyDescent="0.3">
      <c r="A11" s="16" t="s">
        <v>45</v>
      </c>
      <c r="B11" s="17">
        <v>2</v>
      </c>
    </row>
    <row r="12" spans="1:2" x14ac:dyDescent="0.3">
      <c r="A12" s="16" t="s">
        <v>48</v>
      </c>
      <c r="B12" s="17">
        <v>1</v>
      </c>
    </row>
    <row r="13" spans="1:2" x14ac:dyDescent="0.3">
      <c r="A13" s="16" t="s">
        <v>106</v>
      </c>
      <c r="B13" s="17">
        <v>1</v>
      </c>
    </row>
    <row r="14" spans="1:2" x14ac:dyDescent="0.3">
      <c r="A14" s="16" t="s">
        <v>162</v>
      </c>
      <c r="B14" s="17">
        <v>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7CBF6-624A-4B4C-AF0B-7E79CFB99615}">
  <dimension ref="A3:B7"/>
  <sheetViews>
    <sheetView workbookViewId="0">
      <selection activeCell="H25" sqref="H25"/>
    </sheetView>
  </sheetViews>
  <sheetFormatPr defaultRowHeight="14.4" x14ac:dyDescent="0.3"/>
  <cols>
    <col min="1" max="1" width="12.77734375" bestFit="1" customWidth="1"/>
    <col min="2" max="2" width="13" bestFit="1" customWidth="1"/>
  </cols>
  <sheetData>
    <row r="3" spans="1:2" x14ac:dyDescent="0.3">
      <c r="A3" s="15" t="s">
        <v>161</v>
      </c>
      <c r="B3" t="s">
        <v>168</v>
      </c>
    </row>
    <row r="4" spans="1:2" x14ac:dyDescent="0.3">
      <c r="A4" s="16" t="s">
        <v>158</v>
      </c>
      <c r="B4" s="17">
        <v>25</v>
      </c>
    </row>
    <row r="5" spans="1:2" x14ac:dyDescent="0.3">
      <c r="A5" s="16" t="s">
        <v>160</v>
      </c>
      <c r="B5" s="17">
        <v>11</v>
      </c>
    </row>
    <row r="6" spans="1:2" x14ac:dyDescent="0.3">
      <c r="A6" s="16" t="s">
        <v>159</v>
      </c>
      <c r="B6" s="17">
        <v>16</v>
      </c>
    </row>
    <row r="7" spans="1:2" x14ac:dyDescent="0.3">
      <c r="A7" s="16" t="s">
        <v>162</v>
      </c>
      <c r="B7" s="17">
        <v>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D9ED3-E1EC-4E5A-A8D5-58D148404083}">
  <dimension ref="A3:A4"/>
  <sheetViews>
    <sheetView workbookViewId="0">
      <selection activeCell="A4" sqref="A3:A4"/>
    </sheetView>
  </sheetViews>
  <sheetFormatPr defaultRowHeight="14.4" x14ac:dyDescent="0.3"/>
  <cols>
    <col min="1" max="1" width="37.6640625" bestFit="1" customWidth="1"/>
    <col min="2" max="2" width="23.77734375" bestFit="1" customWidth="1"/>
  </cols>
  <sheetData>
    <row r="3" spans="1:1" ht="49.8" customHeight="1" x14ac:dyDescent="0.3">
      <c r="A3" s="60" t="s">
        <v>169</v>
      </c>
    </row>
    <row r="4" spans="1:1" ht="91.8" x14ac:dyDescent="1.65">
      <c r="A4" s="59">
        <v>0.70192307692307687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B386D-CD80-4A76-935C-BFF64BBBCF88}">
  <dimension ref="A3:B16"/>
  <sheetViews>
    <sheetView workbookViewId="0">
      <selection activeCell="AD15" sqref="AD15"/>
    </sheetView>
  </sheetViews>
  <sheetFormatPr defaultRowHeight="14.4" x14ac:dyDescent="0.3"/>
  <cols>
    <col min="1" max="1" width="12.77734375" bestFit="1" customWidth="1"/>
    <col min="2" max="2" width="18" bestFit="1" customWidth="1"/>
    <col min="3" max="3" width="10.77734375" bestFit="1" customWidth="1"/>
    <col min="4" max="4" width="13.5546875" bestFit="1" customWidth="1"/>
    <col min="5" max="5" width="11.109375" bestFit="1" customWidth="1"/>
    <col min="6" max="6" width="10.5546875" bestFit="1" customWidth="1"/>
    <col min="7" max="7" width="14.88671875" bestFit="1" customWidth="1"/>
    <col min="8" max="8" width="5.5546875" bestFit="1" customWidth="1"/>
    <col min="9" max="10" width="10.5546875" bestFit="1" customWidth="1"/>
    <col min="11" max="11" width="10.77734375" bestFit="1" customWidth="1"/>
    <col min="12" max="12" width="7.109375" bestFit="1" customWidth="1"/>
    <col min="13" max="13" width="11" bestFit="1" customWidth="1"/>
    <col min="14" max="65" width="15.77734375" bestFit="1" customWidth="1"/>
    <col min="66" max="66" width="11" bestFit="1" customWidth="1"/>
  </cols>
  <sheetData>
    <row r="3" spans="1:2" x14ac:dyDescent="0.3">
      <c r="A3" s="15" t="s">
        <v>161</v>
      </c>
      <c r="B3" t="s">
        <v>165</v>
      </c>
    </row>
    <row r="4" spans="1:2" x14ac:dyDescent="0.3">
      <c r="A4" s="16" t="s">
        <v>163</v>
      </c>
      <c r="B4" s="17">
        <v>32</v>
      </c>
    </row>
    <row r="5" spans="1:2" x14ac:dyDescent="0.3">
      <c r="A5" s="58" t="s">
        <v>174</v>
      </c>
      <c r="B5" s="17">
        <v>2</v>
      </c>
    </row>
    <row r="6" spans="1:2" x14ac:dyDescent="0.3">
      <c r="A6" s="58" t="s">
        <v>175</v>
      </c>
      <c r="B6" s="17">
        <v>8</v>
      </c>
    </row>
    <row r="7" spans="1:2" x14ac:dyDescent="0.3">
      <c r="A7" s="58" t="s">
        <v>176</v>
      </c>
      <c r="B7" s="17">
        <v>4</v>
      </c>
    </row>
    <row r="8" spans="1:2" x14ac:dyDescent="0.3">
      <c r="A8" s="58" t="s">
        <v>177</v>
      </c>
      <c r="B8" s="17">
        <v>8</v>
      </c>
    </row>
    <row r="9" spans="1:2" x14ac:dyDescent="0.3">
      <c r="A9" s="58" t="s">
        <v>178</v>
      </c>
      <c r="B9" s="17">
        <v>6</v>
      </c>
    </row>
    <row r="10" spans="1:2" x14ac:dyDescent="0.3">
      <c r="A10" s="58" t="s">
        <v>179</v>
      </c>
      <c r="B10" s="17">
        <v>4</v>
      </c>
    </row>
    <row r="11" spans="1:2" x14ac:dyDescent="0.3">
      <c r="A11" s="16" t="s">
        <v>164</v>
      </c>
      <c r="B11" s="17">
        <v>20</v>
      </c>
    </row>
    <row r="12" spans="1:2" x14ac:dyDescent="0.3">
      <c r="A12" s="58" t="s">
        <v>170</v>
      </c>
      <c r="B12" s="17">
        <v>8</v>
      </c>
    </row>
    <row r="13" spans="1:2" x14ac:dyDescent="0.3">
      <c r="A13" s="58" t="s">
        <v>171</v>
      </c>
      <c r="B13" s="17">
        <v>6</v>
      </c>
    </row>
    <row r="14" spans="1:2" x14ac:dyDescent="0.3">
      <c r="A14" s="58" t="s">
        <v>172</v>
      </c>
      <c r="B14" s="17">
        <v>4</v>
      </c>
    </row>
    <row r="15" spans="1:2" x14ac:dyDescent="0.3">
      <c r="A15" s="58" t="s">
        <v>173</v>
      </c>
      <c r="B15" s="17">
        <v>2</v>
      </c>
    </row>
    <row r="16" spans="1:2" x14ac:dyDescent="0.3">
      <c r="A16" s="16" t="s">
        <v>162</v>
      </c>
      <c r="B16" s="17">
        <v>52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0AA0D-F40F-4FFA-AF4F-0ABDCE70CEE3}">
  <dimension ref="A6:AC7"/>
  <sheetViews>
    <sheetView showGridLines="0" tabSelected="1" topLeftCell="A9" zoomScale="90" zoomScaleNormal="90" workbookViewId="0">
      <selection activeCell="T13" sqref="T13"/>
    </sheetView>
  </sheetViews>
  <sheetFormatPr defaultRowHeight="14.4" x14ac:dyDescent="0.3"/>
  <cols>
    <col min="1" max="1" width="38.21875" bestFit="1" customWidth="1"/>
    <col min="26" max="26" width="7.109375" customWidth="1"/>
    <col min="27" max="29" width="8.88671875" hidden="1" customWidth="1"/>
    <col min="30" max="30" width="37.6640625" bestFit="1" customWidth="1"/>
  </cols>
  <sheetData>
    <row r="6" spans="1:1" ht="23.4" x14ac:dyDescent="0.3">
      <c r="A6" s="66" t="s">
        <v>169</v>
      </c>
    </row>
    <row r="7" spans="1:1" ht="101.4" customHeight="1" x14ac:dyDescent="1.65">
      <c r="A7" s="65">
        <v>0.70192307692307687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E479-9F9E-445B-B7B2-BE149DE6C55D}">
  <dimension ref="A2:D20"/>
  <sheetViews>
    <sheetView workbookViewId="0">
      <selection activeCell="A6" sqref="A6"/>
    </sheetView>
  </sheetViews>
  <sheetFormatPr defaultRowHeight="14.4" x14ac:dyDescent="0.3"/>
  <cols>
    <col min="1" max="1" width="22.44140625" customWidth="1"/>
    <col min="4" max="4" width="21.44140625" customWidth="1"/>
  </cols>
  <sheetData>
    <row r="2" spans="1:4" ht="18" x14ac:dyDescent="0.3">
      <c r="A2" s="68" t="s">
        <v>181</v>
      </c>
    </row>
    <row r="3" spans="1:4" x14ac:dyDescent="0.3">
      <c r="B3" s="67"/>
      <c r="C3" s="67"/>
    </row>
    <row r="4" spans="1:4" ht="15.6" x14ac:dyDescent="0.3">
      <c r="A4" s="69" t="s">
        <v>194</v>
      </c>
      <c r="B4" s="67"/>
      <c r="C4" s="67"/>
    </row>
    <row r="5" spans="1:4" x14ac:dyDescent="0.3">
      <c r="A5" s="70" t="s">
        <v>182</v>
      </c>
      <c r="B5" s="67"/>
      <c r="C5" s="67"/>
    </row>
    <row r="6" spans="1:4" x14ac:dyDescent="0.3">
      <c r="A6" s="70" t="s">
        <v>183</v>
      </c>
      <c r="B6" s="17"/>
    </row>
    <row r="7" spans="1:4" x14ac:dyDescent="0.3">
      <c r="A7" s="70" t="s">
        <v>184</v>
      </c>
      <c r="B7" s="17"/>
    </row>
    <row r="8" spans="1:4" x14ac:dyDescent="0.3">
      <c r="D8" s="18"/>
    </row>
    <row r="9" spans="1:4" ht="15.6" x14ac:dyDescent="0.3">
      <c r="A9" s="69" t="s">
        <v>193</v>
      </c>
    </row>
    <row r="10" spans="1:4" x14ac:dyDescent="0.3">
      <c r="A10" s="70" t="s">
        <v>185</v>
      </c>
    </row>
    <row r="11" spans="1:4" x14ac:dyDescent="0.3">
      <c r="A11" s="70" t="s">
        <v>186</v>
      </c>
    </row>
    <row r="12" spans="1:4" x14ac:dyDescent="0.3">
      <c r="A12" s="70" t="s">
        <v>187</v>
      </c>
    </row>
    <row r="14" spans="1:4" ht="15.6" x14ac:dyDescent="0.3">
      <c r="A14" s="69" t="s">
        <v>192</v>
      </c>
    </row>
    <row r="15" spans="1:4" x14ac:dyDescent="0.3">
      <c r="A15" s="70" t="s">
        <v>188</v>
      </c>
    </row>
    <row r="17" spans="1:1" ht="15.6" x14ac:dyDescent="0.3">
      <c r="A17" s="69" t="s">
        <v>195</v>
      </c>
    </row>
    <row r="18" spans="1:1" x14ac:dyDescent="0.3">
      <c r="A18" s="70" t="s">
        <v>189</v>
      </c>
    </row>
    <row r="19" spans="1:1" x14ac:dyDescent="0.3">
      <c r="A19" s="70" t="s">
        <v>190</v>
      </c>
    </row>
    <row r="20" spans="1:1" x14ac:dyDescent="0.3">
      <c r="A20" s="70" t="s">
        <v>191</v>
      </c>
    </row>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4"/>
  <sheetViews>
    <sheetView rightToLeft="1" topLeftCell="F1" zoomScale="90" zoomScaleNormal="90" workbookViewId="0">
      <selection activeCell="N2" sqref="N2"/>
    </sheetView>
  </sheetViews>
  <sheetFormatPr defaultColWidth="8.5546875" defaultRowHeight="14.25" customHeight="1" x14ac:dyDescent="0.3"/>
  <cols>
    <col min="1" max="1" width="2.44140625" style="7" customWidth="1"/>
    <col min="2" max="2" width="20.44140625" style="10" customWidth="1"/>
    <col min="3" max="3" width="26.21875" style="10" customWidth="1"/>
    <col min="4" max="4" width="41.6640625" style="11" customWidth="1"/>
    <col min="5" max="5" width="12.33203125" style="14" customWidth="1"/>
    <col min="6" max="6" width="46.5546875" style="10" customWidth="1"/>
    <col min="7" max="7" width="51.77734375" style="10" customWidth="1"/>
    <col min="8" max="8" width="10.88671875" style="7" customWidth="1"/>
    <col min="9" max="9" width="14.88671875" style="7" customWidth="1"/>
    <col min="10" max="10" width="11.77734375" style="7" customWidth="1"/>
    <col min="11" max="11" width="24.109375" style="7" customWidth="1"/>
    <col min="12" max="12" width="13.77734375" style="7" customWidth="1"/>
    <col min="13" max="13" width="17" style="7" customWidth="1"/>
    <col min="14" max="14" width="13.88671875" style="7" customWidth="1"/>
    <col min="15" max="15" width="20.5546875" style="7" customWidth="1"/>
    <col min="16" max="16" width="12.5546875" style="7" customWidth="1"/>
    <col min="17" max="16384" width="8.5546875" style="7"/>
  </cols>
  <sheetData>
    <row r="1" spans="2:16" ht="27.6" customHeight="1" thickBot="1" x14ac:dyDescent="0.35">
      <c r="B1" s="50" t="s">
        <v>143</v>
      </c>
      <c r="C1" s="61" t="s">
        <v>0</v>
      </c>
      <c r="D1" s="51" t="s">
        <v>1</v>
      </c>
      <c r="E1" s="52" t="s">
        <v>141</v>
      </c>
      <c r="F1" s="52" t="s">
        <v>3</v>
      </c>
      <c r="G1" s="52" t="s">
        <v>4</v>
      </c>
      <c r="H1" s="52" t="s">
        <v>5</v>
      </c>
      <c r="I1" s="53" t="s">
        <v>144</v>
      </c>
      <c r="J1" s="54" t="s">
        <v>145</v>
      </c>
      <c r="K1" s="55" t="s">
        <v>146</v>
      </c>
      <c r="L1" s="55" t="s">
        <v>147</v>
      </c>
      <c r="M1" s="55" t="s">
        <v>148</v>
      </c>
      <c r="N1" s="55" t="s">
        <v>149</v>
      </c>
      <c r="O1" s="56" t="s">
        <v>150</v>
      </c>
      <c r="P1" s="57" t="s">
        <v>151</v>
      </c>
    </row>
    <row r="2" spans="2:16" s="12" customFormat="1" ht="30" customHeight="1" thickBot="1" x14ac:dyDescent="0.35">
      <c r="B2" s="19"/>
      <c r="C2" s="62">
        <v>45506</v>
      </c>
      <c r="D2" s="20"/>
      <c r="E2" s="21" t="s">
        <v>10</v>
      </c>
      <c r="F2" s="22">
        <v>1</v>
      </c>
      <c r="G2" s="21" t="s">
        <v>11</v>
      </c>
      <c r="H2" s="21" t="s">
        <v>12</v>
      </c>
      <c r="I2" s="23" t="s">
        <v>153</v>
      </c>
      <c r="J2" s="24">
        <v>45863</v>
      </c>
      <c r="K2" s="25"/>
      <c r="L2" s="63" t="s">
        <v>156</v>
      </c>
      <c r="M2" s="26"/>
      <c r="N2" s="26" t="s">
        <v>158</v>
      </c>
      <c r="O2" s="27">
        <v>1</v>
      </c>
      <c r="P2" s="28"/>
    </row>
    <row r="3" spans="2:16" s="12" customFormat="1" ht="30" customHeight="1" thickBot="1" x14ac:dyDescent="0.35">
      <c r="B3" s="19"/>
      <c r="C3" s="62">
        <v>45509</v>
      </c>
      <c r="D3" s="20"/>
      <c r="E3" s="21" t="s">
        <v>10</v>
      </c>
      <c r="F3" s="22">
        <v>2</v>
      </c>
      <c r="G3" s="21" t="s">
        <v>13</v>
      </c>
      <c r="H3" s="21" t="s">
        <v>14</v>
      </c>
      <c r="I3" s="23" t="s">
        <v>153</v>
      </c>
      <c r="J3" s="29">
        <v>45867</v>
      </c>
      <c r="K3" s="26"/>
      <c r="L3" s="63" t="s">
        <v>157</v>
      </c>
      <c r="M3" s="26"/>
      <c r="N3" s="26" t="s">
        <v>159</v>
      </c>
      <c r="O3" s="27">
        <v>1</v>
      </c>
      <c r="P3" s="28"/>
    </row>
    <row r="4" spans="2:16" s="12" customFormat="1" ht="30" customHeight="1" thickBot="1" x14ac:dyDescent="0.35">
      <c r="B4" s="19"/>
      <c r="C4" s="62">
        <v>45512</v>
      </c>
      <c r="D4" s="20"/>
      <c r="E4" s="21" t="s">
        <v>10</v>
      </c>
      <c r="F4" s="22">
        <v>3</v>
      </c>
      <c r="G4" s="21" t="s">
        <v>15</v>
      </c>
      <c r="H4" s="21" t="s">
        <v>16</v>
      </c>
      <c r="I4" s="23" t="s">
        <v>154</v>
      </c>
      <c r="J4" s="24">
        <v>45871</v>
      </c>
      <c r="K4" s="26"/>
      <c r="L4" s="63"/>
      <c r="M4" s="26"/>
      <c r="N4" s="26" t="s">
        <v>160</v>
      </c>
      <c r="O4" s="27">
        <v>0</v>
      </c>
      <c r="P4" s="28"/>
    </row>
    <row r="5" spans="2:16" s="12" customFormat="1" ht="30" customHeight="1" thickBot="1" x14ac:dyDescent="0.35">
      <c r="B5" s="19"/>
      <c r="C5" s="62">
        <v>45515</v>
      </c>
      <c r="D5" s="20"/>
      <c r="E5" s="21" t="s">
        <v>10</v>
      </c>
      <c r="F5" s="22">
        <v>4</v>
      </c>
      <c r="G5" s="21" t="s">
        <v>17</v>
      </c>
      <c r="H5" s="21" t="s">
        <v>18</v>
      </c>
      <c r="I5" s="23" t="s">
        <v>154</v>
      </c>
      <c r="J5" s="29">
        <v>45875</v>
      </c>
      <c r="K5" s="26"/>
      <c r="L5" s="63"/>
      <c r="M5" s="26"/>
      <c r="N5" s="26" t="s">
        <v>160</v>
      </c>
      <c r="O5" s="27">
        <v>0</v>
      </c>
      <c r="P5" s="28"/>
    </row>
    <row r="6" spans="2:16" s="12" customFormat="1" ht="30" customHeight="1" thickBot="1" x14ac:dyDescent="0.35">
      <c r="B6" s="19"/>
      <c r="C6" s="62">
        <v>45518</v>
      </c>
      <c r="D6" s="20"/>
      <c r="E6" s="21" t="s">
        <v>10</v>
      </c>
      <c r="F6" s="22">
        <v>5</v>
      </c>
      <c r="G6" s="21" t="s">
        <v>19</v>
      </c>
      <c r="H6" s="21" t="s">
        <v>20</v>
      </c>
      <c r="I6" s="23" t="s">
        <v>154</v>
      </c>
      <c r="J6" s="24">
        <v>45879</v>
      </c>
      <c r="K6" s="26"/>
      <c r="L6" s="63"/>
      <c r="M6" s="26"/>
      <c r="N6" s="26" t="s">
        <v>160</v>
      </c>
      <c r="O6" s="27">
        <v>0</v>
      </c>
      <c r="P6" s="28"/>
    </row>
    <row r="7" spans="2:16" s="12" customFormat="1" ht="30" customHeight="1" thickBot="1" x14ac:dyDescent="0.35">
      <c r="B7" s="19"/>
      <c r="C7" s="62">
        <v>45521</v>
      </c>
      <c r="D7" s="20"/>
      <c r="E7" s="21" t="s">
        <v>10</v>
      </c>
      <c r="F7" s="22">
        <v>6</v>
      </c>
      <c r="G7" s="21" t="s">
        <v>21</v>
      </c>
      <c r="H7" s="21" t="s">
        <v>22</v>
      </c>
      <c r="I7" s="23" t="s">
        <v>152</v>
      </c>
      <c r="J7" s="29">
        <v>45883</v>
      </c>
      <c r="K7" s="26"/>
      <c r="L7" s="63"/>
      <c r="M7" s="26"/>
      <c r="N7" s="26" t="s">
        <v>159</v>
      </c>
      <c r="O7" s="27">
        <v>0.9</v>
      </c>
      <c r="P7" s="28"/>
    </row>
    <row r="8" spans="2:16" s="12" customFormat="1" ht="30" customHeight="1" thickBot="1" x14ac:dyDescent="0.35">
      <c r="B8" s="19"/>
      <c r="C8" s="62">
        <v>45524</v>
      </c>
      <c r="D8" s="20"/>
      <c r="E8" s="21" t="s">
        <v>10</v>
      </c>
      <c r="F8" s="22">
        <v>7</v>
      </c>
      <c r="G8" s="21" t="s">
        <v>23</v>
      </c>
      <c r="H8" s="21" t="s">
        <v>24</v>
      </c>
      <c r="I8" s="23" t="s">
        <v>153</v>
      </c>
      <c r="J8" s="24">
        <v>45887</v>
      </c>
      <c r="K8" s="26"/>
      <c r="L8" s="63" t="s">
        <v>156</v>
      </c>
      <c r="M8" s="26"/>
      <c r="N8" s="26" t="s">
        <v>158</v>
      </c>
      <c r="O8" s="27">
        <v>1</v>
      </c>
      <c r="P8" s="28"/>
    </row>
    <row r="9" spans="2:16" s="12" customFormat="1" ht="30" customHeight="1" thickBot="1" x14ac:dyDescent="0.35">
      <c r="B9" s="19"/>
      <c r="C9" s="62">
        <v>45527</v>
      </c>
      <c r="D9" s="20"/>
      <c r="E9" s="21" t="s">
        <v>10</v>
      </c>
      <c r="F9" s="22">
        <v>8</v>
      </c>
      <c r="G9" s="21" t="s">
        <v>25</v>
      </c>
      <c r="H9" s="21" t="s">
        <v>26</v>
      </c>
      <c r="I9" s="23" t="s">
        <v>152</v>
      </c>
      <c r="J9" s="29">
        <v>45891</v>
      </c>
      <c r="K9" s="26"/>
      <c r="L9" s="63"/>
      <c r="M9" s="26"/>
      <c r="N9" s="26" t="s">
        <v>158</v>
      </c>
      <c r="O9" s="27">
        <v>0.8</v>
      </c>
      <c r="P9" s="28"/>
    </row>
    <row r="10" spans="2:16" s="12" customFormat="1" ht="30" customHeight="1" thickBot="1" x14ac:dyDescent="0.35">
      <c r="B10" s="19"/>
      <c r="C10" s="62">
        <v>45530</v>
      </c>
      <c r="D10" s="20"/>
      <c r="E10" s="21" t="s">
        <v>10</v>
      </c>
      <c r="F10" s="22">
        <v>9</v>
      </c>
      <c r="G10" s="21" t="s">
        <v>27</v>
      </c>
      <c r="H10" s="21" t="s">
        <v>28</v>
      </c>
      <c r="I10" s="23" t="s">
        <v>153</v>
      </c>
      <c r="J10" s="24">
        <v>45895</v>
      </c>
      <c r="K10" s="26"/>
      <c r="L10" s="63" t="s">
        <v>156</v>
      </c>
      <c r="M10" s="26"/>
      <c r="N10" s="26" t="s">
        <v>158</v>
      </c>
      <c r="O10" s="27">
        <v>1</v>
      </c>
      <c r="P10" s="28"/>
    </row>
    <row r="11" spans="2:16" s="12" customFormat="1" ht="30" customHeight="1" thickBot="1" x14ac:dyDescent="0.35">
      <c r="B11" s="19"/>
      <c r="C11" s="62">
        <v>45533</v>
      </c>
      <c r="D11" s="20"/>
      <c r="E11" s="21" t="s">
        <v>10</v>
      </c>
      <c r="F11" s="22">
        <v>10</v>
      </c>
      <c r="G11" s="21" t="s">
        <v>29</v>
      </c>
      <c r="H11" s="21" t="s">
        <v>30</v>
      </c>
      <c r="I11" s="23" t="s">
        <v>152</v>
      </c>
      <c r="J11" s="29">
        <v>45899</v>
      </c>
      <c r="K11" s="26"/>
      <c r="L11" s="63"/>
      <c r="M11" s="26"/>
      <c r="N11" s="26" t="s">
        <v>158</v>
      </c>
      <c r="O11" s="27">
        <v>0.75</v>
      </c>
      <c r="P11" s="28"/>
    </row>
    <row r="12" spans="2:16" s="12" customFormat="1" ht="30" customHeight="1" thickBot="1" x14ac:dyDescent="0.35">
      <c r="B12" s="30" t="s">
        <v>6</v>
      </c>
      <c r="C12" s="62">
        <v>45534</v>
      </c>
      <c r="D12" s="20" t="s">
        <v>7</v>
      </c>
      <c r="E12" s="21" t="s">
        <v>180</v>
      </c>
      <c r="F12" s="22"/>
      <c r="G12" s="21"/>
      <c r="H12" s="21"/>
      <c r="I12" s="23" t="s">
        <v>154</v>
      </c>
      <c r="J12" s="24">
        <v>45903</v>
      </c>
      <c r="K12" s="26"/>
      <c r="L12" s="63"/>
      <c r="M12" s="26"/>
      <c r="N12" s="26" t="s">
        <v>160</v>
      </c>
      <c r="O12" s="27">
        <v>0</v>
      </c>
      <c r="P12" s="28"/>
    </row>
    <row r="13" spans="2:16" s="12" customFormat="1" ht="30" customHeight="1" thickBot="1" x14ac:dyDescent="0.35">
      <c r="B13" s="30" t="s">
        <v>6</v>
      </c>
      <c r="C13" s="62">
        <v>45535</v>
      </c>
      <c r="D13" s="20" t="s">
        <v>8</v>
      </c>
      <c r="E13" s="21" t="s">
        <v>180</v>
      </c>
      <c r="F13" s="22"/>
      <c r="G13" s="21"/>
      <c r="H13" s="21"/>
      <c r="I13" s="23" t="s">
        <v>154</v>
      </c>
      <c r="J13" s="29">
        <v>45907</v>
      </c>
      <c r="K13" s="26"/>
      <c r="L13" s="63"/>
      <c r="M13" s="26"/>
      <c r="N13" s="26" t="s">
        <v>160</v>
      </c>
      <c r="O13" s="27">
        <v>0</v>
      </c>
      <c r="P13" s="28"/>
    </row>
    <row r="14" spans="2:16" s="12" customFormat="1" ht="30" customHeight="1" thickBot="1" x14ac:dyDescent="0.35">
      <c r="B14" s="30" t="s">
        <v>6</v>
      </c>
      <c r="C14" s="62">
        <v>45536</v>
      </c>
      <c r="D14" s="20" t="s">
        <v>9</v>
      </c>
      <c r="E14" s="21" t="s">
        <v>180</v>
      </c>
      <c r="F14" s="22"/>
      <c r="G14" s="21"/>
      <c r="H14" s="21"/>
      <c r="I14" s="23" t="s">
        <v>154</v>
      </c>
      <c r="J14" s="24">
        <v>45911</v>
      </c>
      <c r="K14" s="26"/>
      <c r="L14" s="63"/>
      <c r="M14" s="26"/>
      <c r="N14" s="26" t="s">
        <v>160</v>
      </c>
      <c r="O14" s="27">
        <v>0</v>
      </c>
      <c r="P14" s="28"/>
    </row>
    <row r="15" spans="2:16" s="12" customFormat="1" ht="30" customHeight="1" thickBot="1" x14ac:dyDescent="0.35">
      <c r="B15" s="31" t="s">
        <v>6</v>
      </c>
      <c r="C15" s="62">
        <v>45537</v>
      </c>
      <c r="D15" s="20"/>
      <c r="E15" s="21" t="s">
        <v>10</v>
      </c>
      <c r="F15" s="22">
        <v>11</v>
      </c>
      <c r="G15" s="21" t="s">
        <v>31</v>
      </c>
      <c r="H15" s="21" t="s">
        <v>32</v>
      </c>
      <c r="I15" s="23" t="s">
        <v>152</v>
      </c>
      <c r="J15" s="29">
        <v>45915</v>
      </c>
      <c r="K15" s="26"/>
      <c r="L15" s="63"/>
      <c r="M15" s="26"/>
      <c r="N15" s="26" t="s">
        <v>159</v>
      </c>
      <c r="O15" s="27">
        <v>0.75</v>
      </c>
      <c r="P15" s="28"/>
    </row>
    <row r="16" spans="2:16" s="12" customFormat="1" ht="30" customHeight="1" thickBot="1" x14ac:dyDescent="0.35">
      <c r="B16" s="19" t="s">
        <v>6</v>
      </c>
      <c r="C16" s="62">
        <v>45538</v>
      </c>
      <c r="D16" s="20"/>
      <c r="E16" s="21" t="s">
        <v>33</v>
      </c>
      <c r="F16" s="22">
        <v>12</v>
      </c>
      <c r="G16" s="21" t="s">
        <v>34</v>
      </c>
      <c r="H16" s="21" t="s">
        <v>35</v>
      </c>
      <c r="I16" s="23" t="s">
        <v>152</v>
      </c>
      <c r="J16" s="24">
        <v>45919</v>
      </c>
      <c r="K16" s="26"/>
      <c r="L16" s="63"/>
      <c r="M16" s="26"/>
      <c r="N16" s="26" t="s">
        <v>159</v>
      </c>
      <c r="O16" s="27">
        <v>0.75</v>
      </c>
      <c r="P16" s="28"/>
    </row>
    <row r="17" spans="2:16" s="12" customFormat="1" ht="30" customHeight="1" thickBot="1" x14ac:dyDescent="0.35">
      <c r="B17" s="19" t="s">
        <v>6</v>
      </c>
      <c r="C17" s="62">
        <v>45539</v>
      </c>
      <c r="D17" s="20"/>
      <c r="E17" s="21" t="s">
        <v>10</v>
      </c>
      <c r="F17" s="22">
        <v>13</v>
      </c>
      <c r="G17" s="21" t="s">
        <v>36</v>
      </c>
      <c r="H17" s="21" t="s">
        <v>37</v>
      </c>
      <c r="I17" s="23" t="s">
        <v>153</v>
      </c>
      <c r="J17" s="29">
        <v>45923</v>
      </c>
      <c r="K17" s="26"/>
      <c r="L17" s="63" t="s">
        <v>156</v>
      </c>
      <c r="M17" s="26"/>
      <c r="N17" s="26" t="s">
        <v>158</v>
      </c>
      <c r="O17" s="27">
        <v>1</v>
      </c>
      <c r="P17" s="28"/>
    </row>
    <row r="18" spans="2:16" s="12" customFormat="1" ht="30" customHeight="1" thickBot="1" x14ac:dyDescent="0.35">
      <c r="B18" s="19" t="s">
        <v>6</v>
      </c>
      <c r="C18" s="62">
        <v>45540</v>
      </c>
      <c r="D18" s="20"/>
      <c r="E18" s="21" t="s">
        <v>33</v>
      </c>
      <c r="F18" s="22">
        <v>14</v>
      </c>
      <c r="G18" s="21" t="s">
        <v>38</v>
      </c>
      <c r="H18" s="21" t="s">
        <v>39</v>
      </c>
      <c r="I18" s="23" t="s">
        <v>153</v>
      </c>
      <c r="J18" s="24">
        <v>45927</v>
      </c>
      <c r="K18" s="26"/>
      <c r="L18" s="63" t="s">
        <v>155</v>
      </c>
      <c r="M18" s="26"/>
      <c r="N18" s="26" t="s">
        <v>158</v>
      </c>
      <c r="O18" s="27">
        <v>1</v>
      </c>
      <c r="P18" s="28"/>
    </row>
    <row r="19" spans="2:16" s="12" customFormat="1" ht="30" customHeight="1" thickBot="1" x14ac:dyDescent="0.35">
      <c r="B19" s="32" t="s">
        <v>6</v>
      </c>
      <c r="C19" s="62">
        <v>45541</v>
      </c>
      <c r="D19" s="20"/>
      <c r="E19" s="21" t="s">
        <v>40</v>
      </c>
      <c r="F19" s="22">
        <v>15</v>
      </c>
      <c r="G19" s="21" t="s">
        <v>41</v>
      </c>
      <c r="H19" s="21" t="s">
        <v>42</v>
      </c>
      <c r="I19" s="23" t="s">
        <v>153</v>
      </c>
      <c r="J19" s="29">
        <v>45931</v>
      </c>
      <c r="K19" s="26"/>
      <c r="L19" s="63" t="s">
        <v>157</v>
      </c>
      <c r="M19" s="26"/>
      <c r="N19" s="26" t="s">
        <v>158</v>
      </c>
      <c r="O19" s="27">
        <v>1</v>
      </c>
      <c r="P19" s="28"/>
    </row>
    <row r="20" spans="2:16" s="12" customFormat="1" ht="30" customHeight="1" thickBot="1" x14ac:dyDescent="0.35">
      <c r="B20" s="32" t="s">
        <v>6</v>
      </c>
      <c r="C20" s="62">
        <v>45542</v>
      </c>
      <c r="D20" s="20"/>
      <c r="E20" s="21" t="s">
        <v>40</v>
      </c>
      <c r="F20" s="22">
        <v>16</v>
      </c>
      <c r="G20" s="21" t="s">
        <v>43</v>
      </c>
      <c r="H20" s="21" t="s">
        <v>44</v>
      </c>
      <c r="I20" s="23" t="s">
        <v>153</v>
      </c>
      <c r="J20" s="24">
        <v>45935</v>
      </c>
      <c r="K20" s="26"/>
      <c r="L20" s="63" t="s">
        <v>156</v>
      </c>
      <c r="M20" s="26"/>
      <c r="N20" s="26" t="s">
        <v>158</v>
      </c>
      <c r="O20" s="27">
        <v>1</v>
      </c>
      <c r="P20" s="28"/>
    </row>
    <row r="21" spans="2:16" s="12" customFormat="1" ht="30" customHeight="1" thickBot="1" x14ac:dyDescent="0.35">
      <c r="B21" s="19" t="s">
        <v>6</v>
      </c>
      <c r="C21" s="62">
        <v>45543</v>
      </c>
      <c r="D21" s="20"/>
      <c r="E21" s="21" t="s">
        <v>45</v>
      </c>
      <c r="F21" s="22">
        <v>17</v>
      </c>
      <c r="G21" s="21" t="s">
        <v>46</v>
      </c>
      <c r="H21" s="21" t="s">
        <v>47</v>
      </c>
      <c r="I21" s="23" t="s">
        <v>152</v>
      </c>
      <c r="J21" s="29">
        <v>45939</v>
      </c>
      <c r="K21" s="26"/>
      <c r="L21" s="63"/>
      <c r="M21" s="26"/>
      <c r="N21" s="26" t="s">
        <v>159</v>
      </c>
      <c r="O21" s="27">
        <v>0.7</v>
      </c>
      <c r="P21" s="28"/>
    </row>
    <row r="22" spans="2:16" s="12" customFormat="1" ht="30" customHeight="1" thickBot="1" x14ac:dyDescent="0.35">
      <c r="B22" s="19" t="s">
        <v>6</v>
      </c>
      <c r="C22" s="62">
        <v>45544</v>
      </c>
      <c r="D22" s="20"/>
      <c r="E22" s="21" t="s">
        <v>48</v>
      </c>
      <c r="F22" s="22">
        <v>18</v>
      </c>
      <c r="G22" s="21" t="s">
        <v>49</v>
      </c>
      <c r="H22" s="21" t="s">
        <v>50</v>
      </c>
      <c r="I22" s="23" t="s">
        <v>152</v>
      </c>
      <c r="J22" s="24">
        <v>45943</v>
      </c>
      <c r="K22" s="26"/>
      <c r="L22" s="63"/>
      <c r="M22" s="26"/>
      <c r="N22" s="26" t="s">
        <v>159</v>
      </c>
      <c r="O22" s="27">
        <v>0.7</v>
      </c>
      <c r="P22" s="28"/>
    </row>
    <row r="23" spans="2:16" s="12" customFormat="1" ht="30" customHeight="1" thickBot="1" x14ac:dyDescent="0.35">
      <c r="B23" s="19" t="s">
        <v>6</v>
      </c>
      <c r="C23" s="62">
        <v>45545</v>
      </c>
      <c r="D23" s="20"/>
      <c r="E23" s="21" t="s">
        <v>33</v>
      </c>
      <c r="F23" s="22">
        <v>19</v>
      </c>
      <c r="G23" s="21" t="s">
        <v>52</v>
      </c>
      <c r="H23" s="21" t="s">
        <v>53</v>
      </c>
      <c r="I23" s="23" t="s">
        <v>154</v>
      </c>
      <c r="J23" s="29">
        <v>45947</v>
      </c>
      <c r="K23" s="26"/>
      <c r="L23" s="63"/>
      <c r="M23" s="26"/>
      <c r="N23" s="26" t="s">
        <v>160</v>
      </c>
      <c r="O23" s="27">
        <v>0</v>
      </c>
      <c r="P23" s="28"/>
    </row>
    <row r="24" spans="2:16" s="12" customFormat="1" ht="30" customHeight="1" thickBot="1" x14ac:dyDescent="0.35">
      <c r="B24" s="19" t="s">
        <v>6</v>
      </c>
      <c r="C24" s="62">
        <v>45546</v>
      </c>
      <c r="D24" s="20"/>
      <c r="E24" s="21" t="s">
        <v>33</v>
      </c>
      <c r="F24" s="22">
        <v>20</v>
      </c>
      <c r="G24" s="21" t="s">
        <v>55</v>
      </c>
      <c r="H24" s="21" t="s">
        <v>56</v>
      </c>
      <c r="I24" s="23" t="s">
        <v>152</v>
      </c>
      <c r="J24" s="24">
        <v>45951</v>
      </c>
      <c r="K24" s="26"/>
      <c r="L24" s="63"/>
      <c r="M24" s="26"/>
      <c r="N24" s="26" t="s">
        <v>159</v>
      </c>
      <c r="O24" s="27">
        <v>0.7</v>
      </c>
      <c r="P24" s="28"/>
    </row>
    <row r="25" spans="2:16" ht="30" customHeight="1" thickBot="1" x14ac:dyDescent="0.35">
      <c r="B25" s="32" t="s">
        <v>6</v>
      </c>
      <c r="C25" s="62">
        <v>45547</v>
      </c>
      <c r="D25" s="20"/>
      <c r="E25" s="21" t="s">
        <v>58</v>
      </c>
      <c r="F25" s="22">
        <v>21</v>
      </c>
      <c r="G25" s="21" t="s">
        <v>59</v>
      </c>
      <c r="H25" s="21" t="s">
        <v>60</v>
      </c>
      <c r="I25" s="23" t="s">
        <v>153</v>
      </c>
      <c r="J25" s="29">
        <v>45955</v>
      </c>
      <c r="K25" s="33"/>
      <c r="L25" s="63" t="s">
        <v>156</v>
      </c>
      <c r="M25" s="33"/>
      <c r="N25" s="33" t="s">
        <v>158</v>
      </c>
      <c r="O25" s="34">
        <v>1</v>
      </c>
      <c r="P25" s="35"/>
    </row>
    <row r="26" spans="2:16" s="12" customFormat="1" ht="30" customHeight="1" thickBot="1" x14ac:dyDescent="0.35">
      <c r="B26" s="19" t="s">
        <v>6</v>
      </c>
      <c r="C26" s="62">
        <v>45548</v>
      </c>
      <c r="D26" s="20"/>
      <c r="E26" s="21" t="s">
        <v>62</v>
      </c>
      <c r="F26" s="22">
        <v>22</v>
      </c>
      <c r="G26" s="21" t="s">
        <v>63</v>
      </c>
      <c r="H26" s="21" t="s">
        <v>64</v>
      </c>
      <c r="I26" s="23" t="s">
        <v>154</v>
      </c>
      <c r="J26" s="24">
        <v>45959</v>
      </c>
      <c r="K26" s="26"/>
      <c r="L26" s="63"/>
      <c r="M26" s="26"/>
      <c r="N26" s="26" t="s">
        <v>160</v>
      </c>
      <c r="O26" s="27">
        <v>0</v>
      </c>
      <c r="P26" s="28"/>
    </row>
    <row r="27" spans="2:16" s="12" customFormat="1" ht="30" customHeight="1" thickBot="1" x14ac:dyDescent="0.35">
      <c r="B27" s="19" t="s">
        <v>6</v>
      </c>
      <c r="C27" s="62">
        <v>45549</v>
      </c>
      <c r="D27" s="20"/>
      <c r="E27" s="21" t="s">
        <v>62</v>
      </c>
      <c r="F27" s="22">
        <v>23</v>
      </c>
      <c r="G27" s="21" t="s">
        <v>66</v>
      </c>
      <c r="H27" s="21" t="s">
        <v>67</v>
      </c>
      <c r="I27" s="23" t="s">
        <v>152</v>
      </c>
      <c r="J27" s="29">
        <v>45963</v>
      </c>
      <c r="K27" s="26"/>
      <c r="L27" s="63"/>
      <c r="M27" s="26"/>
      <c r="N27" s="26" t="s">
        <v>159</v>
      </c>
      <c r="O27" s="27">
        <v>0.65</v>
      </c>
      <c r="P27" s="28"/>
    </row>
    <row r="28" spans="2:16" ht="30" customHeight="1" thickBot="1" x14ac:dyDescent="0.35">
      <c r="B28" s="32" t="s">
        <v>6</v>
      </c>
      <c r="C28" s="62">
        <v>45550</v>
      </c>
      <c r="D28" s="20"/>
      <c r="E28" s="21" t="s">
        <v>58</v>
      </c>
      <c r="F28" s="22">
        <v>24</v>
      </c>
      <c r="G28" s="21" t="s">
        <v>68</v>
      </c>
      <c r="H28" s="21" t="s">
        <v>69</v>
      </c>
      <c r="I28" s="23" t="s">
        <v>153</v>
      </c>
      <c r="J28" s="24">
        <v>45967</v>
      </c>
      <c r="K28" s="33"/>
      <c r="L28" s="63" t="s">
        <v>156</v>
      </c>
      <c r="M28" s="33"/>
      <c r="N28" s="33" t="s">
        <v>158</v>
      </c>
      <c r="O28" s="34">
        <v>1</v>
      </c>
      <c r="P28" s="35"/>
    </row>
    <row r="29" spans="2:16" s="12" customFormat="1" ht="30" customHeight="1" thickBot="1" x14ac:dyDescent="0.35">
      <c r="B29" s="19" t="s">
        <v>6</v>
      </c>
      <c r="C29" s="62">
        <v>45551</v>
      </c>
      <c r="D29" s="20"/>
      <c r="E29" s="21" t="s">
        <v>62</v>
      </c>
      <c r="F29" s="22">
        <v>25</v>
      </c>
      <c r="G29" s="21" t="s">
        <v>70</v>
      </c>
      <c r="H29" s="21" t="s">
        <v>71</v>
      </c>
      <c r="I29" s="23" t="s">
        <v>154</v>
      </c>
      <c r="J29" s="29">
        <v>45971</v>
      </c>
      <c r="K29" s="26"/>
      <c r="L29" s="63"/>
      <c r="M29" s="26"/>
      <c r="N29" s="26" t="s">
        <v>160</v>
      </c>
      <c r="O29" s="27">
        <v>0</v>
      </c>
      <c r="P29" s="28"/>
    </row>
    <row r="30" spans="2:16" s="12" customFormat="1" ht="30" customHeight="1" thickBot="1" x14ac:dyDescent="0.35">
      <c r="B30" s="19" t="s">
        <v>6</v>
      </c>
      <c r="C30" s="62">
        <v>45552</v>
      </c>
      <c r="D30" s="20"/>
      <c r="E30" s="21" t="s">
        <v>33</v>
      </c>
      <c r="F30" s="22">
        <v>26</v>
      </c>
      <c r="G30" s="21" t="s">
        <v>72</v>
      </c>
      <c r="H30" s="21" t="s">
        <v>73</v>
      </c>
      <c r="I30" s="23" t="s">
        <v>154</v>
      </c>
      <c r="J30" s="24">
        <v>45975</v>
      </c>
      <c r="K30" s="26"/>
      <c r="L30" s="63"/>
      <c r="M30" s="26"/>
      <c r="N30" s="26" t="s">
        <v>160</v>
      </c>
      <c r="O30" s="27">
        <v>0</v>
      </c>
      <c r="P30" s="28"/>
    </row>
    <row r="31" spans="2:16" s="12" customFormat="1" ht="30" customHeight="1" thickBot="1" x14ac:dyDescent="0.35">
      <c r="B31" s="19" t="s">
        <v>6</v>
      </c>
      <c r="C31" s="62">
        <v>45553</v>
      </c>
      <c r="D31" s="20"/>
      <c r="E31" s="21" t="s">
        <v>33</v>
      </c>
      <c r="F31" s="22">
        <v>27</v>
      </c>
      <c r="G31" s="21" t="s">
        <v>74</v>
      </c>
      <c r="H31" s="21" t="s">
        <v>75</v>
      </c>
      <c r="I31" s="23" t="s">
        <v>152</v>
      </c>
      <c r="J31" s="29">
        <v>45979</v>
      </c>
      <c r="K31" s="26"/>
      <c r="L31" s="63"/>
      <c r="M31" s="26"/>
      <c r="N31" s="26" t="s">
        <v>160</v>
      </c>
      <c r="O31" s="27">
        <v>0.6</v>
      </c>
      <c r="P31" s="28"/>
    </row>
    <row r="32" spans="2:16" s="12" customFormat="1" ht="30" customHeight="1" thickBot="1" x14ac:dyDescent="0.35">
      <c r="B32" s="31" t="s">
        <v>6</v>
      </c>
      <c r="C32" s="62">
        <v>45554</v>
      </c>
      <c r="D32" s="20"/>
      <c r="E32" s="21" t="s">
        <v>10</v>
      </c>
      <c r="F32" s="22">
        <v>28</v>
      </c>
      <c r="G32" s="21" t="s">
        <v>76</v>
      </c>
      <c r="H32" s="21" t="s">
        <v>77</v>
      </c>
      <c r="I32" s="23" t="s">
        <v>152</v>
      </c>
      <c r="J32" s="24">
        <v>45983</v>
      </c>
      <c r="K32" s="26"/>
      <c r="L32" s="63"/>
      <c r="M32" s="26"/>
      <c r="N32" s="26" t="s">
        <v>160</v>
      </c>
      <c r="O32" s="27">
        <v>0.6</v>
      </c>
      <c r="P32" s="28"/>
    </row>
    <row r="33" spans="2:16" s="12" customFormat="1" ht="30" customHeight="1" thickBot="1" x14ac:dyDescent="0.35">
      <c r="B33" s="19" t="s">
        <v>80</v>
      </c>
      <c r="C33" s="62">
        <v>45555</v>
      </c>
      <c r="D33" s="20" t="s">
        <v>51</v>
      </c>
      <c r="E33" s="21" t="s">
        <v>180</v>
      </c>
      <c r="F33" s="22"/>
      <c r="G33" s="21"/>
      <c r="H33" s="21"/>
      <c r="I33" s="23" t="s">
        <v>154</v>
      </c>
      <c r="J33" s="29">
        <v>45987</v>
      </c>
      <c r="K33" s="26"/>
      <c r="L33" s="63"/>
      <c r="M33" s="26"/>
      <c r="N33" s="26" t="s">
        <v>160</v>
      </c>
      <c r="O33" s="27">
        <v>0</v>
      </c>
      <c r="P33" s="28"/>
    </row>
    <row r="34" spans="2:16" s="12" customFormat="1" ht="30" customHeight="1" thickBot="1" x14ac:dyDescent="0.35">
      <c r="B34" s="19" t="s">
        <v>80</v>
      </c>
      <c r="C34" s="62">
        <v>45556</v>
      </c>
      <c r="D34" s="20" t="s">
        <v>54</v>
      </c>
      <c r="E34" s="21" t="s">
        <v>180</v>
      </c>
      <c r="F34" s="22"/>
      <c r="G34" s="21"/>
      <c r="H34" s="21"/>
      <c r="I34" s="23" t="s">
        <v>154</v>
      </c>
      <c r="J34" s="24">
        <v>45991</v>
      </c>
      <c r="K34" s="26"/>
      <c r="L34" s="63"/>
      <c r="M34" s="26"/>
      <c r="N34" s="26" t="s">
        <v>160</v>
      </c>
      <c r="O34" s="27">
        <v>0</v>
      </c>
      <c r="P34" s="28"/>
    </row>
    <row r="35" spans="2:16" s="12" customFormat="1" ht="30" customHeight="1" thickBot="1" x14ac:dyDescent="0.35">
      <c r="B35" s="19" t="s">
        <v>80</v>
      </c>
      <c r="C35" s="62">
        <v>45557</v>
      </c>
      <c r="D35" s="20" t="s">
        <v>57</v>
      </c>
      <c r="E35" s="21" t="s">
        <v>180</v>
      </c>
      <c r="F35" s="22"/>
      <c r="G35" s="21"/>
      <c r="H35" s="21"/>
      <c r="I35" s="23" t="s">
        <v>154</v>
      </c>
      <c r="J35" s="29">
        <v>45995</v>
      </c>
      <c r="K35" s="26"/>
      <c r="L35" s="63"/>
      <c r="M35" s="26"/>
      <c r="N35" s="26" t="s">
        <v>160</v>
      </c>
      <c r="O35" s="27">
        <v>0</v>
      </c>
      <c r="P35" s="28"/>
    </row>
    <row r="36" spans="2:16" s="12" customFormat="1" ht="30" customHeight="1" thickBot="1" x14ac:dyDescent="0.35">
      <c r="B36" s="19" t="s">
        <v>80</v>
      </c>
      <c r="C36" s="62">
        <v>45558</v>
      </c>
      <c r="D36" s="20" t="s">
        <v>61</v>
      </c>
      <c r="E36" s="21" t="s">
        <v>180</v>
      </c>
      <c r="F36" s="22"/>
      <c r="G36" s="21"/>
      <c r="H36" s="21"/>
      <c r="I36" s="23" t="s">
        <v>154</v>
      </c>
      <c r="J36" s="24">
        <v>45999</v>
      </c>
      <c r="K36" s="26"/>
      <c r="L36" s="63"/>
      <c r="M36" s="26"/>
      <c r="N36" s="26" t="s">
        <v>160</v>
      </c>
      <c r="O36" s="27">
        <v>0</v>
      </c>
      <c r="P36" s="28"/>
    </row>
    <row r="37" spans="2:16" s="12" customFormat="1" ht="30" customHeight="1" thickBot="1" x14ac:dyDescent="0.35">
      <c r="B37" s="19" t="s">
        <v>80</v>
      </c>
      <c r="C37" s="62">
        <v>45559</v>
      </c>
      <c r="D37" s="20" t="s">
        <v>65</v>
      </c>
      <c r="E37" s="21" t="s">
        <v>180</v>
      </c>
      <c r="F37" s="22"/>
      <c r="G37" s="21"/>
      <c r="H37" s="21"/>
      <c r="I37" s="23" t="s">
        <v>154</v>
      </c>
      <c r="J37" s="29">
        <v>46003</v>
      </c>
      <c r="K37" s="26"/>
      <c r="L37" s="63"/>
      <c r="M37" s="26"/>
      <c r="N37" s="26" t="s">
        <v>160</v>
      </c>
      <c r="O37" s="27">
        <v>0</v>
      </c>
      <c r="P37" s="28"/>
    </row>
    <row r="38" spans="2:16" s="12" customFormat="1" ht="30" customHeight="1" thickBot="1" x14ac:dyDescent="0.35">
      <c r="B38" s="31" t="s">
        <v>80</v>
      </c>
      <c r="C38" s="62">
        <v>45560</v>
      </c>
      <c r="D38" s="20"/>
      <c r="E38" s="21" t="s">
        <v>10</v>
      </c>
      <c r="F38" s="22">
        <v>29</v>
      </c>
      <c r="G38" s="21" t="s">
        <v>78</v>
      </c>
      <c r="H38" s="21" t="s">
        <v>79</v>
      </c>
      <c r="I38" s="23" t="s">
        <v>154</v>
      </c>
      <c r="J38" s="24">
        <v>46007</v>
      </c>
      <c r="K38" s="26"/>
      <c r="L38" s="63"/>
      <c r="M38" s="26"/>
      <c r="N38" s="26" t="s">
        <v>160</v>
      </c>
      <c r="O38" s="27">
        <v>0</v>
      </c>
      <c r="P38" s="28"/>
    </row>
    <row r="39" spans="2:16" s="12" customFormat="1" ht="30" customHeight="1" thickBot="1" x14ac:dyDescent="0.35">
      <c r="B39" s="31" t="s">
        <v>80</v>
      </c>
      <c r="C39" s="62">
        <v>45561</v>
      </c>
      <c r="D39" s="20"/>
      <c r="E39" s="21" t="s">
        <v>45</v>
      </c>
      <c r="F39" s="22">
        <v>30</v>
      </c>
      <c r="G39" s="21" t="s">
        <v>81</v>
      </c>
      <c r="H39" s="21" t="s">
        <v>82</v>
      </c>
      <c r="I39" s="23" t="s">
        <v>153</v>
      </c>
      <c r="J39" s="29">
        <v>46011</v>
      </c>
      <c r="K39" s="26"/>
      <c r="L39" s="63" t="s">
        <v>156</v>
      </c>
      <c r="M39" s="26"/>
      <c r="N39" s="26" t="s">
        <v>158</v>
      </c>
      <c r="O39" s="27">
        <v>1</v>
      </c>
      <c r="P39" s="28"/>
    </row>
    <row r="40" spans="2:16" s="12" customFormat="1" ht="30" customHeight="1" thickBot="1" x14ac:dyDescent="0.35">
      <c r="B40" s="19" t="s">
        <v>80</v>
      </c>
      <c r="C40" s="62">
        <v>45562</v>
      </c>
      <c r="D40" s="20"/>
      <c r="E40" s="21" t="s">
        <v>33</v>
      </c>
      <c r="F40" s="22">
        <v>31</v>
      </c>
      <c r="G40" s="21" t="s">
        <v>83</v>
      </c>
      <c r="H40" s="21" t="s">
        <v>84</v>
      </c>
      <c r="I40" s="23" t="s">
        <v>153</v>
      </c>
      <c r="J40" s="24">
        <v>46015</v>
      </c>
      <c r="K40" s="26"/>
      <c r="L40" s="63" t="s">
        <v>157</v>
      </c>
      <c r="M40" s="26"/>
      <c r="N40" s="26" t="s">
        <v>158</v>
      </c>
      <c r="O40" s="27">
        <v>1</v>
      </c>
      <c r="P40" s="28"/>
    </row>
    <row r="41" spans="2:16" s="12" customFormat="1" ht="30" customHeight="1" thickBot="1" x14ac:dyDescent="0.35">
      <c r="B41" s="19" t="s">
        <v>80</v>
      </c>
      <c r="C41" s="62">
        <v>45563</v>
      </c>
      <c r="D41" s="20"/>
      <c r="E41" s="21" t="s">
        <v>33</v>
      </c>
      <c r="F41" s="22">
        <v>32</v>
      </c>
      <c r="G41" s="21" t="s">
        <v>85</v>
      </c>
      <c r="H41" s="21" t="s">
        <v>86</v>
      </c>
      <c r="I41" s="23" t="s">
        <v>153</v>
      </c>
      <c r="J41" s="29">
        <v>46019</v>
      </c>
      <c r="K41" s="26"/>
      <c r="L41" s="63" t="s">
        <v>156</v>
      </c>
      <c r="M41" s="26"/>
      <c r="N41" s="26" t="s">
        <v>158</v>
      </c>
      <c r="O41" s="27">
        <v>1</v>
      </c>
      <c r="P41" s="28"/>
    </row>
    <row r="42" spans="2:16" s="12" customFormat="1" ht="30" customHeight="1" thickBot="1" x14ac:dyDescent="0.35">
      <c r="B42" s="19" t="s">
        <v>80</v>
      </c>
      <c r="C42" s="62">
        <v>45564</v>
      </c>
      <c r="D42" s="20"/>
      <c r="E42" s="21" t="s">
        <v>33</v>
      </c>
      <c r="F42" s="22">
        <v>33</v>
      </c>
      <c r="G42" s="21" t="s">
        <v>87</v>
      </c>
      <c r="H42" s="21" t="s">
        <v>88</v>
      </c>
      <c r="I42" s="23" t="s">
        <v>153</v>
      </c>
      <c r="J42" s="24">
        <v>46023</v>
      </c>
      <c r="K42" s="26"/>
      <c r="L42" s="63" t="s">
        <v>156</v>
      </c>
      <c r="M42" s="26"/>
      <c r="N42" s="26" t="s">
        <v>158</v>
      </c>
      <c r="O42" s="27">
        <v>1</v>
      </c>
      <c r="P42" s="28"/>
    </row>
    <row r="43" spans="2:16" s="12" customFormat="1" ht="30" customHeight="1" thickBot="1" x14ac:dyDescent="0.35">
      <c r="B43" s="19" t="s">
        <v>80</v>
      </c>
      <c r="C43" s="62">
        <v>45565</v>
      </c>
      <c r="D43" s="20"/>
      <c r="E43" s="21" t="s">
        <v>33</v>
      </c>
      <c r="F43" s="22">
        <v>34</v>
      </c>
      <c r="G43" s="21" t="s">
        <v>89</v>
      </c>
      <c r="H43" s="21" t="s">
        <v>90</v>
      </c>
      <c r="I43" s="23" t="s">
        <v>153</v>
      </c>
      <c r="J43" s="29">
        <v>46027</v>
      </c>
      <c r="K43" s="26"/>
      <c r="L43" s="63" t="s">
        <v>156</v>
      </c>
      <c r="M43" s="26"/>
      <c r="N43" s="26" t="s">
        <v>158</v>
      </c>
      <c r="O43" s="27">
        <v>1</v>
      </c>
      <c r="P43" s="28"/>
    </row>
    <row r="44" spans="2:16" s="12" customFormat="1" ht="30" customHeight="1" thickBot="1" x14ac:dyDescent="0.35">
      <c r="B44" s="19" t="s">
        <v>80</v>
      </c>
      <c r="C44" s="62">
        <v>45566</v>
      </c>
      <c r="D44" s="20"/>
      <c r="E44" s="21" t="s">
        <v>33</v>
      </c>
      <c r="F44" s="22">
        <v>35</v>
      </c>
      <c r="G44" s="21" t="s">
        <v>91</v>
      </c>
      <c r="H44" s="21" t="s">
        <v>92</v>
      </c>
      <c r="I44" s="23" t="s">
        <v>153</v>
      </c>
      <c r="J44" s="24">
        <v>46031</v>
      </c>
      <c r="K44" s="26"/>
      <c r="L44" s="63" t="s">
        <v>156</v>
      </c>
      <c r="M44" s="26"/>
      <c r="N44" s="26" t="s">
        <v>158</v>
      </c>
      <c r="O44" s="27">
        <v>1</v>
      </c>
      <c r="P44" s="28"/>
    </row>
    <row r="45" spans="2:16" s="12" customFormat="1" ht="30" customHeight="1" thickBot="1" x14ac:dyDescent="0.35">
      <c r="B45" s="19" t="s">
        <v>80</v>
      </c>
      <c r="C45" s="62">
        <v>45567</v>
      </c>
      <c r="D45" s="20"/>
      <c r="E45" s="21" t="s">
        <v>33</v>
      </c>
      <c r="F45" s="22">
        <v>36</v>
      </c>
      <c r="G45" s="21" t="s">
        <v>93</v>
      </c>
      <c r="H45" s="21" t="s">
        <v>94</v>
      </c>
      <c r="I45" s="23" t="s">
        <v>153</v>
      </c>
      <c r="J45" s="29">
        <v>46035</v>
      </c>
      <c r="K45" s="26"/>
      <c r="L45" s="63" t="s">
        <v>157</v>
      </c>
      <c r="M45" s="26"/>
      <c r="N45" s="26" t="s">
        <v>158</v>
      </c>
      <c r="O45" s="27">
        <v>1</v>
      </c>
      <c r="P45" s="28"/>
    </row>
    <row r="46" spans="2:16" s="12" customFormat="1" ht="30" customHeight="1" thickBot="1" x14ac:dyDescent="0.35">
      <c r="B46" s="32" t="s">
        <v>80</v>
      </c>
      <c r="C46" s="62">
        <v>45568</v>
      </c>
      <c r="D46" s="20"/>
      <c r="E46" s="21" t="s">
        <v>95</v>
      </c>
      <c r="F46" s="22">
        <v>37</v>
      </c>
      <c r="G46" s="21" t="s">
        <v>96</v>
      </c>
      <c r="H46" s="21" t="s">
        <v>97</v>
      </c>
      <c r="I46" s="23" t="s">
        <v>153</v>
      </c>
      <c r="J46" s="24">
        <v>46039</v>
      </c>
      <c r="K46" s="26"/>
      <c r="L46" s="63" t="s">
        <v>157</v>
      </c>
      <c r="M46" s="26"/>
      <c r="N46" s="26" t="s">
        <v>158</v>
      </c>
      <c r="O46" s="27">
        <v>1</v>
      </c>
      <c r="P46" s="28"/>
    </row>
    <row r="47" spans="2:16" s="12" customFormat="1" ht="30" customHeight="1" thickBot="1" x14ac:dyDescent="0.35">
      <c r="B47" s="32" t="s">
        <v>80</v>
      </c>
      <c r="C47" s="62">
        <v>45569</v>
      </c>
      <c r="D47" s="20"/>
      <c r="E47" s="21" t="s">
        <v>95</v>
      </c>
      <c r="F47" s="22">
        <v>38</v>
      </c>
      <c r="G47" s="21" t="s">
        <v>98</v>
      </c>
      <c r="H47" s="21" t="s">
        <v>99</v>
      </c>
      <c r="I47" s="23" t="s">
        <v>152</v>
      </c>
      <c r="J47" s="29">
        <v>46043</v>
      </c>
      <c r="K47" s="26"/>
      <c r="L47" s="63"/>
      <c r="M47" s="26"/>
      <c r="N47" s="26" t="s">
        <v>159</v>
      </c>
      <c r="O47" s="27">
        <v>0.55000000000000004</v>
      </c>
      <c r="P47" s="28"/>
    </row>
    <row r="48" spans="2:16" s="12" customFormat="1" ht="30" customHeight="1" thickBot="1" x14ac:dyDescent="0.35">
      <c r="B48" s="32" t="s">
        <v>80</v>
      </c>
      <c r="C48" s="62">
        <v>45570</v>
      </c>
      <c r="D48" s="20"/>
      <c r="E48" s="21" t="s">
        <v>95</v>
      </c>
      <c r="F48" s="22">
        <v>39</v>
      </c>
      <c r="G48" s="21" t="s">
        <v>100</v>
      </c>
      <c r="H48" s="21" t="s">
        <v>101</v>
      </c>
      <c r="I48" s="23" t="s">
        <v>153</v>
      </c>
      <c r="J48" s="24">
        <v>46047</v>
      </c>
      <c r="K48" s="26"/>
      <c r="L48" s="63" t="s">
        <v>157</v>
      </c>
      <c r="M48" s="26"/>
      <c r="N48" s="26" t="s">
        <v>158</v>
      </c>
      <c r="O48" s="27">
        <v>1</v>
      </c>
      <c r="P48" s="28"/>
    </row>
    <row r="49" spans="2:16" s="12" customFormat="1" ht="30" customHeight="1" thickBot="1" x14ac:dyDescent="0.35">
      <c r="B49" s="32" t="s">
        <v>80</v>
      </c>
      <c r="C49" s="62">
        <v>45571</v>
      </c>
      <c r="D49" s="20"/>
      <c r="E49" s="21" t="s">
        <v>95</v>
      </c>
      <c r="F49" s="22">
        <v>40</v>
      </c>
      <c r="G49" s="21" t="s">
        <v>102</v>
      </c>
      <c r="H49" s="21" t="s">
        <v>103</v>
      </c>
      <c r="I49" s="23" t="s">
        <v>152</v>
      </c>
      <c r="J49" s="29">
        <v>46051</v>
      </c>
      <c r="K49" s="26"/>
      <c r="L49" s="63"/>
      <c r="M49" s="26"/>
      <c r="N49" s="26" t="s">
        <v>159</v>
      </c>
      <c r="O49" s="27">
        <v>0.5</v>
      </c>
      <c r="P49" s="28"/>
    </row>
    <row r="50" spans="2:16" s="12" customFormat="1" ht="30" customHeight="1" thickBot="1" x14ac:dyDescent="0.35">
      <c r="B50" s="32" t="s">
        <v>80</v>
      </c>
      <c r="C50" s="62">
        <v>45572</v>
      </c>
      <c r="D50" s="20"/>
      <c r="E50" s="21" t="s">
        <v>95</v>
      </c>
      <c r="F50" s="22">
        <v>41</v>
      </c>
      <c r="G50" s="21" t="s">
        <v>104</v>
      </c>
      <c r="H50" s="21" t="s">
        <v>105</v>
      </c>
      <c r="I50" s="23" t="s">
        <v>153</v>
      </c>
      <c r="J50" s="24">
        <v>46055</v>
      </c>
      <c r="K50" s="26"/>
      <c r="L50" s="63" t="s">
        <v>156</v>
      </c>
      <c r="M50" s="26"/>
      <c r="N50" s="26" t="s">
        <v>158</v>
      </c>
      <c r="O50" s="27">
        <v>1</v>
      </c>
      <c r="P50" s="28"/>
    </row>
    <row r="51" spans="2:16" s="12" customFormat="1" ht="30" customHeight="1" thickBot="1" x14ac:dyDescent="0.35">
      <c r="B51" s="32" t="s">
        <v>80</v>
      </c>
      <c r="C51" s="62">
        <v>45573</v>
      </c>
      <c r="D51" s="36"/>
      <c r="E51" s="21" t="s">
        <v>106</v>
      </c>
      <c r="F51" s="22">
        <v>42</v>
      </c>
      <c r="G51" s="21" t="s">
        <v>107</v>
      </c>
      <c r="H51" s="21" t="s">
        <v>108</v>
      </c>
      <c r="I51" s="23" t="s">
        <v>152</v>
      </c>
      <c r="J51" s="29">
        <v>46059</v>
      </c>
      <c r="K51" s="26"/>
      <c r="L51" s="63"/>
      <c r="M51" s="26"/>
      <c r="N51" s="26" t="s">
        <v>159</v>
      </c>
      <c r="O51" s="27">
        <v>0.5</v>
      </c>
      <c r="P51" s="28"/>
    </row>
    <row r="52" spans="2:16" s="12" customFormat="1" ht="30" customHeight="1" thickBot="1" x14ac:dyDescent="0.35">
      <c r="B52" s="32" t="s">
        <v>80</v>
      </c>
      <c r="C52" s="62">
        <v>45574</v>
      </c>
      <c r="D52" s="36"/>
      <c r="E52" s="21" t="s">
        <v>95</v>
      </c>
      <c r="F52" s="22">
        <v>43</v>
      </c>
      <c r="G52" s="21" t="s">
        <v>109</v>
      </c>
      <c r="H52" s="21" t="s">
        <v>110</v>
      </c>
      <c r="I52" s="23" t="s">
        <v>153</v>
      </c>
      <c r="J52" s="24">
        <v>46063</v>
      </c>
      <c r="K52" s="26"/>
      <c r="L52" s="63" t="s">
        <v>157</v>
      </c>
      <c r="M52" s="26"/>
      <c r="N52" s="26" t="s">
        <v>158</v>
      </c>
      <c r="O52" s="27">
        <v>1</v>
      </c>
      <c r="P52" s="28"/>
    </row>
    <row r="53" spans="2:16" s="12" customFormat="1" ht="30" customHeight="1" thickBot="1" x14ac:dyDescent="0.35">
      <c r="B53" s="31" t="s">
        <v>80</v>
      </c>
      <c r="C53" s="62">
        <v>45575</v>
      </c>
      <c r="D53" s="36"/>
      <c r="E53" s="21" t="s">
        <v>10</v>
      </c>
      <c r="F53" s="22">
        <v>44</v>
      </c>
      <c r="G53" s="21" t="s">
        <v>111</v>
      </c>
      <c r="H53" s="21" t="s">
        <v>112</v>
      </c>
      <c r="I53" s="23" t="s">
        <v>153</v>
      </c>
      <c r="J53" s="29">
        <v>46067</v>
      </c>
      <c r="K53" s="26"/>
      <c r="L53" s="63" t="s">
        <v>156</v>
      </c>
      <c r="M53" s="26"/>
      <c r="N53" s="26" t="s">
        <v>158</v>
      </c>
      <c r="O53" s="27">
        <v>1</v>
      </c>
      <c r="P53" s="28"/>
    </row>
    <row r="54" spans="2:16" s="12" customFormat="1" ht="30" customHeight="1" thickBot="1" x14ac:dyDescent="0.35">
      <c r="B54" s="19" t="s">
        <v>80</v>
      </c>
      <c r="C54" s="62">
        <v>45576</v>
      </c>
      <c r="D54" s="36"/>
      <c r="E54" s="21" t="s">
        <v>33</v>
      </c>
      <c r="F54" s="22">
        <v>45</v>
      </c>
      <c r="G54" s="21" t="s">
        <v>113</v>
      </c>
      <c r="H54" s="21" t="s">
        <v>114</v>
      </c>
      <c r="I54" s="23" t="s">
        <v>152</v>
      </c>
      <c r="J54" s="24">
        <v>46071</v>
      </c>
      <c r="K54" s="26"/>
      <c r="L54" s="63"/>
      <c r="M54" s="26"/>
      <c r="N54" s="26" t="s">
        <v>159</v>
      </c>
      <c r="O54" s="27">
        <v>0.5</v>
      </c>
      <c r="P54" s="28"/>
    </row>
    <row r="55" spans="2:16" s="12" customFormat="1" ht="30" customHeight="1" thickBot="1" x14ac:dyDescent="0.35">
      <c r="B55" s="32" t="s">
        <v>80</v>
      </c>
      <c r="C55" s="62">
        <v>45577</v>
      </c>
      <c r="D55" s="36"/>
      <c r="E55" s="21" t="s">
        <v>95</v>
      </c>
      <c r="F55" s="22">
        <v>46</v>
      </c>
      <c r="G55" s="21" t="s">
        <v>115</v>
      </c>
      <c r="H55" s="21" t="s">
        <v>116</v>
      </c>
      <c r="I55" s="23" t="s">
        <v>153</v>
      </c>
      <c r="J55" s="29">
        <v>46075</v>
      </c>
      <c r="K55" s="26"/>
      <c r="L55" s="63" t="s">
        <v>156</v>
      </c>
      <c r="M55" s="26"/>
      <c r="N55" s="26" t="s">
        <v>158</v>
      </c>
      <c r="O55" s="27">
        <v>1</v>
      </c>
      <c r="P55" s="28"/>
    </row>
    <row r="56" spans="2:16" s="12" customFormat="1" ht="30" customHeight="1" thickBot="1" x14ac:dyDescent="0.35">
      <c r="B56" s="37" t="s">
        <v>128</v>
      </c>
      <c r="C56" s="62">
        <v>45578</v>
      </c>
      <c r="D56" s="20" t="s">
        <v>129</v>
      </c>
      <c r="E56" s="21" t="s">
        <v>180</v>
      </c>
      <c r="F56" s="22"/>
      <c r="G56" s="21"/>
      <c r="H56" s="21"/>
      <c r="I56" s="23" t="s">
        <v>154</v>
      </c>
      <c r="J56" s="24">
        <v>46079</v>
      </c>
      <c r="K56" s="26"/>
      <c r="L56" s="63"/>
      <c r="M56" s="26"/>
      <c r="N56" s="26" t="s">
        <v>160</v>
      </c>
      <c r="O56" s="27">
        <v>0</v>
      </c>
      <c r="P56" s="28"/>
    </row>
    <row r="57" spans="2:16" s="12" customFormat="1" ht="40.049999999999997" customHeight="1" thickBot="1" x14ac:dyDescent="0.35">
      <c r="B57" s="37" t="s">
        <v>128</v>
      </c>
      <c r="C57" s="62">
        <v>45579</v>
      </c>
      <c r="D57" s="20" t="s">
        <v>130</v>
      </c>
      <c r="E57" s="21" t="s">
        <v>180</v>
      </c>
      <c r="F57" s="22"/>
      <c r="G57" s="21"/>
      <c r="H57" s="21"/>
      <c r="I57" s="23" t="s">
        <v>154</v>
      </c>
      <c r="J57" s="29">
        <v>46083</v>
      </c>
      <c r="K57" s="26"/>
      <c r="L57" s="63"/>
      <c r="M57" s="26"/>
      <c r="N57" s="26" t="s">
        <v>160</v>
      </c>
      <c r="O57" s="27">
        <v>0</v>
      </c>
      <c r="P57" s="28"/>
    </row>
    <row r="58" spans="2:16" s="12" customFormat="1" ht="30" customHeight="1" thickBot="1" x14ac:dyDescent="0.35">
      <c r="B58" s="37" t="s">
        <v>128</v>
      </c>
      <c r="C58" s="62">
        <v>45580</v>
      </c>
      <c r="D58" s="20" t="s">
        <v>131</v>
      </c>
      <c r="E58" s="21" t="s">
        <v>180</v>
      </c>
      <c r="F58" s="22"/>
      <c r="G58" s="21"/>
      <c r="H58" s="21"/>
      <c r="I58" s="23" t="s">
        <v>154</v>
      </c>
      <c r="J58" s="24">
        <v>46087</v>
      </c>
      <c r="K58" s="26"/>
      <c r="L58" s="63"/>
      <c r="M58" s="26"/>
      <c r="N58" s="26" t="s">
        <v>160</v>
      </c>
      <c r="O58" s="27">
        <v>0</v>
      </c>
      <c r="P58" s="28"/>
    </row>
    <row r="59" spans="2:16" s="12" customFormat="1" ht="30" customHeight="1" thickBot="1" x14ac:dyDescent="0.35">
      <c r="B59" s="37" t="s">
        <v>128</v>
      </c>
      <c r="C59" s="62">
        <v>45581</v>
      </c>
      <c r="D59" s="20" t="s">
        <v>132</v>
      </c>
      <c r="E59" s="21" t="s">
        <v>180</v>
      </c>
      <c r="F59" s="22"/>
      <c r="G59" s="21"/>
      <c r="H59" s="21"/>
      <c r="I59" s="23" t="s">
        <v>154</v>
      </c>
      <c r="J59" s="29">
        <v>46091</v>
      </c>
      <c r="K59" s="26"/>
      <c r="L59" s="63"/>
      <c r="M59" s="26"/>
      <c r="N59" s="26" t="s">
        <v>160</v>
      </c>
      <c r="O59" s="27">
        <v>0</v>
      </c>
      <c r="P59" s="28"/>
    </row>
    <row r="60" spans="2:16" s="12" customFormat="1" ht="30" customHeight="1" thickBot="1" x14ac:dyDescent="0.35">
      <c r="B60" s="37" t="s">
        <v>128</v>
      </c>
      <c r="C60" s="62">
        <v>45582</v>
      </c>
      <c r="D60" s="20" t="s">
        <v>133</v>
      </c>
      <c r="E60" s="21" t="s">
        <v>180</v>
      </c>
      <c r="F60" s="22"/>
      <c r="G60" s="21"/>
      <c r="H60" s="21"/>
      <c r="I60" s="23" t="s">
        <v>154</v>
      </c>
      <c r="J60" s="24">
        <v>46095</v>
      </c>
      <c r="K60" s="26"/>
      <c r="L60" s="63"/>
      <c r="M60" s="26"/>
      <c r="N60" s="26" t="s">
        <v>160</v>
      </c>
      <c r="O60" s="27">
        <v>0</v>
      </c>
      <c r="P60" s="28"/>
    </row>
    <row r="61" spans="2:16" s="12" customFormat="1" ht="30" customHeight="1" thickBot="1" x14ac:dyDescent="0.35">
      <c r="B61" s="38" t="s">
        <v>128</v>
      </c>
      <c r="C61" s="62">
        <v>45583</v>
      </c>
      <c r="D61" s="20"/>
      <c r="E61" s="21" t="s">
        <v>95</v>
      </c>
      <c r="F61" s="22">
        <v>47</v>
      </c>
      <c r="G61" s="21" t="s">
        <v>117</v>
      </c>
      <c r="H61" s="21" t="s">
        <v>118</v>
      </c>
      <c r="I61" s="23" t="s">
        <v>153</v>
      </c>
      <c r="J61" s="29">
        <v>46099</v>
      </c>
      <c r="K61" s="26"/>
      <c r="L61" s="63" t="s">
        <v>155</v>
      </c>
      <c r="M61" s="26"/>
      <c r="N61" s="26" t="s">
        <v>159</v>
      </c>
      <c r="O61" s="27">
        <v>1</v>
      </c>
      <c r="P61" s="28"/>
    </row>
    <row r="62" spans="2:16" ht="30" customHeight="1" thickBot="1" x14ac:dyDescent="0.35">
      <c r="B62" s="38" t="s">
        <v>128</v>
      </c>
      <c r="C62" s="62">
        <v>45584</v>
      </c>
      <c r="D62" s="20"/>
      <c r="E62" s="21" t="s">
        <v>58</v>
      </c>
      <c r="F62" s="22">
        <v>48</v>
      </c>
      <c r="G62" s="21" t="s">
        <v>119</v>
      </c>
      <c r="H62" s="21" t="s">
        <v>120</v>
      </c>
      <c r="I62" s="23" t="s">
        <v>153</v>
      </c>
      <c r="J62" s="24">
        <v>46103</v>
      </c>
      <c r="K62" s="33"/>
      <c r="L62" s="63" t="s">
        <v>155</v>
      </c>
      <c r="M62" s="33"/>
      <c r="N62" s="26" t="s">
        <v>159</v>
      </c>
      <c r="O62" s="39">
        <v>1</v>
      </c>
      <c r="P62" s="35"/>
    </row>
    <row r="63" spans="2:16" s="12" customFormat="1" ht="30" customHeight="1" thickBot="1" x14ac:dyDescent="0.35">
      <c r="B63" s="40" t="s">
        <v>128</v>
      </c>
      <c r="C63" s="62">
        <v>45585</v>
      </c>
      <c r="D63" s="20"/>
      <c r="E63" s="21" t="s">
        <v>121</v>
      </c>
      <c r="F63" s="22">
        <v>49</v>
      </c>
      <c r="G63" s="21" t="s">
        <v>122</v>
      </c>
      <c r="H63" s="21" t="s">
        <v>123</v>
      </c>
      <c r="I63" s="23" t="s">
        <v>152</v>
      </c>
      <c r="J63" s="29">
        <v>46107</v>
      </c>
      <c r="K63" s="26"/>
      <c r="L63" s="63"/>
      <c r="M63" s="26"/>
      <c r="N63" s="26" t="s">
        <v>159</v>
      </c>
      <c r="O63" s="27">
        <v>0.45</v>
      </c>
      <c r="P63" s="28"/>
    </row>
    <row r="64" spans="2:16" s="12" customFormat="1" ht="30" customHeight="1" thickBot="1" x14ac:dyDescent="0.35">
      <c r="B64" s="38" t="s">
        <v>128</v>
      </c>
      <c r="C64" s="62">
        <v>45586</v>
      </c>
      <c r="D64" s="20"/>
      <c r="E64" s="21" t="s">
        <v>40</v>
      </c>
      <c r="F64" s="22">
        <v>50</v>
      </c>
      <c r="G64" s="21" t="s">
        <v>124</v>
      </c>
      <c r="H64" s="21" t="s">
        <v>125</v>
      </c>
      <c r="I64" s="23" t="s">
        <v>153</v>
      </c>
      <c r="J64" s="24">
        <v>46111</v>
      </c>
      <c r="K64" s="26"/>
      <c r="L64" s="63" t="s">
        <v>157</v>
      </c>
      <c r="M64" s="26"/>
      <c r="N64" s="26" t="s">
        <v>159</v>
      </c>
      <c r="O64" s="27">
        <v>1</v>
      </c>
      <c r="P64" s="28"/>
    </row>
    <row r="65" spans="2:16" s="12" customFormat="1" ht="30" customHeight="1" thickBot="1" x14ac:dyDescent="0.35">
      <c r="B65" s="38" t="s">
        <v>128</v>
      </c>
      <c r="C65" s="62">
        <v>45587</v>
      </c>
      <c r="D65" s="20"/>
      <c r="E65" s="21" t="s">
        <v>40</v>
      </c>
      <c r="F65" s="22">
        <v>51</v>
      </c>
      <c r="G65" s="21" t="s">
        <v>126</v>
      </c>
      <c r="H65" s="21" t="s">
        <v>127</v>
      </c>
      <c r="I65" s="23" t="s">
        <v>152</v>
      </c>
      <c r="J65" s="29">
        <v>46115</v>
      </c>
      <c r="K65" s="26"/>
      <c r="L65" s="63"/>
      <c r="M65" s="26"/>
      <c r="N65" s="26" t="s">
        <v>158</v>
      </c>
      <c r="O65" s="27">
        <v>0.1</v>
      </c>
      <c r="P65" s="28"/>
    </row>
    <row r="66" spans="2:16" s="12" customFormat="1" ht="30" customHeight="1" thickBot="1" x14ac:dyDescent="0.35">
      <c r="B66" s="41" t="s">
        <v>128</v>
      </c>
      <c r="C66" s="62">
        <v>45588</v>
      </c>
      <c r="D66" s="42"/>
      <c r="E66" s="43" t="s">
        <v>121</v>
      </c>
      <c r="F66" s="44">
        <v>52</v>
      </c>
      <c r="G66" s="43" t="s">
        <v>134</v>
      </c>
      <c r="H66" s="43" t="s">
        <v>135</v>
      </c>
      <c r="I66" s="45" t="s">
        <v>154</v>
      </c>
      <c r="J66" s="46">
        <v>46119</v>
      </c>
      <c r="K66" s="47"/>
      <c r="L66" s="64"/>
      <c r="M66" s="47"/>
      <c r="N66" s="47" t="s">
        <v>160</v>
      </c>
      <c r="O66" s="48">
        <v>0</v>
      </c>
      <c r="P66" s="49"/>
    </row>
    <row r="67" spans="2:16" ht="15.6" x14ac:dyDescent="0.3">
      <c r="B67" s="8"/>
      <c r="C67" s="8"/>
      <c r="D67" s="7"/>
      <c r="E67" s="13"/>
      <c r="F67" s="8"/>
      <c r="G67" s="8"/>
    </row>
    <row r="68" spans="2:16" ht="15.6" x14ac:dyDescent="0.3">
      <c r="B68" s="8"/>
      <c r="C68" s="8"/>
      <c r="D68" s="9"/>
      <c r="E68" s="13"/>
      <c r="F68" s="8"/>
      <c r="G68" s="8"/>
    </row>
    <row r="69" spans="2:16" ht="15.6" x14ac:dyDescent="0.3">
      <c r="B69" s="8"/>
      <c r="C69" s="8"/>
      <c r="D69" s="9"/>
      <c r="E69" s="13"/>
      <c r="F69" s="8"/>
      <c r="G69" s="8"/>
    </row>
    <row r="70" spans="2:16" ht="15.6" x14ac:dyDescent="0.3">
      <c r="B70" s="8"/>
      <c r="C70" s="8"/>
      <c r="D70" s="9"/>
      <c r="E70" s="13"/>
      <c r="F70" s="8"/>
      <c r="G70" s="8"/>
    </row>
    <row r="71" spans="2:16" ht="15.6" x14ac:dyDescent="0.3">
      <c r="B71" s="8"/>
      <c r="C71" s="8"/>
      <c r="D71" s="9"/>
      <c r="E71" s="13"/>
      <c r="F71" s="8"/>
      <c r="G71" s="8"/>
    </row>
    <row r="72" spans="2:16" ht="15.6" x14ac:dyDescent="0.3">
      <c r="B72" s="8"/>
      <c r="C72" s="8"/>
      <c r="D72" s="9"/>
      <c r="E72" s="13"/>
      <c r="F72" s="8"/>
      <c r="G72" s="8"/>
    </row>
    <row r="73" spans="2:16" ht="15.6" x14ac:dyDescent="0.3">
      <c r="B73" s="8"/>
      <c r="C73" s="8"/>
      <c r="D73" s="9"/>
      <c r="E73" s="13"/>
      <c r="F73" s="8"/>
      <c r="G73" s="8"/>
    </row>
    <row r="74" spans="2:16" ht="15.6" x14ac:dyDescent="0.3">
      <c r="B74" s="8"/>
      <c r="C74" s="8"/>
      <c r="D74" s="9"/>
      <c r="E74" s="13"/>
      <c r="F74" s="8"/>
      <c r="G74" s="8"/>
    </row>
    <row r="75" spans="2:16" ht="15.6" x14ac:dyDescent="0.3">
      <c r="B75" s="8"/>
      <c r="C75" s="8"/>
      <c r="D75" s="9"/>
      <c r="E75" s="13"/>
      <c r="F75" s="8"/>
      <c r="G75" s="8"/>
    </row>
    <row r="76" spans="2:16" ht="15.6" x14ac:dyDescent="0.3">
      <c r="B76" s="8"/>
      <c r="C76" s="8"/>
      <c r="D76" s="9"/>
      <c r="E76" s="13"/>
      <c r="F76" s="8"/>
      <c r="G76" s="8"/>
    </row>
    <row r="77" spans="2:16" ht="15.6" x14ac:dyDescent="0.3">
      <c r="B77" s="8"/>
      <c r="C77" s="8"/>
      <c r="D77" s="9"/>
      <c r="E77" s="13"/>
      <c r="F77" s="8"/>
      <c r="G77" s="8"/>
    </row>
    <row r="78" spans="2:16" ht="15.6" x14ac:dyDescent="0.3">
      <c r="B78" s="8"/>
      <c r="C78" s="8"/>
      <c r="D78" s="9"/>
      <c r="E78" s="13"/>
      <c r="F78" s="8"/>
      <c r="G78" s="8"/>
    </row>
    <row r="79" spans="2:16" ht="15.6" x14ac:dyDescent="0.3">
      <c r="B79" s="8"/>
      <c r="C79" s="8"/>
      <c r="D79" s="9"/>
      <c r="E79" s="13"/>
      <c r="F79" s="8"/>
      <c r="G79" s="8"/>
    </row>
    <row r="80" spans="2:16" ht="15.6" x14ac:dyDescent="0.3">
      <c r="B80" s="8"/>
      <c r="C80" s="8"/>
      <c r="D80" s="9"/>
      <c r="E80" s="13"/>
      <c r="F80" s="8"/>
      <c r="G80" s="8"/>
    </row>
    <row r="81" spans="2:7" ht="15.6" x14ac:dyDescent="0.3">
      <c r="B81" s="8"/>
      <c r="C81" s="8"/>
      <c r="D81" s="9"/>
      <c r="E81" s="13"/>
      <c r="F81" s="8"/>
      <c r="G81" s="8"/>
    </row>
    <row r="82" spans="2:7" ht="15.6" x14ac:dyDescent="0.3">
      <c r="B82" s="8"/>
      <c r="C82" s="8"/>
      <c r="D82" s="9"/>
      <c r="E82" s="13"/>
      <c r="F82" s="8"/>
      <c r="G82" s="8"/>
    </row>
    <row r="83" spans="2:7" ht="15.6" x14ac:dyDescent="0.3">
      <c r="B83" s="8"/>
      <c r="C83" s="8"/>
      <c r="D83" s="9"/>
      <c r="E83" s="13"/>
      <c r="F83" s="8"/>
      <c r="G83" s="8"/>
    </row>
    <row r="84" spans="2:7" ht="15.6" x14ac:dyDescent="0.3">
      <c r="B84" s="8"/>
      <c r="C84" s="8"/>
      <c r="D84" s="9"/>
      <c r="E84" s="13"/>
      <c r="F84" s="8"/>
      <c r="G84" s="8"/>
    </row>
    <row r="85" spans="2:7" ht="15.6" x14ac:dyDescent="0.3">
      <c r="B85" s="8"/>
      <c r="C85" s="8"/>
      <c r="D85" s="9"/>
      <c r="E85" s="13"/>
      <c r="F85" s="8"/>
      <c r="G85" s="8"/>
    </row>
    <row r="86" spans="2:7" ht="15.6" x14ac:dyDescent="0.3">
      <c r="B86" s="8"/>
      <c r="C86" s="8"/>
      <c r="D86" s="9"/>
      <c r="E86" s="13"/>
      <c r="F86" s="8"/>
      <c r="G86" s="8"/>
    </row>
    <row r="87" spans="2:7" ht="15.6" x14ac:dyDescent="0.3">
      <c r="B87" s="8"/>
      <c r="C87" s="8"/>
      <c r="D87" s="7"/>
      <c r="E87" s="13"/>
      <c r="F87" s="8"/>
      <c r="G87" s="8"/>
    </row>
    <row r="88" spans="2:7" ht="15.6" x14ac:dyDescent="0.3">
      <c r="B88" s="8"/>
      <c r="C88" s="8"/>
      <c r="D88" s="7"/>
      <c r="E88" s="13"/>
      <c r="F88" s="8"/>
      <c r="G88" s="8"/>
    </row>
    <row r="89" spans="2:7" ht="15.6" x14ac:dyDescent="0.3">
      <c r="B89" s="8"/>
      <c r="C89" s="8"/>
      <c r="D89" s="7"/>
      <c r="E89" s="13"/>
      <c r="F89" s="8"/>
      <c r="G89" s="8"/>
    </row>
    <row r="90" spans="2:7" ht="15.6" x14ac:dyDescent="0.3">
      <c r="B90" s="8"/>
      <c r="C90" s="8"/>
      <c r="D90" s="7"/>
      <c r="E90" s="13"/>
      <c r="F90" s="8"/>
      <c r="G90" s="8"/>
    </row>
    <row r="91" spans="2:7" ht="15.6" x14ac:dyDescent="0.3">
      <c r="B91" s="8"/>
      <c r="C91" s="8"/>
      <c r="D91" s="7"/>
      <c r="E91" s="13"/>
      <c r="F91" s="8"/>
      <c r="G91" s="8"/>
    </row>
    <row r="92" spans="2:7" ht="15.6" x14ac:dyDescent="0.3">
      <c r="B92" s="8"/>
      <c r="C92" s="8"/>
      <c r="D92" s="7"/>
      <c r="E92" s="13"/>
      <c r="F92" s="8"/>
      <c r="G92" s="8"/>
    </row>
    <row r="93" spans="2:7" ht="15.6" x14ac:dyDescent="0.3">
      <c r="B93" s="8"/>
      <c r="C93" s="8"/>
      <c r="D93" s="7"/>
      <c r="E93" s="13"/>
      <c r="F93" s="8"/>
      <c r="G93" s="8"/>
    </row>
    <row r="94" spans="2:7" ht="15.6" x14ac:dyDescent="0.3">
      <c r="B94" s="8"/>
      <c r="C94" s="8"/>
      <c r="D94" s="9"/>
      <c r="E94" s="13"/>
      <c r="F94" s="8"/>
      <c r="G94" s="8"/>
    </row>
    <row r="95" spans="2:7" ht="15.6" x14ac:dyDescent="0.3">
      <c r="B95" s="8"/>
      <c r="C95" s="8"/>
      <c r="D95" s="9"/>
      <c r="E95" s="13"/>
      <c r="F95" s="8"/>
      <c r="G95" s="8"/>
    </row>
    <row r="96" spans="2:7" ht="15.6" x14ac:dyDescent="0.3">
      <c r="B96" s="8"/>
      <c r="C96" s="8"/>
      <c r="D96" s="9"/>
      <c r="E96" s="13"/>
      <c r="F96" s="8"/>
      <c r="G96" s="8"/>
    </row>
    <row r="97" spans="2:7" ht="15.6" x14ac:dyDescent="0.3">
      <c r="B97" s="8"/>
      <c r="C97" s="8"/>
      <c r="D97" s="9"/>
      <c r="E97" s="13"/>
      <c r="F97" s="8"/>
      <c r="G97" s="8"/>
    </row>
    <row r="98" spans="2:7" ht="15.6" x14ac:dyDescent="0.3">
      <c r="B98" s="8"/>
      <c r="C98" s="8"/>
      <c r="D98" s="9"/>
      <c r="E98" s="13"/>
      <c r="F98" s="8"/>
      <c r="G98" s="8"/>
    </row>
    <row r="99" spans="2:7" ht="15.6" x14ac:dyDescent="0.3">
      <c r="B99" s="8"/>
      <c r="C99" s="8"/>
      <c r="D99" s="9"/>
      <c r="E99" s="13"/>
      <c r="F99" s="8"/>
      <c r="G99" s="8"/>
    </row>
    <row r="100" spans="2:7" ht="15.6" x14ac:dyDescent="0.3">
      <c r="B100" s="8"/>
      <c r="C100" s="8"/>
      <c r="D100" s="9"/>
      <c r="E100" s="13"/>
      <c r="F100" s="8"/>
      <c r="G100" s="8"/>
    </row>
    <row r="101" spans="2:7" ht="15.6" x14ac:dyDescent="0.3">
      <c r="B101" s="8"/>
      <c r="C101" s="8"/>
      <c r="D101" s="9"/>
      <c r="E101" s="13"/>
      <c r="F101" s="8"/>
      <c r="G101" s="8"/>
    </row>
    <row r="102" spans="2:7" ht="15.6" x14ac:dyDescent="0.3">
      <c r="B102" s="8"/>
      <c r="C102" s="8"/>
      <c r="D102" s="9"/>
      <c r="E102" s="13"/>
      <c r="F102" s="8"/>
      <c r="G102" s="8"/>
    </row>
    <row r="103" spans="2:7" ht="15.6" x14ac:dyDescent="0.3">
      <c r="B103" s="8"/>
      <c r="C103" s="8"/>
      <c r="D103" s="9"/>
      <c r="E103" s="13"/>
      <c r="F103" s="8"/>
      <c r="G103" s="8"/>
    </row>
    <row r="104" spans="2:7" ht="15.6" x14ac:dyDescent="0.3">
      <c r="B104" s="8"/>
      <c r="C104" s="8"/>
      <c r="D104" s="9"/>
      <c r="E104" s="13"/>
      <c r="F104" s="8"/>
      <c r="G104" s="8"/>
    </row>
    <row r="105" spans="2:7" ht="15.6" x14ac:dyDescent="0.3">
      <c r="B105" s="8"/>
      <c r="C105" s="8"/>
      <c r="D105" s="9"/>
      <c r="E105" s="13"/>
      <c r="F105" s="8"/>
      <c r="G105" s="8"/>
    </row>
    <row r="106" spans="2:7" ht="15.6" x14ac:dyDescent="0.3">
      <c r="B106" s="8"/>
      <c r="C106" s="8"/>
      <c r="D106" s="9"/>
      <c r="E106" s="13"/>
      <c r="F106" s="8"/>
      <c r="G106" s="8"/>
    </row>
    <row r="107" spans="2:7" ht="15.6" x14ac:dyDescent="0.3">
      <c r="B107" s="8"/>
      <c r="C107" s="8"/>
      <c r="D107" s="9"/>
      <c r="E107" s="13"/>
      <c r="F107" s="8"/>
      <c r="G107" s="8"/>
    </row>
    <row r="108" spans="2:7" ht="15.6" x14ac:dyDescent="0.3">
      <c r="B108" s="8"/>
      <c r="C108" s="8"/>
      <c r="D108" s="9"/>
      <c r="E108" s="13"/>
      <c r="F108" s="8"/>
      <c r="G108" s="8"/>
    </row>
    <row r="109" spans="2:7" ht="15.6" x14ac:dyDescent="0.3">
      <c r="B109" s="8"/>
      <c r="C109" s="8"/>
      <c r="D109" s="9"/>
      <c r="E109" s="13"/>
      <c r="F109" s="8"/>
      <c r="G109" s="8"/>
    </row>
    <row r="110" spans="2:7" ht="15.6" x14ac:dyDescent="0.3">
      <c r="B110" s="8"/>
      <c r="C110" s="8"/>
      <c r="D110" s="9"/>
      <c r="E110" s="13"/>
      <c r="F110" s="8"/>
      <c r="G110" s="8"/>
    </row>
    <row r="111" spans="2:7" ht="15.6" x14ac:dyDescent="0.3">
      <c r="B111" s="8"/>
      <c r="C111" s="8"/>
      <c r="D111" s="9"/>
      <c r="E111" s="13"/>
      <c r="F111" s="8"/>
      <c r="G111" s="8"/>
    </row>
    <row r="112" spans="2:7" ht="15.6" x14ac:dyDescent="0.3">
      <c r="B112" s="8"/>
      <c r="C112" s="8"/>
      <c r="D112" s="9"/>
      <c r="E112" s="13"/>
      <c r="F112" s="8"/>
      <c r="G112" s="8"/>
    </row>
    <row r="113" spans="2:7" ht="15.6" x14ac:dyDescent="0.3">
      <c r="B113" s="8"/>
      <c r="C113" s="8"/>
      <c r="D113" s="9"/>
      <c r="E113" s="13"/>
      <c r="F113" s="8"/>
      <c r="G113" s="8"/>
    </row>
    <row r="114" spans="2:7" ht="15.6" x14ac:dyDescent="0.3">
      <c r="B114" s="8"/>
      <c r="C114" s="8"/>
      <c r="D114" s="9"/>
      <c r="E114" s="13"/>
      <c r="F114" s="8"/>
      <c r="G114" s="8"/>
    </row>
    <row r="115" spans="2:7" ht="15.6" x14ac:dyDescent="0.3">
      <c r="B115" s="8"/>
      <c r="C115" s="8"/>
      <c r="D115" s="9"/>
      <c r="E115" s="13"/>
      <c r="F115" s="8"/>
      <c r="G115" s="8"/>
    </row>
    <row r="116" spans="2:7" ht="15.6" x14ac:dyDescent="0.3">
      <c r="B116" s="8"/>
      <c r="C116" s="8"/>
      <c r="D116" s="9"/>
      <c r="E116" s="13"/>
      <c r="F116" s="8"/>
      <c r="G116" s="8"/>
    </row>
    <row r="117" spans="2:7" ht="14.25" customHeight="1" x14ac:dyDescent="0.3">
      <c r="B117" s="8"/>
      <c r="C117" s="8"/>
      <c r="D117" s="9"/>
      <c r="E117" s="13"/>
      <c r="F117" s="8"/>
      <c r="G117" s="8"/>
    </row>
    <row r="118" spans="2:7" ht="14.25" customHeight="1" x14ac:dyDescent="0.3">
      <c r="B118" s="8"/>
      <c r="C118" s="8"/>
      <c r="D118" s="9"/>
      <c r="E118" s="13"/>
      <c r="F118" s="8"/>
      <c r="G118" s="8"/>
    </row>
    <row r="119" spans="2:7" ht="14.25" customHeight="1" x14ac:dyDescent="0.3">
      <c r="B119" s="8"/>
      <c r="C119" s="8"/>
      <c r="D119" s="9"/>
      <c r="E119" s="13"/>
      <c r="F119" s="8"/>
      <c r="G119" s="8"/>
    </row>
    <row r="120" spans="2:7" ht="14.25" customHeight="1" x14ac:dyDescent="0.3">
      <c r="B120" s="8"/>
      <c r="C120" s="8"/>
      <c r="D120" s="9"/>
      <c r="E120" s="13"/>
      <c r="F120" s="8"/>
      <c r="G120" s="8"/>
    </row>
    <row r="121" spans="2:7" ht="14.25" customHeight="1" x14ac:dyDescent="0.3">
      <c r="B121" s="8"/>
      <c r="C121" s="8"/>
      <c r="D121" s="9"/>
      <c r="E121" s="13"/>
      <c r="F121" s="8"/>
      <c r="G121" s="8"/>
    </row>
    <row r="122" spans="2:7" ht="14.25" customHeight="1" x14ac:dyDescent="0.3">
      <c r="B122" s="8"/>
      <c r="C122" s="8"/>
      <c r="D122" s="9"/>
      <c r="E122" s="13"/>
      <c r="F122" s="8"/>
      <c r="G122" s="8"/>
    </row>
    <row r="123" spans="2:7" ht="14.25" customHeight="1" x14ac:dyDescent="0.3">
      <c r="B123" s="8"/>
      <c r="C123" s="8"/>
      <c r="D123" s="9"/>
      <c r="E123" s="13"/>
      <c r="F123" s="8"/>
      <c r="G123" s="8"/>
    </row>
    <row r="124" spans="2:7" ht="14.25" customHeight="1" x14ac:dyDescent="0.3">
      <c r="B124" s="8"/>
      <c r="C124" s="8"/>
      <c r="D124" s="9"/>
      <c r="E124" s="13"/>
      <c r="F124" s="8"/>
      <c r="G124" s="8"/>
    </row>
    <row r="125" spans="2:7" ht="14.25" customHeight="1" x14ac:dyDescent="0.3">
      <c r="B125" s="8"/>
      <c r="C125" s="8"/>
      <c r="D125" s="9"/>
      <c r="E125" s="13"/>
      <c r="F125" s="8"/>
      <c r="G125" s="8"/>
    </row>
    <row r="126" spans="2:7" ht="14.25" customHeight="1" x14ac:dyDescent="0.3">
      <c r="B126" s="8"/>
      <c r="C126" s="8"/>
      <c r="D126" s="9"/>
      <c r="E126" s="13"/>
      <c r="F126" s="8"/>
      <c r="G126" s="8"/>
    </row>
    <row r="127" spans="2:7" ht="14.25" customHeight="1" x14ac:dyDescent="0.3">
      <c r="B127" s="8"/>
      <c r="C127" s="8"/>
      <c r="D127" s="9"/>
      <c r="E127" s="13"/>
      <c r="F127" s="8"/>
      <c r="G127" s="8"/>
    </row>
    <row r="128" spans="2:7" ht="14.25" customHeight="1" x14ac:dyDescent="0.3">
      <c r="B128" s="8"/>
      <c r="C128" s="8"/>
      <c r="D128" s="9"/>
      <c r="E128" s="13"/>
      <c r="F128" s="8"/>
      <c r="G128" s="8"/>
    </row>
    <row r="129" spans="2:7" ht="14.25" customHeight="1" x14ac:dyDescent="0.3">
      <c r="B129" s="8"/>
      <c r="C129" s="8"/>
      <c r="D129" s="9"/>
      <c r="E129" s="13"/>
      <c r="F129" s="8"/>
      <c r="G129" s="8"/>
    </row>
    <row r="130" spans="2:7" ht="14.25" customHeight="1" x14ac:dyDescent="0.3">
      <c r="B130" s="8"/>
      <c r="C130" s="8"/>
      <c r="D130" s="9"/>
      <c r="E130" s="13"/>
      <c r="F130" s="8"/>
      <c r="G130" s="8"/>
    </row>
    <row r="131" spans="2:7" ht="14.25" customHeight="1" x14ac:dyDescent="0.3">
      <c r="B131" s="8"/>
      <c r="C131" s="8"/>
      <c r="D131" s="9"/>
      <c r="E131" s="13"/>
      <c r="F131" s="8"/>
      <c r="G131" s="8"/>
    </row>
    <row r="132" spans="2:7" ht="14.25" customHeight="1" x14ac:dyDescent="0.3">
      <c r="B132" s="8"/>
      <c r="C132" s="8"/>
      <c r="D132" s="9"/>
      <c r="E132" s="13"/>
      <c r="F132" s="8"/>
      <c r="G132" s="8"/>
    </row>
    <row r="133" spans="2:7" ht="14.25" customHeight="1" x14ac:dyDescent="0.3">
      <c r="B133" s="8"/>
      <c r="C133" s="8"/>
      <c r="D133" s="9"/>
      <c r="E133" s="13"/>
      <c r="F133" s="8"/>
      <c r="G133" s="8"/>
    </row>
    <row r="134" spans="2:7" ht="14.25" customHeight="1" x14ac:dyDescent="0.3">
      <c r="B134" s="8"/>
      <c r="C134" s="8"/>
      <c r="D134" s="9"/>
      <c r="E134" s="13"/>
      <c r="F134" s="8"/>
      <c r="G134" s="8"/>
    </row>
    <row r="135" spans="2:7" ht="14.25" customHeight="1" x14ac:dyDescent="0.3">
      <c r="B135" s="8"/>
      <c r="C135" s="8"/>
      <c r="D135" s="9"/>
      <c r="E135" s="13"/>
      <c r="F135" s="8"/>
      <c r="G135" s="8"/>
    </row>
    <row r="136" spans="2:7" ht="14.25" customHeight="1" x14ac:dyDescent="0.3">
      <c r="B136" s="8"/>
      <c r="C136" s="8"/>
      <c r="D136" s="9"/>
      <c r="E136" s="13"/>
      <c r="F136" s="8"/>
      <c r="G136" s="8"/>
    </row>
    <row r="137" spans="2:7" ht="14.25" customHeight="1" x14ac:dyDescent="0.3">
      <c r="B137" s="8"/>
      <c r="C137" s="8"/>
      <c r="D137" s="9"/>
      <c r="E137" s="13"/>
      <c r="F137" s="8"/>
      <c r="G137" s="8"/>
    </row>
    <row r="138" spans="2:7" ht="14.25" customHeight="1" x14ac:dyDescent="0.3">
      <c r="B138" s="8"/>
      <c r="C138" s="8"/>
      <c r="D138" s="9"/>
      <c r="E138" s="13"/>
      <c r="F138" s="8"/>
      <c r="G138" s="8"/>
    </row>
    <row r="139" spans="2:7" ht="14.25" customHeight="1" x14ac:dyDescent="0.3">
      <c r="B139" s="8"/>
      <c r="C139" s="8"/>
      <c r="D139" s="9"/>
      <c r="E139" s="13"/>
      <c r="F139" s="8"/>
      <c r="G139" s="8"/>
    </row>
    <row r="140" spans="2:7" ht="14.25" customHeight="1" x14ac:dyDescent="0.3">
      <c r="B140" s="8"/>
      <c r="C140" s="8"/>
      <c r="D140" s="9"/>
      <c r="E140" s="13"/>
      <c r="F140" s="8"/>
      <c r="G140" s="8"/>
    </row>
    <row r="141" spans="2:7" ht="14.25" customHeight="1" x14ac:dyDescent="0.3">
      <c r="B141" s="8"/>
      <c r="C141" s="8"/>
      <c r="D141" s="9"/>
      <c r="E141" s="13"/>
      <c r="F141" s="8"/>
      <c r="G141" s="8"/>
    </row>
    <row r="142" spans="2:7" ht="14.25" customHeight="1" x14ac:dyDescent="0.3">
      <c r="B142" s="8"/>
      <c r="C142" s="8"/>
      <c r="D142" s="9"/>
      <c r="E142" s="13"/>
      <c r="F142" s="8"/>
      <c r="G142" s="8"/>
    </row>
    <row r="143" spans="2:7" ht="14.25" customHeight="1" x14ac:dyDescent="0.3">
      <c r="B143" s="8"/>
      <c r="C143" s="8"/>
      <c r="D143" s="9"/>
      <c r="E143" s="13"/>
      <c r="F143" s="8"/>
      <c r="G143" s="8"/>
    </row>
    <row r="144" spans="2:7" ht="14.25" customHeight="1" x14ac:dyDescent="0.3">
      <c r="B144" s="8"/>
      <c r="C144" s="8"/>
      <c r="D144" s="9"/>
      <c r="E144" s="13"/>
      <c r="F144" s="8"/>
      <c r="G144" s="8"/>
    </row>
    <row r="145" spans="2:7" ht="14.25" customHeight="1" x14ac:dyDescent="0.3">
      <c r="B145" s="8"/>
      <c r="C145" s="8"/>
      <c r="D145" s="9"/>
      <c r="E145" s="13"/>
      <c r="F145" s="8"/>
      <c r="G145" s="8"/>
    </row>
    <row r="146" spans="2:7" ht="14.25" customHeight="1" x14ac:dyDescent="0.3">
      <c r="B146" s="8"/>
      <c r="C146" s="8"/>
      <c r="D146" s="9"/>
      <c r="E146" s="13"/>
      <c r="F146" s="8"/>
      <c r="G146" s="8"/>
    </row>
    <row r="147" spans="2:7" ht="14.25" customHeight="1" x14ac:dyDescent="0.3">
      <c r="B147" s="8"/>
      <c r="C147" s="8"/>
      <c r="D147" s="9"/>
      <c r="E147" s="13"/>
      <c r="F147" s="8"/>
      <c r="G147" s="8"/>
    </row>
    <row r="148" spans="2:7" ht="14.25" customHeight="1" x14ac:dyDescent="0.3">
      <c r="B148" s="8"/>
      <c r="C148" s="8"/>
      <c r="D148" s="9"/>
      <c r="E148" s="13"/>
      <c r="F148" s="8"/>
      <c r="G148" s="8"/>
    </row>
    <row r="149" spans="2:7" ht="14.25" customHeight="1" x14ac:dyDescent="0.3">
      <c r="B149" s="8"/>
      <c r="C149" s="8"/>
      <c r="D149" s="9"/>
      <c r="E149" s="13"/>
      <c r="F149" s="8"/>
      <c r="G149" s="8"/>
    </row>
    <row r="150" spans="2:7" ht="14.25" customHeight="1" x14ac:dyDescent="0.3">
      <c r="B150" s="8"/>
      <c r="C150" s="8"/>
      <c r="D150" s="9"/>
      <c r="E150" s="13"/>
      <c r="F150" s="8"/>
      <c r="G150" s="8"/>
    </row>
    <row r="151" spans="2:7" ht="14.25" customHeight="1" x14ac:dyDescent="0.3">
      <c r="B151" s="8"/>
      <c r="C151" s="8"/>
      <c r="D151" s="9"/>
      <c r="E151" s="13"/>
      <c r="F151" s="8"/>
      <c r="G151" s="8"/>
    </row>
    <row r="152" spans="2:7" ht="14.25" customHeight="1" x14ac:dyDescent="0.3">
      <c r="B152" s="8"/>
      <c r="C152" s="8"/>
      <c r="D152" s="9"/>
      <c r="E152" s="13"/>
      <c r="F152" s="8"/>
      <c r="G152" s="8"/>
    </row>
    <row r="153" spans="2:7" ht="14.25" customHeight="1" x14ac:dyDescent="0.3">
      <c r="B153" s="8"/>
      <c r="C153" s="8"/>
      <c r="D153" s="9"/>
      <c r="E153" s="13"/>
      <c r="F153" s="8"/>
      <c r="G153" s="8"/>
    </row>
    <row r="154" spans="2:7" ht="14.25" customHeight="1" x14ac:dyDescent="0.3">
      <c r="B154" s="8"/>
      <c r="C154" s="8"/>
      <c r="D154" s="9"/>
      <c r="E154" s="13"/>
      <c r="F154" s="8"/>
      <c r="G154" s="8"/>
    </row>
    <row r="155" spans="2:7" ht="14.25" customHeight="1" x14ac:dyDescent="0.3">
      <c r="B155" s="8"/>
      <c r="C155" s="8"/>
      <c r="D155" s="9"/>
      <c r="E155" s="13"/>
      <c r="F155" s="8"/>
      <c r="G155" s="8"/>
    </row>
    <row r="156" spans="2:7" ht="14.25" customHeight="1" x14ac:dyDescent="0.3">
      <c r="B156" s="8"/>
      <c r="C156" s="8"/>
      <c r="D156" s="9"/>
      <c r="E156" s="13"/>
      <c r="F156" s="8"/>
      <c r="G156" s="8"/>
    </row>
    <row r="157" spans="2:7" ht="14.25" customHeight="1" x14ac:dyDescent="0.3">
      <c r="B157" s="8"/>
      <c r="C157" s="8"/>
      <c r="D157" s="9"/>
      <c r="E157" s="13"/>
      <c r="F157" s="8"/>
      <c r="G157" s="8"/>
    </row>
    <row r="158" spans="2:7" ht="14.25" customHeight="1" x14ac:dyDescent="0.3">
      <c r="B158" s="8"/>
      <c r="C158" s="8"/>
      <c r="D158" s="9"/>
      <c r="E158" s="13"/>
      <c r="F158" s="8"/>
      <c r="G158" s="8"/>
    </row>
    <row r="159" spans="2:7" ht="14.25" customHeight="1" x14ac:dyDescent="0.3">
      <c r="B159" s="8"/>
      <c r="C159" s="8"/>
      <c r="D159" s="9"/>
      <c r="E159" s="13"/>
      <c r="F159" s="8"/>
      <c r="G159" s="8"/>
    </row>
    <row r="160" spans="2:7" ht="14.25" customHeight="1" x14ac:dyDescent="0.3">
      <c r="B160" s="8"/>
      <c r="C160" s="8"/>
      <c r="D160" s="9"/>
      <c r="E160" s="13"/>
      <c r="F160" s="8"/>
      <c r="G160" s="8"/>
    </row>
    <row r="161" spans="2:7" ht="14.25" customHeight="1" x14ac:dyDescent="0.3">
      <c r="B161" s="8"/>
      <c r="C161" s="8"/>
      <c r="D161" s="9"/>
      <c r="E161" s="13"/>
      <c r="F161" s="8"/>
      <c r="G161" s="8"/>
    </row>
    <row r="162" spans="2:7" ht="14.25" customHeight="1" x14ac:dyDescent="0.3">
      <c r="B162" s="8"/>
      <c r="C162" s="8"/>
      <c r="D162" s="9"/>
      <c r="E162" s="13"/>
      <c r="F162" s="8"/>
      <c r="G162" s="8"/>
    </row>
    <row r="163" spans="2:7" ht="14.25" customHeight="1" x14ac:dyDescent="0.3">
      <c r="B163" s="8"/>
      <c r="C163" s="8"/>
      <c r="D163" s="9"/>
      <c r="E163" s="13"/>
      <c r="F163" s="8"/>
      <c r="G163" s="8"/>
    </row>
    <row r="164" spans="2:7" ht="14.25" customHeight="1" x14ac:dyDescent="0.3">
      <c r="B164" s="8"/>
      <c r="C164" s="8"/>
      <c r="D164" s="9"/>
      <c r="E164" s="13"/>
      <c r="F164" s="8"/>
      <c r="G164" s="8"/>
    </row>
    <row r="165" spans="2:7" ht="14.25" customHeight="1" x14ac:dyDescent="0.3">
      <c r="B165" s="8"/>
      <c r="C165" s="8"/>
      <c r="D165" s="9"/>
      <c r="E165" s="13"/>
      <c r="F165" s="8"/>
      <c r="G165" s="8"/>
    </row>
    <row r="166" spans="2:7" ht="14.25" customHeight="1" x14ac:dyDescent="0.3">
      <c r="B166" s="8"/>
      <c r="C166" s="8"/>
      <c r="D166" s="9"/>
      <c r="E166" s="13"/>
      <c r="F166" s="8"/>
      <c r="G166" s="8"/>
    </row>
    <row r="167" spans="2:7" ht="14.25" customHeight="1" x14ac:dyDescent="0.3">
      <c r="B167" s="8"/>
      <c r="C167" s="8"/>
      <c r="D167" s="9"/>
      <c r="E167" s="13"/>
      <c r="F167" s="8"/>
      <c r="G167" s="8"/>
    </row>
    <row r="168" spans="2:7" ht="14.25" customHeight="1" x14ac:dyDescent="0.3">
      <c r="B168" s="8"/>
      <c r="C168" s="8"/>
      <c r="D168" s="9"/>
      <c r="E168" s="13"/>
      <c r="F168" s="8"/>
      <c r="G168" s="8"/>
    </row>
    <row r="169" spans="2:7" ht="14.25" customHeight="1" x14ac:dyDescent="0.3">
      <c r="B169" s="8"/>
      <c r="C169" s="8"/>
      <c r="D169" s="9"/>
      <c r="E169" s="13"/>
      <c r="F169" s="8"/>
      <c r="G169" s="8"/>
    </row>
    <row r="170" spans="2:7" ht="14.25" customHeight="1" x14ac:dyDescent="0.3">
      <c r="B170" s="8"/>
      <c r="C170" s="8"/>
      <c r="D170" s="9"/>
      <c r="E170" s="13"/>
      <c r="F170" s="8"/>
      <c r="G170" s="8"/>
    </row>
    <row r="171" spans="2:7" ht="14.25" customHeight="1" x14ac:dyDescent="0.3">
      <c r="B171" s="8"/>
      <c r="C171" s="8"/>
      <c r="D171" s="9"/>
      <c r="E171" s="13"/>
      <c r="F171" s="8"/>
      <c r="G171" s="8"/>
    </row>
    <row r="172" spans="2:7" ht="14.25" customHeight="1" x14ac:dyDescent="0.3">
      <c r="B172" s="8"/>
      <c r="C172" s="8"/>
      <c r="D172" s="9"/>
      <c r="E172" s="13"/>
      <c r="F172" s="8"/>
      <c r="G172" s="8"/>
    </row>
    <row r="173" spans="2:7" ht="14.25" customHeight="1" x14ac:dyDescent="0.3">
      <c r="B173" s="8"/>
      <c r="C173" s="8"/>
      <c r="D173" s="9"/>
      <c r="E173" s="13"/>
      <c r="F173" s="8"/>
      <c r="G173" s="8"/>
    </row>
    <row r="174" spans="2:7" ht="14.25" customHeight="1" x14ac:dyDescent="0.3">
      <c r="B174" s="8"/>
      <c r="C174" s="8"/>
      <c r="D174" s="9"/>
      <c r="E174" s="13"/>
      <c r="F174" s="8"/>
      <c r="G174" s="8"/>
    </row>
    <row r="175" spans="2:7" ht="14.25" customHeight="1" x14ac:dyDescent="0.3">
      <c r="B175" s="8"/>
      <c r="C175" s="8"/>
      <c r="D175" s="9"/>
      <c r="E175" s="13"/>
      <c r="F175" s="8"/>
      <c r="G175" s="8"/>
    </row>
    <row r="176" spans="2:7" ht="14.25" customHeight="1" x14ac:dyDescent="0.3">
      <c r="B176" s="8"/>
      <c r="C176" s="8"/>
      <c r="D176" s="9"/>
      <c r="E176" s="13"/>
      <c r="F176" s="8"/>
      <c r="G176" s="8"/>
    </row>
    <row r="177" spans="2:7" ht="14.25" customHeight="1" x14ac:dyDescent="0.3">
      <c r="B177" s="8"/>
      <c r="C177" s="8"/>
      <c r="D177" s="9"/>
      <c r="E177" s="13"/>
      <c r="F177" s="8"/>
      <c r="G177" s="8"/>
    </row>
    <row r="178" spans="2:7" ht="14.25" customHeight="1" x14ac:dyDescent="0.3">
      <c r="B178" s="8"/>
      <c r="C178" s="8"/>
      <c r="D178" s="9"/>
      <c r="E178" s="13"/>
      <c r="F178" s="8"/>
      <c r="G178" s="8"/>
    </row>
    <row r="179" spans="2:7" ht="14.25" customHeight="1" x14ac:dyDescent="0.3">
      <c r="B179" s="8"/>
      <c r="C179" s="8"/>
      <c r="D179" s="9"/>
      <c r="E179" s="13"/>
      <c r="F179" s="8"/>
      <c r="G179" s="8"/>
    </row>
    <row r="180" spans="2:7" ht="14.25" customHeight="1" x14ac:dyDescent="0.3">
      <c r="B180" s="8"/>
      <c r="C180" s="8"/>
      <c r="D180" s="9"/>
      <c r="E180" s="13"/>
      <c r="F180" s="8"/>
      <c r="G180" s="8"/>
    </row>
    <row r="181" spans="2:7" ht="14.25" customHeight="1" x14ac:dyDescent="0.3">
      <c r="B181" s="8"/>
      <c r="C181" s="8"/>
      <c r="D181" s="9"/>
      <c r="E181" s="13"/>
      <c r="F181" s="8"/>
      <c r="G181" s="8"/>
    </row>
    <row r="182" spans="2:7" ht="14.25" customHeight="1" x14ac:dyDescent="0.3">
      <c r="B182" s="8"/>
      <c r="C182" s="8"/>
      <c r="D182" s="9"/>
      <c r="E182" s="13"/>
      <c r="F182" s="8"/>
      <c r="G182" s="8"/>
    </row>
    <row r="183" spans="2:7" ht="14.25" customHeight="1" x14ac:dyDescent="0.3">
      <c r="B183" s="8"/>
      <c r="C183" s="8"/>
      <c r="D183" s="9"/>
      <c r="E183" s="13"/>
      <c r="F183" s="8"/>
      <c r="G183" s="8"/>
    </row>
    <row r="184" spans="2:7" ht="14.25" customHeight="1" x14ac:dyDescent="0.3">
      <c r="B184" s="8"/>
      <c r="C184" s="8"/>
      <c r="D184" s="9"/>
      <c r="E184" s="13"/>
      <c r="F184" s="8"/>
      <c r="G184" s="8"/>
    </row>
    <row r="185" spans="2:7" ht="14.25" customHeight="1" x14ac:dyDescent="0.3">
      <c r="B185" s="8"/>
      <c r="C185" s="8"/>
      <c r="D185" s="9"/>
      <c r="E185" s="13"/>
      <c r="F185" s="8"/>
      <c r="G185" s="8"/>
    </row>
    <row r="186" spans="2:7" ht="14.25" customHeight="1" x14ac:dyDescent="0.3">
      <c r="B186" s="8"/>
      <c r="C186" s="8"/>
      <c r="D186" s="9"/>
      <c r="E186" s="13"/>
      <c r="F186" s="8"/>
      <c r="G186" s="8"/>
    </row>
    <row r="187" spans="2:7" ht="14.25" customHeight="1" x14ac:dyDescent="0.3">
      <c r="B187" s="8"/>
      <c r="C187" s="8"/>
      <c r="D187" s="9"/>
      <c r="E187" s="13"/>
      <c r="F187" s="8"/>
      <c r="G187" s="8"/>
    </row>
    <row r="188" spans="2:7" ht="14.25" customHeight="1" x14ac:dyDescent="0.3">
      <c r="B188" s="8"/>
      <c r="C188" s="8"/>
      <c r="D188" s="9"/>
      <c r="E188" s="13"/>
      <c r="F188" s="8"/>
      <c r="G188" s="8"/>
    </row>
    <row r="189" spans="2:7" ht="14.25" customHeight="1" x14ac:dyDescent="0.3">
      <c r="B189" s="8"/>
      <c r="C189" s="8"/>
      <c r="D189" s="9"/>
      <c r="E189" s="13"/>
      <c r="F189" s="8"/>
      <c r="G189" s="8"/>
    </row>
    <row r="190" spans="2:7" ht="14.25" customHeight="1" x14ac:dyDescent="0.3">
      <c r="B190" s="8"/>
      <c r="C190" s="8"/>
      <c r="D190" s="9"/>
      <c r="E190" s="13"/>
      <c r="F190" s="8"/>
      <c r="G190" s="8"/>
    </row>
    <row r="191" spans="2:7" ht="14.25" customHeight="1" x14ac:dyDescent="0.3">
      <c r="B191" s="8"/>
      <c r="C191" s="8"/>
      <c r="D191" s="9"/>
      <c r="E191" s="13"/>
      <c r="F191" s="8"/>
      <c r="G191" s="8"/>
    </row>
    <row r="192" spans="2:7" ht="14.25" customHeight="1" x14ac:dyDescent="0.3">
      <c r="B192" s="8"/>
      <c r="C192" s="8"/>
      <c r="D192" s="9"/>
      <c r="E192" s="13"/>
      <c r="F192" s="8"/>
      <c r="G192" s="8"/>
    </row>
    <row r="193" spans="2:7" ht="14.25" customHeight="1" x14ac:dyDescent="0.3">
      <c r="B193" s="8"/>
      <c r="C193" s="8"/>
      <c r="D193" s="9"/>
      <c r="E193" s="13"/>
      <c r="F193" s="8"/>
      <c r="G193" s="8"/>
    </row>
    <row r="194" spans="2:7" ht="14.25" customHeight="1" x14ac:dyDescent="0.3">
      <c r="B194" s="8"/>
      <c r="C194" s="8"/>
      <c r="D194" s="9"/>
      <c r="E194" s="13"/>
      <c r="F194" s="8"/>
      <c r="G194" s="8"/>
    </row>
    <row r="195" spans="2:7" ht="14.25" customHeight="1" x14ac:dyDescent="0.3">
      <c r="B195" s="8"/>
      <c r="C195" s="8"/>
      <c r="D195" s="9"/>
      <c r="E195" s="13"/>
      <c r="F195" s="8"/>
      <c r="G195" s="8"/>
    </row>
    <row r="196" spans="2:7" ht="14.25" customHeight="1" x14ac:dyDescent="0.3">
      <c r="B196" s="8"/>
      <c r="C196" s="8"/>
      <c r="D196" s="9"/>
      <c r="E196" s="13"/>
      <c r="F196" s="8"/>
      <c r="G196" s="8"/>
    </row>
    <row r="197" spans="2:7" ht="14.25" customHeight="1" x14ac:dyDescent="0.3">
      <c r="B197" s="8"/>
      <c r="C197" s="8"/>
      <c r="D197" s="9"/>
      <c r="E197" s="13"/>
      <c r="F197" s="8"/>
      <c r="G197" s="8"/>
    </row>
    <row r="198" spans="2:7" ht="14.25" customHeight="1" x14ac:dyDescent="0.3">
      <c r="B198" s="8"/>
      <c r="C198" s="8"/>
      <c r="D198" s="9"/>
      <c r="E198" s="13"/>
      <c r="F198" s="8"/>
      <c r="G198" s="8"/>
    </row>
    <row r="199" spans="2:7" ht="14.25" customHeight="1" x14ac:dyDescent="0.3">
      <c r="B199" s="8"/>
      <c r="C199" s="8"/>
      <c r="D199" s="9"/>
      <c r="E199" s="13"/>
      <c r="F199" s="8"/>
      <c r="G199" s="8"/>
    </row>
    <row r="200" spans="2:7" ht="14.25" customHeight="1" x14ac:dyDescent="0.3">
      <c r="B200" s="8"/>
      <c r="C200" s="8"/>
      <c r="D200" s="9"/>
      <c r="E200" s="13"/>
      <c r="F200" s="8"/>
      <c r="G200" s="8"/>
    </row>
    <row r="201" spans="2:7" ht="14.25" customHeight="1" x14ac:dyDescent="0.3">
      <c r="B201" s="8"/>
      <c r="C201" s="8"/>
      <c r="D201" s="9"/>
      <c r="E201" s="13"/>
      <c r="F201" s="8"/>
      <c r="G201" s="8"/>
    </row>
    <row r="202" spans="2:7" ht="14.25" customHeight="1" x14ac:dyDescent="0.3">
      <c r="B202" s="8"/>
      <c r="C202" s="8"/>
      <c r="D202" s="9"/>
      <c r="E202" s="13"/>
      <c r="F202" s="8"/>
      <c r="G202" s="8"/>
    </row>
    <row r="203" spans="2:7" ht="14.25" customHeight="1" x14ac:dyDescent="0.3">
      <c r="B203" s="8"/>
      <c r="C203" s="8"/>
      <c r="D203" s="9"/>
      <c r="E203" s="13"/>
      <c r="F203" s="8"/>
      <c r="G203" s="8"/>
    </row>
    <row r="204" spans="2:7" ht="14.25" customHeight="1" x14ac:dyDescent="0.3">
      <c r="B204" s="8"/>
      <c r="C204" s="8"/>
      <c r="D204" s="9"/>
      <c r="E204" s="13"/>
      <c r="F204" s="8"/>
      <c r="G204" s="8"/>
    </row>
    <row r="205" spans="2:7" ht="14.25" customHeight="1" x14ac:dyDescent="0.3">
      <c r="B205" s="8"/>
      <c r="C205" s="8"/>
      <c r="D205" s="9"/>
      <c r="E205" s="13"/>
      <c r="F205" s="8"/>
      <c r="G205" s="8"/>
    </row>
    <row r="206" spans="2:7" ht="14.25" customHeight="1" x14ac:dyDescent="0.3">
      <c r="B206" s="8"/>
      <c r="C206" s="8"/>
      <c r="D206" s="9"/>
      <c r="E206" s="13"/>
      <c r="F206" s="8"/>
      <c r="G206" s="8"/>
    </row>
    <row r="207" spans="2:7" ht="14.25" customHeight="1" x14ac:dyDescent="0.3">
      <c r="B207" s="8"/>
      <c r="C207" s="8"/>
      <c r="D207" s="9"/>
      <c r="E207" s="13"/>
      <c r="F207" s="8"/>
      <c r="G207" s="8"/>
    </row>
    <row r="208" spans="2:7" ht="14.25" customHeight="1" x14ac:dyDescent="0.3">
      <c r="B208" s="8"/>
      <c r="C208" s="8"/>
      <c r="D208" s="9"/>
      <c r="E208" s="13"/>
      <c r="F208" s="8"/>
      <c r="G208" s="8"/>
    </row>
    <row r="209" spans="2:7" ht="14.25" customHeight="1" x14ac:dyDescent="0.3">
      <c r="B209" s="8"/>
      <c r="C209" s="8"/>
      <c r="D209" s="9"/>
      <c r="E209" s="13"/>
      <c r="F209" s="8"/>
      <c r="G209" s="8"/>
    </row>
    <row r="210" spans="2:7" ht="14.25" customHeight="1" x14ac:dyDescent="0.3">
      <c r="B210" s="8"/>
      <c r="C210" s="8"/>
      <c r="D210" s="9"/>
      <c r="E210" s="13"/>
      <c r="F210" s="8"/>
      <c r="G210" s="8"/>
    </row>
    <row r="211" spans="2:7" ht="14.25" customHeight="1" x14ac:dyDescent="0.3">
      <c r="B211" s="8"/>
      <c r="C211" s="8"/>
      <c r="D211" s="9"/>
      <c r="E211" s="13"/>
      <c r="F211" s="8"/>
      <c r="G211" s="8"/>
    </row>
    <row r="212" spans="2:7" ht="14.25" customHeight="1" x14ac:dyDescent="0.3">
      <c r="B212" s="8"/>
      <c r="C212" s="8"/>
      <c r="D212" s="9"/>
      <c r="E212" s="13"/>
      <c r="F212" s="8"/>
      <c r="G212" s="8"/>
    </row>
    <row r="213" spans="2:7" ht="14.25" customHeight="1" x14ac:dyDescent="0.3">
      <c r="B213" s="8"/>
      <c r="C213" s="8"/>
      <c r="D213" s="9"/>
      <c r="E213" s="13"/>
      <c r="F213" s="8"/>
      <c r="G213" s="8"/>
    </row>
    <row r="214" spans="2:7" ht="14.25" customHeight="1" x14ac:dyDescent="0.3">
      <c r="B214" s="8"/>
      <c r="C214" s="8"/>
      <c r="D214" s="9"/>
      <c r="E214" s="13"/>
      <c r="F214" s="8"/>
      <c r="G214" s="8"/>
    </row>
  </sheetData>
  <phoneticPr fontId="11" type="noConversion"/>
  <conditionalFormatting sqref="L2:L66">
    <cfRule type="cellIs" dxfId="8" priority="12" operator="equal">
      <formula>"Low/No Impact"</formula>
    </cfRule>
    <cfRule type="cellIs" dxfId="7" priority="13" operator="equal">
      <formula>"Moderate Impact"</formula>
    </cfRule>
    <cfRule type="cellIs" dxfId="6" priority="14" operator="equal">
      <formula>"High Impact"</formula>
    </cfRule>
  </conditionalFormatting>
  <conditionalFormatting sqref="I2:I66">
    <cfRule type="cellIs" dxfId="5" priority="9" operator="equal">
      <formula>"Not Started"</formula>
    </cfRule>
    <cfRule type="cellIs" dxfId="4" priority="10" operator="equal">
      <formula>"In Progress"</formula>
    </cfRule>
    <cfRule type="cellIs" dxfId="3" priority="11" operator="equal">
      <formula>"Completed"</formula>
    </cfRule>
  </conditionalFormatting>
  <conditionalFormatting sqref="N2:N66">
    <cfRule type="cellIs" dxfId="2" priority="6" operator="equal">
      <formula>"Low"</formula>
    </cfRule>
    <cfRule type="cellIs" dxfId="1" priority="7" operator="equal">
      <formula>"Medium"</formula>
    </cfRule>
    <cfRule type="cellIs" dxfId="0" priority="8" operator="equal">
      <formula>"High"</formula>
    </cfRule>
  </conditionalFormatting>
  <dataValidations count="3">
    <dataValidation type="list" allowBlank="1" showInputMessage="1" showErrorMessage="1" sqref="N2:N66" xr:uid="{30B93878-6A57-4349-983C-0A39B436290C}">
      <formula1>"High, Medium, Low"</formula1>
    </dataValidation>
    <dataValidation type="list" allowBlank="1" showInputMessage="1" showErrorMessage="1" sqref="I2:I66" xr:uid="{E1BC80C8-1A05-47EF-AC24-E2A15DE404B2}">
      <formula1>"Completed, In Progress, Not Started"</formula1>
    </dataValidation>
    <dataValidation type="list" allowBlank="1" showInputMessage="1" showErrorMessage="1" sqref="L2:L66" xr:uid="{039D44B4-78D6-4589-8BA5-26A30137AC38}">
      <formula1>"High Impact, Moderate Impact, Low/No Impact"</formula1>
    </dataValidation>
  </dataValidations>
  <pageMargins left="0.7" right="0.7" top="0.75" bottom="0.75" header="0.511811023622047" footer="0.511811023622047"/>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rightToLeft="1" zoomScaleNormal="100" workbookViewId="0">
      <selection activeCell="A11" sqref="A11"/>
    </sheetView>
  </sheetViews>
  <sheetFormatPr defaultColWidth="8.5546875" defaultRowHeight="14.25" customHeight="1" x14ac:dyDescent="0.3"/>
  <cols>
    <col min="1" max="1" width="32.77734375" customWidth="1"/>
    <col min="2" max="2" width="11.44140625" customWidth="1"/>
    <col min="3" max="3" width="34" customWidth="1"/>
    <col min="4" max="4" width="61.44140625" customWidth="1"/>
  </cols>
  <sheetData>
    <row r="1" spans="1:4" ht="14.4" x14ac:dyDescent="0.3">
      <c r="A1" s="1" t="s">
        <v>2</v>
      </c>
      <c r="B1" s="1" t="s">
        <v>3</v>
      </c>
      <c r="C1" s="1" t="s">
        <v>4</v>
      </c>
      <c r="D1" s="1" t="s">
        <v>5</v>
      </c>
    </row>
    <row r="2" spans="1:4" ht="29.25" customHeight="1" x14ac:dyDescent="0.3">
      <c r="A2" s="2" t="s">
        <v>10</v>
      </c>
      <c r="B2" s="2">
        <v>1</v>
      </c>
      <c r="C2" s="2" t="s">
        <v>11</v>
      </c>
      <c r="D2" s="2" t="s">
        <v>12</v>
      </c>
    </row>
    <row r="3" spans="1:4" ht="28.8" x14ac:dyDescent="0.3">
      <c r="A3" s="3" t="s">
        <v>33</v>
      </c>
      <c r="B3" s="3">
        <v>2</v>
      </c>
      <c r="C3" s="3" t="s">
        <v>136</v>
      </c>
      <c r="D3" s="3" t="s">
        <v>35</v>
      </c>
    </row>
    <row r="4" spans="1:4" ht="28.8" x14ac:dyDescent="0.3">
      <c r="A4" s="4" t="s">
        <v>40</v>
      </c>
      <c r="B4" s="4">
        <v>5</v>
      </c>
      <c r="C4" s="4" t="s">
        <v>137</v>
      </c>
      <c r="D4" s="4" t="s">
        <v>42</v>
      </c>
    </row>
    <row r="5" spans="1:4" ht="28.8" x14ac:dyDescent="0.3">
      <c r="A5" s="5" t="s">
        <v>45</v>
      </c>
      <c r="B5" s="5">
        <v>7</v>
      </c>
      <c r="C5" s="5" t="s">
        <v>138</v>
      </c>
      <c r="D5" s="5" t="s">
        <v>47</v>
      </c>
    </row>
    <row r="6" spans="1:4" ht="28.8" x14ac:dyDescent="0.3">
      <c r="A6" s="6" t="s">
        <v>48</v>
      </c>
      <c r="B6" s="6">
        <v>8</v>
      </c>
      <c r="C6" s="6" t="s">
        <v>139</v>
      </c>
      <c r="D6" s="6" t="s">
        <v>140</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Recommendations by status </vt:lpstr>
      <vt:lpstr>Recommendations by department</vt:lpstr>
      <vt:lpstr>Priority distribution</vt:lpstr>
      <vt:lpstr>Average completion rate</vt:lpstr>
      <vt:lpstr>Execution trends</vt:lpstr>
      <vt:lpstr>Dashboard</vt:lpstr>
      <vt:lpstr>Executive Summary Report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ghanim almohamadi</dc:creator>
  <dc:description/>
  <cp:lastModifiedBy>amr adel</cp:lastModifiedBy>
  <cp:revision>4</cp:revision>
  <dcterms:created xsi:type="dcterms:W3CDTF">2025-04-26T14:24:08Z</dcterms:created>
  <dcterms:modified xsi:type="dcterms:W3CDTF">2025-07-09T20:55:51Z</dcterms:modified>
  <dc:language>en-US</dc:language>
</cp:coreProperties>
</file>