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rit\Documents\"/>
    </mc:Choice>
  </mc:AlternateContent>
  <xr:revisionPtr revIDLastSave="0" documentId="8_{BF2C760F-B790-4A16-A6E2-C32750DB58CD}" xr6:coauthVersionLast="47" xr6:coauthVersionMax="47" xr10:uidLastSave="{00000000-0000-0000-0000-000000000000}"/>
  <bookViews>
    <workbookView xWindow="-108" yWindow="-108" windowWidth="30936" windowHeight="16896" activeTab="3" xr2:uid="{1A161FD5-2298-4619-8250-5AA3389E8D2E}"/>
  </bookViews>
  <sheets>
    <sheet name="1000" sheetId="1" r:id="rId1"/>
    <sheet name="10000" sheetId="2" r:id="rId2"/>
    <sheet name="100000" sheetId="3" r:id="rId3"/>
    <sheet name="Math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F6" i="4" s="1"/>
  <c r="G6" i="4" s="1"/>
  <c r="E7" i="4"/>
  <c r="F7" i="4" s="1"/>
  <c r="G7" i="4" s="1"/>
  <c r="E8" i="4"/>
  <c r="F8" i="4" s="1"/>
  <c r="G8" i="4" s="1"/>
  <c r="E9" i="4"/>
  <c r="F9" i="4" s="1"/>
  <c r="G9" i="4" s="1"/>
  <c r="E10" i="4"/>
  <c r="F10" i="4" s="1"/>
  <c r="G10" i="4" s="1"/>
  <c r="E11" i="4"/>
  <c r="F11" i="4" s="1"/>
  <c r="G11" i="4" s="1"/>
  <c r="E12" i="4"/>
  <c r="F12" i="4" s="1"/>
  <c r="G12" i="4" s="1"/>
  <c r="E13" i="4"/>
  <c r="F13" i="4" s="1"/>
  <c r="G13" i="4" s="1"/>
  <c r="E5" i="4"/>
  <c r="F5" i="4" s="1"/>
  <c r="G5" i="4" s="1"/>
  <c r="H13" i="4" l="1"/>
  <c r="I13" i="4" s="1"/>
  <c r="H12" i="4"/>
  <c r="I12" i="4" s="1"/>
  <c r="H11" i="4"/>
  <c r="I11" i="4" s="1"/>
  <c r="H10" i="4"/>
  <c r="I10" i="4"/>
  <c r="H9" i="4"/>
  <c r="I9" i="4" s="1"/>
  <c r="H8" i="4"/>
  <c r="I8" i="4" s="1"/>
  <c r="H7" i="4"/>
  <c r="I7" i="4" s="1"/>
  <c r="H6" i="4"/>
  <c r="I6" i="4" s="1"/>
  <c r="H5" i="4"/>
  <c r="I5" i="4" s="1"/>
</calcChain>
</file>

<file path=xl/sharedStrings.xml><?xml version="1.0" encoding="utf-8"?>
<sst xmlns="http://schemas.openxmlformats.org/spreadsheetml/2006/main" count="25" uniqueCount="11">
  <si>
    <t>Traffic Load</t>
  </si>
  <si>
    <t>avg # of jobs</t>
  </si>
  <si>
    <t>avg len of queue</t>
  </si>
  <si>
    <t>avg wait time</t>
  </si>
  <si>
    <t>lamda</t>
  </si>
  <si>
    <t>meu</t>
  </si>
  <si>
    <t>p</t>
  </si>
  <si>
    <t>L</t>
  </si>
  <si>
    <t>Avg Wait time</t>
  </si>
  <si>
    <t>Server time</t>
  </si>
  <si>
    <t>que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</si>
</sst>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'1000'!$D$4</c:f>
              <c:strCache>
                <c:ptCount val="1"/>
                <c:pt idx="0">
                  <c:v>avg # of jobs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'1000'!$C$5:$C$13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'1000'!$D$5:$D$13</c:f>
              <c:numCache>
                <c:formatCode>General</c:formatCode>
                <c:ptCount val="9"/>
                <c:pt idx="0">
                  <c:v>8.8999999999999996E-2</c:v>
                </c:pt>
                <c:pt idx="1">
                  <c:v>0.248</c:v>
                </c:pt>
                <c:pt idx="2">
                  <c:v>0.53</c:v>
                </c:pt>
                <c:pt idx="3">
                  <c:v>0.40200000000000002</c:v>
                </c:pt>
                <c:pt idx="4">
                  <c:v>0.39900000000000002</c:v>
                </c:pt>
                <c:pt idx="5">
                  <c:v>0.63800000000000001</c:v>
                </c:pt>
                <c:pt idx="6">
                  <c:v>1.7909999999999999</c:v>
                </c:pt>
                <c:pt idx="7">
                  <c:v>3.4870000000000001</c:v>
                </c:pt>
                <c:pt idx="8">
                  <c:v>4.343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8-4CA8-809E-F403C5E4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218816"/>
        <c:axId val="1975219232"/>
      </c:scatterChart>
      <c:valAx>
        <c:axId val="19752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19232"/>
        <c:crosses val="autoZero"/>
        <c:crossBetween val="midCat"/>
      </c:valAx>
      <c:valAx>
        <c:axId val="19752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# of people in the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'Math analysis'!$F$4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'Math analysis'!$C$5:$C$13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'Math analysis'!$F$5:$F$13</c:f>
              <c:numCache>
                <c:formatCode>General</c:formatCode>
                <c:ptCount val="9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0.66666666666666674</c:v>
                </c:pt>
                <c:pt idx="4">
                  <c:v>1</c:v>
                </c:pt>
                <c:pt idx="5">
                  <c:v>1.4999999999999998</c:v>
                </c:pt>
                <c:pt idx="6">
                  <c:v>2.333333333333333</c:v>
                </c:pt>
                <c:pt idx="7">
                  <c:v>4.0000000000000009</c:v>
                </c:pt>
                <c:pt idx="8">
                  <c:v>9.0000000000000018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F-4DA7-A641-FA65B83D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55376"/>
        <c:axId val="1683545328"/>
      </c:scatterChart>
      <c:valAx>
        <c:axId val="3400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45328"/>
        <c:crosses val="autoZero"/>
        <c:crossBetween val="midCat"/>
      </c:valAx>
      <c:valAx>
        <c:axId val="16835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# people in the 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'Math analysis'!$F$4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'Math analysis'!$C$5:$C$13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'Math analysis'!$F$5:$F$13</c:f>
              <c:numCache>
                <c:formatCode>General</c:formatCode>
                <c:ptCount val="9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0.66666666666666674</c:v>
                </c:pt>
                <c:pt idx="4">
                  <c:v>1</c:v>
                </c:pt>
                <c:pt idx="5">
                  <c:v>1.4999999999999998</c:v>
                </c:pt>
                <c:pt idx="6">
                  <c:v>2.333333333333333</c:v>
                </c:pt>
                <c:pt idx="7">
                  <c:v>4.0000000000000009</c:v>
                </c:pt>
                <c:pt idx="8">
                  <c:v>9.0000000000000018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7-4A9D-901F-6CEB82FF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48128"/>
        <c:axId val="334948960"/>
      </c:scatterChart>
      <c:valAx>
        <c:axId val="3349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48960"/>
        <c:crosses val="autoZero"/>
        <c:crossBetween val="midCat"/>
      </c:valAx>
      <c:valAx>
        <c:axId val="3349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queue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'Math analysis'!$I$4</c:f>
              <c:strCache>
                <c:ptCount val="1"/>
                <c:pt idx="0">
                  <c:v>que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'Math analysis'!$C$5:$C$13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'Math analysis'!$I$5:$I$13</c:f>
              <c:numCache>
                <c:formatCode>General</c:formatCode>
                <c:ptCount val="9"/>
                <c:pt idx="0">
                  <c:v>1.1111111111111113E-2</c:v>
                </c:pt>
                <c:pt idx="1">
                  <c:v>2.4999999999999994E-2</c:v>
                </c:pt>
                <c:pt idx="2">
                  <c:v>4.2857142857142871E-2</c:v>
                </c:pt>
                <c:pt idx="3">
                  <c:v>6.666666666666668E-2</c:v>
                </c:pt>
                <c:pt idx="4">
                  <c:v>0.1</c:v>
                </c:pt>
                <c:pt idx="5">
                  <c:v>0.14999999999999997</c:v>
                </c:pt>
                <c:pt idx="6">
                  <c:v>0.23333333333333331</c:v>
                </c:pt>
                <c:pt idx="7">
                  <c:v>0.40000000000000013</c:v>
                </c:pt>
                <c:pt idx="8">
                  <c:v>0.90000000000000024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8-4C6D-9EE6-9BB8F758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68720"/>
        <c:axId val="442372880"/>
      </c:scatterChart>
      <c:valAx>
        <c:axId val="4423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2880"/>
        <c:crosses val="autoZero"/>
        <c:crossBetween val="midCat"/>
      </c:valAx>
      <c:valAx>
        <c:axId val="4423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'1000'!$H$4</c:f>
              <c:strCache>
                <c:ptCount val="1"/>
                <c:pt idx="0">
                  <c:v>avg len of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'1000'!$G$5:$G$13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'1000'!$H$5:$H$13</c:f>
              <c:numCache>
                <c:formatCode>General</c:formatCode>
                <c:ptCount val="9"/>
                <c:pt idx="0">
                  <c:v>2E-3</c:v>
                </c:pt>
                <c:pt idx="1">
                  <c:v>8.3000000000000004E-2</c:v>
                </c:pt>
                <c:pt idx="2">
                  <c:v>0.128</c:v>
                </c:pt>
                <c:pt idx="3">
                  <c:v>0.152</c:v>
                </c:pt>
                <c:pt idx="4">
                  <c:v>0.04</c:v>
                </c:pt>
                <c:pt idx="5">
                  <c:v>0.23400000000000001</c:v>
                </c:pt>
                <c:pt idx="6">
                  <c:v>0.96599999999999997</c:v>
                </c:pt>
                <c:pt idx="7">
                  <c:v>2.72</c:v>
                </c:pt>
                <c:pt idx="8">
                  <c:v>3.4079999999999999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1-46E7-838B-0DCD8AEB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50656"/>
        <c:axId val="1970351904"/>
      </c:scatterChart>
      <c:valAx>
        <c:axId val="19703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51904"/>
        <c:crosses val="autoZero"/>
        <c:crossBetween val="midCat"/>
      </c:valAx>
      <c:valAx>
        <c:axId val="19703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5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'1000'!$L$4</c:f>
              <c:strCache>
                <c:ptCount val="1"/>
                <c:pt idx="0">
                  <c:v>avg wait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'1000'!$K$5:$K$13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'1000'!$L$5:$L$13</c:f>
              <c:numCache>
                <c:formatCode>General</c:formatCode>
                <c:ptCount val="9"/>
                <c:pt idx="0">
                  <c:v>9.5238095238095205E-2</c:v>
                </c:pt>
                <c:pt idx="1">
                  <c:v>3.1923076923076898</c:v>
                </c:pt>
                <c:pt idx="2">
                  <c:v>4.9230769230769198</c:v>
                </c:pt>
                <c:pt idx="3">
                  <c:v>7.2380952380952301</c:v>
                </c:pt>
                <c:pt idx="4">
                  <c:v>1.9047619047619</c:v>
                </c:pt>
                <c:pt idx="5">
                  <c:v>14.625</c:v>
                </c:pt>
                <c:pt idx="6">
                  <c:v>31.565217391304301</c:v>
                </c:pt>
                <c:pt idx="7">
                  <c:v>69.08</c:v>
                </c:pt>
                <c:pt idx="8">
                  <c:v>112.055555555555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2-4D84-8577-6A7F3A26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534640"/>
        <c:axId val="1963534224"/>
      </c:scatterChart>
      <c:valAx>
        <c:axId val="196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4224"/>
        <c:crosses val="autoZero"/>
        <c:crossBetween val="midCat"/>
      </c:valAx>
      <c:valAx>
        <c:axId val="1963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'10000'!$C$5</c:f>
              <c:strCache>
                <c:ptCount val="1"/>
                <c:pt idx="0">
                  <c:v>avg # of jobs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'10000'!$B$6:$B$14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'10000'!$C$6:$C$14</c:f>
              <c:numCache>
                <c:formatCode>General</c:formatCode>
                <c:ptCount val="9"/>
                <c:pt idx="0">
                  <c:v>0.14610000000000001</c:v>
                </c:pt>
                <c:pt idx="1">
                  <c:v>0.2576</c:v>
                </c:pt>
                <c:pt idx="2">
                  <c:v>0.4904</c:v>
                </c:pt>
                <c:pt idx="3">
                  <c:v>0.55859999999999999</c:v>
                </c:pt>
                <c:pt idx="4">
                  <c:v>0.85319999999999996</c:v>
                </c:pt>
                <c:pt idx="5">
                  <c:v>1.3138000000000001</c:v>
                </c:pt>
                <c:pt idx="6">
                  <c:v>1.3552999999999999</c:v>
                </c:pt>
                <c:pt idx="7">
                  <c:v>2.3332999999999999</c:v>
                </c:pt>
                <c:pt idx="8">
                  <c:v>6.8334000000000001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8-46E3-A170-A055DC583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33504"/>
        <c:axId val="1692732672"/>
      </c:scatterChart>
      <c:valAx>
        <c:axId val="1692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32672"/>
        <c:crosses val="autoZero"/>
        <c:crossBetween val="midCat"/>
      </c:valAx>
      <c:valAx>
        <c:axId val="16927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'10000'!$G$5</c:f>
              <c:strCache>
                <c:ptCount val="1"/>
                <c:pt idx="0">
                  <c:v>avg len of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'10000'!$F$6:$F$14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'10000'!$G$6:$G$14</c:f>
              <c:numCache>
                <c:formatCode>General</c:formatCode>
                <c:ptCount val="9"/>
                <c:pt idx="0">
                  <c:v>1.52E-2</c:v>
                </c:pt>
                <c:pt idx="1">
                  <c:v>4.1099999999999998E-2</c:v>
                </c:pt>
                <c:pt idx="2">
                  <c:v>0.1386</c:v>
                </c:pt>
                <c:pt idx="3">
                  <c:v>0.1757</c:v>
                </c:pt>
                <c:pt idx="4">
                  <c:v>0.33260000000000001</c:v>
                </c:pt>
                <c:pt idx="5">
                  <c:v>0.67410000000000003</c:v>
                </c:pt>
                <c:pt idx="6">
                  <c:v>0.75239999999999996</c:v>
                </c:pt>
                <c:pt idx="7">
                  <c:v>1.5605</c:v>
                </c:pt>
                <c:pt idx="8">
                  <c:v>5.9345999999999997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C-4331-B98D-F7225C51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18480"/>
        <c:axId val="1975023472"/>
      </c:scatterChart>
      <c:valAx>
        <c:axId val="19750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23472"/>
        <c:crosses val="autoZero"/>
        <c:crossBetween val="midCat"/>
      </c:valAx>
      <c:valAx>
        <c:axId val="19750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'10000'!$K$5</c:f>
              <c:strCache>
                <c:ptCount val="1"/>
                <c:pt idx="0">
                  <c:v>avg wait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'10000'!$J$6:$J$14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'10000'!$K$6:$K$14</c:f>
              <c:numCache>
                <c:formatCode>General</c:formatCode>
                <c:ptCount val="9"/>
                <c:pt idx="0">
                  <c:v>0.64680851063829703</c:v>
                </c:pt>
                <c:pt idx="1">
                  <c:v>1.8105726872246599</c:v>
                </c:pt>
                <c:pt idx="2">
                  <c:v>5.5887096774193497</c:v>
                </c:pt>
                <c:pt idx="3">
                  <c:v>8.4471153846153797</c:v>
                </c:pt>
                <c:pt idx="4">
                  <c:v>15.5420560747663</c:v>
                </c:pt>
                <c:pt idx="5">
                  <c:v>27.796680497925301</c:v>
                </c:pt>
                <c:pt idx="6">
                  <c:v>34.269406392694002</c:v>
                </c:pt>
                <c:pt idx="7">
                  <c:v>70.405529953916997</c:v>
                </c:pt>
                <c:pt idx="8">
                  <c:v>277.29439252336402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3-4B2A-B190-2BF9B95E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80048"/>
        <c:axId val="1973581712"/>
      </c:scatterChart>
      <c:valAx>
        <c:axId val="19735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81712"/>
        <c:crosses val="autoZero"/>
        <c:crossBetween val="midCat"/>
      </c:valAx>
      <c:valAx>
        <c:axId val="19735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'100000'!$C$5</c:f>
              <c:strCache>
                <c:ptCount val="1"/>
                <c:pt idx="0">
                  <c:v>avg # of jobs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'100000'!$B$6:$B$14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'100000'!$C$6:$C$14</c:f>
              <c:numCache>
                <c:formatCode>General</c:formatCode>
                <c:ptCount val="9"/>
                <c:pt idx="0">
                  <c:v>0.12984999999999999</c:v>
                </c:pt>
                <c:pt idx="1">
                  <c:v>0.26950000000000002</c:v>
                </c:pt>
                <c:pt idx="2">
                  <c:v>0.47426000000000001</c:v>
                </c:pt>
                <c:pt idx="3">
                  <c:v>0.88290999999999997</c:v>
                </c:pt>
                <c:pt idx="4">
                  <c:v>1.0238700000000001</c:v>
                </c:pt>
                <c:pt idx="5">
                  <c:v>1.5044200000000001</c:v>
                </c:pt>
                <c:pt idx="6">
                  <c:v>2.1344699999999999</c:v>
                </c:pt>
                <c:pt idx="7">
                  <c:v>3.1244499999999999</c:v>
                </c:pt>
                <c:pt idx="8">
                  <c:v>20.372170000000001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1-4AE1-8666-9E5AE24E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59648"/>
        <c:axId val="2080660064"/>
      </c:scatterChart>
      <c:valAx>
        <c:axId val="20806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60064"/>
        <c:crosses val="autoZero"/>
        <c:crossBetween val="midCat"/>
      </c:valAx>
      <c:valAx>
        <c:axId val="2080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'100000'!$G$5</c:f>
              <c:strCache>
                <c:ptCount val="1"/>
                <c:pt idx="0">
                  <c:v>avg len of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'100000'!$F$6:$F$14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'100000'!$G$6:$G$14</c:f>
              <c:numCache>
                <c:formatCode>General</c:formatCode>
                <c:ptCount val="9"/>
                <c:pt idx="0">
                  <c:v>1.1520000000000001E-2</c:v>
                </c:pt>
                <c:pt idx="1">
                  <c:v>5.2670000000000002E-2</c:v>
                </c:pt>
                <c:pt idx="2">
                  <c:v>0.14760999999999999</c:v>
                </c:pt>
                <c:pt idx="3">
                  <c:v>0.44752999999999998</c:v>
                </c:pt>
                <c:pt idx="4">
                  <c:v>0.52068000000000003</c:v>
                </c:pt>
                <c:pt idx="5">
                  <c:v>0.88049999999999995</c:v>
                </c:pt>
                <c:pt idx="6">
                  <c:v>1.44008</c:v>
                </c:pt>
                <c:pt idx="7">
                  <c:v>2.35121</c:v>
                </c:pt>
                <c:pt idx="8">
                  <c:v>19.415870000000002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5-4361-873D-C0A56A7D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74208"/>
        <c:axId val="1977374624"/>
      </c:scatterChart>
      <c:valAx>
        <c:axId val="19773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74624"/>
        <c:crosses val="autoZero"/>
        <c:crossBetween val="midCat"/>
      </c:valAx>
      <c:valAx>
        <c:axId val="19773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'100000'!$K$5</c:f>
              <c:strCache>
                <c:ptCount val="1"/>
                <c:pt idx="0">
                  <c:v>avg wait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'100000'!$J$6:$J$14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'100000'!$K$6:$K$14</c:f>
              <c:numCache>
                <c:formatCode>General</c:formatCode>
                <c:ptCount val="9"/>
                <c:pt idx="0">
                  <c:v>0.51109139307897</c:v>
                </c:pt>
                <c:pt idx="1">
                  <c:v>2.3597670250895999</c:v>
                </c:pt>
                <c:pt idx="2">
                  <c:v>6.3407821229050203</c:v>
                </c:pt>
                <c:pt idx="3">
                  <c:v>19.207296137339</c:v>
                </c:pt>
                <c:pt idx="4">
                  <c:v>22.5402597402597</c:v>
                </c:pt>
                <c:pt idx="5">
                  <c:v>38.018134715025901</c:v>
                </c:pt>
                <c:pt idx="6">
                  <c:v>64.146102449888602</c:v>
                </c:pt>
                <c:pt idx="7">
                  <c:v>106.921782628467</c:v>
                </c:pt>
                <c:pt idx="8">
                  <c:v>842.28356225077505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2-494F-A011-5BF77B6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19728"/>
        <c:axId val="1975020976"/>
      </c:scatterChart>
      <c:valAx>
        <c:axId val="19750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20976"/>
        <c:crosses val="autoZero"/>
        <c:crossBetween val="midCat"/>
      </c:valAx>
      <c:valAx>
        <c:axId val="19750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16</xdr:row>
      <xdr:rowOff>118110</xdr:rowOff>
    </xdr:from>
    <xdr:to>
      <xdr:col>7</xdr:col>
      <xdr:colOff>632460</xdr:colOff>
      <xdr:row>31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0AE78-4760-46C1-998D-0BE80AB4B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17</xdr:row>
      <xdr:rowOff>11430</xdr:rowOff>
    </xdr:from>
    <xdr:to>
      <xdr:col>14</xdr:col>
      <xdr:colOff>556260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8A5B2-7C85-4C71-A645-782BE364C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579120</xdr:colOff>
      <xdr:row>16</xdr:row>
      <xdr:rowOff>179070</xdr:rowOff>
    </xdr:from>
    <xdr:to>
      <xdr:col>23</xdr:col>
      <xdr:colOff>274320</xdr:colOff>
      <xdr:row>31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0C48D-198D-4ABD-A45F-942ACEE8F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18</xdr:row>
      <xdr:rowOff>72390</xdr:rowOff>
    </xdr:from>
    <xdr:to>
      <xdr:col>6</xdr:col>
      <xdr:colOff>533400</xdr:colOff>
      <xdr:row>33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F27CE-9552-46C6-8AC6-8E9AA2547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845820</xdr:colOff>
      <xdr:row>18</xdr:row>
      <xdr:rowOff>125730</xdr:rowOff>
    </xdr:from>
    <xdr:to>
      <xdr:col>13</xdr:col>
      <xdr:colOff>274320</xdr:colOff>
      <xdr:row>33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E4333-930C-43BC-B118-6DB9D87E1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342900</xdr:colOff>
      <xdr:row>19</xdr:row>
      <xdr:rowOff>11430</xdr:rowOff>
    </xdr:from>
    <xdr:to>
      <xdr:col>22</xdr:col>
      <xdr:colOff>38100</xdr:colOff>
      <xdr:row>34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DC8E0-C107-4077-B971-7B907D892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16</xdr:row>
      <xdr:rowOff>11430</xdr:rowOff>
    </xdr:from>
    <xdr:to>
      <xdr:col>7</xdr:col>
      <xdr:colOff>586740</xdr:colOff>
      <xdr:row>31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49187-5D7D-4036-8CA3-12732E981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16</xdr:row>
      <xdr:rowOff>49530</xdr:rowOff>
    </xdr:from>
    <xdr:to>
      <xdr:col>15</xdr:col>
      <xdr:colOff>487680</xdr:colOff>
      <xdr:row>31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DAFC1-DA32-4307-90C6-7D417B20C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137160</xdr:colOff>
      <xdr:row>16</xdr:row>
      <xdr:rowOff>49530</xdr:rowOff>
    </xdr:from>
    <xdr:to>
      <xdr:col>23</xdr:col>
      <xdr:colOff>441960</xdr:colOff>
      <xdr:row>31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15D777-6FEC-423A-A165-44DF66852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19</xdr:row>
      <xdr:rowOff>95250</xdr:rowOff>
    </xdr:from>
    <xdr:to>
      <xdr:col>7</xdr:col>
      <xdr:colOff>754380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74F77-5958-48FA-A99F-CE57357FB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792480</xdr:colOff>
      <xdr:row>19</xdr:row>
      <xdr:rowOff>110490</xdr:rowOff>
    </xdr:from>
    <xdr:to>
      <xdr:col>15</xdr:col>
      <xdr:colOff>274320</xdr:colOff>
      <xdr:row>34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6AA7B-39CD-4B3F-B641-411320EE5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358140</xdr:colOff>
      <xdr:row>19</xdr:row>
      <xdr:rowOff>102870</xdr:rowOff>
    </xdr:from>
    <xdr:to>
      <xdr:col>23</xdr:col>
      <xdr:colOff>53340</xdr:colOff>
      <xdr:row>34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3D37F-FE37-4E93-98E0-26FB87D6F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463B-E7D8-4422-BBD7-7BEC9171C871}">
  <dimension ref="C4:L13"/>
  <sheetViews>
    <sheetView topLeftCell="B1" workbookViewId="0">
      <selection activeCell="C41" sqref="C41"/>
    </sheetView>
  </sheetViews>
  <sheetFormatPr defaultRowHeight="14.4" x14ac:dyDescent="0.3"/>
  <cols>
    <col min="3" max="3" width="11.5546875" customWidth="1"/>
    <col min="4" max="4" width="12.88671875" customWidth="1"/>
    <col min="7" max="7" width="11.21875" customWidth="1"/>
    <col min="8" max="8" width="15.5546875" customWidth="1"/>
    <col min="11" max="11" width="11.33203125" customWidth="1"/>
    <col min="12" max="12" width="12.6640625" customWidth="1"/>
  </cols>
  <sheetData>
    <row r="4" spans="3:12" x14ac:dyDescent="0.3">
      <c r="C4" t="s">
        <v>0</v>
      </c>
      <c r="D4" t="s">
        <v>1</v>
      </c>
      <c r="G4" t="s">
        <v>0</v>
      </c>
      <c r="H4" t="s">
        <v>2</v>
      </c>
      <c r="K4" t="s">
        <v>0</v>
      </c>
      <c r="L4" t="s">
        <v>3</v>
      </c>
    </row>
    <row r="5" spans="3:12" x14ac:dyDescent="0.3">
      <c r="C5">
        <v>0.1</v>
      </c>
      <c r="D5">
        <v>8.8999999999999996E-2</v>
      </c>
      <c r="G5">
        <v>0.1</v>
      </c>
      <c r="H5">
        <v>2E-3</v>
      </c>
      <c r="K5">
        <v>0.1</v>
      </c>
      <c r="L5" s="1">
        <v>9.5238095238095205E-2</v>
      </c>
    </row>
    <row r="6" spans="3:12" x14ac:dyDescent="0.3">
      <c r="C6">
        <v>0.2</v>
      </c>
      <c r="D6">
        <v>0.248</v>
      </c>
      <c r="G6">
        <v>0.2</v>
      </c>
      <c r="H6">
        <v>8.3000000000000004E-2</v>
      </c>
      <c r="K6">
        <v>0.2</v>
      </c>
      <c r="L6" s="1">
        <v>3.1923076923076898</v>
      </c>
    </row>
    <row r="7" spans="3:12" x14ac:dyDescent="0.3">
      <c r="C7">
        <v>0.3</v>
      </c>
      <c r="D7">
        <v>0.53</v>
      </c>
      <c r="G7">
        <v>0.3</v>
      </c>
      <c r="H7">
        <v>0.128</v>
      </c>
      <c r="K7">
        <v>0.3</v>
      </c>
      <c r="L7" s="1">
        <v>4.9230769230769198</v>
      </c>
    </row>
    <row r="8" spans="3:12" x14ac:dyDescent="0.3">
      <c r="C8">
        <v>0.4</v>
      </c>
      <c r="D8">
        <v>0.40200000000000002</v>
      </c>
      <c r="G8">
        <v>0.4</v>
      </c>
      <c r="H8">
        <v>0.152</v>
      </c>
      <c r="K8">
        <v>0.4</v>
      </c>
      <c r="L8" s="1">
        <v>7.2380952380952301</v>
      </c>
    </row>
    <row r="9" spans="3:12" x14ac:dyDescent="0.3">
      <c r="C9">
        <v>0.5</v>
      </c>
      <c r="D9">
        <v>0.39900000000000002</v>
      </c>
      <c r="G9">
        <v>0.5</v>
      </c>
      <c r="H9">
        <v>0.04</v>
      </c>
      <c r="K9">
        <v>0.5</v>
      </c>
      <c r="L9" s="1">
        <v>1.9047619047619</v>
      </c>
    </row>
    <row r="10" spans="3:12" x14ac:dyDescent="0.3">
      <c r="C10">
        <v>0.6</v>
      </c>
      <c r="D10">
        <v>0.63800000000000001</v>
      </c>
      <c r="G10">
        <v>0.6</v>
      </c>
      <c r="H10">
        <v>0.23400000000000001</v>
      </c>
      <c r="K10">
        <v>0.6</v>
      </c>
      <c r="L10" s="1">
        <v>14.625</v>
      </c>
    </row>
    <row r="11" spans="3:12" x14ac:dyDescent="0.3">
      <c r="C11">
        <v>0.7</v>
      </c>
      <c r="D11">
        <v>1.7909999999999999</v>
      </c>
      <c r="G11">
        <v>0.7</v>
      </c>
      <c r="H11">
        <v>0.96599999999999997</v>
      </c>
      <c r="K11">
        <v>0.7</v>
      </c>
      <c r="L11" s="1">
        <v>31.565217391304301</v>
      </c>
    </row>
    <row r="12" spans="3:12" x14ac:dyDescent="0.3">
      <c r="C12">
        <v>0.8</v>
      </c>
      <c r="D12">
        <v>3.4870000000000001</v>
      </c>
      <c r="G12">
        <v>0.8</v>
      </c>
      <c r="H12">
        <v>2.72</v>
      </c>
      <c r="K12">
        <v>0.8</v>
      </c>
      <c r="L12" s="1">
        <v>69.08</v>
      </c>
    </row>
    <row r="13" spans="3:12" x14ac:dyDescent="0.3">
      <c r="C13">
        <v>0.9</v>
      </c>
      <c r="D13">
        <v>4.343</v>
      </c>
      <c r="G13">
        <v>0.9</v>
      </c>
      <c r="H13">
        <v>3.4079999999999999</v>
      </c>
      <c r="K13">
        <v>0.9</v>
      </c>
      <c r="L13">
        <v>112.055555555555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60F3-8217-449C-B75A-6F4C7E35B761}">
  <dimension ref="B5:K14"/>
  <sheetViews>
    <sheetView workbookViewId="0">
      <selection activeCell="P13" sqref="P13"/>
    </sheetView>
  </sheetViews>
  <sheetFormatPr defaultRowHeight="14.4" x14ac:dyDescent="0.3"/>
  <cols>
    <col min="1" max="1" width="8.88671875" style="2"/>
    <col min="2" max="2" width="11.33203125" style="2" customWidth="1"/>
    <col min="3" max="3" width="12.33203125" style="2" customWidth="1"/>
    <col min="4" max="5" width="8.88671875" style="2"/>
    <col min="6" max="6" width="12" style="2" customWidth="1"/>
    <col min="7" max="7" width="14.88671875" style="2" customWidth="1"/>
    <col min="8" max="9" width="8.88671875" style="2"/>
    <col min="10" max="10" width="12.6640625" style="2" customWidth="1"/>
    <col min="11" max="11" width="11.88671875" style="2" customWidth="1"/>
    <col min="12" max="16384" width="8.88671875" style="2"/>
  </cols>
  <sheetData>
    <row r="5" spans="2:11" x14ac:dyDescent="0.3">
      <c r="B5" s="2" t="s">
        <v>0</v>
      </c>
      <c r="C5" s="2" t="s">
        <v>1</v>
      </c>
      <c r="F5" s="2" t="s">
        <v>0</v>
      </c>
      <c r="G5" s="2" t="s">
        <v>2</v>
      </c>
      <c r="J5" s="2" t="s">
        <v>0</v>
      </c>
      <c r="K5" s="2" t="s">
        <v>3</v>
      </c>
    </row>
    <row r="6" spans="2:11" x14ac:dyDescent="0.3">
      <c r="B6" s="2">
        <v>0.1</v>
      </c>
      <c r="C6" s="1">
        <v>0.14610000000000001</v>
      </c>
      <c r="F6" s="2">
        <v>0.1</v>
      </c>
      <c r="G6" s="1">
        <v>1.52E-2</v>
      </c>
      <c r="J6" s="2">
        <v>0.1</v>
      </c>
      <c r="K6" s="1">
        <v>0.64680851063829703</v>
      </c>
    </row>
    <row r="7" spans="2:11" x14ac:dyDescent="0.3">
      <c r="B7" s="2">
        <v>0.2</v>
      </c>
      <c r="C7" s="1">
        <v>0.2576</v>
      </c>
      <c r="F7" s="2">
        <v>0.2</v>
      </c>
      <c r="G7" s="1">
        <v>4.1099999999999998E-2</v>
      </c>
      <c r="J7" s="2">
        <v>0.2</v>
      </c>
      <c r="K7" s="1">
        <v>1.8105726872246599</v>
      </c>
    </row>
    <row r="8" spans="2:11" x14ac:dyDescent="0.3">
      <c r="B8" s="2">
        <v>0.3</v>
      </c>
      <c r="C8" s="1">
        <v>0.4904</v>
      </c>
      <c r="F8" s="2">
        <v>0.3</v>
      </c>
      <c r="G8" s="1">
        <v>0.1386</v>
      </c>
      <c r="J8" s="2">
        <v>0.3</v>
      </c>
      <c r="K8" s="1">
        <v>5.5887096774193497</v>
      </c>
    </row>
    <row r="9" spans="2:11" x14ac:dyDescent="0.3">
      <c r="B9" s="2">
        <v>0.4</v>
      </c>
      <c r="C9" s="1">
        <v>0.55859999999999999</v>
      </c>
      <c r="F9" s="2">
        <v>0.4</v>
      </c>
      <c r="G9" s="1">
        <v>0.1757</v>
      </c>
      <c r="J9" s="2">
        <v>0.4</v>
      </c>
      <c r="K9" s="1">
        <v>8.4471153846153797</v>
      </c>
    </row>
    <row r="10" spans="2:11" x14ac:dyDescent="0.3">
      <c r="B10" s="2">
        <v>0.5</v>
      </c>
      <c r="C10" s="1">
        <v>0.85319999999999996</v>
      </c>
      <c r="F10" s="2">
        <v>0.5</v>
      </c>
      <c r="G10" s="1">
        <v>0.33260000000000001</v>
      </c>
      <c r="J10" s="2">
        <v>0.5</v>
      </c>
      <c r="K10" s="1">
        <v>15.5420560747663</v>
      </c>
    </row>
    <row r="11" spans="2:11" x14ac:dyDescent="0.3">
      <c r="B11" s="2">
        <v>0.6</v>
      </c>
      <c r="C11" s="1">
        <v>1.3138000000000001</v>
      </c>
      <c r="F11" s="2">
        <v>0.6</v>
      </c>
      <c r="G11" s="1">
        <v>0.67410000000000003</v>
      </c>
      <c r="J11" s="2">
        <v>0.6</v>
      </c>
      <c r="K11" s="1">
        <v>27.796680497925301</v>
      </c>
    </row>
    <row r="12" spans="2:11" x14ac:dyDescent="0.3">
      <c r="B12" s="2">
        <v>0.7</v>
      </c>
      <c r="C12" s="1">
        <v>1.3552999999999999</v>
      </c>
      <c r="F12" s="2">
        <v>0.7</v>
      </c>
      <c r="G12" s="1">
        <v>0.75239999999999996</v>
      </c>
      <c r="J12" s="2">
        <v>0.7</v>
      </c>
      <c r="K12" s="1">
        <v>34.269406392694002</v>
      </c>
    </row>
    <row r="13" spans="2:11" x14ac:dyDescent="0.3">
      <c r="B13" s="2">
        <v>0.8</v>
      </c>
      <c r="C13" s="1">
        <v>2.3332999999999999</v>
      </c>
      <c r="F13" s="2">
        <v>0.8</v>
      </c>
      <c r="G13" s="1">
        <v>1.5605</v>
      </c>
      <c r="J13" s="2">
        <v>0.8</v>
      </c>
      <c r="K13" s="1">
        <v>70.405529953916997</v>
      </c>
    </row>
    <row r="14" spans="2:11" x14ac:dyDescent="0.3">
      <c r="B14" s="2">
        <v>0.9</v>
      </c>
      <c r="C14" s="1">
        <v>6.8334000000000001</v>
      </c>
      <c r="F14" s="2">
        <v>0.9</v>
      </c>
      <c r="G14" s="1">
        <v>5.9345999999999997</v>
      </c>
      <c r="J14" s="2">
        <v>0.9</v>
      </c>
      <c r="K14" s="1">
        <v>277.29439252336402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12AB-2DC3-4DA7-B0D1-7AAB9ED8A777}">
  <dimension ref="B5:K14"/>
  <sheetViews>
    <sheetView workbookViewId="0">
      <selection activeCell="I38" sqref="I38"/>
    </sheetView>
  </sheetViews>
  <sheetFormatPr defaultRowHeight="14.4" x14ac:dyDescent="0.3"/>
  <cols>
    <col min="1" max="16384" width="8.88671875" style="2"/>
  </cols>
  <sheetData>
    <row r="5" spans="2:11" x14ac:dyDescent="0.3">
      <c r="B5" s="2" t="s">
        <v>0</v>
      </c>
      <c r="C5" s="2" t="s">
        <v>1</v>
      </c>
      <c r="F5" s="2" t="s">
        <v>0</v>
      </c>
      <c r="G5" s="2" t="s">
        <v>2</v>
      </c>
      <c r="J5" s="2" t="s">
        <v>0</v>
      </c>
      <c r="K5" s="2" t="s">
        <v>3</v>
      </c>
    </row>
    <row r="6" spans="2:11" x14ac:dyDescent="0.3">
      <c r="B6" s="2">
        <v>0.1</v>
      </c>
      <c r="C6" s="1">
        <v>0.12984999999999999</v>
      </c>
      <c r="F6" s="2">
        <v>0.1</v>
      </c>
      <c r="G6" s="1">
        <v>1.1520000000000001E-2</v>
      </c>
      <c r="J6" s="2">
        <v>0.1</v>
      </c>
      <c r="K6" s="1">
        <v>0.51109139307897</v>
      </c>
    </row>
    <row r="7" spans="2:11" x14ac:dyDescent="0.3">
      <c r="B7" s="2">
        <v>0.2</v>
      </c>
      <c r="C7" s="1">
        <v>0.26950000000000002</v>
      </c>
      <c r="F7" s="2">
        <v>0.2</v>
      </c>
      <c r="G7" s="1">
        <v>5.2670000000000002E-2</v>
      </c>
      <c r="J7" s="2">
        <v>0.2</v>
      </c>
      <c r="K7" s="1">
        <v>2.3597670250895999</v>
      </c>
    </row>
    <row r="8" spans="2:11" x14ac:dyDescent="0.3">
      <c r="B8" s="2">
        <v>0.3</v>
      </c>
      <c r="C8" s="1">
        <v>0.47426000000000001</v>
      </c>
      <c r="F8" s="2">
        <v>0.3</v>
      </c>
      <c r="G8" s="1">
        <v>0.14760999999999999</v>
      </c>
      <c r="J8" s="2">
        <v>0.3</v>
      </c>
      <c r="K8" s="1">
        <v>6.3407821229050203</v>
      </c>
    </row>
    <row r="9" spans="2:11" x14ac:dyDescent="0.3">
      <c r="B9" s="2">
        <v>0.4</v>
      </c>
      <c r="C9" s="1">
        <v>0.88290999999999997</v>
      </c>
      <c r="F9" s="2">
        <v>0.4</v>
      </c>
      <c r="G9" s="1">
        <v>0.44752999999999998</v>
      </c>
      <c r="J9" s="2">
        <v>0.4</v>
      </c>
      <c r="K9" s="1">
        <v>19.207296137339</v>
      </c>
    </row>
    <row r="10" spans="2:11" x14ac:dyDescent="0.3">
      <c r="B10" s="2">
        <v>0.5</v>
      </c>
      <c r="C10" s="1">
        <v>1.0238700000000001</v>
      </c>
      <c r="F10" s="2">
        <v>0.5</v>
      </c>
      <c r="G10" s="1">
        <v>0.52068000000000003</v>
      </c>
      <c r="J10" s="2">
        <v>0.5</v>
      </c>
      <c r="K10" s="1">
        <v>22.5402597402597</v>
      </c>
    </row>
    <row r="11" spans="2:11" x14ac:dyDescent="0.3">
      <c r="B11" s="2">
        <v>0.6</v>
      </c>
      <c r="C11" s="1">
        <v>1.5044200000000001</v>
      </c>
      <c r="F11" s="2">
        <v>0.6</v>
      </c>
      <c r="G11" s="1">
        <v>0.88049999999999995</v>
      </c>
      <c r="J11" s="2">
        <v>0.6</v>
      </c>
      <c r="K11" s="1">
        <v>38.018134715025901</v>
      </c>
    </row>
    <row r="12" spans="2:11" x14ac:dyDescent="0.3">
      <c r="B12" s="2">
        <v>0.7</v>
      </c>
      <c r="C12" s="1">
        <v>2.1344699999999999</v>
      </c>
      <c r="F12" s="2">
        <v>0.7</v>
      </c>
      <c r="G12" s="1">
        <v>1.44008</v>
      </c>
      <c r="J12" s="2">
        <v>0.7</v>
      </c>
      <c r="K12" s="1">
        <v>64.146102449888602</v>
      </c>
    </row>
    <row r="13" spans="2:11" x14ac:dyDescent="0.3">
      <c r="B13" s="2">
        <v>0.8</v>
      </c>
      <c r="C13" s="1">
        <v>3.1244499999999999</v>
      </c>
      <c r="F13" s="2">
        <v>0.8</v>
      </c>
      <c r="G13" s="1">
        <v>2.35121</v>
      </c>
      <c r="J13" s="2">
        <v>0.8</v>
      </c>
      <c r="K13" s="1">
        <v>106.921782628467</v>
      </c>
    </row>
    <row r="14" spans="2:11" x14ac:dyDescent="0.3">
      <c r="B14" s="2">
        <v>0.9</v>
      </c>
      <c r="C14" s="1">
        <v>20.372170000000001</v>
      </c>
      <c r="F14" s="2">
        <v>0.9</v>
      </c>
      <c r="G14" s="1">
        <v>19.415870000000002</v>
      </c>
      <c r="J14" s="2">
        <v>0.9</v>
      </c>
      <c r="K14" s="1">
        <v>842.28356225077505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F043-F12B-42B4-92BE-B6DB21F206F2}">
  <dimension ref="C4:I13"/>
  <sheetViews>
    <sheetView tabSelected="1" workbookViewId="0">
      <selection activeCell="M15" sqref="M15"/>
    </sheetView>
  </sheetViews>
  <sheetFormatPr defaultRowHeight="14.4" x14ac:dyDescent="0.3"/>
  <cols>
    <col min="7" max="7" width="14.21875" customWidth="1"/>
    <col min="8" max="8" width="12" customWidth="1"/>
  </cols>
  <sheetData>
    <row r="4" spans="3:9" x14ac:dyDescent="0.3"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3:9" x14ac:dyDescent="0.3">
      <c r="C5" s="2">
        <v>1</v>
      </c>
      <c r="D5">
        <v>10</v>
      </c>
      <c r="E5">
        <f>C5/D5</f>
        <v>0.1</v>
      </c>
      <c r="F5">
        <f>(E5)/(1-E5)</f>
        <v>0.11111111111111112</v>
      </c>
      <c r="G5">
        <f>F5/C5</f>
        <v>0.11111111111111112</v>
      </c>
      <c r="H5">
        <f>G5*(1-E5)</f>
        <v>0.1</v>
      </c>
      <c r="I5">
        <f>G5-H5</f>
        <v>1.1111111111111113E-2</v>
      </c>
    </row>
    <row r="6" spans="3:9" x14ac:dyDescent="0.3">
      <c r="C6" s="2">
        <v>2</v>
      </c>
      <c r="D6">
        <v>10</v>
      </c>
      <c r="E6">
        <f t="shared" ref="E6:E13" si="0">C6/D6</f>
        <v>0.2</v>
      </c>
      <c r="F6">
        <f t="shared" ref="F6:F13" si="1">(E6)/(1-E6)</f>
        <v>0.25</v>
      </c>
      <c r="G6">
        <f t="shared" ref="G6:G13" si="2">F6/C6</f>
        <v>0.125</v>
      </c>
      <c r="H6">
        <f t="shared" ref="H6:H13" si="3">G6*(1-E6)</f>
        <v>0.1</v>
      </c>
      <c r="I6">
        <f t="shared" ref="I6:I13" si="4">G6-H6</f>
        <v>2.4999999999999994E-2</v>
      </c>
    </row>
    <row r="7" spans="3:9" x14ac:dyDescent="0.3">
      <c r="C7" s="2">
        <v>3</v>
      </c>
      <c r="D7">
        <v>10</v>
      </c>
      <c r="E7">
        <f t="shared" si="0"/>
        <v>0.3</v>
      </c>
      <c r="F7">
        <f t="shared" si="1"/>
        <v>0.4285714285714286</v>
      </c>
      <c r="G7">
        <f t="shared" si="2"/>
        <v>0.14285714285714288</v>
      </c>
      <c r="H7">
        <f t="shared" si="3"/>
        <v>0.1</v>
      </c>
      <c r="I7">
        <f t="shared" si="4"/>
        <v>4.2857142857142871E-2</v>
      </c>
    </row>
    <row r="8" spans="3:9" x14ac:dyDescent="0.3">
      <c r="C8" s="2">
        <v>4</v>
      </c>
      <c r="D8">
        <v>10</v>
      </c>
      <c r="E8">
        <f t="shared" si="0"/>
        <v>0.4</v>
      </c>
      <c r="F8">
        <f t="shared" si="1"/>
        <v>0.66666666666666674</v>
      </c>
      <c r="G8">
        <f t="shared" si="2"/>
        <v>0.16666666666666669</v>
      </c>
      <c r="H8">
        <f t="shared" si="3"/>
        <v>0.1</v>
      </c>
      <c r="I8">
        <f t="shared" si="4"/>
        <v>6.666666666666668E-2</v>
      </c>
    </row>
    <row r="9" spans="3:9" x14ac:dyDescent="0.3">
      <c r="C9" s="2">
        <v>5</v>
      </c>
      <c r="D9">
        <v>10</v>
      </c>
      <c r="E9">
        <f t="shared" si="0"/>
        <v>0.5</v>
      </c>
      <c r="F9">
        <f t="shared" si="1"/>
        <v>1</v>
      </c>
      <c r="G9">
        <f t="shared" si="2"/>
        <v>0.2</v>
      </c>
      <c r="H9">
        <f t="shared" si="3"/>
        <v>0.1</v>
      </c>
      <c r="I9">
        <f t="shared" si="4"/>
        <v>0.1</v>
      </c>
    </row>
    <row r="10" spans="3:9" x14ac:dyDescent="0.3">
      <c r="C10" s="2">
        <v>6</v>
      </c>
      <c r="D10">
        <v>10</v>
      </c>
      <c r="E10">
        <f t="shared" si="0"/>
        <v>0.6</v>
      </c>
      <c r="F10">
        <f t="shared" si="1"/>
        <v>1.4999999999999998</v>
      </c>
      <c r="G10">
        <f t="shared" si="2"/>
        <v>0.24999999999999997</v>
      </c>
      <c r="H10">
        <f t="shared" si="3"/>
        <v>9.9999999999999992E-2</v>
      </c>
      <c r="I10">
        <f t="shared" si="4"/>
        <v>0.14999999999999997</v>
      </c>
    </row>
    <row r="11" spans="3:9" x14ac:dyDescent="0.3">
      <c r="C11" s="2">
        <v>7</v>
      </c>
      <c r="D11">
        <v>10</v>
      </c>
      <c r="E11">
        <f t="shared" si="0"/>
        <v>0.7</v>
      </c>
      <c r="F11">
        <f t="shared" si="1"/>
        <v>2.333333333333333</v>
      </c>
      <c r="G11">
        <f t="shared" si="2"/>
        <v>0.33333333333333331</v>
      </c>
      <c r="H11">
        <f t="shared" si="3"/>
        <v>0.1</v>
      </c>
      <c r="I11">
        <f t="shared" si="4"/>
        <v>0.23333333333333331</v>
      </c>
    </row>
    <row r="12" spans="3:9" x14ac:dyDescent="0.3">
      <c r="C12" s="2">
        <v>8</v>
      </c>
      <c r="D12">
        <v>10</v>
      </c>
      <c r="E12">
        <f t="shared" si="0"/>
        <v>0.8</v>
      </c>
      <c r="F12">
        <f t="shared" si="1"/>
        <v>4.0000000000000009</v>
      </c>
      <c r="G12">
        <f t="shared" si="2"/>
        <v>0.50000000000000011</v>
      </c>
      <c r="H12">
        <f t="shared" si="3"/>
        <v>0.1</v>
      </c>
      <c r="I12">
        <f t="shared" si="4"/>
        <v>0.40000000000000013</v>
      </c>
    </row>
    <row r="13" spans="3:9" x14ac:dyDescent="0.3">
      <c r="C13" s="2">
        <v>9</v>
      </c>
      <c r="D13">
        <v>10</v>
      </c>
      <c r="E13">
        <f t="shared" si="0"/>
        <v>0.9</v>
      </c>
      <c r="F13">
        <f t="shared" si="1"/>
        <v>9.0000000000000018</v>
      </c>
      <c r="G13">
        <f t="shared" si="2"/>
        <v>1.0000000000000002</v>
      </c>
      <c r="H13">
        <f t="shared" si="3"/>
        <v>0.1</v>
      </c>
      <c r="I13">
        <f t="shared" si="4"/>
        <v>0.90000000000000024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221E0BE93B7E4CA49F53D4344A0A8F" ma:contentTypeVersion="7" ma:contentTypeDescription="Create a new document." ma:contentTypeScope="" ma:versionID="f7a50dae7c8acdc06a7698517e0d05e9">
  <xsd:schema xmlns:xsd="http://www.w3.org/2001/XMLSchema" xmlns:xs="http://www.w3.org/2001/XMLSchema" xmlns:p="http://schemas.microsoft.com/office/2006/metadata/properties" xmlns:ns3="42929604-c67d-48f7-9621-a5fe94854c02" xmlns:ns4="df56faf2-0d57-4e1d-969e-100ad006ad4d" targetNamespace="http://schemas.microsoft.com/office/2006/metadata/properties" ma:root="true" ma:fieldsID="9b3a8790abd96f50a25409c33543cd8b" ns3:_="" ns4:_="">
    <xsd:import namespace="42929604-c67d-48f7-9621-a5fe94854c02"/>
    <xsd:import namespace="df56faf2-0d57-4e1d-969e-100ad006ad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29604-c67d-48f7-9621-a5fe94854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6faf2-0d57-4e1d-969e-100ad006ad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C682FF-A6BA-4A73-9C6B-67D0EF76A8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929604-c67d-48f7-9621-a5fe94854c02"/>
    <ds:schemaRef ds:uri="df56faf2-0d57-4e1d-969e-100ad006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32752C-1982-424F-95F3-0BF4D9E9F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533032-DA5D-43ED-8868-6DA70BB8DEAC}">
  <ds:schemaRefs>
    <ds:schemaRef ds:uri="42929604-c67d-48f7-9621-a5fe94854c02"/>
    <ds:schemaRef ds:uri="http://schemas.microsoft.com/office/2006/documentManagement/types"/>
    <ds:schemaRef ds:uri="http://purl.org/dc/elements/1.1/"/>
    <ds:schemaRef ds:uri="http://purl.org/dc/terms/"/>
    <ds:schemaRef ds:uri="df56faf2-0d57-4e1d-969e-100ad006ad4d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1000</vt:lpstr>
      <vt:lpstr>10000</vt:lpstr>
      <vt:lpstr>100000</vt:lpstr>
      <vt:lpstr>Math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singh</dc:creator>
  <cp:lastModifiedBy>amrit singh</cp:lastModifiedBy>
  <dcterms:created xsi:type="dcterms:W3CDTF">2021-10-03T15:20:38Z</dcterms:created>
  <dcterms:modified xsi:type="dcterms:W3CDTF">2021-10-04T23:17:44Z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0x0101008C221E0BE93B7E4CA49F53D4344A0A8F</vt:lpwstr>
  </property>
</Properties>
</file>