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D13" i="1" l="1"/>
  <c r="D12" i="1"/>
  <c r="C10" i="1"/>
  <c r="C9" i="1"/>
  <c r="C8" i="1"/>
  <c r="D6" i="1"/>
  <c r="D4" i="1"/>
</calcChain>
</file>

<file path=xl/sharedStrings.xml><?xml version="1.0" encoding="utf-8"?>
<sst xmlns="http://schemas.openxmlformats.org/spreadsheetml/2006/main" count="18" uniqueCount="18">
  <si>
    <t>Qno.17)</t>
  </si>
  <si>
    <t>Solution:</t>
  </si>
  <si>
    <t>sample size(n)=</t>
  </si>
  <si>
    <t>Population proportion(P)=</t>
  </si>
  <si>
    <t>Population size(N)=</t>
  </si>
  <si>
    <t>Q=</t>
  </si>
  <si>
    <t>Ztab=</t>
  </si>
  <si>
    <t>S.E(P)=</t>
  </si>
  <si>
    <t>Now,</t>
  </si>
  <si>
    <t>Lower limit=</t>
  </si>
  <si>
    <t>Upper limit=</t>
  </si>
  <si>
    <t>1-D4</t>
  </si>
  <si>
    <t>NORMSINV(1-D6/2)</t>
  </si>
  <si>
    <t>SQRT((D4*C8)/D3)</t>
  </si>
  <si>
    <t>D4-C9*C10</t>
  </si>
  <si>
    <t>D4+C9*C10</t>
  </si>
  <si>
    <t>Formula</t>
  </si>
  <si>
    <r>
      <t>Level of significance(</t>
    </r>
    <r>
      <rPr>
        <sz val="14"/>
        <color theme="1"/>
        <rFont val="Calibri"/>
        <family val="2"/>
      </rPr>
      <t>α)=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</si>
</sst>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"/>
      <name val="Calibri"/>
      <family val="2"/>
      <scheme val="minor"/>
    </font>
    <font>
      <sz val="14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I10" sqref="I10"/>
    </sheetView>
  </sheetViews>
  <sheetFormatPr defaultRowHeight="15" x14ac:dyDescent="0.25"/>
  <cols>
    <col min="3" max="3" width="20.42578125" customWidth="1"/>
    <col min="4" max="4" width="9.85546875" bestFit="1" customWidth="1"/>
  </cols>
  <sheetData>
    <row r="1" spans="1:6" ht="18.75" x14ac:dyDescent="0.3">
      <c r="A1" s="1" t="s">
        <v>0</v>
      </c>
      <c r="B1" s="2"/>
      <c r="C1" s="2"/>
      <c r="D1" s="2"/>
      <c r="E1" s="2"/>
      <c r="F1" s="2"/>
    </row>
    <row r="2" spans="1:6" ht="18.75" x14ac:dyDescent="0.3">
      <c r="A2" s="3" t="s">
        <v>1</v>
      </c>
      <c r="B2" s="2"/>
      <c r="C2" s="2"/>
      <c r="D2" s="2"/>
      <c r="E2" s="2"/>
      <c r="F2" s="2"/>
    </row>
    <row r="3" spans="1:6" ht="18.75" x14ac:dyDescent="0.3">
      <c r="A3" s="2"/>
      <c r="B3" s="2" t="s">
        <v>2</v>
      </c>
      <c r="C3" s="2"/>
      <c r="D3" s="2">
        <v>500</v>
      </c>
      <c r="E3" s="2"/>
      <c r="F3" s="2"/>
    </row>
    <row r="4" spans="1:6" ht="18.75" x14ac:dyDescent="0.3">
      <c r="A4" s="2"/>
      <c r="B4" s="2" t="s">
        <v>3</v>
      </c>
      <c r="C4" s="2"/>
      <c r="D4" s="2">
        <f>2%</f>
        <v>0.02</v>
      </c>
      <c r="E4" s="2"/>
      <c r="F4" s="2"/>
    </row>
    <row r="5" spans="1:6" ht="18.75" x14ac:dyDescent="0.3">
      <c r="A5" s="2"/>
      <c r="B5" s="2" t="s">
        <v>4</v>
      </c>
      <c r="C5" s="2"/>
      <c r="D5" s="2">
        <v>50000</v>
      </c>
      <c r="E5" s="2"/>
      <c r="F5" s="2"/>
    </row>
    <row r="6" spans="1:6" ht="18.75" x14ac:dyDescent="0.3">
      <c r="A6" s="2"/>
      <c r="B6" s="2" t="s">
        <v>17</v>
      </c>
      <c r="C6" s="2"/>
      <c r="D6" s="2">
        <f>5%</f>
        <v>0.05</v>
      </c>
      <c r="E6" s="2"/>
      <c r="F6" s="2"/>
    </row>
    <row r="7" spans="1:6" ht="18.75" x14ac:dyDescent="0.3">
      <c r="A7" s="2"/>
      <c r="B7" s="2"/>
      <c r="C7" s="2"/>
      <c r="D7" s="2"/>
      <c r="E7" s="3" t="s">
        <v>16</v>
      </c>
      <c r="F7" s="2"/>
    </row>
    <row r="8" spans="1:6" ht="18.75" x14ac:dyDescent="0.3">
      <c r="A8" s="2"/>
      <c r="B8" s="2" t="s">
        <v>5</v>
      </c>
      <c r="C8" s="2">
        <f>1-D4</f>
        <v>0.98</v>
      </c>
      <c r="D8" s="2"/>
      <c r="E8" s="2" t="s">
        <v>11</v>
      </c>
      <c r="F8" s="2"/>
    </row>
    <row r="9" spans="1:6" ht="18.75" x14ac:dyDescent="0.3">
      <c r="A9" s="2"/>
      <c r="B9" s="2" t="s">
        <v>6</v>
      </c>
      <c r="C9" s="2">
        <f>NORMSINV(1-D6/2)</f>
        <v>1.9599639845400536</v>
      </c>
      <c r="D9" s="2"/>
      <c r="E9" s="2" t="s">
        <v>12</v>
      </c>
      <c r="F9" s="2"/>
    </row>
    <row r="10" spans="1:6" ht="18.75" x14ac:dyDescent="0.3">
      <c r="A10" s="2"/>
      <c r="B10" s="2" t="s">
        <v>7</v>
      </c>
      <c r="C10" s="2">
        <f>SQRT((D4*C8)/D3)</f>
        <v>6.2609903369994111E-3</v>
      </c>
      <c r="D10" s="2"/>
      <c r="E10" s="2" t="s">
        <v>13</v>
      </c>
      <c r="F10" s="2"/>
    </row>
    <row r="11" spans="1:6" ht="18.75" x14ac:dyDescent="0.3">
      <c r="A11" s="2"/>
      <c r="B11" s="2" t="s">
        <v>8</v>
      </c>
      <c r="C11" s="2"/>
      <c r="D11" s="2"/>
      <c r="E11" s="2"/>
      <c r="F11" s="2"/>
    </row>
    <row r="12" spans="1:6" ht="18.75" x14ac:dyDescent="0.3">
      <c r="A12" s="2"/>
      <c r="B12" s="2"/>
      <c r="C12" s="2" t="s">
        <v>9</v>
      </c>
      <c r="D12" s="2">
        <f>D4-C9*C10</f>
        <v>7.7286844319278611E-3</v>
      </c>
      <c r="E12" s="2" t="s">
        <v>14</v>
      </c>
      <c r="F12" s="2"/>
    </row>
    <row r="13" spans="1:6" ht="18.75" x14ac:dyDescent="0.3">
      <c r="A13" s="2"/>
      <c r="B13" s="2"/>
      <c r="C13" s="2" t="s">
        <v>10</v>
      </c>
      <c r="D13" s="2">
        <f>D4+C9*C10</f>
        <v>3.227131556807214E-2</v>
      </c>
      <c r="E13" s="2" t="s">
        <v>15</v>
      </c>
      <c r="F13" s="2"/>
    </row>
    <row r="14" spans="1:6" ht="18.75" x14ac:dyDescent="0.3">
      <c r="A14" s="2"/>
      <c r="B14" s="2"/>
      <c r="C14" s="2"/>
      <c r="D14" s="2"/>
      <c r="E14" s="2"/>
      <c r="F14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bipan dhakal</dc:creator>
  <cp:lastModifiedBy>bipan dhakal</cp:lastModifiedBy>
  <dcterms:created xsi:type="dcterms:W3CDTF">2019-01-08T13:10:56Z</dcterms:created>
  <dcterms:modified xsi:type="dcterms:W3CDTF">2019-01-08T13:34:39Z</dcterms:modified>
</cp:coreProperties>
</file>