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rajiv\Downloads\"/>
    </mc:Choice>
  </mc:AlternateContent>
  <xr:revisionPtr revIDLastSave="0" documentId="13_ncr:1_{418DD619-E57E-4CE5-8C48-C378C1496D7F}"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5"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<sst xmlns="http://schemas.openxmlformats.org/spreadsheetml/2006/main" count="16273" uniqueCount="50">
  <si>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</si>
  <si>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</si>
  <si>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</si>
  <si>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</si>
  <si>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</si>
  <si>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</si>
  <si>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</si>
  <si>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</si>
  <si>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</si>
  <si>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</si>
  <si>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</si>
  <si>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</si>
  <si>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</si>
  <si>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</si>
  <si>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</si>
  <si>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</si>
  <si>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</si>
  <si>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</si>
  <si>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</si>
  <si>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</si>
  <si>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</si>
  <si>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</si>
  <si>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</si>
  <si>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</si>
  <si>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</si>
  <si>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</si>
  <si>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</si>
  <si>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</si>
  <si>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</si>
  <si>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</si>
  <si>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</si>
  <si>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</si>
  <si>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</si>
  <si>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</si>
  <si>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</si>
  <si>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</si>
  <si>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</si>
  <si>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</si>
  <si>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</si>
  <si>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</si>
  <si>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</si>
  <si>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Column Labels</t>
  </si>
  <si>
    <t>Grand Total</t>
  </si>
  <si>
    <t>Row Labels</t>
  </si>
  <si>
    <t>Average of Income</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</si>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</sst>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8190-4F98-9502-8CCF8A1E0EF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8190-4F98-9502-8CCF8A1E0EF4}"/>
            </c:ext>
          </c:extLst>
        </c:ser>
        <c:dLbls>
          <c:dLblPos val="outEnd"/>
          <c:showLegendKey val="0"/>
          <c:showVal val="0"/>
          <c:showCatName val="0"/>
          <c:showSerName val="0"/>
          <c:showPercent val="0"/>
          <c:showBubbleSize val="0"/>
        </c:dLbls>
        <c:gapWidth val="219"/>
        <c:overlap val="-27"/>
        <c:axId val="998499376"/>
        <c:axId val="998499856"/>
      </c:barChart>
      <c:catAx>
        <c:axId val="99849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499856"/>
        <c:crosses val="autoZero"/>
        <c:auto val="1"/>
        <c:lblAlgn val="ctr"/>
        <c:lblOffset val="100"/>
        <c:noMultiLvlLbl val="0"/>
      </c:catAx>
      <c:valAx>
        <c:axId val="99849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499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Custumer</a:t>
            </a:r>
            <a:r>
              <a:rPr lang="en-US" sz="1600" b="1" baseline="0"/>
              <a:t>  Commute</a:t>
            </a:r>
            <a:endParaRPr lang="en-US" sz="1600" b="1"/>
          </a:p>
        </c:rich>
      </c:tx>
      <c:layout>
        <c:manualLayout>
          <c:xMode val="edge"/>
          <c:yMode val="edge"/>
          <c:x val="0.3282985564304462"/>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0A-430A-ADAD-571B63DA7A5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0A-430A-ADAD-571B63DA7A53}"/>
            </c:ext>
          </c:extLst>
        </c:ser>
        <c:dLbls>
          <c:showLegendKey val="0"/>
          <c:showVal val="0"/>
          <c:showCatName val="0"/>
          <c:showSerName val="0"/>
          <c:showPercent val="0"/>
          <c:showBubbleSize val="0"/>
        </c:dLbls>
        <c:smooth val="0"/>
        <c:axId val="988123824"/>
        <c:axId val="988122864"/>
      </c:lineChart>
      <c:catAx>
        <c:axId val="98812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Commute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122864"/>
        <c:crosses val="autoZero"/>
        <c:auto val="1"/>
        <c:lblAlgn val="ctr"/>
        <c:lblOffset val="100"/>
        <c:noMultiLvlLbl val="0"/>
      </c:catAx>
      <c:valAx>
        <c:axId val="98812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12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93-40B8-BDEC-9D40E2ECB30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93-40B8-BDEC-9D40E2ECB30F}"/>
            </c:ext>
          </c:extLst>
        </c:ser>
        <c:dLbls>
          <c:showLegendKey val="0"/>
          <c:showVal val="0"/>
          <c:showCatName val="0"/>
          <c:showSerName val="0"/>
          <c:showPercent val="0"/>
          <c:showBubbleSize val="0"/>
        </c:dLbls>
        <c:marker val="1"/>
        <c:smooth val="0"/>
        <c:axId val="815795168"/>
        <c:axId val="815792768"/>
      </c:lineChart>
      <c:catAx>
        <c:axId val="81579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792768"/>
        <c:crosses val="autoZero"/>
        <c:auto val="1"/>
        <c:lblAlgn val="ctr"/>
        <c:lblOffset val="100"/>
        <c:noMultiLvlLbl val="0"/>
      </c:catAx>
      <c:valAx>
        <c:axId val="8157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79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Custumer</a:t>
            </a:r>
            <a:r>
              <a:rPr lang="en-US" sz="1600" b="1" baseline="0"/>
              <a:t>  Commute</a:t>
            </a:r>
            <a:endParaRPr lang="en-US" sz="1600" b="1"/>
          </a:p>
        </c:rich>
      </c:tx>
      <c:layout>
        <c:manualLayout>
          <c:xMode val="edge"/>
          <c:yMode val="edge"/>
          <c:x val="0.3371481662137365"/>
          <c:y val="0.1247075014499592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B4-4E79-ABF3-CA31226A7E06}"/>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B4-4E79-ABF3-CA31226A7E06}"/>
            </c:ext>
          </c:extLst>
        </c:ser>
        <c:dLbls>
          <c:showLegendKey val="0"/>
          <c:showVal val="0"/>
          <c:showCatName val="0"/>
          <c:showSerName val="0"/>
          <c:showPercent val="0"/>
          <c:showBubbleSize val="0"/>
        </c:dLbls>
        <c:marker val="1"/>
        <c:smooth val="0"/>
        <c:axId val="988123824"/>
        <c:axId val="988122864"/>
      </c:lineChart>
      <c:catAx>
        <c:axId val="98812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Commute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122864"/>
        <c:crosses val="autoZero"/>
        <c:auto val="1"/>
        <c:lblAlgn val="ctr"/>
        <c:lblOffset val="100"/>
        <c:noMultiLvlLbl val="0"/>
      </c:catAx>
      <c:valAx>
        <c:axId val="98812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12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7E91-431F-845F-624B5A4BDC3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7E91-431F-845F-624B5A4BDC30}"/>
            </c:ext>
          </c:extLst>
        </c:ser>
        <c:dLbls>
          <c:showLegendKey val="0"/>
          <c:showVal val="0"/>
          <c:showCatName val="0"/>
          <c:showSerName val="0"/>
          <c:showPercent val="0"/>
          <c:showBubbleSize val="0"/>
        </c:dLbls>
        <c:gapWidth val="219"/>
        <c:overlap val="-27"/>
        <c:axId val="998499376"/>
        <c:axId val="998499856"/>
      </c:barChart>
      <c:catAx>
        <c:axId val="99849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499856"/>
        <c:crosses val="autoZero"/>
        <c:auto val="1"/>
        <c:lblAlgn val="ctr"/>
        <c:lblOffset val="100"/>
        <c:noMultiLvlLbl val="0"/>
      </c:catAx>
      <c:valAx>
        <c:axId val="99849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499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57-40B8-805B-1F784C076E57}"/>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F57-40B8-805B-1F784C076E57}"/>
            </c:ext>
          </c:extLst>
        </c:ser>
        <c:dLbls>
          <c:showLegendKey val="0"/>
          <c:showVal val="0"/>
          <c:showCatName val="0"/>
          <c:showSerName val="0"/>
          <c:showPercent val="0"/>
          <c:showBubbleSize val="0"/>
        </c:dLbls>
        <c:marker val="1"/>
        <c:smooth val="0"/>
        <c:axId val="815795168"/>
        <c:axId val="815792768"/>
      </c:lineChart>
      <c:catAx>
        <c:axId val="81579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792768"/>
        <c:crosses val="autoZero"/>
        <c:auto val="1"/>
        <c:lblAlgn val="ctr"/>
        <c:lblOffset val="100"/>
        <c:noMultiLvlLbl val="0"/>
      </c:catAx>
      <c:valAx>
        <c:axId val="8157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79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228600</xdr:colOff>
      <xdr:row>0</xdr:row>
      <xdr:rowOff>152400</xdr:rowOff>
    </xdr:from>
    <xdr:to>
      <xdr:col>11</xdr:col>
      <xdr:colOff>533400</xdr:colOff>
      <xdr:row>15</xdr:row>
      <xdr:rowOff>38100</xdr:rowOff>
    </xdr:to>
    <xdr:graphicFrame macro="">
      <xdr:nvGraphicFramePr>
        <xdr:cNvPr id="2" name="Chart 1">
          <a:extLst>
            <a:ext uri="{FF2B5EF4-FFF2-40B4-BE49-F238E27FC236}">
              <a16:creationId xmlns:a16="http://schemas.microsoft.com/office/drawing/2014/main" id="{12364761-FD56-721A-8F71-D128E6707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20</xdr:row>
      <xdr:rowOff>114300</xdr:rowOff>
    </xdr:from>
    <xdr:to>
      <xdr:col>11</xdr:col>
      <xdr:colOff>371475</xdr:colOff>
      <xdr:row>35</xdr:row>
      <xdr:rowOff>0</xdr:rowOff>
    </xdr:to>
    <xdr:graphicFrame macro="">
      <xdr:nvGraphicFramePr>
        <xdr:cNvPr id="3" name="Chart 2">
          <a:extLst>
            <a:ext uri="{FF2B5EF4-FFF2-40B4-BE49-F238E27FC236}">
              <a16:creationId xmlns:a16="http://schemas.microsoft.com/office/drawing/2014/main" id="{114180C0-0F43-A179-DAC1-234F93FC0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37</xdr:row>
      <xdr:rowOff>161925</xdr:rowOff>
    </xdr:from>
    <xdr:to>
      <xdr:col>11</xdr:col>
      <xdr:colOff>371475</xdr:colOff>
      <xdr:row>52</xdr:row>
      <xdr:rowOff>47625</xdr:rowOff>
    </xdr:to>
    <xdr:graphicFrame macro="">
      <xdr:nvGraphicFramePr>
        <xdr:cNvPr id="4" name="Chart 3">
          <a:extLst>
            <a:ext uri="{FF2B5EF4-FFF2-40B4-BE49-F238E27FC236}">
              <a16:creationId xmlns:a16="http://schemas.microsoft.com/office/drawing/2014/main" id="{FA61DEFF-1C02-36DB-D946-F5C457786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286674</xdr:colOff>
      <xdr:row>20</xdr:row>
      <xdr:rowOff>129466</xdr:rowOff>
    </xdr:from>
    <xdr:to>
      <xdr:col>15</xdr:col>
      <xdr:colOff>18495</xdr:colOff>
      <xdr:row>34</xdr:row>
      <xdr:rowOff>1</xdr:rowOff>
    </xdr:to>
    <xdr:graphicFrame macro="">
      <xdr:nvGraphicFramePr>
        <xdr:cNvPr id="3" name="Chart 2">
          <a:extLst>
            <a:ext uri="{FF2B5EF4-FFF2-40B4-BE49-F238E27FC236}">
              <a16:creationId xmlns:a16="http://schemas.microsoft.com/office/drawing/2014/main" id="{ADE2FA99-DFE8-495B-B154-3950911AE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326438</xdr:colOff>
      <xdr:row>6</xdr:row>
      <xdr:rowOff>111249</xdr:rowOff>
    </xdr:from>
    <xdr:to>
      <xdr:col>9</xdr:col>
      <xdr:colOff>192349</xdr:colOff>
      <xdr:row>20</xdr:row>
      <xdr:rowOff>69449</xdr:rowOff>
    </xdr:to>
    <xdr:graphicFrame macro="">
      <xdr:nvGraphicFramePr>
        <xdr:cNvPr id="5" name="Chart 4">
          <a:extLst>
            <a:ext uri="{FF2B5EF4-FFF2-40B4-BE49-F238E27FC236}">
              <a16:creationId xmlns:a16="http://schemas.microsoft.com/office/drawing/2014/main" id="{4AAD4F3A-2341-4F53-A488-3FDBFBB2F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231190</xdr:colOff>
      <xdr:row>6</xdr:row>
      <xdr:rowOff>120773</xdr:rowOff>
    </xdr:from>
    <xdr:to>
      <xdr:col>15</xdr:col>
      <xdr:colOff>27743</xdr:colOff>
      <xdr:row>20</xdr:row>
      <xdr:rowOff>73979</xdr:rowOff>
    </xdr:to>
    <xdr:graphicFrame macro="">
      <xdr:nvGraphicFramePr>
        <xdr:cNvPr id="7" name="Chart 6">
          <a:extLst>
            <a:ext uri="{FF2B5EF4-FFF2-40B4-BE49-F238E27FC236}">
              <a16:creationId xmlns:a16="http://schemas.microsoft.com/office/drawing/2014/main" id="{1ADCCE6F-F9A2-4192-AEA4-07CCD3F79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27743</xdr:colOff>
      <xdr:row>0</xdr:row>
      <xdr:rowOff>9248</xdr:rowOff>
    </xdr:from>
    <xdr:to>
      <xdr:col>15</xdr:col>
      <xdr:colOff>18495</xdr:colOff>
      <xdr:row>6</xdr:row>
      <xdr:rowOff>36990</xdr:rowOff>
    </xdr:to>
    <xdr:sp macro="" textlink="">
      <xdr:nvSpPr>
        <xdr:cNvPr id="9" name="Rectangle 8">
          <a:extLst>
            <a:ext uri="{FF2B5EF4-FFF2-40B4-BE49-F238E27FC236}">
              <a16:creationId xmlns:a16="http://schemas.microsoft.com/office/drawing/2014/main" id="{45480E81-F6EB-6502-69A5-64293336E2AF}"/>
            </a:ext>
          </a:extLst>
        </xdr:cNvPr>
        <xdr:cNvSpPr/>
      </xdr:nvSpPr>
      <xdr:spPr>
        <a:xfrm>
          <a:off x="27743" y="9248"/>
          <a:ext cx="9145849" cy="1192936"/>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b="1">
              <a:solidFill>
                <a:schemeClr val="bg1"/>
              </a:solidFill>
            </a:rPr>
            <a:t>Bike Sales Dashboard</a:t>
          </a:r>
        </a:p>
      </xdr:txBody>
    </xdr:sp>
    <xdr:clientData/>
  </xdr:twoCellAnchor>
  <xdr:twoCellAnchor editAs="oneCell">
    <xdr:from>
      <xdr:col>0</xdr:col>
      <xdr:colOff>0</xdr:colOff>
      <xdr:row>6</xdr:row>
      <xdr:rowOff>95899</xdr:rowOff>
    </xdr:from>
    <xdr:to>
      <xdr:col>2</xdr:col>
      <xdr:colOff>277427</xdr:colOff>
      <xdr:row>11</xdr:row>
      <xdr:rowOff>46238</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B1EDFA06-971B-83FE-6E14-8404D96059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61093"/>
              <a:ext cx="1498107" cy="921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84801</xdr:rowOff>
    </xdr:from>
    <xdr:to>
      <xdr:col>2</xdr:col>
      <xdr:colOff>268179</xdr:colOff>
      <xdr:row>18</xdr:row>
      <xdr:rowOff>157209</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69C46FB8-54A0-57B8-F6C7-9E87FDA0DA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20990"/>
              <a:ext cx="1488859" cy="1431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27742</xdr:rowOff>
    </xdr:from>
    <xdr:to>
      <xdr:col>2</xdr:col>
      <xdr:colOff>268179</xdr:colOff>
      <xdr:row>28</xdr:row>
      <xdr:rowOff>92476</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DF65A76F-6947-3723-DD8E-47D38D337F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17524"/>
              <a:ext cx="1488859" cy="181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iv Jain" refreshedDate="45523.865238310187" createdVersion="8" refreshedVersion="8" minRefreshableVersion="3" recordCount="1000" xr:uid="{C58C1A17-1938-4A06-B810-5AEF39460F2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79723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3A862B-6BF9-4BD6-A716-17C576505ECD}"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3A2F43-A333-4A7D-B41D-B644CB14E986}"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0159EB-09ED-419E-832B-F283E812CBA2}"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5BB7D0-A033-4AA2-9151-4B479D1E9654}"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FE1E92-EBA1-4B76-8DC8-AE640484C0D5}" sourceName="Marital Status">
  <pivotTables>
    <pivotTable tabId="3" name="PivotTable1"/>
    <pivotTable tabId="3" name="PivotTable2"/>
    <pivotTable tabId="3" name="PivotTable3"/>
  </pivotTables>
  <data>
    <tabular pivotCacheId="20797230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899DD4-3F55-406A-ABFD-8D9DEB5C7C71}" sourceName="Region">
  <pivotTables>
    <pivotTable tabId="3" name="PivotTable1"/>
    <pivotTable tabId="3" name="PivotTable2"/>
    <pivotTable tabId="3" name="PivotTable3"/>
  </pivotTables>
  <data>
    <tabular pivotCacheId="207972303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4B6BB8-9742-4674-87D1-16A5754BFABB}" sourceName="Education">
  <pivotTables>
    <pivotTable tabId="3" name="PivotTable1"/>
    <pivotTable tabId="3" name="PivotTable2"/>
    <pivotTable tabId="3" name="PivotTable3"/>
  </pivotTables>
  <data>
    <tabular pivotCacheId="207972303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C176EF2-6C95-42D0-92E9-B081F4E7E9C1}" cache="Slicer_Marital_Status" caption="Marital Status" rowHeight="241300"/>
  <slicer name="Region" xr10:uid="{5CFF37A0-3437-4DEB-AB18-C91F51B2ABF8}" cache="Slicer_Region" caption="Region" rowHeight="241300"/>
  <slicer name="Education" xr10:uid="{DB99C63A-3FAF-48BF-8DEC-049D41AC6D05}"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72" workbookViewId="0">
      <selection activeCell="N188" sqref="N18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76167-411A-4D6C-A151-380B1D7BFD02}">
  <dimension ref="A1:N1001"/>
  <sheetViews>
    <sheetView topLeftCell="G1" workbookViewId="0">
      <selection activeCell="M2" sqref="M2"/>
    </sheetView>
  </sheetViews>
  <sheetFormatPr defaultColWidth="10.42578125" defaultRowHeight="15" x14ac:dyDescent="0.25"/>
  <cols>
    <col min="1" max="1" width="17.42578125" customWidth="1"/>
    <col min="2" max="2" width="26.85546875" customWidth="1"/>
    <col min="3" max="3" width="14.42578125" customWidth="1"/>
    <col min="4" max="4" width="16.140625" style="4" customWidth="1"/>
    <col min="5" max="5" width="16.28515625" customWidth="1"/>
    <col min="6" max="6" width="20.85546875" customWidth="1"/>
    <col min="7" max="7" width="17.7109375" customWidth="1"/>
    <col min="8" max="8" width="17" customWidth="1"/>
    <col min="9" max="9" width="11.85546875" customWidth="1"/>
    <col min="10" max="10" width="21.85546875" customWidth="1"/>
    <col min="11" max="11" width="16.85546875" customWidth="1"/>
    <col min="12" max="12" width="14.7109375" customWidth="1"/>
    <col min="13" max="13" width="19.85546875" customWidth="1"/>
    <col min="14" max="14" width="16.85546875" bestFit="1"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38</v>
      </c>
      <c r="C2" t="s">
        <v>37</v>
      </c>
      <c r="D2" s="4">
        <v>40000</v>
      </c>
      <c r="E2">
        <v>1</v>
      </c>
      <c r="F2" t="s">
        <v>13</v>
      </c>
      <c r="G2" t="s">
        <v>14</v>
      </c>
      <c r="H2" t="s">
        <v>15</v>
      </c>
      <c r="I2">
        <v>0</v>
      </c>
      <c r="J2" t="s">
        <v>16</v>
      </c>
      <c r="K2" t="s">
        <v>17</v>
      </c>
      <c r="L2">
        <v>42</v>
      </c>
      <c r="M2" t="str">
        <f>IF(L2&gt;54,"Old",IF(L2&gt;=31,  "Middle Age",IF(L2&lt;31,"Adolescent","Invalid")))</f>
        <v>Middle Age</v>
      </c>
      <c r="N2" t="s">
        <v>18</v>
      </c>
    </row>
    <row r="3" spans="1:14" x14ac:dyDescent="0.25">
      <c r="A3">
        <v>24107</v>
      </c>
      <c r="B3" t="s">
        <v>38</v>
      </c>
      <c r="C3" t="s">
        <v>36</v>
      </c>
      <c r="D3" s="4">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5">
      <c r="A4">
        <v>14177</v>
      </c>
      <c r="B4" t="s">
        <v>38</v>
      </c>
      <c r="C4" t="s">
        <v>36</v>
      </c>
      <c r="D4" s="4">
        <v>80000</v>
      </c>
      <c r="E4">
        <v>5</v>
      </c>
      <c r="F4" t="s">
        <v>19</v>
      </c>
      <c r="G4" t="s">
        <v>21</v>
      </c>
      <c r="H4" t="s">
        <v>18</v>
      </c>
      <c r="I4">
        <v>2</v>
      </c>
      <c r="J4" t="s">
        <v>22</v>
      </c>
      <c r="K4" t="s">
        <v>17</v>
      </c>
      <c r="L4">
        <v>60</v>
      </c>
      <c r="M4" t="str">
        <f t="shared" si="0"/>
        <v>Old</v>
      </c>
      <c r="N4" t="s">
        <v>18</v>
      </c>
    </row>
    <row r="5" spans="1:14" x14ac:dyDescent="0.25">
      <c r="A5">
        <v>24381</v>
      </c>
      <c r="B5" t="s">
        <v>39</v>
      </c>
      <c r="C5" t="s">
        <v>36</v>
      </c>
      <c r="D5" s="4">
        <v>70000</v>
      </c>
      <c r="E5">
        <v>0</v>
      </c>
      <c r="F5" t="s">
        <v>13</v>
      </c>
      <c r="G5" t="s">
        <v>21</v>
      </c>
      <c r="H5" t="s">
        <v>15</v>
      </c>
      <c r="I5">
        <v>1</v>
      </c>
      <c r="J5" t="s">
        <v>23</v>
      </c>
      <c r="K5" t="s">
        <v>24</v>
      </c>
      <c r="L5">
        <v>41</v>
      </c>
      <c r="M5" t="str">
        <f t="shared" si="0"/>
        <v>Middle Age</v>
      </c>
      <c r="N5" t="s">
        <v>15</v>
      </c>
    </row>
    <row r="6" spans="1:14" x14ac:dyDescent="0.25">
      <c r="A6">
        <v>25597</v>
      </c>
      <c r="B6" t="s">
        <v>39</v>
      </c>
      <c r="C6" t="s">
        <v>36</v>
      </c>
      <c r="D6" s="4">
        <v>30000</v>
      </c>
      <c r="E6">
        <v>0</v>
      </c>
      <c r="F6" t="s">
        <v>13</v>
      </c>
      <c r="G6" t="s">
        <v>20</v>
      </c>
      <c r="H6" t="s">
        <v>18</v>
      </c>
      <c r="I6">
        <v>0</v>
      </c>
      <c r="J6" t="s">
        <v>16</v>
      </c>
      <c r="K6" t="s">
        <v>17</v>
      </c>
      <c r="L6">
        <v>36</v>
      </c>
      <c r="M6" t="str">
        <f t="shared" si="0"/>
        <v>Middle Age</v>
      </c>
      <c r="N6" t="s">
        <v>15</v>
      </c>
    </row>
    <row r="7" spans="1:14" x14ac:dyDescent="0.25">
      <c r="A7">
        <v>13507</v>
      </c>
      <c r="B7" t="s">
        <v>38</v>
      </c>
      <c r="C7" t="s">
        <v>37</v>
      </c>
      <c r="D7" s="4">
        <v>10000</v>
      </c>
      <c r="E7">
        <v>2</v>
      </c>
      <c r="F7" t="s">
        <v>19</v>
      </c>
      <c r="G7" t="s">
        <v>25</v>
      </c>
      <c r="H7" t="s">
        <v>15</v>
      </c>
      <c r="I7">
        <v>0</v>
      </c>
      <c r="J7" t="s">
        <v>26</v>
      </c>
      <c r="K7" t="s">
        <v>17</v>
      </c>
      <c r="L7">
        <v>50</v>
      </c>
      <c r="M7" t="str">
        <f t="shared" si="0"/>
        <v>Middle Age</v>
      </c>
      <c r="N7" t="s">
        <v>18</v>
      </c>
    </row>
    <row r="8" spans="1:14" x14ac:dyDescent="0.25">
      <c r="A8">
        <v>27974</v>
      </c>
      <c r="B8" t="s">
        <v>39</v>
      </c>
      <c r="C8" t="s">
        <v>36</v>
      </c>
      <c r="D8" s="4">
        <v>160000</v>
      </c>
      <c r="E8">
        <v>2</v>
      </c>
      <c r="F8" t="s">
        <v>27</v>
      </c>
      <c r="G8" t="s">
        <v>28</v>
      </c>
      <c r="H8" t="s">
        <v>15</v>
      </c>
      <c r="I8">
        <v>4</v>
      </c>
      <c r="J8" t="s">
        <v>16</v>
      </c>
      <c r="K8" t="s">
        <v>24</v>
      </c>
      <c r="L8">
        <v>33</v>
      </c>
      <c r="M8" t="str">
        <f t="shared" si="0"/>
        <v>Middle Age</v>
      </c>
      <c r="N8" t="s">
        <v>15</v>
      </c>
    </row>
    <row r="9" spans="1:14" x14ac:dyDescent="0.25">
      <c r="A9">
        <v>19364</v>
      </c>
      <c r="B9" t="s">
        <v>38</v>
      </c>
      <c r="C9" t="s">
        <v>36</v>
      </c>
      <c r="D9" s="4">
        <v>40000</v>
      </c>
      <c r="E9">
        <v>1</v>
      </c>
      <c r="F9" t="s">
        <v>13</v>
      </c>
      <c r="G9" t="s">
        <v>14</v>
      </c>
      <c r="H9" t="s">
        <v>15</v>
      </c>
      <c r="I9">
        <v>0</v>
      </c>
      <c r="J9" t="s">
        <v>16</v>
      </c>
      <c r="K9" t="s">
        <v>17</v>
      </c>
      <c r="L9">
        <v>43</v>
      </c>
      <c r="M9" t="str">
        <f t="shared" si="0"/>
        <v>Middle Age</v>
      </c>
      <c r="N9" t="s">
        <v>15</v>
      </c>
    </row>
    <row r="10" spans="1:14" x14ac:dyDescent="0.25">
      <c r="A10">
        <v>22155</v>
      </c>
      <c r="B10" t="s">
        <v>38</v>
      </c>
      <c r="C10" t="s">
        <v>36</v>
      </c>
      <c r="D10" s="4">
        <v>20000</v>
      </c>
      <c r="E10">
        <v>2</v>
      </c>
      <c r="F10" t="s">
        <v>29</v>
      </c>
      <c r="G10" t="s">
        <v>20</v>
      </c>
      <c r="H10" t="s">
        <v>15</v>
      </c>
      <c r="I10">
        <v>2</v>
      </c>
      <c r="J10" t="s">
        <v>23</v>
      </c>
      <c r="K10" t="s">
        <v>24</v>
      </c>
      <c r="L10">
        <v>58</v>
      </c>
      <c r="M10" t="str">
        <f t="shared" si="0"/>
        <v>Old</v>
      </c>
      <c r="N10" t="s">
        <v>18</v>
      </c>
    </row>
    <row r="11" spans="1:14" x14ac:dyDescent="0.25">
      <c r="A11">
        <v>19280</v>
      </c>
      <c r="B11" t="s">
        <v>38</v>
      </c>
      <c r="C11" t="s">
        <v>36</v>
      </c>
      <c r="D11" s="4">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37</v>
      </c>
      <c r="D12" s="4">
        <v>30000</v>
      </c>
      <c r="E12">
        <v>3</v>
      </c>
      <c r="F12" t="s">
        <v>27</v>
      </c>
      <c r="G12" t="s">
        <v>14</v>
      </c>
      <c r="H12" t="s">
        <v>18</v>
      </c>
      <c r="I12">
        <v>2</v>
      </c>
      <c r="J12" t="s">
        <v>26</v>
      </c>
      <c r="K12" t="s">
        <v>24</v>
      </c>
      <c r="L12">
        <v>54</v>
      </c>
      <c r="M12" t="str">
        <f t="shared" si="0"/>
        <v>Middle Age</v>
      </c>
      <c r="N12" t="s">
        <v>15</v>
      </c>
    </row>
    <row r="13" spans="1:14" x14ac:dyDescent="0.25">
      <c r="A13">
        <v>12697</v>
      </c>
      <c r="B13" t="s">
        <v>39</v>
      </c>
      <c r="C13" t="s">
        <v>37</v>
      </c>
      <c r="D13" s="4">
        <v>90000</v>
      </c>
      <c r="E13">
        <v>0</v>
      </c>
      <c r="F13" t="s">
        <v>13</v>
      </c>
      <c r="G13" t="s">
        <v>21</v>
      </c>
      <c r="H13" t="s">
        <v>18</v>
      </c>
      <c r="I13">
        <v>4</v>
      </c>
      <c r="J13" t="s">
        <v>46</v>
      </c>
      <c r="K13" t="s">
        <v>24</v>
      </c>
      <c r="L13">
        <v>36</v>
      </c>
      <c r="M13" t="str">
        <f t="shared" si="0"/>
        <v>Middle Age</v>
      </c>
      <c r="N13" t="s">
        <v>18</v>
      </c>
    </row>
    <row r="14" spans="1:14" x14ac:dyDescent="0.25">
      <c r="A14">
        <v>11434</v>
      </c>
      <c r="B14" t="s">
        <v>38</v>
      </c>
      <c r="C14" t="s">
        <v>36</v>
      </c>
      <c r="D14" s="4">
        <v>170000</v>
      </c>
      <c r="E14">
        <v>5</v>
      </c>
      <c r="F14" t="s">
        <v>19</v>
      </c>
      <c r="G14" t="s">
        <v>21</v>
      </c>
      <c r="H14" t="s">
        <v>15</v>
      </c>
      <c r="I14">
        <v>0</v>
      </c>
      <c r="J14" t="s">
        <v>16</v>
      </c>
      <c r="K14" t="s">
        <v>17</v>
      </c>
      <c r="L14">
        <v>55</v>
      </c>
      <c r="M14" t="str">
        <f t="shared" si="0"/>
        <v>Old</v>
      </c>
      <c r="N14" t="s">
        <v>18</v>
      </c>
    </row>
    <row r="15" spans="1:14" x14ac:dyDescent="0.25">
      <c r="A15">
        <v>25323</v>
      </c>
      <c r="B15" t="s">
        <v>38</v>
      </c>
      <c r="C15" t="s">
        <v>36</v>
      </c>
      <c r="D15" s="4">
        <v>40000</v>
      </c>
      <c r="E15">
        <v>2</v>
      </c>
      <c r="F15" t="s">
        <v>19</v>
      </c>
      <c r="G15" t="s">
        <v>20</v>
      </c>
      <c r="H15" t="s">
        <v>15</v>
      </c>
      <c r="I15">
        <v>1</v>
      </c>
      <c r="J15" t="s">
        <v>26</v>
      </c>
      <c r="K15" t="s">
        <v>17</v>
      </c>
      <c r="L15">
        <v>35</v>
      </c>
      <c r="M15" t="str">
        <f t="shared" si="0"/>
        <v>Middle Age</v>
      </c>
      <c r="N15" t="s">
        <v>15</v>
      </c>
    </row>
    <row r="16" spans="1:14" x14ac:dyDescent="0.25">
      <c r="A16">
        <v>23542</v>
      </c>
      <c r="B16" t="s">
        <v>39</v>
      </c>
      <c r="C16" t="s">
        <v>36</v>
      </c>
      <c r="D16" s="4">
        <v>60000</v>
      </c>
      <c r="E16">
        <v>1</v>
      </c>
      <c r="F16" t="s">
        <v>19</v>
      </c>
      <c r="G16" t="s">
        <v>14</v>
      </c>
      <c r="H16" t="s">
        <v>18</v>
      </c>
      <c r="I16">
        <v>1</v>
      </c>
      <c r="J16" t="s">
        <v>16</v>
      </c>
      <c r="K16" t="s">
        <v>24</v>
      </c>
      <c r="L16">
        <v>45</v>
      </c>
      <c r="M16" t="str">
        <f t="shared" si="0"/>
        <v>Middle Age</v>
      </c>
      <c r="N16" t="s">
        <v>15</v>
      </c>
    </row>
    <row r="17" spans="1:14" x14ac:dyDescent="0.25">
      <c r="A17">
        <v>20870</v>
      </c>
      <c r="B17" t="s">
        <v>39</v>
      </c>
      <c r="C17" t="s">
        <v>37</v>
      </c>
      <c r="D17" s="4">
        <v>10000</v>
      </c>
      <c r="E17">
        <v>2</v>
      </c>
      <c r="F17" t="s">
        <v>27</v>
      </c>
      <c r="G17" t="s">
        <v>25</v>
      </c>
      <c r="H17" t="s">
        <v>15</v>
      </c>
      <c r="I17">
        <v>1</v>
      </c>
      <c r="J17" t="s">
        <v>16</v>
      </c>
      <c r="K17" t="s">
        <v>17</v>
      </c>
      <c r="L17">
        <v>38</v>
      </c>
      <c r="M17" t="str">
        <f t="shared" si="0"/>
        <v>Middle Age</v>
      </c>
      <c r="N17" t="s">
        <v>15</v>
      </c>
    </row>
    <row r="18" spans="1:14" x14ac:dyDescent="0.25">
      <c r="A18">
        <v>23316</v>
      </c>
      <c r="B18" t="s">
        <v>39</v>
      </c>
      <c r="C18" t="s">
        <v>36</v>
      </c>
      <c r="D18" s="4">
        <v>30000</v>
      </c>
      <c r="E18">
        <v>3</v>
      </c>
      <c r="F18" t="s">
        <v>19</v>
      </c>
      <c r="G18" t="s">
        <v>20</v>
      </c>
      <c r="H18" t="s">
        <v>18</v>
      </c>
      <c r="I18">
        <v>2</v>
      </c>
      <c r="J18" t="s">
        <v>26</v>
      </c>
      <c r="K18" t="s">
        <v>24</v>
      </c>
      <c r="L18">
        <v>59</v>
      </c>
      <c r="M18" t="str">
        <f t="shared" si="0"/>
        <v>Old</v>
      </c>
      <c r="N18" t="s">
        <v>15</v>
      </c>
    </row>
    <row r="19" spans="1:14" x14ac:dyDescent="0.25">
      <c r="A19">
        <v>12610</v>
      </c>
      <c r="B19" t="s">
        <v>38</v>
      </c>
      <c r="C19" t="s">
        <v>37</v>
      </c>
      <c r="D19" s="4">
        <v>30000</v>
      </c>
      <c r="E19">
        <v>1</v>
      </c>
      <c r="F19" t="s">
        <v>13</v>
      </c>
      <c r="G19" t="s">
        <v>20</v>
      </c>
      <c r="H19" t="s">
        <v>15</v>
      </c>
      <c r="I19">
        <v>0</v>
      </c>
      <c r="J19" t="s">
        <v>16</v>
      </c>
      <c r="K19" t="s">
        <v>17</v>
      </c>
      <c r="L19">
        <v>47</v>
      </c>
      <c r="M19" t="str">
        <f t="shared" si="0"/>
        <v>Middle Age</v>
      </c>
      <c r="N19" t="s">
        <v>18</v>
      </c>
    </row>
    <row r="20" spans="1:14" x14ac:dyDescent="0.25">
      <c r="A20">
        <v>27183</v>
      </c>
      <c r="B20" t="s">
        <v>39</v>
      </c>
      <c r="C20" t="s">
        <v>36</v>
      </c>
      <c r="D20" s="4">
        <v>40000</v>
      </c>
      <c r="E20">
        <v>2</v>
      </c>
      <c r="F20" t="s">
        <v>19</v>
      </c>
      <c r="G20" t="s">
        <v>20</v>
      </c>
      <c r="H20" t="s">
        <v>15</v>
      </c>
      <c r="I20">
        <v>1</v>
      </c>
      <c r="J20" t="s">
        <v>26</v>
      </c>
      <c r="K20" t="s">
        <v>17</v>
      </c>
      <c r="L20">
        <v>35</v>
      </c>
      <c r="M20" t="str">
        <f t="shared" si="0"/>
        <v>Middle Age</v>
      </c>
      <c r="N20" t="s">
        <v>15</v>
      </c>
    </row>
    <row r="21" spans="1:14" x14ac:dyDescent="0.25">
      <c r="A21">
        <v>25940</v>
      </c>
      <c r="B21" t="s">
        <v>39</v>
      </c>
      <c r="C21" t="s">
        <v>36</v>
      </c>
      <c r="D21" s="4">
        <v>20000</v>
      </c>
      <c r="E21">
        <v>2</v>
      </c>
      <c r="F21" t="s">
        <v>29</v>
      </c>
      <c r="G21" t="s">
        <v>20</v>
      </c>
      <c r="H21" t="s">
        <v>15</v>
      </c>
      <c r="I21">
        <v>2</v>
      </c>
      <c r="J21" t="s">
        <v>23</v>
      </c>
      <c r="K21" t="s">
        <v>24</v>
      </c>
      <c r="L21">
        <v>55</v>
      </c>
      <c r="M21" t="str">
        <f t="shared" si="0"/>
        <v>Old</v>
      </c>
      <c r="N21" t="s">
        <v>15</v>
      </c>
    </row>
    <row r="22" spans="1:14" x14ac:dyDescent="0.25">
      <c r="A22">
        <v>25598</v>
      </c>
      <c r="B22" t="s">
        <v>38</v>
      </c>
      <c r="C22" t="s">
        <v>37</v>
      </c>
      <c r="D22" s="4">
        <v>40000</v>
      </c>
      <c r="E22">
        <v>0</v>
      </c>
      <c r="F22" t="s">
        <v>31</v>
      </c>
      <c r="G22" t="s">
        <v>20</v>
      </c>
      <c r="H22" t="s">
        <v>15</v>
      </c>
      <c r="I22">
        <v>0</v>
      </c>
      <c r="J22" t="s">
        <v>16</v>
      </c>
      <c r="K22" t="s">
        <v>17</v>
      </c>
      <c r="L22">
        <v>36</v>
      </c>
      <c r="M22" t="str">
        <f t="shared" si="0"/>
        <v>Middle Age</v>
      </c>
      <c r="N22" t="s">
        <v>15</v>
      </c>
    </row>
    <row r="23" spans="1:14" x14ac:dyDescent="0.25">
      <c r="A23">
        <v>21564</v>
      </c>
      <c r="B23" t="s">
        <v>39</v>
      </c>
      <c r="C23" t="s">
        <v>37</v>
      </c>
      <c r="D23" s="4">
        <v>80000</v>
      </c>
      <c r="E23">
        <v>0</v>
      </c>
      <c r="F23" t="s">
        <v>13</v>
      </c>
      <c r="G23" t="s">
        <v>21</v>
      </c>
      <c r="H23" t="s">
        <v>15</v>
      </c>
      <c r="I23">
        <v>4</v>
      </c>
      <c r="J23" t="s">
        <v>46</v>
      </c>
      <c r="K23" t="s">
        <v>24</v>
      </c>
      <c r="L23">
        <v>35</v>
      </c>
      <c r="M23" t="str">
        <f t="shared" si="0"/>
        <v>Middle Age</v>
      </c>
      <c r="N23" t="s">
        <v>18</v>
      </c>
    </row>
    <row r="24" spans="1:14" x14ac:dyDescent="0.25">
      <c r="A24">
        <v>19193</v>
      </c>
      <c r="B24" t="s">
        <v>39</v>
      </c>
      <c r="C24" t="s">
        <v>36</v>
      </c>
      <c r="D24" s="4">
        <v>40000</v>
      </c>
      <c r="E24">
        <v>2</v>
      </c>
      <c r="F24" t="s">
        <v>19</v>
      </c>
      <c r="G24" t="s">
        <v>20</v>
      </c>
      <c r="H24" t="s">
        <v>15</v>
      </c>
      <c r="I24">
        <v>0</v>
      </c>
      <c r="J24" t="s">
        <v>26</v>
      </c>
      <c r="K24" t="s">
        <v>17</v>
      </c>
      <c r="L24">
        <v>35</v>
      </c>
      <c r="M24" t="str">
        <f t="shared" si="0"/>
        <v>Middle Age</v>
      </c>
      <c r="N24" t="s">
        <v>15</v>
      </c>
    </row>
    <row r="25" spans="1:14" x14ac:dyDescent="0.25">
      <c r="A25">
        <v>26412</v>
      </c>
      <c r="B25" t="s">
        <v>38</v>
      </c>
      <c r="C25" t="s">
        <v>37</v>
      </c>
      <c r="D25" s="4">
        <v>80000</v>
      </c>
      <c r="E25">
        <v>5</v>
      </c>
      <c r="F25" t="s">
        <v>27</v>
      </c>
      <c r="G25" t="s">
        <v>28</v>
      </c>
      <c r="H25" t="s">
        <v>18</v>
      </c>
      <c r="I25">
        <v>3</v>
      </c>
      <c r="J25" t="s">
        <v>23</v>
      </c>
      <c r="K25" t="s">
        <v>17</v>
      </c>
      <c r="L25">
        <v>56</v>
      </c>
      <c r="M25" t="str">
        <f t="shared" si="0"/>
        <v>Old</v>
      </c>
      <c r="N25" t="s">
        <v>18</v>
      </c>
    </row>
    <row r="26" spans="1:14" x14ac:dyDescent="0.25">
      <c r="A26">
        <v>27184</v>
      </c>
      <c r="B26" t="s">
        <v>39</v>
      </c>
      <c r="C26" t="s">
        <v>36</v>
      </c>
      <c r="D26" s="4">
        <v>40000</v>
      </c>
      <c r="E26">
        <v>2</v>
      </c>
      <c r="F26" t="s">
        <v>19</v>
      </c>
      <c r="G26" t="s">
        <v>20</v>
      </c>
      <c r="H26" t="s">
        <v>18</v>
      </c>
      <c r="I26">
        <v>1</v>
      </c>
      <c r="J26" t="s">
        <v>16</v>
      </c>
      <c r="K26" t="s">
        <v>17</v>
      </c>
      <c r="L26">
        <v>34</v>
      </c>
      <c r="M26" t="str">
        <f t="shared" si="0"/>
        <v>Middle Age</v>
      </c>
      <c r="N26" t="s">
        <v>18</v>
      </c>
    </row>
    <row r="27" spans="1:14" x14ac:dyDescent="0.25">
      <c r="A27">
        <v>12590</v>
      </c>
      <c r="B27" t="s">
        <v>39</v>
      </c>
      <c r="C27" t="s">
        <v>36</v>
      </c>
      <c r="D27" s="4">
        <v>30000</v>
      </c>
      <c r="E27">
        <v>1</v>
      </c>
      <c r="F27" t="s">
        <v>13</v>
      </c>
      <c r="G27" t="s">
        <v>20</v>
      </c>
      <c r="H27" t="s">
        <v>15</v>
      </c>
      <c r="I27">
        <v>0</v>
      </c>
      <c r="J27" t="s">
        <v>16</v>
      </c>
      <c r="K27" t="s">
        <v>17</v>
      </c>
      <c r="L27">
        <v>63</v>
      </c>
      <c r="M27" t="str">
        <f t="shared" si="0"/>
        <v>Old</v>
      </c>
      <c r="N27" t="s">
        <v>18</v>
      </c>
    </row>
    <row r="28" spans="1:14" x14ac:dyDescent="0.25">
      <c r="A28">
        <v>17841</v>
      </c>
      <c r="B28" t="s">
        <v>39</v>
      </c>
      <c r="C28" t="s">
        <v>36</v>
      </c>
      <c r="D28" s="4">
        <v>30000</v>
      </c>
      <c r="E28">
        <v>0</v>
      </c>
      <c r="F28" t="s">
        <v>19</v>
      </c>
      <c r="G28" t="s">
        <v>20</v>
      </c>
      <c r="H28" t="s">
        <v>18</v>
      </c>
      <c r="I28">
        <v>1</v>
      </c>
      <c r="J28" t="s">
        <v>16</v>
      </c>
      <c r="K28" t="s">
        <v>17</v>
      </c>
      <c r="L28">
        <v>29</v>
      </c>
      <c r="M28" t="str">
        <f t="shared" si="0"/>
        <v>Adolescent</v>
      </c>
      <c r="N28" t="s">
        <v>15</v>
      </c>
    </row>
    <row r="29" spans="1:14" x14ac:dyDescent="0.25">
      <c r="A29">
        <v>18283</v>
      </c>
      <c r="B29" t="s">
        <v>39</v>
      </c>
      <c r="C29" t="s">
        <v>37</v>
      </c>
      <c r="D29" s="4">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36</v>
      </c>
      <c r="D30" s="4">
        <v>70000</v>
      </c>
      <c r="E30">
        <v>5</v>
      </c>
      <c r="F30" t="s">
        <v>19</v>
      </c>
      <c r="G30" t="s">
        <v>14</v>
      </c>
      <c r="H30" t="s">
        <v>15</v>
      </c>
      <c r="I30">
        <v>2</v>
      </c>
      <c r="J30" t="s">
        <v>23</v>
      </c>
      <c r="K30" t="s">
        <v>24</v>
      </c>
      <c r="L30">
        <v>44</v>
      </c>
      <c r="M30" t="str">
        <f t="shared" si="0"/>
        <v>Middle Age</v>
      </c>
      <c r="N30" t="s">
        <v>18</v>
      </c>
    </row>
    <row r="31" spans="1:14" x14ac:dyDescent="0.25">
      <c r="A31">
        <v>16466</v>
      </c>
      <c r="B31" t="s">
        <v>39</v>
      </c>
      <c r="C31" t="s">
        <v>37</v>
      </c>
      <c r="D31" s="4">
        <v>20000</v>
      </c>
      <c r="E31">
        <v>0</v>
      </c>
      <c r="F31" t="s">
        <v>29</v>
      </c>
      <c r="G31" t="s">
        <v>25</v>
      </c>
      <c r="H31" t="s">
        <v>18</v>
      </c>
      <c r="I31">
        <v>2</v>
      </c>
      <c r="J31" t="s">
        <v>16</v>
      </c>
      <c r="K31" t="s">
        <v>17</v>
      </c>
      <c r="L31">
        <v>32</v>
      </c>
      <c r="M31" t="str">
        <f t="shared" si="0"/>
        <v>Middle Age</v>
      </c>
      <c r="N31" t="s">
        <v>15</v>
      </c>
    </row>
    <row r="32" spans="1:14" x14ac:dyDescent="0.25">
      <c r="A32">
        <v>19273</v>
      </c>
      <c r="B32" t="s">
        <v>38</v>
      </c>
      <c r="C32" t="s">
        <v>37</v>
      </c>
      <c r="D32" s="4">
        <v>20000</v>
      </c>
      <c r="E32">
        <v>2</v>
      </c>
      <c r="F32" t="s">
        <v>19</v>
      </c>
      <c r="G32" t="s">
        <v>25</v>
      </c>
      <c r="H32" t="s">
        <v>15</v>
      </c>
      <c r="I32">
        <v>0</v>
      </c>
      <c r="J32" t="s">
        <v>16</v>
      </c>
      <c r="K32" t="s">
        <v>17</v>
      </c>
      <c r="L32">
        <v>63</v>
      </c>
      <c r="M32" t="str">
        <f t="shared" si="0"/>
        <v>Old</v>
      </c>
      <c r="N32" t="s">
        <v>18</v>
      </c>
    </row>
    <row r="33" spans="1:14" x14ac:dyDescent="0.25">
      <c r="A33">
        <v>22400</v>
      </c>
      <c r="B33" t="s">
        <v>38</v>
      </c>
      <c r="C33" t="s">
        <v>36</v>
      </c>
      <c r="D33" s="4">
        <v>10000</v>
      </c>
      <c r="E33">
        <v>0</v>
      </c>
      <c r="F33" t="s">
        <v>19</v>
      </c>
      <c r="G33" t="s">
        <v>25</v>
      </c>
      <c r="H33" t="s">
        <v>18</v>
      </c>
      <c r="I33">
        <v>1</v>
      </c>
      <c r="J33" t="s">
        <v>16</v>
      </c>
      <c r="K33" t="s">
        <v>24</v>
      </c>
      <c r="L33">
        <v>26</v>
      </c>
      <c r="M33" t="str">
        <f t="shared" si="0"/>
        <v>Adolescent</v>
      </c>
      <c r="N33" t="s">
        <v>15</v>
      </c>
    </row>
    <row r="34" spans="1:14" x14ac:dyDescent="0.25">
      <c r="A34">
        <v>20942</v>
      </c>
      <c r="B34" t="s">
        <v>39</v>
      </c>
      <c r="C34" t="s">
        <v>37</v>
      </c>
      <c r="D34" s="4">
        <v>20000</v>
      </c>
      <c r="E34">
        <v>0</v>
      </c>
      <c r="F34" t="s">
        <v>27</v>
      </c>
      <c r="G34" t="s">
        <v>25</v>
      </c>
      <c r="H34" t="s">
        <v>18</v>
      </c>
      <c r="I34">
        <v>1</v>
      </c>
      <c r="J34" t="s">
        <v>23</v>
      </c>
      <c r="K34" t="s">
        <v>17</v>
      </c>
      <c r="L34">
        <v>31</v>
      </c>
      <c r="M34" t="str">
        <f t="shared" si="0"/>
        <v>Middle Age</v>
      </c>
      <c r="N34" t="s">
        <v>18</v>
      </c>
    </row>
    <row r="35" spans="1:14" x14ac:dyDescent="0.25">
      <c r="A35">
        <v>18484</v>
      </c>
      <c r="B35" t="s">
        <v>39</v>
      </c>
      <c r="C35" t="s">
        <v>36</v>
      </c>
      <c r="D35" s="4">
        <v>80000</v>
      </c>
      <c r="E35">
        <v>2</v>
      </c>
      <c r="F35" t="s">
        <v>27</v>
      </c>
      <c r="G35" t="s">
        <v>14</v>
      </c>
      <c r="H35" t="s">
        <v>18</v>
      </c>
      <c r="I35">
        <v>2</v>
      </c>
      <c r="J35" t="s">
        <v>26</v>
      </c>
      <c r="K35" t="s">
        <v>24</v>
      </c>
      <c r="L35">
        <v>50</v>
      </c>
      <c r="M35" t="str">
        <f t="shared" si="0"/>
        <v>Middle Age</v>
      </c>
      <c r="N35" t="s">
        <v>15</v>
      </c>
    </row>
    <row r="36" spans="1:14" x14ac:dyDescent="0.25">
      <c r="A36">
        <v>12291</v>
      </c>
      <c r="B36" t="s">
        <v>39</v>
      </c>
      <c r="C36" t="s">
        <v>36</v>
      </c>
      <c r="D36" s="4">
        <v>90000</v>
      </c>
      <c r="E36">
        <v>5</v>
      </c>
      <c r="F36" t="s">
        <v>19</v>
      </c>
      <c r="G36" t="s">
        <v>21</v>
      </c>
      <c r="H36" t="s">
        <v>18</v>
      </c>
      <c r="I36">
        <v>2</v>
      </c>
      <c r="J36" t="s">
        <v>22</v>
      </c>
      <c r="K36" t="s">
        <v>17</v>
      </c>
      <c r="L36">
        <v>62</v>
      </c>
      <c r="M36" t="str">
        <f t="shared" si="0"/>
        <v>Old</v>
      </c>
      <c r="N36" t="s">
        <v>15</v>
      </c>
    </row>
    <row r="37" spans="1:14" x14ac:dyDescent="0.25">
      <c r="A37">
        <v>28380</v>
      </c>
      <c r="B37" t="s">
        <v>39</v>
      </c>
      <c r="C37" t="s">
        <v>37</v>
      </c>
      <c r="D37" s="4">
        <v>10000</v>
      </c>
      <c r="E37">
        <v>5</v>
      </c>
      <c r="F37" t="s">
        <v>29</v>
      </c>
      <c r="G37" t="s">
        <v>25</v>
      </c>
      <c r="H37" t="s">
        <v>18</v>
      </c>
      <c r="I37">
        <v>2</v>
      </c>
      <c r="J37" t="s">
        <v>16</v>
      </c>
      <c r="K37" t="s">
        <v>17</v>
      </c>
      <c r="L37">
        <v>41</v>
      </c>
      <c r="M37" t="str">
        <f t="shared" si="0"/>
        <v>Middle Age</v>
      </c>
      <c r="N37" t="s">
        <v>18</v>
      </c>
    </row>
    <row r="38" spans="1:14" x14ac:dyDescent="0.25">
      <c r="A38">
        <v>17891</v>
      </c>
      <c r="B38" t="s">
        <v>38</v>
      </c>
      <c r="C38" t="s">
        <v>37</v>
      </c>
      <c r="D38" s="4">
        <v>10000</v>
      </c>
      <c r="E38">
        <v>2</v>
      </c>
      <c r="F38" t="s">
        <v>19</v>
      </c>
      <c r="G38" t="s">
        <v>25</v>
      </c>
      <c r="H38" t="s">
        <v>15</v>
      </c>
      <c r="I38">
        <v>1</v>
      </c>
      <c r="J38" t="s">
        <v>16</v>
      </c>
      <c r="K38" t="s">
        <v>17</v>
      </c>
      <c r="L38">
        <v>50</v>
      </c>
      <c r="M38" t="str">
        <f t="shared" si="0"/>
        <v>Middle Age</v>
      </c>
      <c r="N38" t="s">
        <v>15</v>
      </c>
    </row>
    <row r="39" spans="1:14" x14ac:dyDescent="0.25">
      <c r="A39">
        <v>27832</v>
      </c>
      <c r="B39" t="s">
        <v>39</v>
      </c>
      <c r="C39" t="s">
        <v>37</v>
      </c>
      <c r="D39" s="4">
        <v>30000</v>
      </c>
      <c r="E39">
        <v>0</v>
      </c>
      <c r="F39" t="s">
        <v>19</v>
      </c>
      <c r="G39" t="s">
        <v>20</v>
      </c>
      <c r="H39" t="s">
        <v>18</v>
      </c>
      <c r="I39">
        <v>1</v>
      </c>
      <c r="J39" t="s">
        <v>22</v>
      </c>
      <c r="K39" t="s">
        <v>17</v>
      </c>
      <c r="L39">
        <v>30</v>
      </c>
      <c r="M39" t="str">
        <f t="shared" si="0"/>
        <v>Adolescent</v>
      </c>
      <c r="N39" t="s">
        <v>18</v>
      </c>
    </row>
    <row r="40" spans="1:14" x14ac:dyDescent="0.25">
      <c r="A40">
        <v>26863</v>
      </c>
      <c r="B40" t="s">
        <v>39</v>
      </c>
      <c r="C40" t="s">
        <v>36</v>
      </c>
      <c r="D40" s="4">
        <v>20000</v>
      </c>
      <c r="E40">
        <v>0</v>
      </c>
      <c r="F40" t="s">
        <v>27</v>
      </c>
      <c r="G40" t="s">
        <v>25</v>
      </c>
      <c r="H40" t="s">
        <v>18</v>
      </c>
      <c r="I40">
        <v>1</v>
      </c>
      <c r="J40" t="s">
        <v>22</v>
      </c>
      <c r="K40" t="s">
        <v>17</v>
      </c>
      <c r="L40">
        <v>28</v>
      </c>
      <c r="M40" t="str">
        <f t="shared" si="0"/>
        <v>Adolescent</v>
      </c>
      <c r="N40" t="s">
        <v>18</v>
      </c>
    </row>
    <row r="41" spans="1:14" x14ac:dyDescent="0.25">
      <c r="A41">
        <v>16259</v>
      </c>
      <c r="B41" t="s">
        <v>39</v>
      </c>
      <c r="C41" t="s">
        <v>37</v>
      </c>
      <c r="D41" s="4">
        <v>10000</v>
      </c>
      <c r="E41">
        <v>4</v>
      </c>
      <c r="F41" t="s">
        <v>29</v>
      </c>
      <c r="G41" t="s">
        <v>25</v>
      </c>
      <c r="H41" t="s">
        <v>15</v>
      </c>
      <c r="I41">
        <v>2</v>
      </c>
      <c r="J41" t="s">
        <v>16</v>
      </c>
      <c r="K41" t="s">
        <v>17</v>
      </c>
      <c r="L41">
        <v>40</v>
      </c>
      <c r="M41" t="str">
        <f t="shared" si="0"/>
        <v>Middle Age</v>
      </c>
      <c r="N41" t="s">
        <v>15</v>
      </c>
    </row>
    <row r="42" spans="1:14" x14ac:dyDescent="0.25">
      <c r="A42">
        <v>27803</v>
      </c>
      <c r="B42" t="s">
        <v>39</v>
      </c>
      <c r="C42" t="s">
        <v>37</v>
      </c>
      <c r="D42" s="4">
        <v>30000</v>
      </c>
      <c r="E42">
        <v>2</v>
      </c>
      <c r="F42" t="s">
        <v>19</v>
      </c>
      <c r="G42" t="s">
        <v>20</v>
      </c>
      <c r="H42" t="s">
        <v>18</v>
      </c>
      <c r="I42">
        <v>0</v>
      </c>
      <c r="J42" t="s">
        <v>16</v>
      </c>
      <c r="K42" t="s">
        <v>17</v>
      </c>
      <c r="L42">
        <v>43</v>
      </c>
      <c r="M42" t="str">
        <f t="shared" si="0"/>
        <v>Middle Age</v>
      </c>
      <c r="N42" t="s">
        <v>18</v>
      </c>
    </row>
    <row r="43" spans="1:14" x14ac:dyDescent="0.25">
      <c r="A43">
        <v>14347</v>
      </c>
      <c r="B43" t="s">
        <v>39</v>
      </c>
      <c r="C43" t="s">
        <v>37</v>
      </c>
      <c r="D43" s="4">
        <v>40000</v>
      </c>
      <c r="E43">
        <v>2</v>
      </c>
      <c r="F43" t="s">
        <v>13</v>
      </c>
      <c r="G43" t="s">
        <v>28</v>
      </c>
      <c r="H43" t="s">
        <v>15</v>
      </c>
      <c r="I43">
        <v>2</v>
      </c>
      <c r="J43" t="s">
        <v>23</v>
      </c>
      <c r="K43" t="s">
        <v>24</v>
      </c>
      <c r="L43">
        <v>65</v>
      </c>
      <c r="M43" t="str">
        <f t="shared" si="0"/>
        <v>Old</v>
      </c>
      <c r="N43" t="s">
        <v>15</v>
      </c>
    </row>
    <row r="44" spans="1:14" x14ac:dyDescent="0.25">
      <c r="A44">
        <v>17703</v>
      </c>
      <c r="B44" t="s">
        <v>38</v>
      </c>
      <c r="C44" t="s">
        <v>37</v>
      </c>
      <c r="D44" s="4">
        <v>10000</v>
      </c>
      <c r="E44">
        <v>1</v>
      </c>
      <c r="F44" t="s">
        <v>31</v>
      </c>
      <c r="G44" t="s">
        <v>25</v>
      </c>
      <c r="H44" t="s">
        <v>15</v>
      </c>
      <c r="I44">
        <v>0</v>
      </c>
      <c r="J44" t="s">
        <v>16</v>
      </c>
      <c r="K44" t="s">
        <v>17</v>
      </c>
      <c r="L44">
        <v>40</v>
      </c>
      <c r="M44" t="str">
        <f t="shared" si="0"/>
        <v>Middle Age</v>
      </c>
      <c r="N44" t="s">
        <v>18</v>
      </c>
    </row>
    <row r="45" spans="1:14" x14ac:dyDescent="0.25">
      <c r="A45">
        <v>17185</v>
      </c>
      <c r="B45" t="s">
        <v>38</v>
      </c>
      <c r="C45" t="s">
        <v>37</v>
      </c>
      <c r="D45" s="4">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37</v>
      </c>
      <c r="D46" s="4">
        <v>20000</v>
      </c>
      <c r="E46">
        <v>3</v>
      </c>
      <c r="F46" t="s">
        <v>27</v>
      </c>
      <c r="G46" t="s">
        <v>25</v>
      </c>
      <c r="H46" t="s">
        <v>15</v>
      </c>
      <c r="I46">
        <v>0</v>
      </c>
      <c r="J46" t="s">
        <v>16</v>
      </c>
      <c r="K46" t="s">
        <v>17</v>
      </c>
      <c r="L46">
        <v>41</v>
      </c>
      <c r="M46" t="str">
        <f t="shared" si="0"/>
        <v>Middle Age</v>
      </c>
      <c r="N46" t="s">
        <v>15</v>
      </c>
    </row>
    <row r="47" spans="1:14" x14ac:dyDescent="0.25">
      <c r="A47">
        <v>23986</v>
      </c>
      <c r="B47" t="s">
        <v>38</v>
      </c>
      <c r="C47" t="s">
        <v>37</v>
      </c>
      <c r="D47" s="4">
        <v>20000</v>
      </c>
      <c r="E47">
        <v>1</v>
      </c>
      <c r="F47" t="s">
        <v>13</v>
      </c>
      <c r="G47" t="s">
        <v>20</v>
      </c>
      <c r="H47" t="s">
        <v>15</v>
      </c>
      <c r="I47">
        <v>0</v>
      </c>
      <c r="J47" t="s">
        <v>16</v>
      </c>
      <c r="K47" t="s">
        <v>17</v>
      </c>
      <c r="L47">
        <v>66</v>
      </c>
      <c r="M47" t="str">
        <f t="shared" si="0"/>
        <v>Old</v>
      </c>
      <c r="N47" t="s">
        <v>15</v>
      </c>
    </row>
    <row r="48" spans="1:14" x14ac:dyDescent="0.25">
      <c r="A48">
        <v>24466</v>
      </c>
      <c r="B48" t="s">
        <v>38</v>
      </c>
      <c r="C48" t="s">
        <v>37</v>
      </c>
      <c r="D48" s="4">
        <v>60000</v>
      </c>
      <c r="E48">
        <v>1</v>
      </c>
      <c r="F48" t="s">
        <v>19</v>
      </c>
      <c r="G48" t="s">
        <v>14</v>
      </c>
      <c r="H48" t="s">
        <v>15</v>
      </c>
      <c r="I48">
        <v>1</v>
      </c>
      <c r="J48" t="s">
        <v>23</v>
      </c>
      <c r="K48" t="s">
        <v>24</v>
      </c>
      <c r="L48">
        <v>46</v>
      </c>
      <c r="M48" t="str">
        <f t="shared" si="0"/>
        <v>Middle Age</v>
      </c>
      <c r="N48" t="s">
        <v>15</v>
      </c>
    </row>
    <row r="49" spans="1:14" x14ac:dyDescent="0.25">
      <c r="A49">
        <v>29097</v>
      </c>
      <c r="B49" t="s">
        <v>39</v>
      </c>
      <c r="C49" t="s">
        <v>37</v>
      </c>
      <c r="D49" s="4">
        <v>40000</v>
      </c>
      <c r="E49">
        <v>2</v>
      </c>
      <c r="F49" t="s">
        <v>19</v>
      </c>
      <c r="G49" t="s">
        <v>14</v>
      </c>
      <c r="H49" t="s">
        <v>15</v>
      </c>
      <c r="I49">
        <v>2</v>
      </c>
      <c r="J49" t="s">
        <v>23</v>
      </c>
      <c r="K49" t="s">
        <v>24</v>
      </c>
      <c r="L49">
        <v>52</v>
      </c>
      <c r="M49" t="str">
        <f t="shared" si="0"/>
        <v>Middle Age</v>
      </c>
      <c r="N49" t="s">
        <v>15</v>
      </c>
    </row>
    <row r="50" spans="1:14" x14ac:dyDescent="0.25">
      <c r="A50">
        <v>19487</v>
      </c>
      <c r="B50" t="s">
        <v>38</v>
      </c>
      <c r="C50" t="s">
        <v>36</v>
      </c>
      <c r="D50" s="4">
        <v>30000</v>
      </c>
      <c r="E50">
        <v>2</v>
      </c>
      <c r="F50" t="s">
        <v>19</v>
      </c>
      <c r="G50" t="s">
        <v>20</v>
      </c>
      <c r="H50" t="s">
        <v>18</v>
      </c>
      <c r="I50">
        <v>2</v>
      </c>
      <c r="J50" t="s">
        <v>16</v>
      </c>
      <c r="K50" t="s">
        <v>17</v>
      </c>
      <c r="L50">
        <v>42</v>
      </c>
      <c r="M50" t="str">
        <f t="shared" si="0"/>
        <v>Middle Age</v>
      </c>
      <c r="N50" t="s">
        <v>18</v>
      </c>
    </row>
    <row r="51" spans="1:14" x14ac:dyDescent="0.25">
      <c r="A51">
        <v>14939</v>
      </c>
      <c r="B51" t="s">
        <v>39</v>
      </c>
      <c r="C51" t="s">
        <v>36</v>
      </c>
      <c r="D51" s="4">
        <v>40000</v>
      </c>
      <c r="E51">
        <v>0</v>
      </c>
      <c r="F51" t="s">
        <v>13</v>
      </c>
      <c r="G51" t="s">
        <v>20</v>
      </c>
      <c r="H51" t="s">
        <v>15</v>
      </c>
      <c r="I51">
        <v>0</v>
      </c>
      <c r="J51" t="s">
        <v>16</v>
      </c>
      <c r="K51" t="s">
        <v>17</v>
      </c>
      <c r="L51">
        <v>39</v>
      </c>
      <c r="M51" t="str">
        <f t="shared" si="0"/>
        <v>Middle Age</v>
      </c>
      <c r="N51" t="s">
        <v>15</v>
      </c>
    </row>
    <row r="52" spans="1:14" x14ac:dyDescent="0.25">
      <c r="A52">
        <v>13826</v>
      </c>
      <c r="B52" t="s">
        <v>39</v>
      </c>
      <c r="C52" t="s">
        <v>37</v>
      </c>
      <c r="D52" s="4">
        <v>30000</v>
      </c>
      <c r="E52">
        <v>0</v>
      </c>
      <c r="F52" t="s">
        <v>19</v>
      </c>
      <c r="G52" t="s">
        <v>20</v>
      </c>
      <c r="H52" t="s">
        <v>18</v>
      </c>
      <c r="I52">
        <v>1</v>
      </c>
      <c r="J52" t="s">
        <v>16</v>
      </c>
      <c r="K52" t="s">
        <v>17</v>
      </c>
      <c r="L52">
        <v>28</v>
      </c>
      <c r="M52" t="str">
        <f t="shared" si="0"/>
        <v>Adolescent</v>
      </c>
      <c r="N52" t="s">
        <v>18</v>
      </c>
    </row>
    <row r="53" spans="1:14" x14ac:dyDescent="0.25">
      <c r="A53">
        <v>20619</v>
      </c>
      <c r="B53" t="s">
        <v>39</v>
      </c>
      <c r="C53" t="s">
        <v>36</v>
      </c>
      <c r="D53" s="4">
        <v>80000</v>
      </c>
      <c r="E53">
        <v>0</v>
      </c>
      <c r="F53" t="s">
        <v>13</v>
      </c>
      <c r="G53" t="s">
        <v>21</v>
      </c>
      <c r="H53" t="s">
        <v>18</v>
      </c>
      <c r="I53">
        <v>4</v>
      </c>
      <c r="J53" t="s">
        <v>46</v>
      </c>
      <c r="K53" t="s">
        <v>24</v>
      </c>
      <c r="L53">
        <v>35</v>
      </c>
      <c r="M53" t="str">
        <f t="shared" si="0"/>
        <v>Middle Age</v>
      </c>
      <c r="N53" t="s">
        <v>18</v>
      </c>
    </row>
    <row r="54" spans="1:14" x14ac:dyDescent="0.25">
      <c r="A54">
        <v>12558</v>
      </c>
      <c r="B54" t="s">
        <v>38</v>
      </c>
      <c r="C54" t="s">
        <v>37</v>
      </c>
      <c r="D54" s="4">
        <v>20000</v>
      </c>
      <c r="E54">
        <v>1</v>
      </c>
      <c r="F54" t="s">
        <v>13</v>
      </c>
      <c r="G54" t="s">
        <v>20</v>
      </c>
      <c r="H54" t="s">
        <v>15</v>
      </c>
      <c r="I54">
        <v>0</v>
      </c>
      <c r="J54" t="s">
        <v>16</v>
      </c>
      <c r="K54" t="s">
        <v>17</v>
      </c>
      <c r="L54">
        <v>65</v>
      </c>
      <c r="M54" t="str">
        <f t="shared" si="0"/>
        <v>Old</v>
      </c>
      <c r="N54" t="s">
        <v>18</v>
      </c>
    </row>
    <row r="55" spans="1:14" x14ac:dyDescent="0.25">
      <c r="A55">
        <v>24871</v>
      </c>
      <c r="B55" t="s">
        <v>39</v>
      </c>
      <c r="C55" t="s">
        <v>37</v>
      </c>
      <c r="D55" s="4">
        <v>90000</v>
      </c>
      <c r="E55">
        <v>4</v>
      </c>
      <c r="F55" t="s">
        <v>27</v>
      </c>
      <c r="G55" t="s">
        <v>28</v>
      </c>
      <c r="H55" t="s">
        <v>18</v>
      </c>
      <c r="I55">
        <v>3</v>
      </c>
      <c r="J55" t="s">
        <v>23</v>
      </c>
      <c r="K55" t="s">
        <v>17</v>
      </c>
      <c r="L55">
        <v>56</v>
      </c>
      <c r="M55" t="str">
        <f t="shared" si="0"/>
        <v>Old</v>
      </c>
      <c r="N55" t="s">
        <v>18</v>
      </c>
    </row>
    <row r="56" spans="1:14" x14ac:dyDescent="0.25">
      <c r="A56">
        <v>17319</v>
      </c>
      <c r="B56" t="s">
        <v>39</v>
      </c>
      <c r="C56" t="s">
        <v>37</v>
      </c>
      <c r="D56" s="4">
        <v>70000</v>
      </c>
      <c r="E56">
        <v>0</v>
      </c>
      <c r="F56" t="s">
        <v>13</v>
      </c>
      <c r="G56" t="s">
        <v>21</v>
      </c>
      <c r="H56" t="s">
        <v>18</v>
      </c>
      <c r="I56">
        <v>1</v>
      </c>
      <c r="J56" t="s">
        <v>23</v>
      </c>
      <c r="K56" t="s">
        <v>24</v>
      </c>
      <c r="L56">
        <v>42</v>
      </c>
      <c r="M56" t="str">
        <f t="shared" si="0"/>
        <v>Middle Age</v>
      </c>
      <c r="N56" t="s">
        <v>18</v>
      </c>
    </row>
    <row r="57" spans="1:14" x14ac:dyDescent="0.25">
      <c r="A57">
        <v>28906</v>
      </c>
      <c r="B57" t="s">
        <v>38</v>
      </c>
      <c r="C57" t="s">
        <v>36</v>
      </c>
      <c r="D57" s="4">
        <v>80000</v>
      </c>
      <c r="E57">
        <v>4</v>
      </c>
      <c r="F57" t="s">
        <v>27</v>
      </c>
      <c r="G57" t="s">
        <v>21</v>
      </c>
      <c r="H57" t="s">
        <v>15</v>
      </c>
      <c r="I57">
        <v>2</v>
      </c>
      <c r="J57" t="s">
        <v>46</v>
      </c>
      <c r="K57" t="s">
        <v>17</v>
      </c>
      <c r="L57">
        <v>54</v>
      </c>
      <c r="M57" t="str">
        <f t="shared" si="0"/>
        <v>Middle Age</v>
      </c>
      <c r="N57" t="s">
        <v>18</v>
      </c>
    </row>
    <row r="58" spans="1:14" x14ac:dyDescent="0.25">
      <c r="A58">
        <v>12808</v>
      </c>
      <c r="B58" t="s">
        <v>38</v>
      </c>
      <c r="C58" t="s">
        <v>36</v>
      </c>
      <c r="D58" s="4">
        <v>40000</v>
      </c>
      <c r="E58">
        <v>0</v>
      </c>
      <c r="F58" t="s">
        <v>13</v>
      </c>
      <c r="G58" t="s">
        <v>20</v>
      </c>
      <c r="H58" t="s">
        <v>15</v>
      </c>
      <c r="I58">
        <v>0</v>
      </c>
      <c r="J58" t="s">
        <v>16</v>
      </c>
      <c r="K58" t="s">
        <v>17</v>
      </c>
      <c r="L58">
        <v>38</v>
      </c>
      <c r="M58" t="str">
        <f t="shared" si="0"/>
        <v>Middle Age</v>
      </c>
      <c r="N58" t="s">
        <v>15</v>
      </c>
    </row>
    <row r="59" spans="1:14" x14ac:dyDescent="0.25">
      <c r="A59">
        <v>20567</v>
      </c>
      <c r="B59" t="s">
        <v>38</v>
      </c>
      <c r="C59" t="s">
        <v>36</v>
      </c>
      <c r="D59" s="4">
        <v>130000</v>
      </c>
      <c r="E59">
        <v>4</v>
      </c>
      <c r="F59" t="s">
        <v>19</v>
      </c>
      <c r="G59" t="s">
        <v>21</v>
      </c>
      <c r="H59" t="s">
        <v>18</v>
      </c>
      <c r="I59">
        <v>4</v>
      </c>
      <c r="J59" t="s">
        <v>23</v>
      </c>
      <c r="K59" t="s">
        <v>17</v>
      </c>
      <c r="L59">
        <v>61</v>
      </c>
      <c r="M59" t="str">
        <f t="shared" si="0"/>
        <v>Old</v>
      </c>
      <c r="N59" t="s">
        <v>15</v>
      </c>
    </row>
    <row r="60" spans="1:14" x14ac:dyDescent="0.25">
      <c r="A60">
        <v>25502</v>
      </c>
      <c r="B60" t="s">
        <v>38</v>
      </c>
      <c r="C60" t="s">
        <v>37</v>
      </c>
      <c r="D60" s="4">
        <v>40000</v>
      </c>
      <c r="E60">
        <v>1</v>
      </c>
      <c r="F60" t="s">
        <v>13</v>
      </c>
      <c r="G60" t="s">
        <v>14</v>
      </c>
      <c r="H60" t="s">
        <v>15</v>
      </c>
      <c r="I60">
        <v>0</v>
      </c>
      <c r="J60" t="s">
        <v>16</v>
      </c>
      <c r="K60" t="s">
        <v>17</v>
      </c>
      <c r="L60">
        <v>43</v>
      </c>
      <c r="M60" t="str">
        <f t="shared" si="0"/>
        <v>Middle Age</v>
      </c>
      <c r="N60" t="s">
        <v>15</v>
      </c>
    </row>
    <row r="61" spans="1:14" x14ac:dyDescent="0.25">
      <c r="A61">
        <v>15580</v>
      </c>
      <c r="B61" t="s">
        <v>38</v>
      </c>
      <c r="C61" t="s">
        <v>36</v>
      </c>
      <c r="D61" s="4">
        <v>60000</v>
      </c>
      <c r="E61">
        <v>2</v>
      </c>
      <c r="F61" t="s">
        <v>13</v>
      </c>
      <c r="G61" t="s">
        <v>21</v>
      </c>
      <c r="H61" t="s">
        <v>15</v>
      </c>
      <c r="I61">
        <v>1</v>
      </c>
      <c r="J61" t="s">
        <v>22</v>
      </c>
      <c r="K61" t="s">
        <v>24</v>
      </c>
      <c r="L61">
        <v>38</v>
      </c>
      <c r="M61" t="str">
        <f t="shared" si="0"/>
        <v>Middle Age</v>
      </c>
      <c r="N61" t="s">
        <v>15</v>
      </c>
    </row>
    <row r="62" spans="1:14" x14ac:dyDescent="0.25">
      <c r="A62">
        <v>24185</v>
      </c>
      <c r="B62" t="s">
        <v>39</v>
      </c>
      <c r="C62" t="s">
        <v>37</v>
      </c>
      <c r="D62" s="4">
        <v>10000</v>
      </c>
      <c r="E62">
        <v>1</v>
      </c>
      <c r="F62" t="s">
        <v>27</v>
      </c>
      <c r="G62" t="s">
        <v>25</v>
      </c>
      <c r="H62" t="s">
        <v>18</v>
      </c>
      <c r="I62">
        <v>1</v>
      </c>
      <c r="J62" t="s">
        <v>26</v>
      </c>
      <c r="K62" t="s">
        <v>17</v>
      </c>
      <c r="L62">
        <v>45</v>
      </c>
      <c r="M62" t="str">
        <f t="shared" si="0"/>
        <v>Middle Age</v>
      </c>
      <c r="N62" t="s">
        <v>18</v>
      </c>
    </row>
    <row r="63" spans="1:14" x14ac:dyDescent="0.25">
      <c r="A63">
        <v>19291</v>
      </c>
      <c r="B63" t="s">
        <v>39</v>
      </c>
      <c r="C63" t="s">
        <v>37</v>
      </c>
      <c r="D63" s="4">
        <v>10000</v>
      </c>
      <c r="E63">
        <v>2</v>
      </c>
      <c r="F63" t="s">
        <v>27</v>
      </c>
      <c r="G63" t="s">
        <v>25</v>
      </c>
      <c r="H63" t="s">
        <v>15</v>
      </c>
      <c r="I63">
        <v>0</v>
      </c>
      <c r="J63" t="s">
        <v>16</v>
      </c>
      <c r="K63" t="s">
        <v>17</v>
      </c>
      <c r="L63">
        <v>35</v>
      </c>
      <c r="M63" t="str">
        <f t="shared" si="0"/>
        <v>Middle Age</v>
      </c>
      <c r="N63" t="s">
        <v>18</v>
      </c>
    </row>
    <row r="64" spans="1:14" x14ac:dyDescent="0.25">
      <c r="A64">
        <v>16713</v>
      </c>
      <c r="B64" t="s">
        <v>38</v>
      </c>
      <c r="C64" t="s">
        <v>36</v>
      </c>
      <c r="D64" s="4">
        <v>40000</v>
      </c>
      <c r="E64">
        <v>2</v>
      </c>
      <c r="F64" t="s">
        <v>13</v>
      </c>
      <c r="G64" t="s">
        <v>28</v>
      </c>
      <c r="H64" t="s">
        <v>15</v>
      </c>
      <c r="I64">
        <v>1</v>
      </c>
      <c r="J64" t="s">
        <v>16</v>
      </c>
      <c r="K64" t="s">
        <v>24</v>
      </c>
      <c r="L64">
        <v>52</v>
      </c>
      <c r="M64" t="str">
        <f t="shared" si="0"/>
        <v>Middle Age</v>
      </c>
      <c r="N64" t="s">
        <v>15</v>
      </c>
    </row>
    <row r="65" spans="1:14" x14ac:dyDescent="0.25">
      <c r="A65">
        <v>16185</v>
      </c>
      <c r="B65" t="s">
        <v>39</v>
      </c>
      <c r="C65" t="s">
        <v>36</v>
      </c>
      <c r="D65" s="4">
        <v>60000</v>
      </c>
      <c r="E65">
        <v>4</v>
      </c>
      <c r="F65" t="s">
        <v>13</v>
      </c>
      <c r="G65" t="s">
        <v>21</v>
      </c>
      <c r="H65" t="s">
        <v>15</v>
      </c>
      <c r="I65">
        <v>3</v>
      </c>
      <c r="J65" t="s">
        <v>46</v>
      </c>
      <c r="K65" t="s">
        <v>24</v>
      </c>
      <c r="L65">
        <v>41</v>
      </c>
      <c r="M65" t="str">
        <f t="shared" si="0"/>
        <v>Middle Age</v>
      </c>
      <c r="N65" t="s">
        <v>18</v>
      </c>
    </row>
    <row r="66" spans="1:14" x14ac:dyDescent="0.25">
      <c r="A66">
        <v>14927</v>
      </c>
      <c r="B66" t="s">
        <v>38</v>
      </c>
      <c r="C66" t="s">
        <v>37</v>
      </c>
      <c r="D66" s="4">
        <v>30000</v>
      </c>
      <c r="E66">
        <v>1</v>
      </c>
      <c r="F66" t="s">
        <v>13</v>
      </c>
      <c r="G66" t="s">
        <v>20</v>
      </c>
      <c r="H66" t="s">
        <v>15</v>
      </c>
      <c r="I66">
        <v>0</v>
      </c>
      <c r="J66" t="s">
        <v>16</v>
      </c>
      <c r="K66" t="s">
        <v>17</v>
      </c>
      <c r="L66">
        <v>37</v>
      </c>
      <c r="M66" t="str">
        <f t="shared" si="0"/>
        <v>Middle Age</v>
      </c>
      <c r="N66" t="s">
        <v>15</v>
      </c>
    </row>
    <row r="67" spans="1:14" x14ac:dyDescent="0.25">
      <c r="A67">
        <v>29337</v>
      </c>
      <c r="B67" t="s">
        <v>39</v>
      </c>
      <c r="C67" t="s">
        <v>36</v>
      </c>
      <c r="D67" s="4">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25">
      <c r="A68">
        <v>29355</v>
      </c>
      <c r="B68" t="s">
        <v>38</v>
      </c>
      <c r="C68" t="s">
        <v>37</v>
      </c>
      <c r="D68" s="4">
        <v>40000</v>
      </c>
      <c r="E68">
        <v>0</v>
      </c>
      <c r="F68" t="s">
        <v>31</v>
      </c>
      <c r="G68" t="s">
        <v>20</v>
      </c>
      <c r="H68" t="s">
        <v>15</v>
      </c>
      <c r="I68">
        <v>0</v>
      </c>
      <c r="J68" t="s">
        <v>16</v>
      </c>
      <c r="K68" t="s">
        <v>17</v>
      </c>
      <c r="L68">
        <v>37</v>
      </c>
      <c r="M68" t="str">
        <f t="shared" si="1"/>
        <v>Middle Age</v>
      </c>
      <c r="N68" t="s">
        <v>15</v>
      </c>
    </row>
    <row r="69" spans="1:14" x14ac:dyDescent="0.25">
      <c r="A69">
        <v>25303</v>
      </c>
      <c r="B69" t="s">
        <v>39</v>
      </c>
      <c r="C69" t="s">
        <v>36</v>
      </c>
      <c r="D69" s="4">
        <v>30000</v>
      </c>
      <c r="E69">
        <v>0</v>
      </c>
      <c r="F69" t="s">
        <v>27</v>
      </c>
      <c r="G69" t="s">
        <v>25</v>
      </c>
      <c r="H69" t="s">
        <v>15</v>
      </c>
      <c r="I69">
        <v>1</v>
      </c>
      <c r="J69" t="s">
        <v>22</v>
      </c>
      <c r="K69" t="s">
        <v>17</v>
      </c>
      <c r="L69">
        <v>33</v>
      </c>
      <c r="M69" t="str">
        <f t="shared" si="1"/>
        <v>Middle Age</v>
      </c>
      <c r="N69" t="s">
        <v>15</v>
      </c>
    </row>
    <row r="70" spans="1:14" x14ac:dyDescent="0.25">
      <c r="A70">
        <v>14813</v>
      </c>
      <c r="B70" t="s">
        <v>39</v>
      </c>
      <c r="C70" t="s">
        <v>37</v>
      </c>
      <c r="D70" s="4">
        <v>20000</v>
      </c>
      <c r="E70">
        <v>4</v>
      </c>
      <c r="F70" t="s">
        <v>27</v>
      </c>
      <c r="G70" t="s">
        <v>25</v>
      </c>
      <c r="H70" t="s">
        <v>15</v>
      </c>
      <c r="I70">
        <v>1</v>
      </c>
      <c r="J70" t="s">
        <v>16</v>
      </c>
      <c r="K70" t="s">
        <v>17</v>
      </c>
      <c r="L70">
        <v>43</v>
      </c>
      <c r="M70" t="str">
        <f t="shared" si="1"/>
        <v>Middle Age</v>
      </c>
      <c r="N70" t="s">
        <v>15</v>
      </c>
    </row>
    <row r="71" spans="1:14" x14ac:dyDescent="0.25">
      <c r="A71">
        <v>16438</v>
      </c>
      <c r="B71" t="s">
        <v>38</v>
      </c>
      <c r="C71" t="s">
        <v>37</v>
      </c>
      <c r="D71" s="4">
        <v>10000</v>
      </c>
      <c r="E71">
        <v>0</v>
      </c>
      <c r="F71" t="s">
        <v>29</v>
      </c>
      <c r="G71" t="s">
        <v>25</v>
      </c>
      <c r="H71" t="s">
        <v>18</v>
      </c>
      <c r="I71">
        <v>2</v>
      </c>
      <c r="J71" t="s">
        <v>16</v>
      </c>
      <c r="K71" t="s">
        <v>17</v>
      </c>
      <c r="L71">
        <v>30</v>
      </c>
      <c r="M71" t="str">
        <f t="shared" si="1"/>
        <v>Adolescent</v>
      </c>
      <c r="N71" t="s">
        <v>18</v>
      </c>
    </row>
    <row r="72" spans="1:14" x14ac:dyDescent="0.25">
      <c r="A72">
        <v>14238</v>
      </c>
      <c r="B72" t="s">
        <v>38</v>
      </c>
      <c r="C72" t="s">
        <v>36</v>
      </c>
      <c r="D72" s="4">
        <v>120000</v>
      </c>
      <c r="E72">
        <v>0</v>
      </c>
      <c r="F72" t="s">
        <v>29</v>
      </c>
      <c r="G72" t="s">
        <v>21</v>
      </c>
      <c r="H72" t="s">
        <v>15</v>
      </c>
      <c r="I72">
        <v>4</v>
      </c>
      <c r="J72" t="s">
        <v>46</v>
      </c>
      <c r="K72" t="s">
        <v>24</v>
      </c>
      <c r="L72">
        <v>36</v>
      </c>
      <c r="M72" t="str">
        <f t="shared" si="1"/>
        <v>Middle Age</v>
      </c>
      <c r="N72" t="s">
        <v>15</v>
      </c>
    </row>
    <row r="73" spans="1:14" x14ac:dyDescent="0.25">
      <c r="A73">
        <v>16200</v>
      </c>
      <c r="B73" t="s">
        <v>39</v>
      </c>
      <c r="C73" t="s">
        <v>37</v>
      </c>
      <c r="D73" s="4">
        <v>10000</v>
      </c>
      <c r="E73">
        <v>0</v>
      </c>
      <c r="F73" t="s">
        <v>29</v>
      </c>
      <c r="G73" t="s">
        <v>25</v>
      </c>
      <c r="H73" t="s">
        <v>18</v>
      </c>
      <c r="I73">
        <v>2</v>
      </c>
      <c r="J73" t="s">
        <v>16</v>
      </c>
      <c r="K73" t="s">
        <v>17</v>
      </c>
      <c r="L73">
        <v>35</v>
      </c>
      <c r="M73" t="str">
        <f t="shared" si="1"/>
        <v>Middle Age</v>
      </c>
      <c r="N73" t="s">
        <v>18</v>
      </c>
    </row>
    <row r="74" spans="1:14" x14ac:dyDescent="0.25">
      <c r="A74">
        <v>24857</v>
      </c>
      <c r="B74" t="s">
        <v>38</v>
      </c>
      <c r="C74" t="s">
        <v>37</v>
      </c>
      <c r="D74" s="4">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37</v>
      </c>
      <c r="D75" s="4">
        <v>20000</v>
      </c>
      <c r="E75">
        <v>0</v>
      </c>
      <c r="F75" t="s">
        <v>19</v>
      </c>
      <c r="G75" t="s">
        <v>25</v>
      </c>
      <c r="H75" t="s">
        <v>18</v>
      </c>
      <c r="I75">
        <v>1</v>
      </c>
      <c r="J75" t="s">
        <v>22</v>
      </c>
      <c r="K75" t="s">
        <v>17</v>
      </c>
      <c r="L75">
        <v>36</v>
      </c>
      <c r="M75" t="str">
        <f t="shared" si="1"/>
        <v>Middle Age</v>
      </c>
      <c r="N75" t="s">
        <v>15</v>
      </c>
    </row>
    <row r="76" spans="1:14" x14ac:dyDescent="0.25">
      <c r="A76">
        <v>14517</v>
      </c>
      <c r="B76" t="s">
        <v>38</v>
      </c>
      <c r="C76" t="s">
        <v>37</v>
      </c>
      <c r="D76" s="4">
        <v>20000</v>
      </c>
      <c r="E76">
        <v>3</v>
      </c>
      <c r="F76" t="s">
        <v>27</v>
      </c>
      <c r="G76" t="s">
        <v>14</v>
      </c>
      <c r="H76" t="s">
        <v>18</v>
      </c>
      <c r="I76">
        <v>2</v>
      </c>
      <c r="J76" t="s">
        <v>26</v>
      </c>
      <c r="K76" t="s">
        <v>24</v>
      </c>
      <c r="L76">
        <v>62</v>
      </c>
      <c r="M76" t="str">
        <f t="shared" si="1"/>
        <v>Old</v>
      </c>
      <c r="N76" t="s">
        <v>18</v>
      </c>
    </row>
    <row r="77" spans="1:14" x14ac:dyDescent="0.25">
      <c r="A77">
        <v>12678</v>
      </c>
      <c r="B77" t="s">
        <v>39</v>
      </c>
      <c r="C77" t="s">
        <v>37</v>
      </c>
      <c r="D77" s="4">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37</v>
      </c>
      <c r="D78" s="4">
        <v>20000</v>
      </c>
      <c r="E78">
        <v>0</v>
      </c>
      <c r="F78" t="s">
        <v>29</v>
      </c>
      <c r="G78" t="s">
        <v>25</v>
      </c>
      <c r="H78" t="s">
        <v>18</v>
      </c>
      <c r="I78">
        <v>2</v>
      </c>
      <c r="J78" t="s">
        <v>26</v>
      </c>
      <c r="K78" t="s">
        <v>17</v>
      </c>
      <c r="L78">
        <v>26</v>
      </c>
      <c r="M78" t="str">
        <f t="shared" si="1"/>
        <v>Adolescent</v>
      </c>
      <c r="N78" t="s">
        <v>18</v>
      </c>
    </row>
    <row r="79" spans="1:14" x14ac:dyDescent="0.25">
      <c r="A79">
        <v>27969</v>
      </c>
      <c r="B79" t="s">
        <v>38</v>
      </c>
      <c r="C79" t="s">
        <v>36</v>
      </c>
      <c r="D79" s="4">
        <v>80000</v>
      </c>
      <c r="E79">
        <v>0</v>
      </c>
      <c r="F79" t="s">
        <v>13</v>
      </c>
      <c r="G79" t="s">
        <v>21</v>
      </c>
      <c r="H79" t="s">
        <v>15</v>
      </c>
      <c r="I79">
        <v>2</v>
      </c>
      <c r="J79" t="s">
        <v>46</v>
      </c>
      <c r="K79" t="s">
        <v>24</v>
      </c>
      <c r="L79">
        <v>29</v>
      </c>
      <c r="M79" t="str">
        <f t="shared" si="1"/>
        <v>Adolescent</v>
      </c>
      <c r="N79" t="s">
        <v>15</v>
      </c>
    </row>
    <row r="80" spans="1:14" x14ac:dyDescent="0.25">
      <c r="A80">
        <v>15752</v>
      </c>
      <c r="B80" t="s">
        <v>38</v>
      </c>
      <c r="C80" t="s">
        <v>36</v>
      </c>
      <c r="D80" s="4">
        <v>80000</v>
      </c>
      <c r="E80">
        <v>2</v>
      </c>
      <c r="F80" t="s">
        <v>27</v>
      </c>
      <c r="G80" t="s">
        <v>14</v>
      </c>
      <c r="H80" t="s">
        <v>18</v>
      </c>
      <c r="I80">
        <v>2</v>
      </c>
      <c r="J80" t="s">
        <v>26</v>
      </c>
      <c r="K80" t="s">
        <v>24</v>
      </c>
      <c r="L80">
        <v>50</v>
      </c>
      <c r="M80" t="str">
        <f t="shared" si="1"/>
        <v>Middle Age</v>
      </c>
      <c r="N80" t="s">
        <v>15</v>
      </c>
    </row>
    <row r="81" spans="1:14" x14ac:dyDescent="0.25">
      <c r="A81">
        <v>27745</v>
      </c>
      <c r="B81" t="s">
        <v>39</v>
      </c>
      <c r="C81" t="s">
        <v>36</v>
      </c>
      <c r="D81" s="4">
        <v>40000</v>
      </c>
      <c r="E81">
        <v>2</v>
      </c>
      <c r="F81" t="s">
        <v>13</v>
      </c>
      <c r="G81" t="s">
        <v>28</v>
      </c>
      <c r="H81" t="s">
        <v>15</v>
      </c>
      <c r="I81">
        <v>2</v>
      </c>
      <c r="J81" t="s">
        <v>23</v>
      </c>
      <c r="K81" t="s">
        <v>24</v>
      </c>
      <c r="L81">
        <v>63</v>
      </c>
      <c r="M81" t="str">
        <f t="shared" si="1"/>
        <v>Old</v>
      </c>
      <c r="N81" t="s">
        <v>15</v>
      </c>
    </row>
    <row r="82" spans="1:14" x14ac:dyDescent="0.25">
      <c r="A82">
        <v>20828</v>
      </c>
      <c r="B82" t="s">
        <v>38</v>
      </c>
      <c r="C82" t="s">
        <v>37</v>
      </c>
      <c r="D82" s="4">
        <v>30000</v>
      </c>
      <c r="E82">
        <v>4</v>
      </c>
      <c r="F82" t="s">
        <v>31</v>
      </c>
      <c r="G82" t="s">
        <v>20</v>
      </c>
      <c r="H82" t="s">
        <v>15</v>
      </c>
      <c r="I82">
        <v>0</v>
      </c>
      <c r="J82" t="s">
        <v>16</v>
      </c>
      <c r="K82" t="s">
        <v>17</v>
      </c>
      <c r="L82">
        <v>45</v>
      </c>
      <c r="M82" t="str">
        <f t="shared" si="1"/>
        <v>Middle Age</v>
      </c>
      <c r="N82" t="s">
        <v>15</v>
      </c>
    </row>
    <row r="83" spans="1:14" x14ac:dyDescent="0.25">
      <c r="A83">
        <v>19461</v>
      </c>
      <c r="B83" t="s">
        <v>39</v>
      </c>
      <c r="C83" t="s">
        <v>37</v>
      </c>
      <c r="D83" s="4">
        <v>10000</v>
      </c>
      <c r="E83">
        <v>4</v>
      </c>
      <c r="F83" t="s">
        <v>29</v>
      </c>
      <c r="G83" t="s">
        <v>25</v>
      </c>
      <c r="H83" t="s">
        <v>15</v>
      </c>
      <c r="I83">
        <v>2</v>
      </c>
      <c r="J83" t="s">
        <v>16</v>
      </c>
      <c r="K83" t="s">
        <v>17</v>
      </c>
      <c r="L83">
        <v>40</v>
      </c>
      <c r="M83" t="str">
        <f t="shared" si="1"/>
        <v>Middle Age</v>
      </c>
      <c r="N83" t="s">
        <v>18</v>
      </c>
    </row>
    <row r="84" spans="1:14" x14ac:dyDescent="0.25">
      <c r="A84">
        <v>26941</v>
      </c>
      <c r="B84" t="s">
        <v>38</v>
      </c>
      <c r="C84" t="s">
        <v>36</v>
      </c>
      <c r="D84" s="4">
        <v>30000</v>
      </c>
      <c r="E84">
        <v>0</v>
      </c>
      <c r="F84" t="s">
        <v>13</v>
      </c>
      <c r="G84" t="s">
        <v>20</v>
      </c>
      <c r="H84" t="s">
        <v>15</v>
      </c>
      <c r="I84">
        <v>0</v>
      </c>
      <c r="J84" t="s">
        <v>16</v>
      </c>
      <c r="K84" t="s">
        <v>17</v>
      </c>
      <c r="L84">
        <v>47</v>
      </c>
      <c r="M84" t="str">
        <f t="shared" si="1"/>
        <v>Middle Age</v>
      </c>
      <c r="N84" t="s">
        <v>15</v>
      </c>
    </row>
    <row r="85" spans="1:14" x14ac:dyDescent="0.25">
      <c r="A85">
        <v>28412</v>
      </c>
      <c r="B85" t="s">
        <v>39</v>
      </c>
      <c r="C85" t="s">
        <v>36</v>
      </c>
      <c r="D85" s="4">
        <v>20000</v>
      </c>
      <c r="E85">
        <v>0</v>
      </c>
      <c r="F85" t="s">
        <v>27</v>
      </c>
      <c r="G85" t="s">
        <v>25</v>
      </c>
      <c r="H85" t="s">
        <v>18</v>
      </c>
      <c r="I85">
        <v>1</v>
      </c>
      <c r="J85" t="s">
        <v>22</v>
      </c>
      <c r="K85" t="s">
        <v>17</v>
      </c>
      <c r="L85">
        <v>29</v>
      </c>
      <c r="M85" t="str">
        <f t="shared" si="1"/>
        <v>Adolescent</v>
      </c>
      <c r="N85" t="s">
        <v>18</v>
      </c>
    </row>
    <row r="86" spans="1:14" x14ac:dyDescent="0.25">
      <c r="A86">
        <v>24485</v>
      </c>
      <c r="B86" t="s">
        <v>39</v>
      </c>
      <c r="C86" t="s">
        <v>36</v>
      </c>
      <c r="D86" s="4">
        <v>40000</v>
      </c>
      <c r="E86">
        <v>2</v>
      </c>
      <c r="F86" t="s">
        <v>13</v>
      </c>
      <c r="G86" t="s">
        <v>28</v>
      </c>
      <c r="H86" t="s">
        <v>18</v>
      </c>
      <c r="I86">
        <v>1</v>
      </c>
      <c r="J86" t="s">
        <v>23</v>
      </c>
      <c r="K86" t="s">
        <v>24</v>
      </c>
      <c r="L86">
        <v>52</v>
      </c>
      <c r="M86" t="str">
        <f t="shared" si="1"/>
        <v>Middle Age</v>
      </c>
      <c r="N86" t="s">
        <v>15</v>
      </c>
    </row>
    <row r="87" spans="1:14" x14ac:dyDescent="0.25">
      <c r="A87">
        <v>16514</v>
      </c>
      <c r="B87" t="s">
        <v>39</v>
      </c>
      <c r="C87" t="s">
        <v>36</v>
      </c>
      <c r="D87" s="4">
        <v>10000</v>
      </c>
      <c r="E87">
        <v>0</v>
      </c>
      <c r="F87" t="s">
        <v>19</v>
      </c>
      <c r="G87" t="s">
        <v>25</v>
      </c>
      <c r="H87" t="s">
        <v>15</v>
      </c>
      <c r="I87">
        <v>1</v>
      </c>
      <c r="J87" t="s">
        <v>26</v>
      </c>
      <c r="K87" t="s">
        <v>24</v>
      </c>
      <c r="L87">
        <v>26</v>
      </c>
      <c r="M87" t="str">
        <f t="shared" si="1"/>
        <v>Adolescent</v>
      </c>
      <c r="N87" t="s">
        <v>15</v>
      </c>
    </row>
    <row r="88" spans="1:14" x14ac:dyDescent="0.25">
      <c r="A88">
        <v>17191</v>
      </c>
      <c r="B88" t="s">
        <v>39</v>
      </c>
      <c r="C88" t="s">
        <v>36</v>
      </c>
      <c r="D88" s="4">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36</v>
      </c>
      <c r="D89" s="4">
        <v>80000</v>
      </c>
      <c r="E89">
        <v>5</v>
      </c>
      <c r="F89" t="s">
        <v>13</v>
      </c>
      <c r="G89" t="s">
        <v>21</v>
      </c>
      <c r="H89" t="s">
        <v>15</v>
      </c>
      <c r="I89">
        <v>4</v>
      </c>
      <c r="J89" t="s">
        <v>26</v>
      </c>
      <c r="K89" t="s">
        <v>24</v>
      </c>
      <c r="L89">
        <v>40</v>
      </c>
      <c r="M89" t="str">
        <f t="shared" si="1"/>
        <v>Middle Age</v>
      </c>
      <c r="N89" t="s">
        <v>18</v>
      </c>
    </row>
    <row r="90" spans="1:14" x14ac:dyDescent="0.25">
      <c r="A90">
        <v>24119</v>
      </c>
      <c r="B90" t="s">
        <v>39</v>
      </c>
      <c r="C90" t="s">
        <v>36</v>
      </c>
      <c r="D90" s="4">
        <v>30000</v>
      </c>
      <c r="E90">
        <v>0</v>
      </c>
      <c r="F90" t="s">
        <v>19</v>
      </c>
      <c r="G90" t="s">
        <v>20</v>
      </c>
      <c r="H90" t="s">
        <v>18</v>
      </c>
      <c r="I90">
        <v>1</v>
      </c>
      <c r="J90" t="s">
        <v>22</v>
      </c>
      <c r="K90" t="s">
        <v>17</v>
      </c>
      <c r="L90">
        <v>29</v>
      </c>
      <c r="M90" t="str">
        <f t="shared" si="1"/>
        <v>Adolescent</v>
      </c>
      <c r="N90" t="s">
        <v>18</v>
      </c>
    </row>
    <row r="91" spans="1:14" x14ac:dyDescent="0.25">
      <c r="A91">
        <v>25458</v>
      </c>
      <c r="B91" t="s">
        <v>38</v>
      </c>
      <c r="C91" t="s">
        <v>36</v>
      </c>
      <c r="D91" s="4">
        <v>20000</v>
      </c>
      <c r="E91">
        <v>1</v>
      </c>
      <c r="F91" t="s">
        <v>27</v>
      </c>
      <c r="G91" t="s">
        <v>25</v>
      </c>
      <c r="H91" t="s">
        <v>18</v>
      </c>
      <c r="I91">
        <v>1</v>
      </c>
      <c r="J91" t="s">
        <v>26</v>
      </c>
      <c r="K91" t="s">
        <v>17</v>
      </c>
      <c r="L91">
        <v>40</v>
      </c>
      <c r="M91" t="str">
        <f t="shared" si="1"/>
        <v>Middle Age</v>
      </c>
      <c r="N91" t="s">
        <v>15</v>
      </c>
    </row>
    <row r="92" spans="1:14" x14ac:dyDescent="0.25">
      <c r="A92">
        <v>26886</v>
      </c>
      <c r="B92" t="s">
        <v>39</v>
      </c>
      <c r="C92" t="s">
        <v>37</v>
      </c>
      <c r="D92" s="4">
        <v>30000</v>
      </c>
      <c r="E92">
        <v>0</v>
      </c>
      <c r="F92" t="s">
        <v>19</v>
      </c>
      <c r="G92" t="s">
        <v>20</v>
      </c>
      <c r="H92" t="s">
        <v>18</v>
      </c>
      <c r="I92">
        <v>1</v>
      </c>
      <c r="J92" t="s">
        <v>16</v>
      </c>
      <c r="K92" t="s">
        <v>17</v>
      </c>
      <c r="L92">
        <v>29</v>
      </c>
      <c r="M92" t="str">
        <f t="shared" si="1"/>
        <v>Adolescent</v>
      </c>
      <c r="N92" t="s">
        <v>15</v>
      </c>
    </row>
    <row r="93" spans="1:14" x14ac:dyDescent="0.25">
      <c r="A93">
        <v>28436</v>
      </c>
      <c r="B93" t="s">
        <v>39</v>
      </c>
      <c r="C93" t="s">
        <v>36</v>
      </c>
      <c r="D93" s="4">
        <v>30000</v>
      </c>
      <c r="E93">
        <v>0</v>
      </c>
      <c r="F93" t="s">
        <v>19</v>
      </c>
      <c r="G93" t="s">
        <v>20</v>
      </c>
      <c r="H93" t="s">
        <v>18</v>
      </c>
      <c r="I93">
        <v>1</v>
      </c>
      <c r="J93" t="s">
        <v>16</v>
      </c>
      <c r="K93" t="s">
        <v>17</v>
      </c>
      <c r="L93">
        <v>30</v>
      </c>
      <c r="M93" t="str">
        <f t="shared" si="1"/>
        <v>Adolescent</v>
      </c>
      <c r="N93" t="s">
        <v>15</v>
      </c>
    </row>
    <row r="94" spans="1:14" x14ac:dyDescent="0.25">
      <c r="A94">
        <v>19562</v>
      </c>
      <c r="B94" t="s">
        <v>39</v>
      </c>
      <c r="C94" t="s">
        <v>37</v>
      </c>
      <c r="D94" s="4">
        <v>60000</v>
      </c>
      <c r="E94">
        <v>2</v>
      </c>
      <c r="F94" t="s">
        <v>13</v>
      </c>
      <c r="G94" t="s">
        <v>21</v>
      </c>
      <c r="H94" t="s">
        <v>15</v>
      </c>
      <c r="I94">
        <v>1</v>
      </c>
      <c r="J94" t="s">
        <v>22</v>
      </c>
      <c r="K94" t="s">
        <v>24</v>
      </c>
      <c r="L94">
        <v>37</v>
      </c>
      <c r="M94" t="str">
        <f t="shared" si="1"/>
        <v>Middle Age</v>
      </c>
      <c r="N94" t="s">
        <v>15</v>
      </c>
    </row>
    <row r="95" spans="1:14" x14ac:dyDescent="0.25">
      <c r="A95">
        <v>15608</v>
      </c>
      <c r="B95" t="s">
        <v>39</v>
      </c>
      <c r="C95" t="s">
        <v>37</v>
      </c>
      <c r="D95" s="4">
        <v>30000</v>
      </c>
      <c r="E95">
        <v>0</v>
      </c>
      <c r="F95" t="s">
        <v>19</v>
      </c>
      <c r="G95" t="s">
        <v>20</v>
      </c>
      <c r="H95" t="s">
        <v>18</v>
      </c>
      <c r="I95">
        <v>1</v>
      </c>
      <c r="J95" t="s">
        <v>22</v>
      </c>
      <c r="K95" t="s">
        <v>17</v>
      </c>
      <c r="L95">
        <v>33</v>
      </c>
      <c r="M95" t="str">
        <f t="shared" si="1"/>
        <v>Middle Age</v>
      </c>
      <c r="N95" t="s">
        <v>18</v>
      </c>
    </row>
    <row r="96" spans="1:14" x14ac:dyDescent="0.25">
      <c r="A96">
        <v>16487</v>
      </c>
      <c r="B96" t="s">
        <v>39</v>
      </c>
      <c r="C96" t="s">
        <v>37</v>
      </c>
      <c r="D96" s="4">
        <v>30000</v>
      </c>
      <c r="E96">
        <v>3</v>
      </c>
      <c r="F96" t="s">
        <v>27</v>
      </c>
      <c r="G96" t="s">
        <v>14</v>
      </c>
      <c r="H96" t="s">
        <v>15</v>
      </c>
      <c r="I96">
        <v>2</v>
      </c>
      <c r="J96" t="s">
        <v>23</v>
      </c>
      <c r="K96" t="s">
        <v>24</v>
      </c>
      <c r="L96">
        <v>55</v>
      </c>
      <c r="M96" t="str">
        <f t="shared" si="1"/>
        <v>Old</v>
      </c>
      <c r="N96" t="s">
        <v>18</v>
      </c>
    </row>
    <row r="97" spans="1:14" x14ac:dyDescent="0.25">
      <c r="A97">
        <v>17197</v>
      </c>
      <c r="B97" t="s">
        <v>39</v>
      </c>
      <c r="C97" t="s">
        <v>37</v>
      </c>
      <c r="D97" s="4">
        <v>90000</v>
      </c>
      <c r="E97">
        <v>5</v>
      </c>
      <c r="F97" t="s">
        <v>19</v>
      </c>
      <c r="G97" t="s">
        <v>21</v>
      </c>
      <c r="H97" t="s">
        <v>15</v>
      </c>
      <c r="I97">
        <v>2</v>
      </c>
      <c r="J97" t="s">
        <v>46</v>
      </c>
      <c r="K97" t="s">
        <v>17</v>
      </c>
      <c r="L97">
        <v>62</v>
      </c>
      <c r="M97" t="str">
        <f t="shared" si="1"/>
        <v>Old</v>
      </c>
      <c r="N97" t="s">
        <v>18</v>
      </c>
    </row>
    <row r="98" spans="1:14" x14ac:dyDescent="0.25">
      <c r="A98">
        <v>12507</v>
      </c>
      <c r="B98" t="s">
        <v>38</v>
      </c>
      <c r="C98" t="s">
        <v>36</v>
      </c>
      <c r="D98" s="4">
        <v>30000</v>
      </c>
      <c r="E98">
        <v>1</v>
      </c>
      <c r="F98" t="s">
        <v>19</v>
      </c>
      <c r="G98" t="s">
        <v>20</v>
      </c>
      <c r="H98" t="s">
        <v>15</v>
      </c>
      <c r="I98">
        <v>1</v>
      </c>
      <c r="J98" t="s">
        <v>16</v>
      </c>
      <c r="K98" t="s">
        <v>17</v>
      </c>
      <c r="L98">
        <v>43</v>
      </c>
      <c r="M98" t="str">
        <f t="shared" si="1"/>
        <v>Middle Age</v>
      </c>
      <c r="N98" t="s">
        <v>18</v>
      </c>
    </row>
    <row r="99" spans="1:14" x14ac:dyDescent="0.25">
      <c r="A99">
        <v>23940</v>
      </c>
      <c r="B99" t="s">
        <v>38</v>
      </c>
      <c r="C99" t="s">
        <v>36</v>
      </c>
      <c r="D99" s="4">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36</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37</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36</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36</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36</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36</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37</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37</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36</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37</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37</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36</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37</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37</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37</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37</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36</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36</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37</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37</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36</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37</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37</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36</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37</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39</v>
      </c>
      <c r="C125" t="s">
        <v>37</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37</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36</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36</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36</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36</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36</v>
      </c>
      <c r="D131" s="4">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5">
      <c r="A132">
        <v>12993</v>
      </c>
      <c r="B132" t="s">
        <v>38</v>
      </c>
      <c r="C132" t="s">
        <v>36</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36</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36</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36</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37</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36</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37</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36</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37</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37</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36</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37</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36</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37</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39</v>
      </c>
      <c r="C146" t="s">
        <v>36</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37</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36</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37</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36</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36</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36</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36</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37</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36</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36</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37</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37</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36</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37</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37</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37</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37</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37</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36</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36</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37</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36</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36</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t="s">
        <v>36</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36</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37</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37</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36</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37</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36</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37</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37</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37</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36</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38</v>
      </c>
      <c r="C181" t="s">
        <v>37</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36</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37</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37</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36</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37</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38</v>
      </c>
      <c r="C187" t="s">
        <v>37</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37</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36</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38</v>
      </c>
      <c r="C190" t="s">
        <v>37</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38</v>
      </c>
      <c r="C191" t="s">
        <v>36</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36</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36</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37</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38</v>
      </c>
      <c r="C195" t="s">
        <v>37</v>
      </c>
      <c r="D195" s="4">
        <v>70000</v>
      </c>
      <c r="E195">
        <v>5</v>
      </c>
      <c r="F195" t="s">
        <v>13</v>
      </c>
      <c r="G195" t="s">
        <v>21</v>
      </c>
      <c r="H195" t="s">
        <v>15</v>
      </c>
      <c r="I195">
        <v>4</v>
      </c>
      <c r="J195" t="s">
        <v>46</v>
      </c>
      <c r="K195" t="s">
        <v>24</v>
      </c>
      <c r="L195">
        <v>41</v>
      </c>
      <c r="M195" t="str">
        <f t="shared" ref="M195:M258" si="3">IF(L195&gt;54,"Old",IF(L195&gt;=31,  "Middle Age",IF(L195&lt;31,"Adolescent","Invalid")))</f>
        <v>Middle Age</v>
      </c>
      <c r="N195" t="s">
        <v>18</v>
      </c>
    </row>
    <row r="196" spans="1:14" x14ac:dyDescent="0.25">
      <c r="A196">
        <v>17843</v>
      </c>
      <c r="B196" t="s">
        <v>39</v>
      </c>
      <c r="C196" t="s">
        <v>37</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36</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37</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36</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37</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36</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39</v>
      </c>
      <c r="C202" t="s">
        <v>36</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36</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36</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37</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37</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36</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36</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37</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37</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37</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37</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37</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37</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36</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38</v>
      </c>
      <c r="C216" t="s">
        <v>36</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36</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36</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37</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36</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36</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36</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36</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37</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37</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38</v>
      </c>
      <c r="C226" t="s">
        <v>37</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36</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37</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36</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37</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36</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38</v>
      </c>
      <c r="C232" t="s">
        <v>36</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38</v>
      </c>
      <c r="C233" t="s">
        <v>37</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37</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36</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36</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38</v>
      </c>
      <c r="C237" t="s">
        <v>37</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37</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37</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36</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37</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36</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37</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36</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37</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37</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38</v>
      </c>
      <c r="C247" t="s">
        <v>36</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37</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37</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38</v>
      </c>
      <c r="C250" t="s">
        <v>37</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36</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36</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36</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36</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36</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36</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37</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36</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37</v>
      </c>
      <c r="D259" s="4">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25">
      <c r="A260">
        <v>14193</v>
      </c>
      <c r="B260" t="s">
        <v>39</v>
      </c>
      <c r="C260" t="s">
        <v>37</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38</v>
      </c>
      <c r="C261" t="s">
        <v>36</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37</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37</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37</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37</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38</v>
      </c>
      <c r="C266" t="s">
        <v>36</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37</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37</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36</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36</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37</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37</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37</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36</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37</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37</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37</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37</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37</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36</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39</v>
      </c>
      <c r="C281" t="s">
        <v>36</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37</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36</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36</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37</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36</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37</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37</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37</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36</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36</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37</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36</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37</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37</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36</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37</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39</v>
      </c>
      <c r="C298" t="s">
        <v>37</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36</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37</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37</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37</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37</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36</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37</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36</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36</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36</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36</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36</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37</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36</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36</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36</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36</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36</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36</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36</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36</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36</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38</v>
      </c>
      <c r="C321" t="s">
        <v>37</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36</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37</v>
      </c>
      <c r="D323" s="4">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25">
      <c r="A324">
        <v>16410</v>
      </c>
      <c r="B324" t="s">
        <v>39</v>
      </c>
      <c r="C324" t="s">
        <v>37</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37</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36</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36</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37</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36</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36</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37</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37</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38</v>
      </c>
      <c r="C333" t="s">
        <v>36</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37</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36</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36</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36</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36</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36</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37</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36</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36</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37</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36</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37</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36</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37</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36</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37</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36</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37</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36</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36</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37</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36</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36</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36</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38</v>
      </c>
      <c r="C358" t="s">
        <v>37</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37</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36</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36</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39</v>
      </c>
      <c r="C362" t="s">
        <v>36</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37</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36</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37</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37</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37</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36</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37</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37</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37</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37</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39</v>
      </c>
      <c r="C373" t="s">
        <v>36</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36</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36</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37</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37</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36</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36</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36</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36</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36</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38</v>
      </c>
      <c r="C383" t="s">
        <v>37</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36</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38</v>
      </c>
      <c r="C385" t="s">
        <v>36</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37</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36</v>
      </c>
      <c r="D387" s="4">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5">
      <c r="A388">
        <v>28957</v>
      </c>
      <c r="B388" t="s">
        <v>39</v>
      </c>
      <c r="C388" t="s">
        <v>37</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39</v>
      </c>
      <c r="C389" t="s">
        <v>37</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37</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37</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36</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37</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36</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37</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37</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36</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36</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37</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36</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37</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37</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38</v>
      </c>
      <c r="C403" t="s">
        <v>37</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36</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36</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36</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37</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37</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37</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37</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37</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37</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36</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36</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37</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37</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37</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36</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37</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36</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36</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37</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38</v>
      </c>
      <c r="C423" t="s">
        <v>36</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36</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39</v>
      </c>
      <c r="C425" t="s">
        <v>36</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37</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36</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36</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37</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36</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37</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37</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36</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37</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39</v>
      </c>
      <c r="C435" t="s">
        <v>37</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37</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37</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37</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37</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37</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36</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36</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38</v>
      </c>
      <c r="C443" t="s">
        <v>36</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36</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37</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36</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37</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37</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38</v>
      </c>
      <c r="C449" t="s">
        <v>37</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37</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37</v>
      </c>
      <c r="D451" s="4">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5">
      <c r="A452">
        <v>16559</v>
      </c>
      <c r="B452" t="s">
        <v>39</v>
      </c>
      <c r="C452" t="s">
        <v>37</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37</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37</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37</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36</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37</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36</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37</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36</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39</v>
      </c>
      <c r="C461" t="s">
        <v>37</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39</v>
      </c>
      <c r="C462" t="s">
        <v>36</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37</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37</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36</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37</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36</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37</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36</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37</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37</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36</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36</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37</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37</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37</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36</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37</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36</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36</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36</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37</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37</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36</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36</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37</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36</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37</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38</v>
      </c>
      <c r="C489" t="s">
        <v>36</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37</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36</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36</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36</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37</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36</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38</v>
      </c>
      <c r="C496" t="s">
        <v>36</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36</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37</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37</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36</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37</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36</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37</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36</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37</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36</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36</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37</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37</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36</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36</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36</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36</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37</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37</v>
      </c>
      <c r="D515" s="4">
        <v>60000</v>
      </c>
      <c r="E515">
        <v>4</v>
      </c>
      <c r="F515" t="s">
        <v>31</v>
      </c>
      <c r="G515" t="s">
        <v>28</v>
      </c>
      <c r="H515" t="s">
        <v>15</v>
      </c>
      <c r="I515">
        <v>2</v>
      </c>
      <c r="J515" t="s">
        <v>46</v>
      </c>
      <c r="K515" t="s">
        <v>32</v>
      </c>
      <c r="L515">
        <v>61</v>
      </c>
      <c r="M515" t="str">
        <f t="shared" ref="M515:M578" si="8">IF(L515&gt;54,"Old",IF(L515&gt;=31,  "Middle Age",IF(L515&lt;31,"Adolescent","Invalid")))</f>
        <v>Old</v>
      </c>
      <c r="N515" t="s">
        <v>15</v>
      </c>
    </row>
    <row r="516" spans="1:14" x14ac:dyDescent="0.25">
      <c r="A516">
        <v>19399</v>
      </c>
      <c r="B516" t="s">
        <v>39</v>
      </c>
      <c r="C516" t="s">
        <v>36</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37</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37</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36</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37</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36</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36</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36</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36</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36</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37</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36</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38</v>
      </c>
      <c r="C528" t="s">
        <v>37</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36</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37</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36</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38</v>
      </c>
      <c r="C532" t="s">
        <v>36</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36</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37</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36</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38</v>
      </c>
      <c r="C536" t="s">
        <v>36</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38</v>
      </c>
      <c r="C537" t="s">
        <v>36</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39</v>
      </c>
      <c r="C538" t="s">
        <v>37</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37</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37</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37</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37</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36</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36</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37</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36</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36</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36</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36</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37</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37</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37</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37</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36</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38</v>
      </c>
      <c r="C555" t="s">
        <v>36</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37</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36</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36</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37</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37</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37</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38</v>
      </c>
      <c r="C562" t="s">
        <v>37</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37</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37</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37</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36</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36</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37</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36</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36</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36</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38</v>
      </c>
      <c r="C572" t="s">
        <v>36</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36</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36</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36</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37</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36</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37</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36</v>
      </c>
      <c r="D579" s="4">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25">
      <c r="A580">
        <v>15313</v>
      </c>
      <c r="B580" t="s">
        <v>38</v>
      </c>
      <c r="C580" t="s">
        <v>36</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37</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37</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38</v>
      </c>
      <c r="C583" t="s">
        <v>36</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36</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36</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36</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36</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36</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37</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37</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39</v>
      </c>
      <c r="C591" t="s">
        <v>36</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38</v>
      </c>
      <c r="C592" t="s">
        <v>37</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36</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37</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37</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36</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37</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37</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36</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36</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37</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36</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36</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36</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36</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36</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36</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36</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37</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38</v>
      </c>
      <c r="C610" t="s">
        <v>36</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36</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36</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37</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37</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36</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37</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37</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37</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36</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37</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37</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37</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36</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36</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37</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37</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36</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37</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37</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36</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37</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36</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36</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37</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37</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36</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37</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37</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36</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36</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36</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37</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36</v>
      </c>
      <c r="D643" s="4">
        <v>50000</v>
      </c>
      <c r="E643">
        <v>4</v>
      </c>
      <c r="F643" t="s">
        <v>13</v>
      </c>
      <c r="G643" t="s">
        <v>28</v>
      </c>
      <c r="H643" t="s">
        <v>15</v>
      </c>
      <c r="I643">
        <v>2</v>
      </c>
      <c r="J643" t="s">
        <v>46</v>
      </c>
      <c r="K643" t="s">
        <v>32</v>
      </c>
      <c r="L643">
        <v>64</v>
      </c>
      <c r="M643" t="str">
        <f t="shared" ref="M643:M706" si="10">IF(L643&gt;54,"Old",IF(L643&gt;=31,  "Middle Age",IF(L643&lt;31,"Adolescent","Invalid")))</f>
        <v>Old</v>
      </c>
      <c r="N643" t="s">
        <v>18</v>
      </c>
    </row>
    <row r="644" spans="1:14" x14ac:dyDescent="0.25">
      <c r="A644">
        <v>21741</v>
      </c>
      <c r="B644" t="s">
        <v>38</v>
      </c>
      <c r="C644" t="s">
        <v>37</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37</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37</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39</v>
      </c>
      <c r="C647" t="s">
        <v>37</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37</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36</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37</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37</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37</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36</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36</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36</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36</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37</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36</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36</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36</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37</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38</v>
      </c>
      <c r="C662" t="s">
        <v>37</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36</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37</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37</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37</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36</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37</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37</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38</v>
      </c>
      <c r="C670" t="s">
        <v>37</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37</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36</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37</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37</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37</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37</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36</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36</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36</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36</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36</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38</v>
      </c>
      <c r="C682" t="s">
        <v>37</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37</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36</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37</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37</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37</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37</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36</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36</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36</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37</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36</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36</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37</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37</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36</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36</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37</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36</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36</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37</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36</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36</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37</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37</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37</v>
      </c>
      <c r="D707" s="4">
        <v>70000</v>
      </c>
      <c r="E707">
        <v>4</v>
      </c>
      <c r="F707" t="s">
        <v>13</v>
      </c>
      <c r="G707" t="s">
        <v>28</v>
      </c>
      <c r="H707" t="s">
        <v>15</v>
      </c>
      <c r="I707">
        <v>1</v>
      </c>
      <c r="J707" t="s">
        <v>46</v>
      </c>
      <c r="K707" t="s">
        <v>32</v>
      </c>
      <c r="L707">
        <v>59</v>
      </c>
      <c r="M707" t="str">
        <f t="shared" ref="M707:M770" si="11">IF(L707&gt;54,"Old",IF(L707&gt;=31,  "Middle Age",IF(L707&lt;31,"Adolescent","Invalid")))</f>
        <v>Old</v>
      </c>
      <c r="N707" t="s">
        <v>18</v>
      </c>
    </row>
    <row r="708" spans="1:14" x14ac:dyDescent="0.25">
      <c r="A708">
        <v>20296</v>
      </c>
      <c r="B708" t="s">
        <v>39</v>
      </c>
      <c r="C708" t="s">
        <v>37</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37</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36</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37</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38</v>
      </c>
      <c r="C712" t="s">
        <v>36</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37</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38</v>
      </c>
      <c r="C714" t="s">
        <v>37</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37</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36</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37</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37</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36</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36</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37</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37</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36</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37</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37</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36</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36</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36</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36</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36</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37</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37</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36</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37</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36</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37</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37</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36</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36</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37</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37</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38</v>
      </c>
      <c r="C742" t="s">
        <v>36</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37</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36</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36</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37</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38</v>
      </c>
      <c r="C747" t="s">
        <v>36</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37</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37</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36</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37</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36</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36</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36</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37</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37</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36</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36</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36</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37</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37</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36</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37</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36</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36</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37</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37</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36</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38</v>
      </c>
      <c r="C769" t="s">
        <v>37</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37</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37</v>
      </c>
      <c r="D771" s="4">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25">
      <c r="A772">
        <v>17699</v>
      </c>
      <c r="B772" t="s">
        <v>38</v>
      </c>
      <c r="C772" t="s">
        <v>36</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36</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36</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37</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37</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36</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39</v>
      </c>
      <c r="C778" t="s">
        <v>36</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36</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36</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36</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37</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38</v>
      </c>
      <c r="C783" t="s">
        <v>36</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36</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36</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37</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37</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37</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37</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37</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36</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37</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36</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36</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36</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36</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36</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36</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36</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37</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37</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36</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36</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36</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36</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36</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37</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37</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37</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36</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37</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37</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36</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37</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38</v>
      </c>
      <c r="C815" t="s">
        <v>37</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39</v>
      </c>
      <c r="C816" t="s">
        <v>37</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36</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37</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37</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36</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37</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36</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36</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36</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37</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36</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36</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36</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37</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37</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36</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36</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37</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37</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37</v>
      </c>
      <c r="D835" s="4">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25">
      <c r="A836">
        <v>19889</v>
      </c>
      <c r="B836" t="s">
        <v>39</v>
      </c>
      <c r="C836" t="s">
        <v>37</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37</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37</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36</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37</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37</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36</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38</v>
      </c>
      <c r="C843" t="s">
        <v>36</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37</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36</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37</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37</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37</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37</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36</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37</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37</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36</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36</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36</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37</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37</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36</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37</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36</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36</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36</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37</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36</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36</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36</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37</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36</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38</v>
      </c>
      <c r="C869" t="s">
        <v>36</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36</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37</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36</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36</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39</v>
      </c>
      <c r="C874" t="s">
        <v>37</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36</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37</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37</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36</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36</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36</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36</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36</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37</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36</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37</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36</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37</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36</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36</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37</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37</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37</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36</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37</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36</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36</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37</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37</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36</v>
      </c>
      <c r="D899" s="4">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25">
      <c r="A900">
        <v>18066</v>
      </c>
      <c r="B900" t="s">
        <v>39</v>
      </c>
      <c r="C900" t="s">
        <v>36</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38</v>
      </c>
      <c r="C901" t="s">
        <v>37</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38</v>
      </c>
      <c r="C902" t="s">
        <v>36</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37</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36</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36</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37</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36</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36</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36</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36</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36</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36</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37</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37</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36</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36</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36</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36</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36</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37</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37</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38</v>
      </c>
      <c r="C922" t="s">
        <v>36</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37</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37</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36</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36</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37</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37</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38</v>
      </c>
      <c r="C929" t="s">
        <v>37</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36</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36</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36</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38</v>
      </c>
      <c r="C933" t="s">
        <v>37</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37</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36</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36</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37</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37</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36</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37</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36</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37</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37</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37</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37</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37</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36</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37</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37</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37</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36</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39</v>
      </c>
      <c r="C952" t="s">
        <v>37</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36</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37</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37</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36</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37</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37</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37</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36</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36</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36</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37</v>
      </c>
      <c r="D963" s="4">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25">
      <c r="A964">
        <v>16813</v>
      </c>
      <c r="B964" t="s">
        <v>38</v>
      </c>
      <c r="C964" t="s">
        <v>36</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38</v>
      </c>
      <c r="C965" t="s">
        <v>37</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36</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37</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37</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36</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36</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36</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37</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37</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37</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36</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36</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36</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37</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37</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36</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36</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37</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38</v>
      </c>
      <c r="C983" t="s">
        <v>36</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36</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36</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36</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37</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36</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37</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38</v>
      </c>
      <c r="C990" t="s">
        <v>36</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38</v>
      </c>
      <c r="C991" t="s">
        <v>36</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39</v>
      </c>
      <c r="C992" t="s">
        <v>37</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37</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36</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36</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36</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36</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36</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36</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36</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36</v>
      </c>
      <c r="D1001" s="4">
        <v>60000</v>
      </c>
      <c r="E1001">
        <v>3</v>
      </c>
      <c r="F1001" t="s">
        <v>27</v>
      </c>
      <c r="G1001" t="s">
        <v>21</v>
      </c>
      <c r="H1001" t="s">
        <v>15</v>
      </c>
      <c r="I1001">
        <v>2</v>
      </c>
      <c r="J1001" t="s">
        <v>46</v>
      </c>
      <c r="K1001" t="s">
        <v>32</v>
      </c>
      <c r="L1001">
        <v>53</v>
      </c>
      <c r="M1001" t="str">
        <f t="shared" si="15"/>
        <v>Middle Age</v>
      </c>
      <c r="N1001" t="s">
        <v>15</v>
      </c>
    </row>
  </sheetData>
  <autoFilter ref="A1:N1001" xr:uid="{BB076167-411A-4D6C-A151-380B1D7BFD02}"/>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942ED-8411-4312-B96E-D9F7B74C5007}">
  <dimension ref="A2:D114"/>
  <sheetViews>
    <sheetView topLeftCell="A33" workbookViewId="0">
      <selection activeCell="A45" sqref="A44:A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10.140625" bestFit="1" customWidth="1"/>
    <col min="7" max="7" width="11.28515625" bestFit="1" customWidth="1"/>
  </cols>
  <sheetData>
    <row r="2" spans="1:4" x14ac:dyDescent="0.25">
      <c r="A2" s="5" t="s">
        <v>44</v>
      </c>
      <c r="B2" s="5" t="s">
        <v>41</v>
      </c>
    </row>
    <row r="3" spans="1:4" x14ac:dyDescent="0.25">
      <c r="A3" s="5" t="s">
        <v>43</v>
      </c>
      <c r="B3" t="s">
        <v>18</v>
      </c>
      <c r="C3" t="s">
        <v>15</v>
      </c>
      <c r="D3" t="s">
        <v>42</v>
      </c>
    </row>
    <row r="4" spans="1:4" x14ac:dyDescent="0.25">
      <c r="A4" s="6" t="s">
        <v>37</v>
      </c>
      <c r="B4" s="7">
        <v>53440</v>
      </c>
      <c r="C4" s="7">
        <v>55774.058577405856</v>
      </c>
      <c r="D4" s="7">
        <v>54580.777096114522</v>
      </c>
    </row>
    <row r="5" spans="1:4" x14ac:dyDescent="0.25">
      <c r="A5" s="6" t="s">
        <v>36</v>
      </c>
      <c r="B5" s="7">
        <v>56208.178438661707</v>
      </c>
      <c r="C5" s="7">
        <v>60123.966942148763</v>
      </c>
      <c r="D5" s="7">
        <v>58062.62230919765</v>
      </c>
    </row>
    <row r="6" spans="1:4" x14ac:dyDescent="0.25">
      <c r="A6" s="6" t="s">
        <v>42</v>
      </c>
      <c r="B6" s="7">
        <v>54874.759152215796</v>
      </c>
      <c r="C6" s="7">
        <v>57962.577962577961</v>
      </c>
      <c r="D6" s="7">
        <v>56360</v>
      </c>
    </row>
    <row r="23" spans="1:4" x14ac:dyDescent="0.25">
      <c r="A23" s="5" t="s">
        <v>45</v>
      </c>
      <c r="B23" s="5" t="s">
        <v>41</v>
      </c>
    </row>
    <row r="24" spans="1:4" x14ac:dyDescent="0.25">
      <c r="A24" s="5" t="s">
        <v>43</v>
      </c>
      <c r="B24" t="s">
        <v>18</v>
      </c>
      <c r="C24" t="s">
        <v>15</v>
      </c>
      <c r="D24" t="s">
        <v>42</v>
      </c>
    </row>
    <row r="25" spans="1:4" x14ac:dyDescent="0.25">
      <c r="A25" s="6" t="s">
        <v>16</v>
      </c>
      <c r="B25" s="3">
        <v>166</v>
      </c>
      <c r="C25" s="3">
        <v>200</v>
      </c>
      <c r="D25" s="3">
        <v>366</v>
      </c>
    </row>
    <row r="26" spans="1:4" x14ac:dyDescent="0.25">
      <c r="A26" s="6" t="s">
        <v>26</v>
      </c>
      <c r="B26" s="3">
        <v>92</v>
      </c>
      <c r="C26" s="3">
        <v>77</v>
      </c>
      <c r="D26" s="3">
        <v>169</v>
      </c>
    </row>
    <row r="27" spans="1:4" x14ac:dyDescent="0.25">
      <c r="A27" s="6" t="s">
        <v>22</v>
      </c>
      <c r="B27" s="3">
        <v>67</v>
      </c>
      <c r="C27" s="3">
        <v>95</v>
      </c>
      <c r="D27" s="3">
        <v>162</v>
      </c>
    </row>
    <row r="28" spans="1:4" x14ac:dyDescent="0.25">
      <c r="A28" s="6" t="s">
        <v>23</v>
      </c>
      <c r="B28" s="3">
        <v>116</v>
      </c>
      <c r="C28" s="3">
        <v>76</v>
      </c>
      <c r="D28" s="3">
        <v>192</v>
      </c>
    </row>
    <row r="29" spans="1:4" x14ac:dyDescent="0.25">
      <c r="A29" s="6" t="s">
        <v>46</v>
      </c>
      <c r="B29" s="3">
        <v>78</v>
      </c>
      <c r="C29" s="3">
        <v>33</v>
      </c>
      <c r="D29" s="3">
        <v>111</v>
      </c>
    </row>
    <row r="30" spans="1:4" x14ac:dyDescent="0.25">
      <c r="A30" s="6" t="s">
        <v>42</v>
      </c>
      <c r="B30" s="3">
        <v>519</v>
      </c>
      <c r="C30" s="3">
        <v>481</v>
      </c>
      <c r="D30" s="3">
        <v>1000</v>
      </c>
    </row>
    <row r="42" spans="1:4" x14ac:dyDescent="0.25">
      <c r="A42" s="5" t="s">
        <v>45</v>
      </c>
      <c r="B42" s="5" t="s">
        <v>41</v>
      </c>
    </row>
    <row r="43" spans="1:4" x14ac:dyDescent="0.25">
      <c r="A43" s="5" t="s">
        <v>43</v>
      </c>
      <c r="B43" t="s">
        <v>18</v>
      </c>
      <c r="C43" t="s">
        <v>15</v>
      </c>
      <c r="D43" t="s">
        <v>42</v>
      </c>
    </row>
    <row r="44" spans="1:4" x14ac:dyDescent="0.25">
      <c r="A44" s="6" t="s">
        <v>47</v>
      </c>
      <c r="B44" s="3">
        <v>71</v>
      </c>
      <c r="C44" s="3">
        <v>39</v>
      </c>
      <c r="D44" s="3">
        <v>110</v>
      </c>
    </row>
    <row r="45" spans="1:4" x14ac:dyDescent="0.25">
      <c r="A45" s="6" t="s">
        <v>48</v>
      </c>
      <c r="B45" s="3">
        <v>318</v>
      </c>
      <c r="C45" s="3">
        <v>383</v>
      </c>
      <c r="D45" s="3">
        <v>701</v>
      </c>
    </row>
    <row r="46" spans="1:4" x14ac:dyDescent="0.25">
      <c r="A46" s="6" t="s">
        <v>49</v>
      </c>
      <c r="B46" s="3">
        <v>130</v>
      </c>
      <c r="C46" s="3">
        <v>59</v>
      </c>
      <c r="D46" s="3">
        <v>189</v>
      </c>
    </row>
    <row r="47" spans="1:4" x14ac:dyDescent="0.25">
      <c r="A47" s="6" t="s">
        <v>42</v>
      </c>
      <c r="B47" s="3">
        <v>519</v>
      </c>
      <c r="C47" s="3">
        <v>481</v>
      </c>
      <c r="D47" s="3">
        <v>1000</v>
      </c>
    </row>
    <row r="59" spans="1:4" x14ac:dyDescent="0.25">
      <c r="A59" s="5" t="s">
        <v>45</v>
      </c>
      <c r="B59" s="5" t="s">
        <v>41</v>
      </c>
    </row>
    <row r="60" spans="1:4" x14ac:dyDescent="0.25">
      <c r="A60" s="5" t="s">
        <v>43</v>
      </c>
      <c r="B60" t="s">
        <v>18</v>
      </c>
      <c r="C60" t="s">
        <v>15</v>
      </c>
      <c r="D60" t="s">
        <v>42</v>
      </c>
    </row>
    <row r="61" spans="1:4" x14ac:dyDescent="0.25">
      <c r="A61" s="6">
        <v>25</v>
      </c>
      <c r="B61" s="3">
        <v>2</v>
      </c>
      <c r="C61" s="3">
        <v>4</v>
      </c>
      <c r="D61" s="3">
        <v>6</v>
      </c>
    </row>
    <row r="62" spans="1:4" x14ac:dyDescent="0.25">
      <c r="A62" s="6">
        <v>26</v>
      </c>
      <c r="B62" s="3">
        <v>8</v>
      </c>
      <c r="C62" s="3">
        <v>8</v>
      </c>
      <c r="D62" s="3">
        <v>16</v>
      </c>
    </row>
    <row r="63" spans="1:4" x14ac:dyDescent="0.25">
      <c r="A63" s="6">
        <v>27</v>
      </c>
      <c r="B63" s="3">
        <v>15</v>
      </c>
      <c r="C63" s="3">
        <v>8</v>
      </c>
      <c r="D63" s="3">
        <v>23</v>
      </c>
    </row>
    <row r="64" spans="1:4" x14ac:dyDescent="0.25">
      <c r="A64" s="6">
        <v>28</v>
      </c>
      <c r="B64" s="3">
        <v>12</v>
      </c>
      <c r="C64" s="3">
        <v>10</v>
      </c>
      <c r="D64" s="3">
        <v>22</v>
      </c>
    </row>
    <row r="65" spans="1:4" x14ac:dyDescent="0.25">
      <c r="A65" s="6">
        <v>29</v>
      </c>
      <c r="B65" s="3">
        <v>11</v>
      </c>
      <c r="C65" s="3">
        <v>5</v>
      </c>
      <c r="D65" s="3">
        <v>16</v>
      </c>
    </row>
    <row r="66" spans="1:4" x14ac:dyDescent="0.25">
      <c r="A66" s="6">
        <v>30</v>
      </c>
      <c r="B66" s="3">
        <v>23</v>
      </c>
      <c r="C66" s="3">
        <v>4</v>
      </c>
      <c r="D66" s="3">
        <v>27</v>
      </c>
    </row>
    <row r="67" spans="1:4" x14ac:dyDescent="0.25">
      <c r="A67" s="6">
        <v>31</v>
      </c>
      <c r="B67" s="3">
        <v>17</v>
      </c>
      <c r="C67" s="3">
        <v>8</v>
      </c>
      <c r="D67" s="3">
        <v>25</v>
      </c>
    </row>
    <row r="68" spans="1:4" x14ac:dyDescent="0.25">
      <c r="A68" s="6">
        <v>32</v>
      </c>
      <c r="B68" s="3">
        <v>19</v>
      </c>
      <c r="C68" s="3">
        <v>14</v>
      </c>
      <c r="D68" s="3">
        <v>33</v>
      </c>
    </row>
    <row r="69" spans="1:4" x14ac:dyDescent="0.25">
      <c r="A69" s="6">
        <v>33</v>
      </c>
      <c r="B69" s="3">
        <v>8</v>
      </c>
      <c r="C69" s="3">
        <v>13</v>
      </c>
      <c r="D69" s="3">
        <v>21</v>
      </c>
    </row>
    <row r="70" spans="1:4" x14ac:dyDescent="0.25">
      <c r="A70" s="6">
        <v>34</v>
      </c>
      <c r="B70" s="3">
        <v>12</v>
      </c>
      <c r="C70" s="3">
        <v>19</v>
      </c>
      <c r="D70" s="3">
        <v>31</v>
      </c>
    </row>
    <row r="71" spans="1:4" x14ac:dyDescent="0.25">
      <c r="A71" s="6">
        <v>35</v>
      </c>
      <c r="B71" s="3">
        <v>14</v>
      </c>
      <c r="C71" s="3">
        <v>22</v>
      </c>
      <c r="D71" s="3">
        <v>36</v>
      </c>
    </row>
    <row r="72" spans="1:4" x14ac:dyDescent="0.25">
      <c r="A72" s="6">
        <v>36</v>
      </c>
      <c r="B72" s="3">
        <v>7</v>
      </c>
      <c r="C72" s="3">
        <v>30</v>
      </c>
      <c r="D72" s="3">
        <v>37</v>
      </c>
    </row>
    <row r="73" spans="1:4" x14ac:dyDescent="0.25">
      <c r="A73" s="6">
        <v>37</v>
      </c>
      <c r="B73" s="3">
        <v>4</v>
      </c>
      <c r="C73" s="3">
        <v>28</v>
      </c>
      <c r="D73" s="3">
        <v>32</v>
      </c>
    </row>
    <row r="74" spans="1:4" x14ac:dyDescent="0.25">
      <c r="A74" s="6">
        <v>38</v>
      </c>
      <c r="B74" s="3">
        <v>8</v>
      </c>
      <c r="C74" s="3">
        <v>29</v>
      </c>
      <c r="D74" s="3">
        <v>37</v>
      </c>
    </row>
    <row r="75" spans="1:4" x14ac:dyDescent="0.25">
      <c r="A75" s="6">
        <v>39</v>
      </c>
      <c r="B75" s="3">
        <v>10</v>
      </c>
      <c r="C75" s="3">
        <v>12</v>
      </c>
      <c r="D75" s="3">
        <v>22</v>
      </c>
    </row>
    <row r="76" spans="1:4" x14ac:dyDescent="0.25">
      <c r="A76" s="6">
        <v>40</v>
      </c>
      <c r="B76" s="3">
        <v>24</v>
      </c>
      <c r="C76" s="3">
        <v>18</v>
      </c>
      <c r="D76" s="3">
        <v>42</v>
      </c>
    </row>
    <row r="77" spans="1:4" x14ac:dyDescent="0.25">
      <c r="A77" s="6">
        <v>41</v>
      </c>
      <c r="B77" s="3">
        <v>13</v>
      </c>
      <c r="C77" s="3">
        <v>15</v>
      </c>
      <c r="D77" s="3">
        <v>28</v>
      </c>
    </row>
    <row r="78" spans="1:4" x14ac:dyDescent="0.25">
      <c r="A78" s="6">
        <v>42</v>
      </c>
      <c r="B78" s="3">
        <v>22</v>
      </c>
      <c r="C78" s="3">
        <v>12</v>
      </c>
      <c r="D78" s="3">
        <v>34</v>
      </c>
    </row>
    <row r="79" spans="1:4" x14ac:dyDescent="0.25">
      <c r="A79" s="6">
        <v>43</v>
      </c>
      <c r="B79" s="3">
        <v>17</v>
      </c>
      <c r="C79" s="3">
        <v>19</v>
      </c>
      <c r="D79" s="3">
        <v>36</v>
      </c>
    </row>
    <row r="80" spans="1:4" x14ac:dyDescent="0.25">
      <c r="A80" s="6">
        <v>44</v>
      </c>
      <c r="B80" s="3">
        <v>15</v>
      </c>
      <c r="C80" s="3">
        <v>12</v>
      </c>
      <c r="D80" s="3">
        <v>27</v>
      </c>
    </row>
    <row r="81" spans="1:4" x14ac:dyDescent="0.25">
      <c r="A81" s="6">
        <v>45</v>
      </c>
      <c r="B81" s="3">
        <v>18</v>
      </c>
      <c r="C81" s="3">
        <v>13</v>
      </c>
      <c r="D81" s="3">
        <v>31</v>
      </c>
    </row>
    <row r="82" spans="1:4" x14ac:dyDescent="0.25">
      <c r="A82" s="6">
        <v>46</v>
      </c>
      <c r="B82" s="3">
        <v>12</v>
      </c>
      <c r="C82" s="3">
        <v>15</v>
      </c>
      <c r="D82" s="3">
        <v>27</v>
      </c>
    </row>
    <row r="83" spans="1:4" x14ac:dyDescent="0.25">
      <c r="A83" s="6">
        <v>47</v>
      </c>
      <c r="B83" s="3">
        <v>19</v>
      </c>
      <c r="C83" s="3">
        <v>20</v>
      </c>
      <c r="D83" s="3">
        <v>39</v>
      </c>
    </row>
    <row r="84" spans="1:4" x14ac:dyDescent="0.25">
      <c r="A84" s="6">
        <v>48</v>
      </c>
      <c r="B84" s="3">
        <v>16</v>
      </c>
      <c r="C84" s="3">
        <v>13</v>
      </c>
      <c r="D84" s="3">
        <v>29</v>
      </c>
    </row>
    <row r="85" spans="1:4" x14ac:dyDescent="0.25">
      <c r="A85" s="6">
        <v>49</v>
      </c>
      <c r="B85" s="3">
        <v>15</v>
      </c>
      <c r="C85" s="3">
        <v>8</v>
      </c>
      <c r="D85" s="3">
        <v>23</v>
      </c>
    </row>
    <row r="86" spans="1:4" x14ac:dyDescent="0.25">
      <c r="A86" s="6">
        <v>50</v>
      </c>
      <c r="B86" s="3">
        <v>12</v>
      </c>
      <c r="C86" s="3">
        <v>12</v>
      </c>
      <c r="D86" s="3">
        <v>24</v>
      </c>
    </row>
    <row r="87" spans="1:4" x14ac:dyDescent="0.25">
      <c r="A87" s="6">
        <v>51</v>
      </c>
      <c r="B87" s="3">
        <v>10</v>
      </c>
      <c r="C87" s="3">
        <v>12</v>
      </c>
      <c r="D87" s="3">
        <v>22</v>
      </c>
    </row>
    <row r="88" spans="1:4" x14ac:dyDescent="0.25">
      <c r="A88" s="6">
        <v>52</v>
      </c>
      <c r="B88" s="3">
        <v>10</v>
      </c>
      <c r="C88" s="3">
        <v>15</v>
      </c>
      <c r="D88" s="3">
        <v>25</v>
      </c>
    </row>
    <row r="89" spans="1:4" x14ac:dyDescent="0.25">
      <c r="A89" s="6">
        <v>53</v>
      </c>
      <c r="B89" s="3">
        <v>11</v>
      </c>
      <c r="C89" s="3">
        <v>13</v>
      </c>
      <c r="D89" s="3">
        <v>24</v>
      </c>
    </row>
    <row r="90" spans="1:4" x14ac:dyDescent="0.25">
      <c r="A90" s="6">
        <v>54</v>
      </c>
      <c r="B90" s="3">
        <v>5</v>
      </c>
      <c r="C90" s="3">
        <v>11</v>
      </c>
      <c r="D90" s="3">
        <v>16</v>
      </c>
    </row>
    <row r="91" spans="1:4" x14ac:dyDescent="0.25">
      <c r="A91" s="6">
        <v>55</v>
      </c>
      <c r="B91" s="3">
        <v>13</v>
      </c>
      <c r="C91" s="3">
        <v>5</v>
      </c>
      <c r="D91" s="3">
        <v>18</v>
      </c>
    </row>
    <row r="92" spans="1:4" x14ac:dyDescent="0.25">
      <c r="A92" s="6">
        <v>56</v>
      </c>
      <c r="B92" s="3">
        <v>13</v>
      </c>
      <c r="C92" s="3">
        <v>3</v>
      </c>
      <c r="D92" s="3">
        <v>16</v>
      </c>
    </row>
    <row r="93" spans="1:4" x14ac:dyDescent="0.25">
      <c r="A93" s="6">
        <v>57</v>
      </c>
      <c r="B93" s="3">
        <v>4</v>
      </c>
      <c r="C93" s="3">
        <v>4</v>
      </c>
      <c r="D93" s="3">
        <v>8</v>
      </c>
    </row>
    <row r="94" spans="1:4" x14ac:dyDescent="0.25">
      <c r="A94" s="6">
        <v>58</v>
      </c>
      <c r="B94" s="3">
        <v>8</v>
      </c>
      <c r="C94" s="3">
        <v>4</v>
      </c>
      <c r="D94" s="3">
        <v>12</v>
      </c>
    </row>
    <row r="95" spans="1:4" x14ac:dyDescent="0.25">
      <c r="A95" s="6">
        <v>59</v>
      </c>
      <c r="B95" s="3">
        <v>14</v>
      </c>
      <c r="C95" s="3">
        <v>6</v>
      </c>
      <c r="D95" s="3">
        <v>20</v>
      </c>
    </row>
    <row r="96" spans="1:4" x14ac:dyDescent="0.25">
      <c r="A96" s="6">
        <v>60</v>
      </c>
      <c r="B96" s="3">
        <v>8</v>
      </c>
      <c r="C96" s="3">
        <v>7</v>
      </c>
      <c r="D96" s="3">
        <v>15</v>
      </c>
    </row>
    <row r="97" spans="1:4" x14ac:dyDescent="0.25">
      <c r="A97" s="6">
        <v>61</v>
      </c>
      <c r="B97" s="3">
        <v>5</v>
      </c>
      <c r="C97" s="3">
        <v>4</v>
      </c>
      <c r="D97" s="3">
        <v>9</v>
      </c>
    </row>
    <row r="98" spans="1:4" x14ac:dyDescent="0.25">
      <c r="A98" s="6">
        <v>62</v>
      </c>
      <c r="B98" s="3">
        <v>9</v>
      </c>
      <c r="C98" s="3">
        <v>4</v>
      </c>
      <c r="D98" s="3">
        <v>13</v>
      </c>
    </row>
    <row r="99" spans="1:4" x14ac:dyDescent="0.25">
      <c r="A99" s="6">
        <v>63</v>
      </c>
      <c r="B99" s="3">
        <v>7</v>
      </c>
      <c r="C99" s="3">
        <v>2</v>
      </c>
      <c r="D99" s="3">
        <v>9</v>
      </c>
    </row>
    <row r="100" spans="1:4" x14ac:dyDescent="0.25">
      <c r="A100" s="6">
        <v>64</v>
      </c>
      <c r="B100" s="3">
        <v>7</v>
      </c>
      <c r="C100" s="3">
        <v>3</v>
      </c>
      <c r="D100" s="3">
        <v>10</v>
      </c>
    </row>
    <row r="101" spans="1:4" x14ac:dyDescent="0.25">
      <c r="A101" s="6">
        <v>65</v>
      </c>
      <c r="B101" s="3">
        <v>6</v>
      </c>
      <c r="C101" s="3">
        <v>3</v>
      </c>
      <c r="D101" s="3">
        <v>9</v>
      </c>
    </row>
    <row r="102" spans="1:4" x14ac:dyDescent="0.25">
      <c r="A102" s="6">
        <v>66</v>
      </c>
      <c r="B102" s="3">
        <v>8</v>
      </c>
      <c r="C102" s="3">
        <v>6</v>
      </c>
      <c r="D102" s="3">
        <v>14</v>
      </c>
    </row>
    <row r="103" spans="1:4" x14ac:dyDescent="0.25">
      <c r="A103" s="6">
        <v>67</v>
      </c>
      <c r="B103" s="3">
        <v>8</v>
      </c>
      <c r="C103" s="3">
        <v>2</v>
      </c>
      <c r="D103" s="3">
        <v>10</v>
      </c>
    </row>
    <row r="104" spans="1:4" x14ac:dyDescent="0.25">
      <c r="A104" s="6">
        <v>68</v>
      </c>
      <c r="B104" s="3">
        <v>3</v>
      </c>
      <c r="C104" s="3"/>
      <c r="D104" s="3">
        <v>3</v>
      </c>
    </row>
    <row r="105" spans="1:4" x14ac:dyDescent="0.25">
      <c r="A105" s="6">
        <v>69</v>
      </c>
      <c r="B105" s="3">
        <v>8</v>
      </c>
      <c r="C105" s="3"/>
      <c r="D105" s="3">
        <v>8</v>
      </c>
    </row>
    <row r="106" spans="1:4" x14ac:dyDescent="0.25">
      <c r="A106" s="6">
        <v>70</v>
      </c>
      <c r="B106" s="3">
        <v>3</v>
      </c>
      <c r="C106" s="3">
        <v>1</v>
      </c>
      <c r="D106" s="3">
        <v>4</v>
      </c>
    </row>
    <row r="107" spans="1:4" x14ac:dyDescent="0.25">
      <c r="A107" s="6">
        <v>71</v>
      </c>
      <c r="B107" s="3">
        <v>1</v>
      </c>
      <c r="C107" s="3"/>
      <c r="D107" s="3">
        <v>1</v>
      </c>
    </row>
    <row r="108" spans="1:4" x14ac:dyDescent="0.25">
      <c r="A108" s="6">
        <v>72</v>
      </c>
      <c r="B108" s="3"/>
      <c r="C108" s="3">
        <v>1</v>
      </c>
      <c r="D108" s="3">
        <v>1</v>
      </c>
    </row>
    <row r="109" spans="1:4" x14ac:dyDescent="0.25">
      <c r="A109" s="6">
        <v>73</v>
      </c>
      <c r="B109" s="3">
        <v>2</v>
      </c>
      <c r="C109" s="3">
        <v>2</v>
      </c>
      <c r="D109" s="3">
        <v>4</v>
      </c>
    </row>
    <row r="110" spans="1:4" x14ac:dyDescent="0.25">
      <c r="A110" s="6">
        <v>74</v>
      </c>
      <c r="B110" s="3"/>
      <c r="C110" s="3">
        <v>1</v>
      </c>
      <c r="D110" s="3">
        <v>1</v>
      </c>
    </row>
    <row r="111" spans="1:4" x14ac:dyDescent="0.25">
      <c r="A111" s="6">
        <v>78</v>
      </c>
      <c r="B111" s="3">
        <v>1</v>
      </c>
      <c r="C111" s="3">
        <v>1</v>
      </c>
      <c r="D111" s="3">
        <v>2</v>
      </c>
    </row>
    <row r="112" spans="1:4" x14ac:dyDescent="0.25">
      <c r="A112" s="6">
        <v>80</v>
      </c>
      <c r="B112" s="3">
        <v>1</v>
      </c>
      <c r="C112" s="3"/>
      <c r="D112" s="3">
        <v>1</v>
      </c>
    </row>
    <row r="113" spans="1:4" x14ac:dyDescent="0.25">
      <c r="A113" s="6">
        <v>89</v>
      </c>
      <c r="B113" s="3">
        <v>1</v>
      </c>
      <c r="C113" s="3"/>
      <c r="D113" s="3">
        <v>1</v>
      </c>
    </row>
    <row r="114" spans="1:4" x14ac:dyDescent="0.25">
      <c r="A114" s="6" t="s">
        <v>42</v>
      </c>
      <c r="B114" s="3">
        <v>519</v>
      </c>
      <c r="C114" s="3">
        <v>481</v>
      </c>
      <c r="D114"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AF4F-70D6-4E11-A427-0429F17712A3}">
  <dimension ref="A1"/>
  <sheetViews>
    <sheetView showGridLines="0" tabSelected="1" zoomScale="103" workbookViewId="0">
      <selection sqref="A1:XFD1048576"/>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Rajiv Jain</cp:lastModifiedBy>
  <dcterms:created xsi:type="dcterms:W3CDTF">2022-03-18T02:50:57Z</dcterms:created>
  <dcterms:modified xsi:type="dcterms:W3CDTF">2024-08-20T23:43:39Z</dcterms:modified>
</cp:coreProperties>
</file>