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B7E20B5C-50C3-40BD-B530-493A6F1E743B}" xr6:coauthVersionLast="45" xr6:coauthVersionMax="45" xr10:uidLastSave="{00000000-0000-0000-0000-000000000000}"/>
  <bookViews>
    <workbookView xWindow="-120" yWindow="-120" windowWidth="25440" windowHeight="1539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<sst xmlns="http://schemas.openxmlformats.org/spreadsheetml/2006/main" count="1948" uniqueCount="537">
  <si>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</si>
  <si>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</si>
  <si>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</si>
  <si>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</si>
  <si>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</si>
  <si>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</si>
  <si>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</si>
  <si>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</si>
  <si>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</si>
  <si>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</si>
  <si>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</si>
  <si>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</si>
  <si>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</si>
  <si>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</si>
  <si>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</si>
  <si>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</si>
  <si>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</si>
  <si>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</si>
  <si>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</si>
  <si>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</si>
  <si>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</si>
  <si>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</si>
  <si>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</si>
  <si>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</si>
  <si>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</si>
  <si>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</si>
  <si>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</si>
  <si>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</si>
  <si>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</si>
  <si>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</si>
  <si>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</si>
  <si>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</si>
  <si>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</si>
  <si>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</si>
  <si>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</si>
  <si>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</si>
  <si>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</si>
  <si>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</si>
  <si>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</si>
  <si>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</si>
  <si>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</si>
  <si>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</si>
  <si>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</si>
  <si>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</si>
  <si>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</si>
  <si>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</si>
  <si>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</si>
  <si>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</si>
  <si>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</si>
  <si>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</si>
  <si>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</si>
  <si>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</si>
  <si>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</si>
  <si>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</si>
  <si>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</si>
  <si>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</si>
  <si>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</si>
  <si>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</si>
  <si>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</si>
  <si>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</si>
  <si>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</si>
  <si>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</si>
  <si>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</si>
  <si>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</si>
  <si>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</si>
  <si>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</si>
  <si>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</si>
  <si>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</si>
  <si>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</si>
  <si>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</si>
  <si>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</si>
  <si>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</si>
  <si>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</si>
  <si>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</si>
  <si>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</si>
  <si>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</si>
  <si>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</si>
  <si>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</si>
  <si>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</si>
  <si>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</si>
  <si>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</si>
  <si>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</si>
  <si>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</si>
  <si>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</si>
  <si>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</si>
  <si>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</si>
  <si>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</si>
  <si>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</si>
  <si>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</si>
  <si>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</si>
  <si>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</si>
  <si>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</si>
  <si>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</si>
  <si>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</si>
  <si>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</si>
  <si>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</si>
  <si>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</si>
  <si>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</si>
  <si>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</si>
  <si>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</si>
  <si>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</si>
  <si>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</si>
  <si>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</si>
  <si>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</si>
  <si>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</si>
  <si>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</si>
  <si>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</si>
  <si>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</si>
  <si>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</si>
  <si>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</si>
  <si>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</si>
  <si>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</si>
  <si>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</si>
  <si>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</si>
  <si>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</si>
  <si>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</si>
  <si>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</si>
  <si>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</si>
  <si>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</si>
  <si>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</si>
  <si>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</si>
  <si>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</si>
  <si>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</si>
  <si>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</si>
  <si>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</si>
  <si>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</si>
  <si>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</si>
  <si>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</si>
  <si>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</si>
  <si>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</si>
  <si>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</si>
  <si>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</si>
  <si>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</si>
  <si>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</si>
  <si>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</si>
  <si>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</si>
  <si>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</si>
  <si>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</si>
  <si>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</si>
  <si>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</si>
  <si>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</si>
  <si>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</si>
  <si>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</si>
  <si>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</si>
  <si>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</si>
  <si>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</si>
  <si>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</si>
  <si>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</si>
  <si>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</si>
  <si>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</si>
  <si>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</si>
  <si>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</si>
  <si>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</si>
  <si>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</si>
  <si>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</si>
  <si>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</si>
  <si>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</si>
  <si>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</si>
  <si>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</si>
  <si>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</si>
  <si>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</si>
  <si>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</si>
  <si>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</si>
  <si>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</si>
  <si>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</si>
  <si>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</si>
  <si>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</si>
  <si>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</si>
  <si>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</si>
  <si>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</si>
  <si>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</si>
  <si>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</si>
  <si>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</si>
  <si>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</si>
  <si>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</si>
  <si>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</si>
  <si>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</si>
  <si>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</si>
  <si>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</si>
  <si>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</si>
  <si>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</si>
  <si>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</si>
  <si>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</si>
  <si>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</si>
  <si>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</si>
  <si>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</si>
  <si>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</si>
  <si>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</si>
  <si>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</si>
  <si>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</si>
  <si>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</si>
  <si>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</si>
  <si>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</si>
  <si>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</si>
  <si>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</si>
  <si>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</si>
  <si>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</si>
  <si>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</si>
  <si>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</si>
  <si>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</si>
  <si>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</si>
  <si>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</si>
  <si>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</si>
  <si>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</si>
  <si>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</si>
  <si>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</si>
  <si>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</si>
  <si>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</si>
  <si>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</si>
  <si>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</si>
  <si>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</si>
  <si>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</si>
  <si>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</si>
  <si>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</si>
  <si>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</si>
  <si>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</si>
  <si>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</si>
  <si>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</si>
  <si>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</si>
  <si>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</si>
  <si>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</si>
  <si>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</si>
  <si>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</si>
  <si>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</si>
  <si>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</si>
  <si>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</si>
  <si>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</si>
  <si>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</si>
  <si>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</si>
  <si>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</si>
  <si>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</si>
  <si>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</si>
  <si>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</si>
  <si>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</si>
  <si>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</si>
  <si>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</si>
  <si>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</si>
  <si>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</si>
  <si>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</si>
  <si>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</si>
  <si>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</si>
  <si>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</si>
  <si>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</si>
  <si>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</si>
  <si>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</si>
  <si>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</si>
  <si>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</si>
  <si>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</si>
  <si>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</si>
  <si>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</si>
  <si>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</si>
  <si>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</si>
  <si>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</si>
  <si>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</si>
  <si>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</si>
  <si>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</si>
  <si>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</si>
  <si>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</si>
  <si>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</si>
  <si>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</si>
  <si>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</si>
  <si>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</si>
  <si>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</si>
  <si>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</si>
  <si>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</si>
  <si>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</si>
  <si>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</si>
  <si>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</si>
  <si>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</si>
  <si>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</si>
  <si>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</si>
  <si>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</si>
  <si>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</si>
  <si>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</si>
  <si>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</si>
  <si>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</si>
  <si>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</si>
  <si>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</si>
  <si>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</si>
  <si>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</si>
  <si>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</si>
  <si>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</si>
  <si>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</si>
  <si>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</si>
  <si>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</si>
  <si>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</si>
  <si>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</si>
  <si>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</si>
  <si>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</si>
  <si>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</si>
  <si>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</si>
  <si>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</si>
  <si>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</si>
  <si>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</si>
  <si>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</si>
  <si>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</si>
  <si>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</si>
  <si>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</si>
  <si>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</si>
  <si>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</si>
  <si>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</si>
  <si>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</si>
  <si>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</si>
  <si>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</si>
  <si>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</si>
  <si>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</si>
  <si>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</si>
  <si>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</si>
  <si>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</si>
  <si>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</si>
  <si>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</si>
  <si>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</si>
  <si>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</si>
  <si>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</si>
  <si>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</si>
  <si>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</si>
  <si>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</si>
  <si>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</si>
  <si>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</si>
  <si>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</si>
  <si>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</si>
  <si>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</si>
  <si>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</si>
  <si>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</si>
  <si>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</si>
  <si>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</si>
  <si>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</si>
  <si>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</si>
  <si>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</si>
  <si>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</si>
  <si>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</si>
  <si>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</si>
  <si>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</si>
  <si>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</si>
  <si>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</si>
  <si>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</si>
  <si>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</si>
  <si>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</si>
  <si>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</si>
  <si>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</si>
  <si>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</si>
  <si>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</si>
  <si>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</si>
  <si>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</si>
  <si>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</si>
  <si>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</si>
  <si>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</si>
  <si>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</si>
  <si>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</si>
  <si>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</si>
  <si>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</si>
  <si>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</si>
  <si>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</si>
  <si>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</si>
  <si>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</si>
  <si>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</si>
  <si>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</si>
  <si>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</si>
  <si>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</si>
  <si>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</si>
  <si>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</si>
  <si>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</si>
  <si>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</si>
  <si>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</si>
  <si>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</si>
  <si>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</si>
  <si>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</si>
  <si>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</si>
  <si>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</si>
  <si>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</si>
  <si>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</si>
  <si>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</si>
  <si>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</si>
  <si>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</si>
  <si>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</si>
  <si>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</si>
  <si>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</si>
  <si>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</si>
  <si>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</si>
  <si>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</si>
  <si>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</si>
  <si>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</si>
  <si>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</si>
  <si>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</si>
  <si>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</si>
  <si>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</si>
  <si>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</si>
  <si>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</si>
  <si>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</si>
  <si>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</si>
  <si>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</si>
  <si>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</si>
  <si>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</si>
  <si>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</si>
  <si>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</si>
  <si>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</si>
  <si>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</si>
  <si>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</si>
  <si>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</si>
  <si>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</si>
  <si>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</si>
  <si>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</si>
  <si>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</si>
  <si>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</si>
  <si>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</si>
  <si>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</si>
  <si>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</si>
  <si>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</si>
  <si>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</si>
  <si>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</si>
  <si>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</si>
  <si>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</si>
  <si>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</si>
  <si>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</si>
  <si>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</si>
  <si>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</si>
  <si>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</si>
  <si>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</si>
  <si>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</si>
  <si>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</si>
  <si>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</si>
  <si>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</si>
  <si>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</si>
  <si>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</si>
  <si>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</si>
  <si>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</si>
  <si>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</si>
  <si>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</si>
  <si>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</si>
  <si>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</si>
  <si>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</si>
  <si>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</si>
  <si>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</si>
  <si>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</si>
  <si>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</si>
  <si>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</si>
  <si>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</si>
  <si>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</si>
  <si>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</si>
  <si>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</si>
  <si>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</si>
  <si>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</si>
  <si>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</si>
  <si>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</si>
  <si>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</si>
  <si>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</si>
  <si>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</si>
  <si>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</si>
  <si>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</si>
  <si>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</si>
  <si>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</si>
  <si>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</si>
  <si>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</si>
  <si>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</si>
  <si>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</si>
  <si>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</si>
  <si>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</si>
  <si>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</si>
  <si>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</si>
  <si>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</si>
  <si>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</si>
  <si>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</si>
  <si>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</si>
  <si>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</si>
  <si>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</si>
  <si>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</si>
  <si>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</si>
  <si>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</si>
  <si>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</si>
  <si>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</si>
  <si>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</si>
  <si>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</si>
  <si>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</si>
  <si>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</si>
  <si>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</si>
  <si>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</si>
  <si>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</si>
  <si>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</si>
  <si>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</si>
  <si>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</si>
  <si>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</si>
  <si>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</si>
  <si>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</si>
  <si>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</si>
  <si>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</si>
  <si>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</si>
  <si>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</si>
  <si>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</si>
  <si>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</si>
  <si>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</si>
  <si>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</si>
  <si>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</si>
  <si>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</si>
  <si>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</si>
  <si>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</si>
  <si>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</si>
  <si>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</si>
  <si>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</si>
  <si>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</si>
  <si>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</si>
  <si>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</si>
  <si>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</si>
  <si>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</si>
  <si>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</si>
  <si>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</si>
  <si>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</si>
  <si>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</si>
  <si>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</si>
  <si>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</si>
  <si>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</si>
  <si>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</si>
  <si>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</si>
  <si>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</si>
  <si>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</si>
  <si>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</si>
  <si>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</si>
  <si>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</si>
  <si>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</si>
  <si>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</si>
  <si>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</si>
  <si>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</si>
  <si>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//ERICS-AIR-2/ehaas/Documents/FHIR/US-Core-R4/source/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</si>
  <si>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</si>
  <si>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</si>
  <si>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</si>
  <si>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</si>
  <si>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</si>
  <si>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</si>
  <si>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</si>
  <si>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</si>
  <si>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</si>
  <si>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</si>
  <si>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</si>
  <si>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</si>
  <si>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</si>
  <si>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</si>
  <si>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Resource is used in a MedicationRequest, then the READ **SHALL**  be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</si>
</sst>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6" sqref="B16"/>
    </sheetView>
  </sheetViews>
  <sheetFormatPr defaultRowHeight="15"/>
  <cols>
    <col min="1" max="1" width="15.85546875" bestFit="1" customWidth="1"/>
    <col min="2" max="2" width="56.28515625" bestFit="1" customWidth="1"/>
  </cols>
  <sheetData>
    <row r="1" spans="1:2">
      <c r="A1" s="1" t="s">
        <v>9</v>
      </c>
      <c r="B1" s="1" t="s">
        <v>1</v>
      </c>
    </row>
    <row r="2" spans="1:2">
      <c r="A2" s="1" t="s">
        <v>520</v>
      </c>
      <c r="B2" s="1" t="s">
        <v>521</v>
      </c>
    </row>
    <row r="3" spans="1:2">
      <c r="A3" s="1" t="s">
        <v>522</v>
      </c>
      <c r="B3" s="1" t="s">
        <v>523</v>
      </c>
    </row>
    <row r="4" spans="1:2">
      <c r="A4" s="1" t="s">
        <v>524</v>
      </c>
      <c r="B4" s="1" t="s">
        <v>525</v>
      </c>
    </row>
    <row r="5" spans="1:2">
      <c r="A5" s="1" t="s">
        <v>526</v>
      </c>
      <c r="B5" s="1" t="s">
        <v>527</v>
      </c>
    </row>
    <row r="6" spans="1:2">
      <c r="A6" s="1" t="s">
        <v>70</v>
      </c>
      <c r="B6" s="14" t="s">
        <v>528</v>
      </c>
    </row>
    <row r="7" spans="1:2">
      <c r="A7" s="1" t="s">
        <v>529</v>
      </c>
      <c r="B7" s="1" t="s">
        <v>61</v>
      </c>
    </row>
    <row r="8" spans="1:2">
      <c r="A8" s="1" t="s">
        <v>530</v>
      </c>
      <c r="B8" s="1"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454</v>
      </c>
      <c r="H33" s="5" t="s">
        <v>161</v>
      </c>
      <c r="I33" s="5" t="s">
        <v>356</v>
      </c>
      <c r="J33" s="5" t="s">
        <v>348</v>
      </c>
    </row>
    <row r="34" spans="1:10">
      <c r="A34" s="1">
        <v>37</v>
      </c>
      <c r="B34" s="1" t="s">
        <v>143</v>
      </c>
      <c r="C34" s="1" t="str">
        <f t="shared" si="0"/>
        <v>http://hl7.org/fhir/us/core/StructureDefinition/us-core-condition</v>
      </c>
      <c r="D34" s="1" t="s">
        <v>150</v>
      </c>
      <c r="E34" s="1" t="s">
        <v>73</v>
      </c>
      <c r="F34" s="1" t="s">
        <v>111</v>
      </c>
      <c r="H34" s="5" t="s">
        <v>155</v>
      </c>
      <c r="I34" s="5" t="s">
        <v>507</v>
      </c>
      <c r="J34" s="5" t="s">
        <v>151</v>
      </c>
    </row>
    <row r="35" spans="1:10">
      <c r="A35" s="1">
        <v>38</v>
      </c>
      <c r="B35" s="1" t="s">
        <v>143</v>
      </c>
      <c r="C35" s="1" t="str">
        <f t="shared" si="0"/>
        <v>http://hl7.org/fhir/us/core/StructureDefinition/us-core-condition</v>
      </c>
      <c r="D35" s="1" t="s">
        <v>152</v>
      </c>
      <c r="E35" s="1" t="s">
        <v>73</v>
      </c>
      <c r="F35" s="1" t="s">
        <v>111</v>
      </c>
      <c r="H35" s="5" t="s">
        <v>156</v>
      </c>
      <c r="I35" s="5" t="s">
        <v>357</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351</v>
      </c>
      <c r="J37" s="5" t="s">
        <v>499</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455</v>
      </c>
      <c r="E51" s="1" t="s">
        <v>73</v>
      </c>
      <c r="F51" s="1" t="s">
        <v>154</v>
      </c>
      <c r="H51" s="5" t="s">
        <v>218</v>
      </c>
      <c r="I51" s="5" t="s">
        <v>456</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483</v>
      </c>
      <c r="E52" s="1" t="s">
        <v>73</v>
      </c>
      <c r="F52" s="1" t="s">
        <v>111</v>
      </c>
      <c r="G52" s="1" t="s">
        <v>509</v>
      </c>
      <c r="H52" s="5" t="s">
        <v>484</v>
      </c>
      <c r="I52" s="5" t="s">
        <v>510</v>
      </c>
      <c r="J52" s="5" t="s">
        <v>511</v>
      </c>
    </row>
    <row r="53" spans="1:10">
      <c r="A53" s="1">
        <v>68</v>
      </c>
      <c r="B53" s="1" t="s">
        <v>189</v>
      </c>
      <c r="C53" s="1" t="str">
        <f t="shared" si="2"/>
        <v>http://hl7.org/fhir/us/core/StructureDefinition/us-core-medicationrequest</v>
      </c>
      <c r="D53" s="1" t="s">
        <v>485</v>
      </c>
      <c r="E53" s="1" t="s">
        <v>73</v>
      </c>
      <c r="F53" s="1" t="s">
        <v>111</v>
      </c>
      <c r="G53" s="1" t="s">
        <v>509</v>
      </c>
      <c r="H53" s="5" t="s">
        <v>194</v>
      </c>
      <c r="I53" s="5" t="s">
        <v>512</v>
      </c>
      <c r="J53" s="5" t="s">
        <v>513</v>
      </c>
    </row>
    <row r="54" spans="1:10">
      <c r="A54" s="1">
        <v>69</v>
      </c>
      <c r="B54" s="1" t="s">
        <v>189</v>
      </c>
      <c r="C54" s="1" t="str">
        <f t="shared" si="2"/>
        <v>http://hl7.org/fhir/us/core/StructureDefinition/us-core-medicationrequest</v>
      </c>
      <c r="D54" s="1" t="s">
        <v>486</v>
      </c>
      <c r="E54" s="1" t="s">
        <v>73</v>
      </c>
      <c r="F54" s="1" t="s">
        <v>111</v>
      </c>
      <c r="G54" s="1" t="s">
        <v>509</v>
      </c>
      <c r="H54" s="5" t="s">
        <v>194</v>
      </c>
      <c r="I54" s="5" t="s">
        <v>514</v>
      </c>
      <c r="J54" s="5" t="s">
        <v>515</v>
      </c>
    </row>
    <row r="55" spans="1:10">
      <c r="A55" s="1">
        <v>70</v>
      </c>
      <c r="B55" s="1" t="s">
        <v>189</v>
      </c>
      <c r="C55" s="1" t="str">
        <f t="shared" si="2"/>
        <v>http://hl7.org/fhir/us/core/StructureDefinition/us-core-medicationrequest</v>
      </c>
      <c r="D55" s="1" t="s">
        <v>487</v>
      </c>
      <c r="E55" s="1" t="s">
        <v>73</v>
      </c>
      <c r="F55" s="1" t="s">
        <v>229</v>
      </c>
      <c r="G55" s="1" t="s">
        <v>509</v>
      </c>
      <c r="H55" s="5" t="s">
        <v>244</v>
      </c>
      <c r="I55" s="5" t="s">
        <v>516</v>
      </c>
      <c r="J55" s="5" t="s">
        <v>517</v>
      </c>
    </row>
    <row r="56" spans="1:10">
      <c r="A56" s="1">
        <v>73</v>
      </c>
      <c r="B56" s="1" t="s">
        <v>488</v>
      </c>
      <c r="C56" s="1" t="str">
        <f t="shared" si="2"/>
        <v>http://hl7.org/fhir/us/core/StructureDefinition/us-core-!medicationstatement</v>
      </c>
      <c r="D56" s="1" t="s">
        <v>121</v>
      </c>
      <c r="E56" s="1" t="s">
        <v>73</v>
      </c>
      <c r="F56" s="1" t="s">
        <v>111</v>
      </c>
      <c r="H56" s="5" t="s">
        <v>196</v>
      </c>
      <c r="I56" s="5" t="s">
        <v>457</v>
      </c>
      <c r="J56" s="5" t="str">
        <f>"Fetches a bundle of all "&amp;B56&amp;" resources for the specified "&amp;SUBSTITUTE(D56,","," and ")</f>
        <v>Fetches a bundle of all !MedicationStatement resources for the specified patient and status</v>
      </c>
    </row>
    <row r="57" spans="1:10">
      <c r="A57" s="1">
        <v>74</v>
      </c>
      <c r="B57" s="1" t="s">
        <v>488</v>
      </c>
      <c r="C57" s="1" t="str">
        <f t="shared" si="2"/>
        <v>http://hl7.org/fhir/us/core/StructureDefinition/us-core-!medicationstatement</v>
      </c>
      <c r="D57" s="1" t="s">
        <v>246</v>
      </c>
      <c r="E57" s="1" t="s">
        <v>73</v>
      </c>
      <c r="F57" s="1" t="s">
        <v>154</v>
      </c>
      <c r="H57" s="5" t="s">
        <v>245</v>
      </c>
      <c r="I57" s="5" t="s">
        <v>458</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448</v>
      </c>
      <c r="D61" s="1" t="s">
        <v>251</v>
      </c>
      <c r="E61" s="1" t="s">
        <v>73</v>
      </c>
      <c r="F61" s="1" t="s">
        <v>111</v>
      </c>
      <c r="G61" s="1" t="s">
        <v>489</v>
      </c>
      <c r="H61" s="5" t="s">
        <v>302</v>
      </c>
      <c r="I61" s="5" t="s">
        <v>490</v>
      </c>
      <c r="J61" s="5" t="s">
        <v>347</v>
      </c>
    </row>
    <row r="62" spans="1:10">
      <c r="A62" s="1">
        <v>81</v>
      </c>
      <c r="B62" s="1" t="s">
        <v>191</v>
      </c>
      <c r="C62" s="1" t="s">
        <v>448</v>
      </c>
      <c r="D62" s="1" t="s">
        <v>150</v>
      </c>
      <c r="E62" s="1" t="s">
        <v>73</v>
      </c>
      <c r="F62" s="1" t="s">
        <v>111</v>
      </c>
      <c r="G62" s="1" t="s">
        <v>489</v>
      </c>
      <c r="H62" s="5" t="s">
        <v>233</v>
      </c>
      <c r="I62" s="5" t="s">
        <v>491</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448</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448</v>
      </c>
      <c r="D64" s="1" t="s">
        <v>203</v>
      </c>
      <c r="E64" s="1" t="s">
        <v>73</v>
      </c>
      <c r="F64" s="1" t="s">
        <v>229</v>
      </c>
      <c r="G64" s="1" t="s">
        <v>489</v>
      </c>
      <c r="H64" s="5" t="s">
        <v>238</v>
      </c>
      <c r="I64" s="5" t="s">
        <v>492</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448</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448</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459</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460</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493</v>
      </c>
      <c r="H73" s="5" t="s">
        <v>301</v>
      </c>
      <c r="I73" s="5" t="s">
        <v>494</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493</v>
      </c>
      <c r="H74" s="5" t="s">
        <v>300</v>
      </c>
      <c r="I74" s="5" t="s">
        <v>495</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493</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493</v>
      </c>
      <c r="H76" s="5" t="s">
        <v>306</v>
      </c>
      <c r="I76" s="5" t="s">
        <v>496</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 t="shared" si="3"/>
        <v>http://hl7.org/fhir/us/core/StructureDefinition/us-core-documentreference</v>
      </c>
      <c r="D82" s="1" t="s">
        <v>123</v>
      </c>
      <c r="E82" s="1" t="s">
        <v>73</v>
      </c>
      <c r="F82" s="1" t="s">
        <v>111</v>
      </c>
      <c r="H82" s="5" t="s">
        <v>324</v>
      </c>
      <c r="I82" s="5" t="s">
        <v>424</v>
      </c>
      <c r="J82" s="5" t="s">
        <v>321</v>
      </c>
    </row>
    <row r="83" spans="1:10" ht="20.25" customHeight="1">
      <c r="A83" s="1">
        <v>112</v>
      </c>
      <c r="B83" s="1" t="s">
        <v>186</v>
      </c>
      <c r="C83" s="1" t="str">
        <f t="shared" si="3"/>
        <v>http://hl7.org/fhir/us/core/StructureDefinition/us-core-documentreference</v>
      </c>
      <c r="D83" s="1" t="s">
        <v>323</v>
      </c>
      <c r="E83" s="1" t="s">
        <v>73</v>
      </c>
      <c r="F83" s="1" t="s">
        <v>229</v>
      </c>
      <c r="H83" s="5" t="s">
        <v>325</v>
      </c>
      <c r="I83" s="5" t="s">
        <v>423</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470</v>
      </c>
      <c r="D84" s="1" t="s">
        <v>123</v>
      </c>
      <c r="E84" s="1" t="s">
        <v>73</v>
      </c>
      <c r="F84" s="1" t="s">
        <v>111</v>
      </c>
      <c r="H84" s="5" t="s">
        <v>422</v>
      </c>
      <c r="I84" s="5" t="s">
        <v>425</v>
      </c>
      <c r="J84" s="5" t="s">
        <v>426</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519</v>
      </c>
    </row>
    <row r="3" spans="1:2" s="1" customFormat="1">
      <c r="A3" s="1" t="s">
        <v>508</v>
      </c>
      <c r="B3" s="1" t="s">
        <v>518</v>
      </c>
    </row>
    <row r="4" spans="1:2">
      <c r="A4" t="s">
        <v>2</v>
      </c>
      <c r="B4" t="s">
        <v>445</v>
      </c>
    </row>
    <row r="5" spans="1:2" ht="105" customHeight="1">
      <c r="A5" t="s">
        <v>3</v>
      </c>
      <c r="B5" s="2" t="s">
        <v>442</v>
      </c>
    </row>
    <row r="6" spans="1:2">
      <c r="A6" t="s">
        <v>4</v>
      </c>
      <c r="B6" s="11" t="s">
        <v>532</v>
      </c>
    </row>
    <row r="7" spans="1:2">
      <c r="A7" t="s">
        <v>5</v>
      </c>
      <c r="B7" t="s">
        <v>443</v>
      </c>
    </row>
    <row r="8" spans="1:2" ht="141" customHeight="1">
      <c r="A8" t="s">
        <v>6</v>
      </c>
      <c r="B8" s="2" t="s">
        <v>444</v>
      </c>
    </row>
    <row r="9" spans="1:2" ht="103.5" customHeight="1">
      <c r="A9" t="s">
        <v>7</v>
      </c>
      <c r="B9" s="3" t="s">
        <v>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opLeftCell="A3"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366</v>
      </c>
      <c r="B2" s="1" t="s">
        <v>367</v>
      </c>
      <c r="C2" t="s">
        <v>12</v>
      </c>
      <c r="D2" t="s">
        <v>262</v>
      </c>
      <c r="F2" s="1"/>
    </row>
    <row r="3" spans="1:6">
      <c r="A3" s="1" t="s">
        <v>535</v>
      </c>
      <c r="B3" s="1" t="s">
        <v>368</v>
      </c>
      <c r="C3" s="1" t="s">
        <v>12</v>
      </c>
      <c r="D3" t="s">
        <v>192</v>
      </c>
      <c r="F3" s="1"/>
    </row>
    <row r="4" spans="1:6">
      <c r="A4" s="1" t="s">
        <v>470</v>
      </c>
      <c r="B4" s="1" t="s">
        <v>469</v>
      </c>
      <c r="C4" s="1" t="s">
        <v>12</v>
      </c>
      <c r="D4" s="1" t="s">
        <v>266</v>
      </c>
      <c r="F4" s="1"/>
    </row>
    <row r="5" spans="1:6">
      <c r="A5" s="1" t="s">
        <v>369</v>
      </c>
      <c r="B5" s="1" t="s">
        <v>370</v>
      </c>
      <c r="C5" s="1" t="s">
        <v>12</v>
      </c>
      <c r="D5" s="1" t="s">
        <v>288</v>
      </c>
      <c r="F5" s="1"/>
    </row>
    <row r="6" spans="1:6">
      <c r="A6" s="1" t="s">
        <v>78</v>
      </c>
      <c r="B6" s="1" t="s">
        <v>397</v>
      </c>
      <c r="C6" s="1" t="s">
        <v>12</v>
      </c>
      <c r="D6" s="1" t="s">
        <v>22</v>
      </c>
      <c r="F6" s="1"/>
    </row>
    <row r="7" spans="1:6">
      <c r="A7" s="1" t="s">
        <v>371</v>
      </c>
      <c r="B7" s="1" t="s">
        <v>372</v>
      </c>
      <c r="C7" s="1" t="s">
        <v>12</v>
      </c>
      <c r="D7" s="1" t="s">
        <v>167</v>
      </c>
      <c r="F7" s="1"/>
    </row>
    <row r="8" spans="1:6">
      <c r="A8" s="1" t="s">
        <v>297</v>
      </c>
      <c r="B8" s="1" t="s">
        <v>373</v>
      </c>
      <c r="C8" s="1" t="s">
        <v>12</v>
      </c>
      <c r="D8" s="1" t="s">
        <v>191</v>
      </c>
      <c r="F8" s="1"/>
    </row>
    <row r="9" spans="1:6">
      <c r="A9" s="1" t="s">
        <v>374</v>
      </c>
      <c r="B9" s="1" t="s">
        <v>375</v>
      </c>
      <c r="C9" s="1" t="s">
        <v>12</v>
      </c>
      <c r="D9" s="1" t="s">
        <v>186</v>
      </c>
      <c r="F9" s="1"/>
    </row>
    <row r="10" spans="1:6">
      <c r="A10" s="1" t="s">
        <v>376</v>
      </c>
      <c r="B10" s="1" t="s">
        <v>377</v>
      </c>
      <c r="C10" s="1" t="s">
        <v>12</v>
      </c>
      <c r="D10" s="1" t="s">
        <v>189</v>
      </c>
      <c r="F10" s="1"/>
    </row>
    <row r="11" spans="1:6">
      <c r="A11" s="1" t="s">
        <v>378</v>
      </c>
      <c r="B11" s="1" t="s">
        <v>379</v>
      </c>
      <c r="C11" s="1" t="s">
        <v>12</v>
      </c>
      <c r="D11" s="1" t="s">
        <v>143</v>
      </c>
      <c r="F11" s="1"/>
    </row>
    <row r="12" spans="1:6">
      <c r="A12" s="1" t="s">
        <v>380</v>
      </c>
      <c r="B12" s="1" t="s">
        <v>398</v>
      </c>
      <c r="C12" s="1" t="s">
        <v>12</v>
      </c>
      <c r="D12" s="1" t="s">
        <v>23</v>
      </c>
      <c r="F12" s="1"/>
    </row>
    <row r="13" spans="1:6">
      <c r="A13" s="1" t="s">
        <v>381</v>
      </c>
      <c r="B13" s="1" t="s">
        <v>382</v>
      </c>
      <c r="C13" s="1" t="s">
        <v>12</v>
      </c>
      <c r="D13" s="1" t="s">
        <v>281</v>
      </c>
      <c r="F13" s="1"/>
    </row>
    <row r="14" spans="1:6">
      <c r="A14" s="1" t="s">
        <v>461</v>
      </c>
      <c r="B14" s="1" t="s">
        <v>462</v>
      </c>
      <c r="C14" s="1" t="s">
        <v>12</v>
      </c>
      <c r="D14" s="1" t="s">
        <v>191</v>
      </c>
      <c r="F14" s="1"/>
    </row>
    <row r="15" spans="1:6">
      <c r="A15" s="1" t="s">
        <v>383</v>
      </c>
      <c r="B15" s="1" t="s">
        <v>384</v>
      </c>
      <c r="C15" s="1" t="s">
        <v>12</v>
      </c>
      <c r="D15" s="1" t="s">
        <v>190</v>
      </c>
      <c r="F15" s="1"/>
    </row>
    <row r="16" spans="1:6">
      <c r="A16" s="1" t="s">
        <v>385</v>
      </c>
      <c r="B16" s="1" t="s">
        <v>386</v>
      </c>
      <c r="C16" s="1" t="s">
        <v>12</v>
      </c>
      <c r="D16" s="1" t="s">
        <v>387</v>
      </c>
      <c r="F16" s="1"/>
    </row>
    <row r="17" spans="1:6">
      <c r="A17" s="1" t="s">
        <v>448</v>
      </c>
      <c r="B17" s="1" t="s">
        <v>449</v>
      </c>
      <c r="C17" s="1" t="s">
        <v>12</v>
      </c>
      <c r="D17" s="1" t="s">
        <v>191</v>
      </c>
      <c r="F17" s="1"/>
    </row>
    <row r="18" spans="1:6">
      <c r="A18" s="1" t="s">
        <v>198</v>
      </c>
      <c r="B18" s="1" t="s">
        <v>388</v>
      </c>
      <c r="C18" s="1" t="s">
        <v>12</v>
      </c>
      <c r="D18" s="1" t="s">
        <v>187</v>
      </c>
      <c r="F18" s="1"/>
    </row>
    <row r="19" spans="1:6">
      <c r="A19" s="1" t="s">
        <v>389</v>
      </c>
      <c r="B19" s="1" t="s">
        <v>390</v>
      </c>
      <c r="C19" s="1" t="s">
        <v>12</v>
      </c>
      <c r="D19" s="1" t="s">
        <v>291</v>
      </c>
      <c r="F19" s="1"/>
    </row>
    <row r="20" spans="1:6">
      <c r="A20" s="1" t="s">
        <v>250</v>
      </c>
      <c r="B20" s="1" t="s">
        <v>391</v>
      </c>
      <c r="C20" s="1" t="s">
        <v>12</v>
      </c>
      <c r="D20" s="1" t="s">
        <v>248</v>
      </c>
      <c r="F20" s="1"/>
    </row>
    <row r="21" spans="1:6">
      <c r="A21" s="1" t="s">
        <v>392</v>
      </c>
      <c r="B21" s="1" t="s">
        <v>393</v>
      </c>
      <c r="C21" s="1" t="s">
        <v>12</v>
      </c>
      <c r="D21" s="1" t="s">
        <v>188</v>
      </c>
      <c r="F21" s="1"/>
    </row>
    <row r="22" spans="1:6">
      <c r="A22" s="1" t="s">
        <v>394</v>
      </c>
      <c r="B22" s="1" t="s">
        <v>395</v>
      </c>
      <c r="C22" s="1" t="s">
        <v>12</v>
      </c>
      <c r="D22" s="1" t="s">
        <v>267</v>
      </c>
      <c r="F22" s="1"/>
    </row>
    <row r="23" spans="1:6">
      <c r="A23" s="1" t="s">
        <v>463</v>
      </c>
      <c r="B23" s="1" t="s">
        <v>464</v>
      </c>
      <c r="C23" s="1" t="s">
        <v>12</v>
      </c>
      <c r="D23" s="1" t="s">
        <v>191</v>
      </c>
      <c r="F23" s="1"/>
    </row>
    <row r="24" spans="1:6" s="1" customFormat="1">
      <c r="A24" s="11" t="s">
        <v>477</v>
      </c>
      <c r="B24" s="1" t="s">
        <v>478</v>
      </c>
      <c r="C24" s="1" t="s">
        <v>12</v>
      </c>
      <c r="D24" s="1" t="s">
        <v>191</v>
      </c>
    </row>
    <row r="25" spans="1:6" s="1" customFormat="1">
      <c r="A25" s="1" t="s">
        <v>197</v>
      </c>
      <c r="B25" s="1" t="s">
        <v>396</v>
      </c>
      <c r="C25" s="1" t="s">
        <v>12</v>
      </c>
      <c r="D25" s="1" t="s">
        <v>187</v>
      </c>
    </row>
    <row r="26" spans="1:6" s="1" customFormat="1">
      <c r="A26" s="1" t="s">
        <v>76</v>
      </c>
      <c r="B26" s="1" t="s">
        <v>399</v>
      </c>
      <c r="C26" s="1" t="s">
        <v>12</v>
      </c>
      <c r="D26" s="1" t="s">
        <v>21</v>
      </c>
    </row>
    <row r="27" spans="1:6" s="1" customFormat="1">
      <c r="A27" s="1" t="s">
        <v>479</v>
      </c>
      <c r="B27" s="1" t="s">
        <v>480</v>
      </c>
      <c r="C27" s="1" t="s">
        <v>12</v>
      </c>
      <c r="D27" s="1" t="s">
        <v>481</v>
      </c>
    </row>
    <row r="28" spans="1:6" s="1" customFormat="1">
      <c r="A28" s="1" t="s">
        <v>533</v>
      </c>
      <c r="B28" s="1" t="s">
        <v>534</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2" activePane="bottomRight" state="frozen"/>
      <selection pane="topRight" activeCell="B1" sqref="B1"/>
      <selection pane="bottomLeft" activeCell="A2" sqref="A2"/>
      <selection pane="bottomRight" activeCell="C19" sqref="C19"/>
    </sheetView>
  </sheetViews>
  <sheetFormatPr defaultColWidth="8.85546875" defaultRowHeight="17.25" customHeight="1"/>
  <cols>
    <col min="1" max="1" width="36.42578125" style="1" customWidth="1"/>
    <col min="2" max="2" width="25.28515625" style="1" customWidth="1"/>
    <col min="3" max="3" width="54.570312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434</v>
      </c>
      <c r="F1" t="s">
        <v>16</v>
      </c>
      <c r="G1" s="1" t="s">
        <v>435</v>
      </c>
      <c r="H1" t="s">
        <v>17</v>
      </c>
      <c r="I1" s="1" t="s">
        <v>436</v>
      </c>
      <c r="J1" s="1" t="s">
        <v>427</v>
      </c>
      <c r="K1" s="1" t="s">
        <v>437</v>
      </c>
      <c r="L1" s="1" t="s">
        <v>428</v>
      </c>
      <c r="M1" s="1" t="s">
        <v>438</v>
      </c>
      <c r="N1" s="1" t="s">
        <v>432</v>
      </c>
      <c r="O1" s="1" t="s">
        <v>439</v>
      </c>
      <c r="P1" s="1" t="s">
        <v>433</v>
      </c>
      <c r="Q1" s="1" t="s">
        <v>440</v>
      </c>
      <c r="R1" t="s">
        <v>18</v>
      </c>
      <c r="S1" s="1" t="s">
        <v>441</v>
      </c>
      <c r="T1" s="4" t="s">
        <v>343</v>
      </c>
      <c r="U1" s="4" t="s">
        <v>344</v>
      </c>
      <c r="V1" s="4" t="s">
        <v>429</v>
      </c>
      <c r="W1" s="4" t="s">
        <v>430</v>
      </c>
      <c r="X1" t="s">
        <v>19</v>
      </c>
    </row>
    <row r="2" spans="1:24" ht="17.25" customHeight="1" thickTop="1">
      <c r="A2" s="1" t="s">
        <v>21</v>
      </c>
      <c r="B2" t="s">
        <v>73</v>
      </c>
      <c r="C2" s="3"/>
      <c r="D2"/>
      <c r="F2"/>
      <c r="R2"/>
      <c r="V2" s="17"/>
      <c r="W2" s="17" t="s">
        <v>505</v>
      </c>
      <c r="X2" t="s">
        <v>20</v>
      </c>
    </row>
    <row r="3" spans="1:24" ht="17.25" customHeight="1">
      <c r="A3" s="1" t="s">
        <v>248</v>
      </c>
      <c r="B3" s="1" t="s">
        <v>73</v>
      </c>
      <c r="V3" s="17"/>
      <c r="W3" s="17" t="s">
        <v>505</v>
      </c>
    </row>
    <row r="4" spans="1:24" ht="17.25" customHeight="1">
      <c r="A4" s="1" t="s">
        <v>262</v>
      </c>
      <c r="B4" s="1" t="s">
        <v>73</v>
      </c>
      <c r="V4" s="17"/>
      <c r="W4" s="17" t="s">
        <v>505</v>
      </c>
    </row>
    <row r="5" spans="1:24" ht="17.25" customHeight="1">
      <c r="A5" s="1" t="s">
        <v>143</v>
      </c>
      <c r="B5" s="1" t="s">
        <v>73</v>
      </c>
      <c r="V5" s="17"/>
      <c r="W5" s="17" t="s">
        <v>505</v>
      </c>
      <c r="X5" t="s">
        <v>24</v>
      </c>
    </row>
    <row r="6" spans="1:24" ht="17.25" customHeight="1">
      <c r="A6" s="1" t="s">
        <v>266</v>
      </c>
      <c r="B6" s="1" t="s">
        <v>73</v>
      </c>
      <c r="V6" s="17"/>
      <c r="W6" s="17" t="s">
        <v>505</v>
      </c>
    </row>
    <row r="7" spans="1:24" ht="17.25" customHeight="1">
      <c r="A7" s="1" t="s">
        <v>187</v>
      </c>
      <c r="B7" s="1" t="s">
        <v>73</v>
      </c>
      <c r="V7" s="17"/>
      <c r="W7" s="17" t="s">
        <v>505</v>
      </c>
    </row>
    <row r="8" spans="1:24" ht="17.25" customHeight="1">
      <c r="A8" s="1" t="s">
        <v>186</v>
      </c>
      <c r="B8" s="1" t="s">
        <v>73</v>
      </c>
      <c r="C8" s="2" t="s">
        <v>446</v>
      </c>
      <c r="V8" s="17"/>
      <c r="W8" s="17" t="s">
        <v>505</v>
      </c>
    </row>
    <row r="9" spans="1:24" ht="17.25" customHeight="1">
      <c r="A9" s="1" t="s">
        <v>23</v>
      </c>
      <c r="B9" s="1" t="s">
        <v>73</v>
      </c>
      <c r="V9" s="17"/>
      <c r="W9" s="17" t="s">
        <v>505</v>
      </c>
    </row>
    <row r="10" spans="1:24" ht="17.25" customHeight="1">
      <c r="A10" s="1" t="s">
        <v>188</v>
      </c>
      <c r="B10" s="1" t="s">
        <v>73</v>
      </c>
      <c r="V10" s="17"/>
      <c r="W10" s="17" t="s">
        <v>505</v>
      </c>
    </row>
    <row r="11" spans="1:24" ht="17.25" customHeight="1">
      <c r="A11" s="1" t="s">
        <v>167</v>
      </c>
      <c r="B11" s="1" t="s">
        <v>73</v>
      </c>
      <c r="V11" s="17"/>
      <c r="W11" s="17" t="s">
        <v>505</v>
      </c>
    </row>
    <row r="12" spans="1:24" ht="17.25" customHeight="1">
      <c r="A12" s="1" t="s">
        <v>267</v>
      </c>
      <c r="B12" s="1" t="s">
        <v>73</v>
      </c>
      <c r="V12" s="17"/>
      <c r="W12" s="17"/>
    </row>
    <row r="13" spans="1:24" ht="17.25" customHeight="1">
      <c r="A13" s="1" t="s">
        <v>387</v>
      </c>
      <c r="B13" s="1" t="s">
        <v>73</v>
      </c>
      <c r="C13" s="2" t="s">
        <v>536</v>
      </c>
      <c r="V13" s="17"/>
      <c r="W13" s="17"/>
    </row>
    <row r="14" spans="1:24" ht="17.25" customHeight="1">
      <c r="A14" s="1" t="s">
        <v>189</v>
      </c>
      <c r="B14" s="1" t="s">
        <v>73</v>
      </c>
      <c r="C14" s="2" t="s">
        <v>476</v>
      </c>
      <c r="U14" s="7" t="s">
        <v>219</v>
      </c>
      <c r="V14" s="17"/>
      <c r="W14" s="17" t="s">
        <v>505</v>
      </c>
    </row>
    <row r="15" spans="1:24" ht="17.25" customHeight="1">
      <c r="A15" s="1" t="s">
        <v>488</v>
      </c>
      <c r="B15" s="1" t="s">
        <v>73</v>
      </c>
      <c r="C15" s="2" t="s">
        <v>468</v>
      </c>
      <c r="U15" s="7" t="s">
        <v>431</v>
      </c>
      <c r="V15" s="17"/>
      <c r="W15" s="17" t="s">
        <v>505</v>
      </c>
    </row>
    <row r="16" spans="1:24" ht="17.25" customHeight="1">
      <c r="A16" s="1" t="s">
        <v>191</v>
      </c>
      <c r="B16" s="1" t="s">
        <v>73</v>
      </c>
      <c r="V16" s="17"/>
      <c r="W16" s="17" t="s">
        <v>505</v>
      </c>
    </row>
    <row r="17" spans="1:23" ht="17.25" customHeight="1">
      <c r="A17" s="1" t="s">
        <v>281</v>
      </c>
      <c r="B17" s="1" t="s">
        <v>73</v>
      </c>
      <c r="V17" s="17"/>
      <c r="W17" s="17"/>
    </row>
    <row r="18" spans="1:23" ht="17.25" customHeight="1">
      <c r="A18" s="1" t="s">
        <v>22</v>
      </c>
      <c r="B18" s="1" t="s">
        <v>73</v>
      </c>
      <c r="V18" s="17"/>
      <c r="W18" s="17" t="s">
        <v>505</v>
      </c>
    </row>
    <row r="19" spans="1:23" ht="17.25" customHeight="1">
      <c r="A19" s="1" t="s">
        <v>288</v>
      </c>
      <c r="B19" s="1" t="s">
        <v>73</v>
      </c>
      <c r="V19" s="17"/>
      <c r="W19" s="17"/>
    </row>
    <row r="20" spans="1:23" ht="17.25" customHeight="1">
      <c r="A20" s="1" t="s">
        <v>291</v>
      </c>
      <c r="B20" s="1" t="s">
        <v>73</v>
      </c>
      <c r="U20" s="1" t="s">
        <v>295</v>
      </c>
      <c r="V20" s="17"/>
      <c r="W20" s="17"/>
    </row>
    <row r="21" spans="1:23" ht="17.25" customHeight="1">
      <c r="A21" s="1" t="s">
        <v>190</v>
      </c>
      <c r="B21" s="1" t="s">
        <v>73</v>
      </c>
      <c r="V21" s="17"/>
      <c r="W21" s="17" t="s">
        <v>505</v>
      </c>
    </row>
    <row r="22" spans="1:23" s="1" customFormat="1" ht="15">
      <c r="A22" s="1" t="s">
        <v>481</v>
      </c>
      <c r="B22" s="1" t="s">
        <v>73</v>
      </c>
      <c r="C22" s="2"/>
    </row>
    <row r="23" spans="1:23" s="1" customFormat="1" ht="15">
      <c r="A23" s="1" t="s">
        <v>500</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400</v>
      </c>
      <c r="B2" t="s">
        <v>421</v>
      </c>
      <c r="C2" s="16" t="s">
        <v>186</v>
      </c>
      <c r="D2" t="s">
        <v>73</v>
      </c>
      <c r="E2" s="2" t="s">
        <v>465</v>
      </c>
    </row>
    <row r="3" spans="1:5" s="1" customFormat="1" ht="113.25" customHeight="1">
      <c r="A3" s="1" t="s">
        <v>502</v>
      </c>
      <c r="B3" s="1" t="s">
        <v>503</v>
      </c>
      <c r="C3" s="1" t="s">
        <v>500</v>
      </c>
      <c r="D3" s="1" t="s">
        <v>73</v>
      </c>
      <c r="E3" s="2" t="s">
        <v>501</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401</v>
      </c>
      <c r="C1" s="1" t="s">
        <v>402</v>
      </c>
      <c r="D1" s="1" t="s">
        <v>403</v>
      </c>
      <c r="E1" s="1" t="s">
        <v>404</v>
      </c>
      <c r="F1" s="1" t="s">
        <v>405</v>
      </c>
      <c r="G1" s="1" t="s">
        <v>466</v>
      </c>
      <c r="H1" s="1" t="s">
        <v>406</v>
      </c>
      <c r="I1" s="1" t="s">
        <v>407</v>
      </c>
      <c r="J1" s="1" t="s">
        <v>408</v>
      </c>
      <c r="K1" s="1" t="s">
        <v>409</v>
      </c>
      <c r="L1" s="1" t="s">
        <v>410</v>
      </c>
      <c r="M1" s="1" t="s">
        <v>411</v>
      </c>
      <c r="N1" s="1" t="s">
        <v>412</v>
      </c>
      <c r="O1" s="1" t="s">
        <v>413</v>
      </c>
      <c r="P1" s="1" t="s">
        <v>414</v>
      </c>
      <c r="Q1" s="1" t="s">
        <v>415</v>
      </c>
      <c r="R1" s="1" t="s">
        <v>506</v>
      </c>
      <c r="S1" s="1" t="s">
        <v>416</v>
      </c>
      <c r="T1" s="1" t="s">
        <v>417</v>
      </c>
      <c r="U1" s="1" t="s">
        <v>418</v>
      </c>
      <c r="V1" s="1" t="s">
        <v>419</v>
      </c>
      <c r="W1" t="s">
        <v>420</v>
      </c>
      <c r="X1" s="1" t="s">
        <v>482</v>
      </c>
      <c r="Y1" s="1" t="s">
        <v>504</v>
      </c>
    </row>
    <row r="2" spans="1:25">
      <c r="A2" t="s">
        <v>29</v>
      </c>
      <c r="B2" t="s">
        <v>32</v>
      </c>
      <c r="C2" s="1" t="s">
        <v>32</v>
      </c>
      <c r="D2" t="s">
        <v>32</v>
      </c>
      <c r="E2" t="s">
        <v>32</v>
      </c>
      <c r="F2" t="s">
        <v>32</v>
      </c>
      <c r="G2" t="s">
        <v>467</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471</v>
      </c>
    </row>
    <row r="2" spans="1:3">
      <c r="A2" s="1" t="s">
        <v>472</v>
      </c>
      <c r="B2" s="1" t="s">
        <v>32</v>
      </c>
      <c r="C2" s="2"/>
    </row>
    <row r="3" spans="1:3">
      <c r="A3" s="1" t="s">
        <v>473</v>
      </c>
      <c r="B3" s="1" t="s">
        <v>32</v>
      </c>
      <c r="C3" s="2"/>
    </row>
    <row r="4" spans="1:3">
      <c r="A4" s="1" t="s">
        <v>474</v>
      </c>
      <c r="B4" s="1" t="s">
        <v>32</v>
      </c>
      <c r="C4" s="2"/>
    </row>
    <row r="5" spans="1:3">
      <c r="A5" s="1" t="s">
        <v>475</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tabSelected="1" zoomScaleNormal="100" workbookViewId="0">
      <pane xSplit="6" ySplit="1" topLeftCell="G2" activePane="bottomRight" state="frozen"/>
      <selection pane="topRight" activeCell="F1" sqref="F1"/>
      <selection pane="bottomLeft" activeCell="A2" sqref="A2"/>
      <selection pane="bottomRight" activeCell="F15" sqref="F15"/>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450</v>
      </c>
      <c r="P1" s="4" t="s">
        <v>49</v>
      </c>
      <c r="Q1" s="4" t="s">
        <v>451</v>
      </c>
      <c r="R1" s="4" t="s">
        <v>50</v>
      </c>
      <c r="S1" s="4" t="s">
        <v>452</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60</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453</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497</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498</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488</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488</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488</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2020-08-02T00:22:18Z</dcterms:modified>
</cp:coreProperties>
</file>