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8CFDF557-D469-F648-9A20-DB77D19FDF2E}" xr6:coauthVersionLast="47" xr6:coauthVersionMax="47" xr10:uidLastSave="{00000000-0000-0000-0000-000000000000}"/>
  <bookViews>
    <workbookView xWindow="0" yWindow="460" windowWidth="2880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sps!$A$1:$AB$108</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7" i="8" l="1"/>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<sst xmlns="http://schemas.openxmlformats.org/spreadsheetml/2006/main" count="2321" uniqueCount="620">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</sst>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9"/>
  <sheetViews>
    <sheetView zoomScale="130" zoomScaleNormal="130" workbookViewId="0">
      <pane xSplit="2" ySplit="1" topLeftCell="C58" activePane="bottomRight" state="frozen"/>
      <selection pane="topRight" activeCell="C1" sqref="C1"/>
      <selection pane="bottomLeft" activeCell="A2" sqref="A2"/>
      <selection pane="bottomRight" activeCell="D114" sqref="D11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hidden="1"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hidden="1"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hidden="1"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hidden="1"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hidden="1"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hidden="1"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hidden="1"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thickTop="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525</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hidden="1"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hidden="1"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hidden="1"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9"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hidden="1" customHeight="1" x14ac:dyDescent="0.2">
      <c r="A103" s="1">
        <v>49</v>
      </c>
      <c r="B103" s="1" t="s">
        <v>604</v>
      </c>
      <c r="C103" s="1" t="s">
        <v>62</v>
      </c>
      <c r="D103" s="1" t="s">
        <v>30</v>
      </c>
      <c r="E103" s="1" t="b">
        <v>0</v>
      </c>
      <c r="F103" s="2" t="s">
        <v>525</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hidden="1" customHeight="1" x14ac:dyDescent="0.2">
      <c r="A104" s="1">
        <v>50</v>
      </c>
      <c r="B104" s="1" t="s">
        <v>604</v>
      </c>
      <c r="C104" s="1" t="s">
        <v>90</v>
      </c>
      <c r="D104" s="1" t="s">
        <v>12</v>
      </c>
      <c r="E104" s="1" t="b">
        <v>1</v>
      </c>
      <c r="F104" s="2" t="s">
        <v>522</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hidden="1" customHeight="1" x14ac:dyDescent="0.2">
      <c r="A105" s="1">
        <v>51</v>
      </c>
      <c r="B105" s="1" t="s">
        <v>604</v>
      </c>
      <c r="C105" s="1" t="s">
        <v>140</v>
      </c>
      <c r="D105" s="1" t="s">
        <v>30</v>
      </c>
      <c r="E105" s="1" t="b">
        <v>0</v>
      </c>
      <c r="F105" s="2" t="s">
        <v>525</v>
      </c>
      <c r="G105" s="1" t="str">
        <f t="shared" ref="G105:G109"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hidden="1" customHeight="1" x14ac:dyDescent="0.2">
      <c r="A106" s="1">
        <v>52</v>
      </c>
      <c r="B106" s="1" t="s">
        <v>604</v>
      </c>
      <c r="C106" s="1" t="s">
        <v>26</v>
      </c>
      <c r="D106" s="1" t="s">
        <v>30</v>
      </c>
      <c r="E106" s="1" t="b">
        <v>0</v>
      </c>
      <c r="F106" s="2" t="s">
        <v>525</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hidden="1" customHeight="1" x14ac:dyDescent="0.2">
      <c r="A107" s="1">
        <v>53</v>
      </c>
      <c r="B107" s="1" t="s">
        <v>604</v>
      </c>
      <c r="C107" s="1" t="s">
        <v>611</v>
      </c>
      <c r="D107" s="1" t="s">
        <v>30</v>
      </c>
      <c r="E107" s="1" t="b">
        <v>0</v>
      </c>
      <c r="F107" s="2" t="s">
        <v>523</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hidden="1" customHeight="1" x14ac:dyDescent="0.2">
      <c r="A108" s="1">
        <v>20</v>
      </c>
      <c r="B108" s="1" t="s">
        <v>604</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609</v>
      </c>
      <c r="Z108" s="5" t="s">
        <v>610</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56</v>
      </c>
      <c r="I109" s="1" t="b">
        <v>1</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sheetData>
  <autoFilter ref="A1:AB108" xr:uid="{1CF5B17E-E72E-48B2-A597-9C21C12723F0}">
    <filterColumn colId="1">
      <filters>
        <filter val="Goal"/>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7"/>
  <sheetViews>
    <sheetView tabSelected="1" topLeftCell="J1" zoomScale="140" zoomScaleNormal="140" workbookViewId="0">
      <selection activeCell="J102" sqref="J102"/>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idden="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idden="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idden="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idden="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421</v>
      </c>
      <c r="D67" s="1" t="s">
        <v>238</v>
      </c>
      <c r="F67" s="1" t="s">
        <v>70</v>
      </c>
      <c r="G67" s="1" t="s">
        <v>106</v>
      </c>
      <c r="H67" s="1" t="s">
        <v>423</v>
      </c>
      <c r="I67" s="5" t="s">
        <v>281</v>
      </c>
      <c r="J67" s="5" t="s">
        <v>424</v>
      </c>
      <c r="K67" s="5" t="s">
        <v>322</v>
      </c>
    </row>
    <row r="68" spans="1:11" s="1" customFormat="1" hidden="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536</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535</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row r="92" spans="1:17" s="1" customFormat="1" hidden="1" x14ac:dyDescent="0.2">
      <c r="A92" s="1">
        <v>56</v>
      </c>
      <c r="B92" s="1" t="s">
        <v>604</v>
      </c>
      <c r="C92" s="11" t="s">
        <v>614</v>
      </c>
      <c r="D92" s="1" t="s">
        <v>116</v>
      </c>
      <c r="E92" s="1" t="b">
        <v>1</v>
      </c>
      <c r="F92" s="1" t="s">
        <v>70</v>
      </c>
      <c r="G92" s="1" t="s">
        <v>106</v>
      </c>
      <c r="I92" s="5" t="s">
        <v>304</v>
      </c>
      <c r="J92" s="5" t="s">
        <v>606</v>
      </c>
      <c r="K92" s="5" t="str">
        <f>"Fetches a bundle of all "&amp;B92&amp;" resources for the specified "&amp;SUBSTITUTE(D92,","," and ")</f>
        <v>Fetches a bundle of all ServiceRequest resources for the specified patient and status</v>
      </c>
    </row>
    <row r="93" spans="1:17" s="1" customFormat="1" hidden="1" x14ac:dyDescent="0.2">
      <c r="A93" s="1">
        <v>57</v>
      </c>
      <c r="B93" s="1" t="s">
        <v>604</v>
      </c>
      <c r="C93" s="11" t="s">
        <v>614</v>
      </c>
      <c r="D93" s="1" t="s">
        <v>145</v>
      </c>
      <c r="E93" s="1" t="b">
        <v>1</v>
      </c>
      <c r="F93" s="1" t="s">
        <v>12</v>
      </c>
      <c r="G93" s="1" t="s">
        <v>106</v>
      </c>
      <c r="I93" s="5" t="s">
        <v>199</v>
      </c>
      <c r="J93" s="5" t="s">
        <v>608</v>
      </c>
      <c r="K93" s="5" t="str">
        <f>"Fetches a bundle of all "&amp;B93&amp;" resources for the specified patient and  a category code"</f>
        <v>Fetches a bundle of all ServiceRequest resources for the specified patient and  a category code</v>
      </c>
    </row>
    <row r="94" spans="1:17" s="1" customFormat="1" hidden="1" x14ac:dyDescent="0.2">
      <c r="A94" s="1">
        <v>58</v>
      </c>
      <c r="B94" s="1" t="s">
        <v>604</v>
      </c>
      <c r="C94" s="11" t="s">
        <v>614</v>
      </c>
      <c r="D94" s="1" t="s">
        <v>147</v>
      </c>
      <c r="E94" s="1" t="b">
        <v>1</v>
      </c>
      <c r="F94" s="1" t="s">
        <v>12</v>
      </c>
      <c r="G94" s="1" t="s">
        <v>106</v>
      </c>
      <c r="I94" s="5" t="s">
        <v>200</v>
      </c>
      <c r="J94" s="5" t="s">
        <v>616</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hidden="1" x14ac:dyDescent="0.2">
      <c r="A95" s="1">
        <v>59</v>
      </c>
      <c r="B95" s="1" t="s">
        <v>604</v>
      </c>
      <c r="C95" s="11" t="s">
        <v>614</v>
      </c>
      <c r="D95" s="1" t="s">
        <v>612</v>
      </c>
      <c r="E95" s="1" t="b">
        <v>1</v>
      </c>
      <c r="F95" s="1" t="s">
        <v>12</v>
      </c>
      <c r="G95" s="1" t="s">
        <v>219</v>
      </c>
      <c r="I95" s="5" t="s">
        <v>202</v>
      </c>
      <c r="J95" s="5" t="s">
        <v>607</v>
      </c>
      <c r="K95" s="5" t="str">
        <f>"Fetches a bundle of all "&amp;B95&amp;" resources for the specified patient and date and a category code"</f>
        <v>Fetches a bundle of all ServiceRequest resources for the specified patient and date and a category code</v>
      </c>
    </row>
    <row r="96" spans="1:17" s="1" customFormat="1" hidden="1" x14ac:dyDescent="0.2">
      <c r="A96" s="1">
        <v>60</v>
      </c>
      <c r="B96" s="1" t="s">
        <v>604</v>
      </c>
      <c r="C96" s="11" t="s">
        <v>614</v>
      </c>
      <c r="D96" s="1" t="s">
        <v>613</v>
      </c>
      <c r="E96" s="1" t="b">
        <v>1</v>
      </c>
      <c r="F96" s="1" t="s">
        <v>70</v>
      </c>
      <c r="G96" s="1" t="s">
        <v>219</v>
      </c>
      <c r="I96" s="5" t="s">
        <v>605</v>
      </c>
      <c r="J96" s="5" t="s">
        <v>615</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617</v>
      </c>
      <c r="E97" s="1" t="b">
        <v>1</v>
      </c>
      <c r="F97" s="1" t="s">
        <v>12</v>
      </c>
      <c r="G97" s="1" t="s">
        <v>106</v>
      </c>
      <c r="I97" s="5" t="s">
        <v>618</v>
      </c>
      <c r="J97" s="5" t="s">
        <v>619</v>
      </c>
      <c r="K97" s="5" t="str">
        <f>"Fetches a bundle of all "&amp;B97&amp;" resources for the specified "&amp;SUBSTITUTE(D97,","," and ")</f>
        <v>Fetches a bundle of all Goal resources for the specified patient and description</v>
      </c>
    </row>
  </sheetData>
  <autoFilter ref="A1:K96" xr:uid="{331E0B16-168F-459B-8951-3DF614BF0371}">
    <filterColumn colId="1">
      <filters>
        <filter val="Goal"/>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2021-11-12T20:34:56Z</dcterms:modified>
</cp:coreProperties>
</file>