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BC5AF6D-254D-C248-8829-818399151A2F}"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<sst xmlns="http://schemas.openxmlformats.org/spreadsheetml/2006/main" count="2609" uniqueCount="717">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</sst>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633</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634</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635</v>
      </c>
      <c r="D31" t="s">
        <v>28</v>
      </c>
      <c r="E31" t="b">
        <v>0</v>
      </c>
      <c r="G31" t="str">
        <f t="shared" si="0"/>
        <v>http://hl7.org/fhir/us/core/StructureDefinition/us-core-!patient</v>
      </c>
      <c r="H31" t="s">
        <v>53</v>
      </c>
      <c r="J31" t="s">
        <v>51</v>
      </c>
      <c r="K31" t="s">
        <v>52</v>
      </c>
      <c r="L31" t="s">
        <v>636</v>
      </c>
      <c r="M31" t="s">
        <v>51</v>
      </c>
      <c r="O31" t="s">
        <v>51</v>
      </c>
      <c r="Y31" s="4" t="s">
        <v>637</v>
      </c>
      <c r="Z31" t="s">
        <v>638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667</v>
      </c>
      <c r="C32" t="s">
        <v>50</v>
      </c>
      <c r="D32" t="s">
        <v>28</v>
      </c>
      <c r="E32" t="b">
        <v>0</v>
      </c>
      <c r="G32" t="str">
        <f t="shared" si="0"/>
        <v>http://hl7.org/fhir/us/core/StructureDefinition/us-core-!!questionnaire</v>
      </c>
      <c r="H32" t="s">
        <v>51</v>
      </c>
      <c r="J32" t="s">
        <v>51</v>
      </c>
      <c r="K32" t="s">
        <v>52</v>
      </c>
      <c r="L32" t="s">
        <v>668</v>
      </c>
      <c r="M32" t="s">
        <v>51</v>
      </c>
      <c r="O32" t="s">
        <v>51</v>
      </c>
      <c r="AB32" t="str">
        <f t="shared" ref="AB32:AB43" si="3">"SearchParameter-us-core-"&amp;LOWER((B32)&amp;"-"&amp;C32&amp;".html")</f>
        <v>SearchParameter-us-core-!!questionnaire-_id.html</v>
      </c>
    </row>
    <row r="33" spans="1:28" ht="19" customHeight="1" x14ac:dyDescent="0.2">
      <c r="A33">
        <v>32</v>
      </c>
      <c r="B33" t="s">
        <v>667</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667</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667</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667</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667</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667</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634</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669</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670</v>
      </c>
      <c r="AB118" t="str">
        <f t="shared" si="9"/>
        <v>SearchParameter-us-core-questionnaireresponse-status.html</v>
      </c>
    </row>
    <row r="119" spans="1:28" ht="19" customHeight="1" x14ac:dyDescent="0.2">
      <c r="A119">
        <v>118</v>
      </c>
      <c r="B119" t="s">
        <v>707</v>
      </c>
      <c r="C119" t="s">
        <v>603</v>
      </c>
      <c r="D119" t="s">
        <v>28</v>
      </c>
      <c r="E119" t="b">
        <v>0</v>
      </c>
      <c r="F119" s="1" t="s">
        <v>486</v>
      </c>
      <c r="G119" t="str">
        <f t="shared" si="7"/>
        <v>http://hl7.org/fhir/us/core/StructureDefinition/us-core-!questionnaireresponse</v>
      </c>
      <c r="H119" t="s">
        <v>51</v>
      </c>
      <c r="J119" t="s">
        <v>51</v>
      </c>
      <c r="K119" t="s">
        <v>52</v>
      </c>
      <c r="L119" t="s">
        <v>671</v>
      </c>
      <c r="M119" t="s">
        <v>51</v>
      </c>
      <c r="O119" t="s">
        <v>51</v>
      </c>
      <c r="Y119" s="19" t="s">
        <v>672</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673</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674</v>
      </c>
      <c r="AB121" t="str">
        <f t="shared" si="9"/>
        <v>SearchParameter-us-core-questionnaireresponse-questionnaire.html</v>
      </c>
    </row>
    <row r="122" spans="1:28" ht="19" customHeight="1" x14ac:dyDescent="0.2">
      <c r="A122">
        <v>121</v>
      </c>
      <c r="B122" t="s">
        <v>639</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640</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641</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641</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641</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642</v>
      </c>
      <c r="Z125" s="8" t="s">
        <v>643</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644</v>
      </c>
      <c r="C126" t="s">
        <v>645</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691</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706</v>
      </c>
      <c r="Z127" s="4" t="str">
        <f>"GET [base]/"&amp;B127&amp;"?"&amp;C127&amp;"=123"</f>
        <v>GET [base]/Specimen?_id=123</v>
      </c>
      <c r="AB127" t="str">
        <f t="shared" si="11"/>
        <v>SearchParameter-us-core-specimen-_id.html</v>
      </c>
    </row>
    <row r="128" spans="1:28" ht="19" customHeight="1" x14ac:dyDescent="0.2">
      <c r="A128">
        <v>127</v>
      </c>
      <c r="B128" t="s">
        <v>691</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tabSelected="1"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646</v>
      </c>
      <c r="F32" t="s">
        <v>64</v>
      </c>
      <c r="G32" t="s">
        <v>128</v>
      </c>
      <c r="I32" s="4" t="s">
        <v>647</v>
      </c>
      <c r="J32" s="4" t="s">
        <v>648</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708</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713</v>
      </c>
      <c r="E38" t="s">
        <v>51</v>
      </c>
      <c r="F38" t="s">
        <v>64</v>
      </c>
      <c r="G38" t="s">
        <v>100</v>
      </c>
      <c r="H38" t="s">
        <v>396</v>
      </c>
      <c r="I38" s="4" t="s">
        <v>714</v>
      </c>
      <c r="J38" s="25" t="s">
        <v>715</v>
      </c>
      <c r="K38" s="4" t="s">
        <v>716</v>
      </c>
    </row>
    <row r="39" spans="1:11" x14ac:dyDescent="0.2">
      <c r="A39">
        <v>38</v>
      </c>
      <c r="B39" t="s">
        <v>132</v>
      </c>
      <c r="C39" t="str">
        <f t="shared" si="0"/>
        <v>http://hl7.org/fhir/us/core/StructureDefinition/us-core-condition</v>
      </c>
      <c r="D39" t="s">
        <v>555</v>
      </c>
      <c r="F39" t="s">
        <v>64</v>
      </c>
      <c r="G39" t="s">
        <v>100</v>
      </c>
      <c r="I39" s="4" t="s">
        <v>144</v>
      </c>
      <c r="J39" s="4" t="s">
        <v>649</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661</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661</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661</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661</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661</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662</v>
      </c>
      <c r="D64" t="s">
        <v>229</v>
      </c>
      <c r="F64" t="s">
        <v>64</v>
      </c>
      <c r="G64" t="s">
        <v>100</v>
      </c>
      <c r="H64" t="s">
        <v>423</v>
      </c>
      <c r="I64" s="4" t="s">
        <v>268</v>
      </c>
      <c r="J64" s="4" t="s">
        <v>424</v>
      </c>
      <c r="K64" s="4" t="s">
        <v>305</v>
      </c>
    </row>
    <row r="65" spans="1:11" x14ac:dyDescent="0.2">
      <c r="A65">
        <v>64</v>
      </c>
      <c r="B65" t="s">
        <v>177</v>
      </c>
      <c r="C65" t="s">
        <v>662</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662</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662</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662</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662</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497</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498</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663</v>
      </c>
      <c r="D81" t="s">
        <v>112</v>
      </c>
      <c r="F81" t="s">
        <v>64</v>
      </c>
      <c r="G81" t="s">
        <v>100</v>
      </c>
      <c r="I81" s="4" t="s">
        <v>371</v>
      </c>
      <c r="J81" s="4" t="s">
        <v>373</v>
      </c>
      <c r="K81" s="4" t="s">
        <v>374</v>
      </c>
    </row>
    <row r="82" spans="1:11" x14ac:dyDescent="0.2">
      <c r="A82">
        <v>81</v>
      </c>
      <c r="B82" t="s">
        <v>241</v>
      </c>
      <c r="C82" t="s">
        <v>663</v>
      </c>
      <c r="D82" t="s">
        <v>110</v>
      </c>
      <c r="F82" t="s">
        <v>64</v>
      </c>
      <c r="G82" t="s">
        <v>100</v>
      </c>
      <c r="I82" s="4" t="s">
        <v>650</v>
      </c>
      <c r="J82" s="4" t="s">
        <v>651</v>
      </c>
      <c r="K82" s="4" t="s">
        <v>652</v>
      </c>
    </row>
    <row r="83" spans="1:1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x14ac:dyDescent="0.2">
      <c r="A90">
        <v>89</v>
      </c>
      <c r="B90" t="s">
        <v>601</v>
      </c>
      <c r="C90" t="str">
        <f t="shared" si="4"/>
        <v>http://hl7.org/fhir/us/core/StructureDefinition/us-core-questionnaireresponse</v>
      </c>
      <c r="D90" t="s">
        <v>110</v>
      </c>
      <c r="F90" t="s">
        <v>64</v>
      </c>
      <c r="G90" t="s">
        <v>100</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707</v>
      </c>
      <c r="C91" t="str">
        <f t="shared" si="4"/>
        <v>http://hl7.org/fhir/us/core/StructureDefinition/us-core-!questionnaireresponse</v>
      </c>
      <c r="D91" t="s">
        <v>607</v>
      </c>
      <c r="F91" t="s">
        <v>64</v>
      </c>
      <c r="G91" t="s">
        <v>100</v>
      </c>
      <c r="H91" t="s">
        <v>608</v>
      </c>
      <c r="I91" t="s">
        <v>605</v>
      </c>
      <c r="J91" s="4" t="s">
        <v>609</v>
      </c>
      <c r="K91" t="str">
        <f>"Fetches a bundle of all "&amp;B91&amp;" resources for the specified "&amp;SUBSTITUTE(D91,","," and  ") &amp; "= 'sdoh'"</f>
        <v>Fetches a bundle of all !QuestionnaireResponse resources for the specified patient and  _tag= 'sdoh'</v>
      </c>
    </row>
    <row r="92" spans="1:11" x14ac:dyDescent="0.2">
      <c r="A92">
        <v>91</v>
      </c>
      <c r="B92" t="s">
        <v>601</v>
      </c>
      <c r="C92" t="str">
        <f t="shared" si="4"/>
        <v>http://hl7.org/fhir/us/core/StructureDefinition/us-core-questionnaireresponse</v>
      </c>
      <c r="D92" t="s">
        <v>610</v>
      </c>
      <c r="F92" t="s">
        <v>64</v>
      </c>
      <c r="G92" t="s">
        <v>143</v>
      </c>
      <c r="I92" t="s">
        <v>605</v>
      </c>
      <c r="J92" s="4" t="s">
        <v>611</v>
      </c>
      <c r="K92" s="4" t="str">
        <f>"Fetches a bundle of all "&amp;B92&amp;" resources for the specified patient and date"</f>
        <v>Fetches a bundle of all QuestionnaireResponse resources for the specified patient and date</v>
      </c>
    </row>
    <row r="93" spans="1:11" x14ac:dyDescent="0.2">
      <c r="A93">
        <v>92</v>
      </c>
      <c r="B93" t="s">
        <v>707</v>
      </c>
      <c r="C93" t="str">
        <f t="shared" si="4"/>
        <v>http://hl7.org/fhir/us/core/StructureDefinition/us-core-!questionnaireresponse</v>
      </c>
      <c r="D93" s="16" t="s">
        <v>612</v>
      </c>
      <c r="F93" t="s">
        <v>64</v>
      </c>
      <c r="G93" t="s">
        <v>211</v>
      </c>
      <c r="H93" t="s">
        <v>608</v>
      </c>
      <c r="I93" t="s">
        <v>605</v>
      </c>
      <c r="J93" s="4" t="s">
        <v>613</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601</v>
      </c>
      <c r="C94" t="str">
        <f t="shared" si="4"/>
        <v>http://hl7.org/fhir/us/core/StructureDefinition/us-core-questionnaireresponse</v>
      </c>
      <c r="D94" s="16" t="s">
        <v>614</v>
      </c>
      <c r="F94" t="s">
        <v>64</v>
      </c>
      <c r="G94" t="s">
        <v>85</v>
      </c>
      <c r="I94" t="s">
        <v>605</v>
      </c>
      <c r="J94" s="4" t="s">
        <v>615</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641</v>
      </c>
      <c r="C95" t="str">
        <f t="shared" si="4"/>
        <v>http://hl7.org/fhir/us/core/StructureDefinition/us-core-medicationdispense</v>
      </c>
      <c r="D95" s="16" t="s">
        <v>110</v>
      </c>
      <c r="E95" s="16"/>
      <c r="F95" s="16" t="s">
        <v>64</v>
      </c>
      <c r="G95" s="16" t="s">
        <v>100</v>
      </c>
      <c r="H95" s="16"/>
      <c r="I95" s="4" t="s">
        <v>653</v>
      </c>
      <c r="J95" s="4" t="s">
        <v>654</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641</v>
      </c>
      <c r="C96" t="str">
        <f t="shared" si="4"/>
        <v>http://hl7.org/fhir/us/core/StructureDefinition/us-core-medicationdispense</v>
      </c>
      <c r="D96" s="16" t="s">
        <v>111</v>
      </c>
      <c r="E96" s="16"/>
      <c r="F96" s="16" t="s">
        <v>64</v>
      </c>
      <c r="G96" s="16" t="s">
        <v>100</v>
      </c>
      <c r="H96" s="16"/>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644</v>
      </c>
      <c r="C97" t="str">
        <f t="shared" si="4"/>
        <v>http://hl7.org/fhir/us/core/StructureDefinition/us-core-!medicationdispense</v>
      </c>
      <c r="D97" s="16" t="s">
        <v>657</v>
      </c>
      <c r="E97" s="16"/>
      <c r="F97" s="16" t="s">
        <v>64</v>
      </c>
      <c r="G97" s="16" t="s">
        <v>143</v>
      </c>
      <c r="H97" s="16"/>
      <c r="I97" s="4" t="s">
        <v>658</v>
      </c>
      <c r="J97" s="4" t="s">
        <v>659</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528</v>
      </c>
      <c r="C98" s="22" t="s">
        <v>526</v>
      </c>
      <c r="D98" s="16" t="s">
        <v>709</v>
      </c>
      <c r="E98" s="16" t="s">
        <v>710</v>
      </c>
      <c r="F98" s="16" t="s">
        <v>64</v>
      </c>
      <c r="G98" s="16" t="s">
        <v>711</v>
      </c>
      <c r="H98" s="16"/>
      <c r="I98" s="4"/>
      <c r="J98" s="4" t="s">
        <v>712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99:B1048576 B1:B97">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666</v>
      </c>
      <c r="D2" t="s">
        <v>64</v>
      </c>
    </row>
    <row r="3" spans="1:4" ht="16" x14ac:dyDescent="0.2">
      <c r="A3" s="21" t="s">
        <v>660</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629</v>
      </c>
      <c r="B5" t="s">
        <v>616</v>
      </c>
      <c r="D5" t="s">
        <v>11</v>
      </c>
      <c r="E5" t="s">
        <v>132</v>
      </c>
    </row>
    <row r="6" spans="1:5" x14ac:dyDescent="0.2">
      <c r="A6" s="18" t="s">
        <v>630</v>
      </c>
      <c r="B6" t="s">
        <v>617</v>
      </c>
      <c r="D6" t="s">
        <v>11</v>
      </c>
      <c r="E6" t="s">
        <v>132</v>
      </c>
    </row>
    <row r="7" spans="1:5" x14ac:dyDescent="0.2">
      <c r="A7" t="s">
        <v>675</v>
      </c>
      <c r="B7" t="s">
        <v>676</v>
      </c>
      <c r="D7" t="s">
        <v>11</v>
      </c>
      <c r="E7" t="s">
        <v>639</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632</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698</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677</v>
      </c>
      <c r="B24" t="s">
        <v>678</v>
      </c>
      <c r="D24" t="s">
        <v>11</v>
      </c>
      <c r="E24" t="s">
        <v>641</v>
      </c>
    </row>
    <row r="25" spans="1:5" x14ac:dyDescent="0.2">
      <c r="A25" s="18" t="s">
        <v>390</v>
      </c>
      <c r="B25" t="s">
        <v>391</v>
      </c>
      <c r="D25" t="s">
        <v>11</v>
      </c>
      <c r="E25" t="s">
        <v>177</v>
      </c>
    </row>
    <row r="26" spans="1:5" x14ac:dyDescent="0.2">
      <c r="A26" t="s">
        <v>679</v>
      </c>
      <c r="B26" t="s">
        <v>680</v>
      </c>
      <c r="D26" t="s">
        <v>11</v>
      </c>
      <c r="E26" t="s">
        <v>177</v>
      </c>
    </row>
    <row r="27" spans="1:5" x14ac:dyDescent="0.2">
      <c r="A27" t="s">
        <v>681</v>
      </c>
      <c r="B27" t="s">
        <v>682</v>
      </c>
      <c r="D27" t="s">
        <v>11</v>
      </c>
      <c r="E27" t="s">
        <v>177</v>
      </c>
    </row>
    <row r="28" spans="1:5" x14ac:dyDescent="0.2">
      <c r="A28" t="s">
        <v>683</v>
      </c>
      <c r="B28" t="s">
        <v>684</v>
      </c>
      <c r="D28" t="s">
        <v>11</v>
      </c>
      <c r="E28" t="s">
        <v>177</v>
      </c>
    </row>
    <row r="29" spans="1:5" x14ac:dyDescent="0.2">
      <c r="A29" s="18" t="s">
        <v>685</v>
      </c>
      <c r="B29" t="s">
        <v>597</v>
      </c>
      <c r="D29" t="s">
        <v>11</v>
      </c>
      <c r="E29" t="s">
        <v>177</v>
      </c>
    </row>
    <row r="30" spans="1:5" x14ac:dyDescent="0.2">
      <c r="A30" s="18" t="s">
        <v>471</v>
      </c>
      <c r="B30" t="s">
        <v>472</v>
      </c>
      <c r="D30" t="s">
        <v>11</v>
      </c>
      <c r="E30" t="s">
        <v>177</v>
      </c>
    </row>
    <row r="31" spans="1:5" x14ac:dyDescent="0.2">
      <c r="A31" t="s">
        <v>686</v>
      </c>
      <c r="B31" t="s">
        <v>693</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692</v>
      </c>
      <c r="B41" t="s">
        <v>694</v>
      </c>
      <c r="D41" t="s">
        <v>11</v>
      </c>
      <c r="E41" t="s">
        <v>177</v>
      </c>
    </row>
    <row r="42" spans="1:5" x14ac:dyDescent="0.2">
      <c r="A42" s="18" t="s">
        <v>457</v>
      </c>
      <c r="B42" t="s">
        <v>458</v>
      </c>
      <c r="D42" t="s">
        <v>11</v>
      </c>
      <c r="E42" t="s">
        <v>177</v>
      </c>
    </row>
    <row r="43" spans="1:5" x14ac:dyDescent="0.2">
      <c r="A43" s="18" t="s">
        <v>687</v>
      </c>
      <c r="B43" t="s">
        <v>599</v>
      </c>
      <c r="D43" t="s">
        <v>11</v>
      </c>
      <c r="E43" t="s">
        <v>177</v>
      </c>
    </row>
    <row r="44" spans="1:5" x14ac:dyDescent="0.2">
      <c r="A44" t="s">
        <v>688</v>
      </c>
      <c r="B44" t="s">
        <v>695</v>
      </c>
      <c r="D44" t="s">
        <v>11</v>
      </c>
      <c r="E44" t="s">
        <v>177</v>
      </c>
    </row>
    <row r="45" spans="1:5" x14ac:dyDescent="0.2">
      <c r="A45" s="18" t="s">
        <v>481</v>
      </c>
      <c r="B45" t="s">
        <v>482</v>
      </c>
      <c r="D45" t="s">
        <v>11</v>
      </c>
      <c r="E45" t="s">
        <v>177</v>
      </c>
    </row>
    <row r="46" spans="1:5" x14ac:dyDescent="0.2">
      <c r="A46" s="18" t="s">
        <v>479</v>
      </c>
      <c r="B46" t="s">
        <v>631</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696</v>
      </c>
      <c r="B55" t="s">
        <v>701</v>
      </c>
      <c r="D55" t="s">
        <v>11</v>
      </c>
      <c r="E55" t="s">
        <v>699</v>
      </c>
    </row>
    <row r="56" spans="1:5" x14ac:dyDescent="0.2">
      <c r="A56" t="s">
        <v>697</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689</v>
      </c>
      <c r="B59" t="s">
        <v>690</v>
      </c>
      <c r="D59" t="s">
        <v>11</v>
      </c>
      <c r="E59" t="s">
        <v>691</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3" customHeight="1" thickTop="1" x14ac:dyDescent="0.25">
      <c r="A2" t="s">
        <v>18</v>
      </c>
      <c r="B2" t="s">
        <v>64</v>
      </c>
      <c r="C2" s="2"/>
      <c r="D2" s="2"/>
      <c r="E2" s="2"/>
      <c r="X2" s="13" t="s">
        <v>433</v>
      </c>
      <c r="Y2" s="13" t="s">
        <v>64</v>
      </c>
    </row>
    <row r="3" spans="1:25" ht="23" customHeight="1" x14ac:dyDescent="0.25">
      <c r="A3" t="s">
        <v>226</v>
      </c>
      <c r="B3" t="s">
        <v>64</v>
      </c>
      <c r="C3" s="1" t="s">
        <v>474</v>
      </c>
      <c r="X3" s="13" t="s">
        <v>433</v>
      </c>
      <c r="Y3" s="13" t="s">
        <v>64</v>
      </c>
    </row>
    <row r="4" spans="1:25" ht="23" customHeight="1" x14ac:dyDescent="0.25">
      <c r="A4" t="s">
        <v>240</v>
      </c>
      <c r="B4" t="s">
        <v>64</v>
      </c>
      <c r="C4" s="1" t="s">
        <v>620</v>
      </c>
      <c r="V4" t="s">
        <v>532</v>
      </c>
      <c r="W4" t="s">
        <v>533</v>
      </c>
      <c r="X4" s="13" t="s">
        <v>433</v>
      </c>
      <c r="Y4" s="13" t="s">
        <v>64</v>
      </c>
    </row>
    <row r="5" spans="1:25" ht="23" customHeight="1" x14ac:dyDescent="0.25">
      <c r="A5" t="s">
        <v>132</v>
      </c>
      <c r="B5" t="s">
        <v>64</v>
      </c>
      <c r="C5" s="1" t="s">
        <v>621</v>
      </c>
      <c r="X5" s="13" t="s">
        <v>433</v>
      </c>
      <c r="Y5" s="13" t="s">
        <v>64</v>
      </c>
    </row>
    <row r="6" spans="1:25" ht="23" customHeight="1" x14ac:dyDescent="0.25">
      <c r="A6" t="s">
        <v>241</v>
      </c>
      <c r="B6" t="s">
        <v>64</v>
      </c>
      <c r="C6" s="1" t="s">
        <v>622</v>
      </c>
      <c r="X6" s="13" t="s">
        <v>433</v>
      </c>
      <c r="Y6" s="13" t="s">
        <v>64</v>
      </c>
    </row>
    <row r="7" spans="1:25" ht="23" customHeight="1" x14ac:dyDescent="0.25">
      <c r="A7" t="s">
        <v>173</v>
      </c>
      <c r="B7" t="s">
        <v>64</v>
      </c>
      <c r="C7" s="2"/>
      <c r="X7" s="13" t="s">
        <v>433</v>
      </c>
      <c r="Y7" s="13" t="s">
        <v>64</v>
      </c>
    </row>
    <row r="8" spans="1:25" ht="23" customHeight="1" x14ac:dyDescent="0.25">
      <c r="A8" t="s">
        <v>172</v>
      </c>
      <c r="B8" t="s">
        <v>64</v>
      </c>
      <c r="C8" s="2" t="s">
        <v>664</v>
      </c>
      <c r="X8" s="13" t="s">
        <v>433</v>
      </c>
      <c r="Y8" s="13" t="s">
        <v>64</v>
      </c>
    </row>
    <row r="9" spans="1:25" ht="23" customHeight="1" x14ac:dyDescent="0.25">
      <c r="A9" t="s">
        <v>20</v>
      </c>
      <c r="B9" t="s">
        <v>64</v>
      </c>
      <c r="C9" s="1" t="s">
        <v>623</v>
      </c>
      <c r="X9" s="13" t="s">
        <v>433</v>
      </c>
      <c r="Y9" s="13" t="s">
        <v>64</v>
      </c>
    </row>
    <row r="10" spans="1:25" ht="23" customHeight="1" x14ac:dyDescent="0.25">
      <c r="A10" t="s">
        <v>174</v>
      </c>
      <c r="B10" t="s">
        <v>64</v>
      </c>
      <c r="C10" s="1" t="s">
        <v>704</v>
      </c>
      <c r="X10" s="13" t="s">
        <v>433</v>
      </c>
      <c r="Y10" s="13" t="s">
        <v>64</v>
      </c>
    </row>
    <row r="11" spans="1:25" ht="23" customHeight="1" x14ac:dyDescent="0.25">
      <c r="A11" t="s">
        <v>155</v>
      </c>
      <c r="B11" t="s">
        <v>64</v>
      </c>
      <c r="C11" s="1" t="s">
        <v>624</v>
      </c>
      <c r="X11" s="13" t="s">
        <v>433</v>
      </c>
      <c r="Y11" s="13" t="s">
        <v>64</v>
      </c>
    </row>
    <row r="12" spans="1:25" ht="23" customHeight="1" x14ac:dyDescent="0.25">
      <c r="A12" t="s">
        <v>242</v>
      </c>
      <c r="B12" t="s">
        <v>64</v>
      </c>
      <c r="C12" s="1" t="s">
        <v>475</v>
      </c>
      <c r="X12" s="13"/>
      <c r="Y12" s="13"/>
    </row>
    <row r="13" spans="1:25" ht="23" customHeight="1" x14ac:dyDescent="0.25">
      <c r="A13" t="s">
        <v>336</v>
      </c>
      <c r="B13" t="s">
        <v>64</v>
      </c>
      <c r="C13" s="1" t="s">
        <v>476</v>
      </c>
      <c r="X13" s="13"/>
      <c r="Y13" s="13"/>
    </row>
    <row r="14" spans="1:25" ht="23" customHeight="1" x14ac:dyDescent="0.25">
      <c r="A14" t="s">
        <v>175</v>
      </c>
      <c r="B14" t="s">
        <v>64</v>
      </c>
      <c r="C14" s="1" t="s">
        <v>477</v>
      </c>
      <c r="V14" t="s">
        <v>64</v>
      </c>
      <c r="W14" s="6" t="s">
        <v>201</v>
      </c>
      <c r="X14" s="13" t="s">
        <v>433</v>
      </c>
      <c r="Y14" s="13" t="s">
        <v>64</v>
      </c>
    </row>
    <row r="15" spans="1:25" ht="23" customHeight="1" x14ac:dyDescent="0.25">
      <c r="A15" t="s">
        <v>422</v>
      </c>
      <c r="B15" t="s">
        <v>64</v>
      </c>
      <c r="C15" s="1" t="s">
        <v>478</v>
      </c>
      <c r="V15" t="s">
        <v>64</v>
      </c>
      <c r="W15" s="6" t="s">
        <v>377</v>
      </c>
      <c r="X15" s="13" t="s">
        <v>433</v>
      </c>
      <c r="Y15" s="13" t="s">
        <v>64</v>
      </c>
    </row>
    <row r="16" spans="1:25" ht="23" customHeight="1" x14ac:dyDescent="0.25">
      <c r="A16" t="s">
        <v>177</v>
      </c>
      <c r="B16" t="s">
        <v>64</v>
      </c>
      <c r="C16" s="1" t="s">
        <v>625</v>
      </c>
      <c r="X16" s="13" t="s">
        <v>433</v>
      </c>
      <c r="Y16" s="13" t="s">
        <v>64</v>
      </c>
    </row>
    <row r="17" spans="1:25" ht="23" customHeight="1" x14ac:dyDescent="0.25">
      <c r="A17" t="s">
        <v>252</v>
      </c>
      <c r="B17" t="s">
        <v>64</v>
      </c>
      <c r="C17" s="1" t="s">
        <v>626</v>
      </c>
      <c r="X17" s="13"/>
      <c r="Y17" s="13"/>
    </row>
    <row r="18" spans="1:25" ht="23" customHeight="1" x14ac:dyDescent="0.25">
      <c r="A18" t="s">
        <v>19</v>
      </c>
      <c r="B18" t="s">
        <v>64</v>
      </c>
      <c r="C18" s="1" t="s">
        <v>627</v>
      </c>
      <c r="X18" s="13" t="s">
        <v>433</v>
      </c>
      <c r="Y18" s="13" t="s">
        <v>64</v>
      </c>
    </row>
    <row r="19" spans="1:25" ht="23" customHeight="1" x14ac:dyDescent="0.25">
      <c r="A19" t="s">
        <v>259</v>
      </c>
      <c r="B19" t="s">
        <v>64</v>
      </c>
      <c r="C19" s="1" t="s">
        <v>665</v>
      </c>
      <c r="X19" s="13"/>
      <c r="Y19" s="13"/>
    </row>
    <row r="20" spans="1:25" ht="23" customHeight="1" x14ac:dyDescent="0.25">
      <c r="A20" t="s">
        <v>261</v>
      </c>
      <c r="B20" t="s">
        <v>64</v>
      </c>
      <c r="C20" s="1" t="s">
        <v>475</v>
      </c>
      <c r="V20" t="s">
        <v>519</v>
      </c>
      <c r="W20" t="s">
        <v>265</v>
      </c>
      <c r="X20" s="13"/>
      <c r="Y20" s="13"/>
    </row>
    <row r="21" spans="1:25" ht="23" customHeight="1" x14ac:dyDescent="0.25">
      <c r="A21" t="s">
        <v>176</v>
      </c>
      <c r="B21" t="s">
        <v>64</v>
      </c>
      <c r="C21" s="1" t="s">
        <v>628</v>
      </c>
      <c r="X21" s="13" t="s">
        <v>433</v>
      </c>
      <c r="Y21" s="13" t="s">
        <v>64</v>
      </c>
    </row>
    <row r="22" spans="1:25" ht="23" customHeight="1" x14ac:dyDescent="0.2">
      <c r="A22" t="s">
        <v>415</v>
      </c>
      <c r="B22" t="s">
        <v>64</v>
      </c>
      <c r="C22" s="1" t="s">
        <v>703</v>
      </c>
    </row>
    <row r="23" spans="1:25" ht="23" customHeight="1" x14ac:dyDescent="0.25">
      <c r="A23" t="s">
        <v>699</v>
      </c>
      <c r="B23" t="s">
        <v>64</v>
      </c>
      <c r="C23" s="1" t="s">
        <v>702</v>
      </c>
      <c r="X23" s="13"/>
      <c r="Y23" s="13"/>
    </row>
    <row r="24" spans="1:25" ht="23" customHeight="1" x14ac:dyDescent="0.25">
      <c r="A24" t="s">
        <v>601</v>
      </c>
      <c r="B24" t="s">
        <v>64</v>
      </c>
      <c r="C24" s="1" t="s">
        <v>702</v>
      </c>
      <c r="X24" s="13" t="s">
        <v>433</v>
      </c>
      <c r="Y24" s="13" t="s">
        <v>64</v>
      </c>
    </row>
    <row r="25" spans="1:25" ht="23" customHeight="1" x14ac:dyDescent="0.25">
      <c r="A25" t="s">
        <v>528</v>
      </c>
      <c r="B25" t="s">
        <v>64</v>
      </c>
      <c r="X25" s="13" t="s">
        <v>433</v>
      </c>
      <c r="Y25" s="13" t="s">
        <v>64</v>
      </c>
    </row>
    <row r="26" spans="1:25" ht="23" customHeight="1" x14ac:dyDescent="0.25">
      <c r="A26" t="s">
        <v>531</v>
      </c>
      <c r="B26" t="s">
        <v>64</v>
      </c>
      <c r="X26" s="13" t="s">
        <v>433</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434</v>
      </c>
      <c r="S1" t="s">
        <v>365</v>
      </c>
      <c r="T1" t="s">
        <v>366</v>
      </c>
      <c r="U1" t="s">
        <v>367</v>
      </c>
      <c r="V1" t="s">
        <v>368</v>
      </c>
      <c r="W1" t="s">
        <v>369</v>
      </c>
      <c r="X1" t="s">
        <v>416</v>
      </c>
      <c r="Y1" t="s">
        <v>700</v>
      </c>
      <c r="Z1" t="s">
        <v>602</v>
      </c>
      <c r="AA1" t="s">
        <v>534</v>
      </c>
      <c r="AB1" t="s">
        <v>535</v>
      </c>
      <c r="AC1" t="s">
        <v>432</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2023-04-13T23:32:07Z</dcterms:modified>
</cp:coreProperties>
</file>