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mrut Biju\Desktop\Study\6th Semester\SP\Lab\Assignment1\"/>
    </mc:Choice>
  </mc:AlternateContent>
  <xr:revisionPtr revIDLastSave="0" documentId="13_ncr:1_{045A5E9F-E74B-451A-BA79-11B44996F24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2" i="1"/>
  <c r="F2" i="1" s="1"/>
</calcChain>
</file>

<file path=xl/sharedStrings.xml><?xml version="1.0" encoding="utf-8"?>
<sst xmlns="http://schemas.openxmlformats.org/spreadsheetml/2006/main" count="41" uniqueCount="31">
  <si>
    <t>ye</t>
  </si>
  <si>
    <t>uu</t>
  </si>
  <si>
    <t>aa</t>
  </si>
  <si>
    <t>r</t>
  </si>
  <si>
    <t>ga</t>
  </si>
  <si>
    <t>oh</t>
  </si>
  <si>
    <t>ii</t>
  </si>
  <si>
    <t>ng</t>
  </si>
  <si>
    <t>0.437 - 0.494</t>
  </si>
  <si>
    <t>0.541 - 0.594</t>
  </si>
  <si>
    <t>0.948 - 1.007</t>
  </si>
  <si>
    <t>1.074 - 1.134</t>
  </si>
  <si>
    <t>1.324 - 1.389</t>
  </si>
  <si>
    <t>1.452 - 1.511</t>
  </si>
  <si>
    <t>1.689 - 1.711</t>
  </si>
  <si>
    <t>1.265 - 1.276</t>
  </si>
  <si>
    <t>Sound Name</t>
  </si>
  <si>
    <t>No. of Cycles</t>
  </si>
  <si>
    <t>Fo (Hz)</t>
  </si>
  <si>
    <t>0.437 - 0.495</t>
  </si>
  <si>
    <t>0.541 - 0.595</t>
  </si>
  <si>
    <t>0.948 - 1.008</t>
  </si>
  <si>
    <t>1.074 - 1.135</t>
  </si>
  <si>
    <t>1.265 - 1.277</t>
  </si>
  <si>
    <t>1.324 - 1.390</t>
  </si>
  <si>
    <t>1.452 - 1.512</t>
  </si>
  <si>
    <t>1.689 - 1.712</t>
  </si>
  <si>
    <t>Time Segment(sec)</t>
  </si>
  <si>
    <t>Length (sec)</t>
  </si>
  <si>
    <r>
      <t>Period (</t>
    </r>
    <r>
      <rPr>
        <sz val="11"/>
        <color theme="1"/>
        <rFont val="Calibri"/>
        <family val="2"/>
      </rPr>
      <t>Ʈ</t>
    </r>
    <r>
      <rPr>
        <sz val="11"/>
        <color theme="1"/>
        <rFont val="Calibri"/>
        <family val="2"/>
        <scheme val="minor"/>
      </rPr>
      <t>) (sec)</t>
    </r>
  </si>
  <si>
    <t>Time Segment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</si>
</sst>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Pitch Frequency vs Sound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Sheet1!$A$12:$B$19</c:f>
              <c:multiLvlStrCache>
                <c:ptCount val="8"/>
                <c:lvl>
                  <c:pt idx="0">
                    <c:v>ye</c:v>
                  </c:pt>
                  <c:pt idx="1">
                    <c:v>uu</c:v>
                  </c:pt>
                  <c:pt idx="2">
                    <c:v>aa</c:v>
                  </c:pt>
                  <c:pt idx="3">
                    <c:v>r</c:v>
                  </c:pt>
                  <c:pt idx="4">
                    <c:v>ga</c:v>
                  </c:pt>
                  <c:pt idx="5">
                    <c:v>oh</c:v>
                  </c:pt>
                  <c:pt idx="6">
                    <c:v>ii</c:v>
                  </c:pt>
                  <c:pt idx="7">
                    <c:v>ng</c:v>
                  </c:pt>
                </c:lvl>
                <c:lvl>
                  <c:pt idx="0">
                    <c:v>0.437 - 0.495</c:v>
                  </c:pt>
                  <c:pt idx="1">
                    <c:v>0.541 - 0.595</c:v>
                  </c:pt>
                  <c:pt idx="2">
                    <c:v>0.948 - 1.008</c:v>
                  </c:pt>
                  <c:pt idx="3">
                    <c:v>1.074 - 1.135</c:v>
                  </c:pt>
                  <c:pt idx="4">
                    <c:v>1.265 - 1.277</c:v>
                  </c:pt>
                  <c:pt idx="5">
                    <c:v>1.324 - 1.390</c:v>
                  </c:pt>
                  <c:pt idx="6">
                    <c:v>1.452 - 1.512</c:v>
                  </c:pt>
                  <c:pt idx="7">
                    <c:v>1.689 - 1.712</c:v>
                  </c:pt>
                </c:lvl>
              </c:multiLvlStrCache>
            </c:multiLvlStrRef>
          </c:cat>
          <c:val>
            <c:numRef>
              <c:f>Sheet1!$C$12:$C$19</c:f>
              <c:numCache>
                <c:formatCode>General</c:formatCode>
                <c:ptCount val="8"/>
                <c:pt idx="0">
                  <c:v>175.43859649122805</c:v>
                </c:pt>
                <c:pt idx="1">
                  <c:v>192.30769230769232</c:v>
                </c:pt>
                <c:pt idx="2">
                  <c:v>169.49152542372883</c:v>
                </c:pt>
                <c:pt idx="3">
                  <c:v>166.66666666666666</c:v>
                </c:pt>
                <c:pt idx="4">
                  <c:v>181.81818181818184</c:v>
                </c:pt>
                <c:pt idx="5">
                  <c:v>156.25</c:v>
                </c:pt>
                <c:pt idx="6">
                  <c:v>169.49152542372883</c:v>
                </c:pt>
                <c:pt idx="7">
                  <c:v>454.54545454545462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A-498F-914D-F7919B520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060448"/>
        <c:axId val="529063728"/>
      </c:lineChart>
      <c:catAx>
        <c:axId val="529060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700"/>
                  <a:t>Sound name</a:t>
                </a:r>
              </a:p>
              <a:p>
                <a:pPr>
                  <a:defRPr/>
                </a:pPr>
                <a:br>
                  <a:rPr lang="en-US" sz="700"/>
                </a:br>
                <a:r>
                  <a:rPr lang="en-US" sz="700"/>
                  <a:t>Time Segments</a:t>
                </a:r>
              </a:p>
            </c:rich>
          </c:tx>
          <c:layout>
            <c:manualLayout>
              <c:xMode val="edge"/>
              <c:yMode val="edge"/>
              <c:x val="1.9411280443371291E-3"/>
              <c:y val="0.707762265913079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63728"/>
        <c:crosses val="autoZero"/>
        <c:auto val="1"/>
        <c:lblAlgn val="ctr"/>
        <c:lblOffset val="100"/>
        <c:noMultiLvlLbl val="0"/>
      </c:catAx>
      <c:valAx>
        <c:axId val="52906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Pitch</a:t>
                </a:r>
                <a:r>
                  <a:rPr lang="en-US" baseline="0"/>
                  <a:t> Frequency Fo (Hz)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4995056583409817E-2"/>
              <c:y val="0.17716503228507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6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152401</xdr:colOff>
      <xdr:row>0</xdr:row>
      <xdr:rowOff>12700</xdr:rowOff>
    </xdr:from>
    <xdr:to>
      <xdr:col>13</xdr:col>
      <xdr:colOff>57151</xdr:colOff>
      <xdr:row>15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A3C6FE-269E-47C6-8B81-9A9D18D1D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63500</xdr:colOff>
      <xdr:row>12</xdr:row>
      <xdr:rowOff>38100</xdr:rowOff>
    </xdr:from>
    <xdr:to>
      <xdr:col>6</xdr:col>
      <xdr:colOff>69850</xdr:colOff>
      <xdr:row>15</xdr:row>
      <xdr:rowOff>88900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CEBAF4E-8941-4EDB-B6D5-4268ABBEEA27}"/>
            </a:ext>
          </a:extLst>
        </xdr:cNvPr>
        <xdr:cNvCxnSpPr/>
      </xdr:nvCxnSpPr>
      <xdr:spPr>
        <a:xfrm flipV="1">
          <a:off x="3327400" y="2260600"/>
          <a:ext cx="2279650" cy="603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70170-6066-483D-BF13-D935DA397DC7}" name="Table1" displayName="Table1" ref="A1:F9" totalsRowShown="0" headerRowDxfId="12" dataDxfId="11">
  <autoFilter ref="A1:F9" xr:uid="{446F5C0E-69B1-4C91-B406-D3CA2CA9D3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D44DF96-7E45-4F6E-80DC-C9FEB9F215C2}" name="Time Segment(sec)" dataDxfId="10"/>
    <tableColumn id="2" xr3:uid="{67263327-D958-4F05-BAC8-833C1AAB3134}" name="Sound Name" dataDxfId="9"/>
    <tableColumn id="3" xr3:uid="{43AD36AE-E7A6-46A6-8B7E-C344E395CE7D}" name="Length (sec)" dataDxfId="8"/>
    <tableColumn id="4" xr3:uid="{366F159F-1740-430F-8E0F-F1668FA54C24}" name="No. of Cycles" dataDxfId="7"/>
    <tableColumn id="5" xr3:uid="{136B2E76-C864-42A3-BFB8-23036BC103FB}" name="Period (Ʈ) (sec)" dataDxfId="6">
      <calculatedColumnFormula>C2/D2</calculatedColumnFormula>
    </tableColumn>
    <tableColumn id="6" xr3:uid="{30FAF468-09EB-42D8-8E04-3B4DB237CFD1}" name="Fo (Hz)" dataDxfId="5">
      <calculatedColumnFormula>1/E2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BE722-0EAF-4C30-BA63-9EA19835DCE5}" name="Table2" displayName="Table2" ref="A11:C19" totalsRowShown="0" headerRowDxfId="4" dataDxfId="3">
  <autoFilter ref="A11:C19" xr:uid="{837C07DF-4BF8-4BC0-9AC9-A7E9FE09899C}">
    <filterColumn colId="0" hiddenButton="1"/>
    <filterColumn colId="1" hiddenButton="1"/>
    <filterColumn colId="2" hiddenButton="1"/>
  </autoFilter>
  <tableColumns count="3">
    <tableColumn id="1" xr3:uid="{0A57C904-82B0-4FA2-A4CD-AF7ACAE13382}" name="Time Segment (sec)" dataDxfId="2"/>
    <tableColumn id="2" xr3:uid="{38F21328-CFD9-47A0-A887-96C1B481951B}" name="Sound Name" dataDxfId="1"/>
    <tableColumn id="3" xr3:uid="{FE62E334-E0FE-40BB-BCE1-73B73CFF2BA4}" name="Fo (Hz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1" sqref="F21"/>
    </sheetView>
  </sheetViews>
  <sheetFormatPr defaultRowHeight="14.5" x14ac:dyDescent="0.35"/>
  <cols>
    <col min="1" max="1" width="21.6328125" customWidth="1"/>
    <col min="2" max="2" width="13.453125" customWidth="1"/>
    <col min="3" max="3" width="11.6328125" customWidth="1"/>
    <col min="4" max="4" width="11.26953125" customWidth="1"/>
    <col min="5" max="5" width="14.54296875" customWidth="1"/>
    <col min="7" max="7" width="14.54296875" customWidth="1"/>
    <col min="8" max="8" width="13.453125" customWidth="1"/>
    <col min="9" max="9" width="13.54296875" customWidth="1"/>
    <col min="10" max="10" width="13.453125" customWidth="1"/>
    <col min="11" max="11" width="13" customWidth="1"/>
  </cols>
  <sheetData>
    <row r="1" spans="1:6" ht="15.5" customHeight="1" x14ac:dyDescent="0.35">
      <c r="A1" s="1" t="s">
        <v>27</v>
      </c>
      <c r="B1" s="1" t="s">
        <v>16</v>
      </c>
      <c r="C1" s="1" t="s">
        <v>28</v>
      </c>
      <c r="D1" s="1" t="s">
        <v>17</v>
      </c>
      <c r="E1" s="1" t="s">
        <v>29</v>
      </c>
      <c r="F1" s="1" t="s">
        <v>18</v>
      </c>
    </row>
    <row r="2" spans="1:6" x14ac:dyDescent="0.35">
      <c r="A2" s="1" t="s">
        <v>8</v>
      </c>
      <c r="B2" s="1" t="s">
        <v>0</v>
      </c>
      <c r="C2" s="1">
        <v>5.7000000000000002E-2</v>
      </c>
      <c r="D2" s="1">
        <v>10</v>
      </c>
      <c r="E2" s="1">
        <f>C2/D2</f>
        <v>5.7000000000000002E-3</v>
      </c>
      <c r="F2" s="1">
        <f>1/E2</f>
        <v>175.43859649122805</v>
      </c>
    </row>
    <row r="3" spans="1:6" x14ac:dyDescent="0.35">
      <c r="A3" s="1" t="s">
        <v>9</v>
      </c>
      <c r="B3" s="1" t="s">
        <v>1</v>
      </c>
      <c r="C3" s="1">
        <v>5.1999999999999998E-2</v>
      </c>
      <c r="D3" s="1">
        <v>10</v>
      </c>
      <c r="E3" s="1">
        <f t="shared" ref="E3:E9" si="0">C3/D3</f>
        <v>5.1999999999999998E-3</v>
      </c>
      <c r="F3" s="1">
        <f t="shared" ref="F3:F8" si="1">1/E3</f>
        <v>192.30769230769232</v>
      </c>
    </row>
    <row r="4" spans="1:6" x14ac:dyDescent="0.35">
      <c r="A4" s="1" t="s">
        <v>10</v>
      </c>
      <c r="B4" s="1" t="s">
        <v>2</v>
      </c>
      <c r="C4" s="1">
        <v>5.8999999999999997E-2</v>
      </c>
      <c r="D4" s="1">
        <v>10</v>
      </c>
      <c r="E4" s="1">
        <f t="shared" si="0"/>
        <v>5.8999999999999999E-3</v>
      </c>
      <c r="F4" s="1">
        <f>1/E4</f>
        <v>169.49152542372883</v>
      </c>
    </row>
    <row r="5" spans="1:6" x14ac:dyDescent="0.35">
      <c r="A5" s="1" t="s">
        <v>11</v>
      </c>
      <c r="B5" s="1" t="s">
        <v>3</v>
      </c>
      <c r="C5" s="1">
        <v>0.06</v>
      </c>
      <c r="D5" s="1">
        <v>10</v>
      </c>
      <c r="E5" s="1">
        <f t="shared" si="0"/>
        <v>6.0000000000000001E-3</v>
      </c>
      <c r="F5" s="1">
        <f t="shared" si="1"/>
        <v>166.66666666666666</v>
      </c>
    </row>
    <row r="6" spans="1:6" x14ac:dyDescent="0.35">
      <c r="A6" s="1" t="s">
        <v>15</v>
      </c>
      <c r="B6" s="1" t="s">
        <v>4</v>
      </c>
      <c r="C6" s="1">
        <v>1.0999999999999999E-2</v>
      </c>
      <c r="D6" s="1">
        <v>2</v>
      </c>
      <c r="E6" s="1">
        <f t="shared" si="0"/>
        <v>5.4999999999999997E-3</v>
      </c>
      <c r="F6" s="1">
        <f t="shared" si="1"/>
        <v>181.81818181818184</v>
      </c>
    </row>
    <row r="7" spans="1:6" x14ac:dyDescent="0.35">
      <c r="A7" s="1" t="s">
        <v>12</v>
      </c>
      <c r="B7" s="1" t="s">
        <v>5</v>
      </c>
      <c r="C7" s="1">
        <v>6.4000000000000001E-2</v>
      </c>
      <c r="D7" s="1">
        <v>10</v>
      </c>
      <c r="E7" s="1">
        <f t="shared" si="0"/>
        <v>6.4000000000000003E-3</v>
      </c>
      <c r="F7" s="1">
        <f t="shared" si="1"/>
        <v>156.25</v>
      </c>
    </row>
    <row r="8" spans="1:6" x14ac:dyDescent="0.35">
      <c r="A8" s="1" t="s">
        <v>13</v>
      </c>
      <c r="B8" s="1" t="s">
        <v>6</v>
      </c>
      <c r="C8" s="1">
        <v>5.8999999999999997E-2</v>
      </c>
      <c r="D8" s="1">
        <v>10</v>
      </c>
      <c r="E8" s="1">
        <f t="shared" si="0"/>
        <v>5.8999999999999999E-3</v>
      </c>
      <c r="F8" s="1">
        <f t="shared" si="1"/>
        <v>169.49152542372883</v>
      </c>
    </row>
    <row r="9" spans="1:6" x14ac:dyDescent="0.35">
      <c r="A9" s="1" t="s">
        <v>14</v>
      </c>
      <c r="B9" s="1" t="s">
        <v>7</v>
      </c>
      <c r="C9" s="1">
        <v>2.1999999999999999E-2</v>
      </c>
      <c r="D9" s="1">
        <v>10</v>
      </c>
      <c r="E9" s="1">
        <f t="shared" si="0"/>
        <v>2.1999999999999997E-3</v>
      </c>
      <c r="F9" s="1">
        <f>1/E9</f>
        <v>454.54545454545462</v>
      </c>
    </row>
    <row r="11" spans="1:6" x14ac:dyDescent="0.35">
      <c r="A11" s="1" t="s">
        <v>30</v>
      </c>
      <c r="B11" s="1" t="s">
        <v>16</v>
      </c>
      <c r="C11" s="1" t="s">
        <v>18</v>
      </c>
    </row>
    <row r="12" spans="1:6" x14ac:dyDescent="0.35">
      <c r="A12" s="1" t="s">
        <v>19</v>
      </c>
      <c r="B12" s="1" t="s">
        <v>0</v>
      </c>
      <c r="C12" s="1">
        <v>175.43859649122805</v>
      </c>
    </row>
    <row r="13" spans="1:6" x14ac:dyDescent="0.35">
      <c r="A13" s="1" t="s">
        <v>20</v>
      </c>
      <c r="B13" s="1" t="s">
        <v>1</v>
      </c>
      <c r="C13" s="1">
        <v>192.30769230769232</v>
      </c>
    </row>
    <row r="14" spans="1:6" x14ac:dyDescent="0.35">
      <c r="A14" s="1" t="s">
        <v>21</v>
      </c>
      <c r="B14" s="1" t="s">
        <v>2</v>
      </c>
      <c r="C14" s="1">
        <v>169.49152542372883</v>
      </c>
    </row>
    <row r="15" spans="1:6" x14ac:dyDescent="0.35">
      <c r="A15" s="1" t="s">
        <v>22</v>
      </c>
      <c r="B15" s="1" t="s">
        <v>3</v>
      </c>
      <c r="C15" s="1">
        <v>166.66666666666666</v>
      </c>
    </row>
    <row r="16" spans="1:6" x14ac:dyDescent="0.35">
      <c r="A16" s="1" t="s">
        <v>23</v>
      </c>
      <c r="B16" s="1" t="s">
        <v>4</v>
      </c>
      <c r="C16" s="1">
        <v>181.81818181818184</v>
      </c>
    </row>
    <row r="17" spans="1:3" x14ac:dyDescent="0.35">
      <c r="A17" s="1" t="s">
        <v>24</v>
      </c>
      <c r="B17" s="1" t="s">
        <v>5</v>
      </c>
      <c r="C17" s="1">
        <v>156.25</v>
      </c>
    </row>
    <row r="18" spans="1:3" x14ac:dyDescent="0.35">
      <c r="A18" s="1" t="s">
        <v>25</v>
      </c>
      <c r="B18" s="1" t="s">
        <v>6</v>
      </c>
      <c r="C18" s="1">
        <v>169.49152542372883</v>
      </c>
    </row>
    <row r="19" spans="1:3" x14ac:dyDescent="0.35">
      <c r="A19" s="1" t="s">
        <v>26</v>
      </c>
      <c r="B19" s="1" t="s">
        <v>7</v>
      </c>
      <c r="C19" s="1">
        <v>454.54545454545462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 Biju</dc:creator>
  <cp:lastModifiedBy>Amrut Biju</cp:lastModifiedBy>
  <dcterms:created xsi:type="dcterms:W3CDTF">2015-06-05T18:17:20Z</dcterms:created>
  <dcterms:modified xsi:type="dcterms:W3CDTF">2021-01-17T09:04:21Z</dcterms:modified>
</cp:coreProperties>
</file>