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Ajay\Data Analyst\Assignments\Excel\Completed\"/>
    </mc:Choice>
  </mc:AlternateContent>
  <xr:revisionPtr revIDLastSave="0" documentId="8_{D434CA6A-AE7F-4BE2-8407-E4B16B72CA64}" xr6:coauthVersionLast="47" xr6:coauthVersionMax="47" xr10:uidLastSave="{00000000-0000-0000-0000-000000000000}"/>
  <bookViews>
    <workbookView xWindow="-108" yWindow="-108" windowWidth="23256" windowHeight="12456" xr2:uid="{BBB0A2B2-95CD-43EC-BE4C-AB0EC2D17D62}"/>
  </bookViews>
  <sheets>
    <sheet name="Operators" sheetId="2" r:id="rId1"/>
    <sheet name="Arithmatic Functions" sheetId="1" r:id="rId2"/>
  </sheets>
  <definedNames>
    <definedName name="_xlnm._FilterDatabase" localSheetId="1" hidden="1">'Arithmatic Functions'!$B$6:$J$44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N9" i="2" s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O17" i="1"/>
  <c r="P17" i="1"/>
  <c r="Q17" i="1"/>
  <c r="N17" i="1"/>
  <c r="N13" i="1"/>
  <c r="N12" i="1"/>
  <c r="N11" i="1"/>
  <c r="N8" i="1" l="1"/>
  <c r="N6" i="1"/>
  <c r="N7" i="1"/>
  <c r="N5" i="1"/>
  <c r="N4" i="1"/>
  <c r="N3" i="1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<sst xmlns="http://schemas.openxmlformats.org/spreadsheetml/2006/main" count="509" uniqueCount="116">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</sst>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workbookViewId="0">
      <selection activeCell="P12" sqref="P12"/>
    </sheetView>
  </sheetViews>
  <sheetFormatPr defaultRowHeight="14.4" x14ac:dyDescent="0.3"/>
  <cols>
    <col min="5" max="5" width="9.88671875" bestFit="1" customWidth="1"/>
    <col min="10" max="10" width="10.777343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$J9*45%</f>
        <v>21600</v>
      </c>
      <c r="L9" s="5">
        <f>$J9*5%+1000</f>
        <v>3400</v>
      </c>
      <c r="M9" s="5">
        <f>SUM($J9:$L9)</f>
        <v>73000</v>
      </c>
      <c r="N9" s="5">
        <f>$M9*5%</f>
        <v>3650</v>
      </c>
      <c r="O9" s="5">
        <f>$M9-SUM($N9,$K9)</f>
        <v>47750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$J10*45%</f>
        <v>15750</v>
      </c>
      <c r="L10" s="5">
        <f t="shared" ref="L10:L46" si="1">$J10*5%+1000</f>
        <v>2750</v>
      </c>
      <c r="M10" s="5">
        <f t="shared" ref="M10:M46" si="2">SUM($J10:$L10)</f>
        <v>53500</v>
      </c>
      <c r="N10" s="5">
        <f t="shared" ref="N10:N46" si="3">$M10*5%</f>
        <v>2675</v>
      </c>
      <c r="O10" s="5">
        <f t="shared" ref="O10:O46" si="4">$M10-SUM($N10,$K10)</f>
        <v>35075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66275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85775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22400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89675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76025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44825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90650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49700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37025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42875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88700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34100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34000</v>
      </c>
      <c r="K23" s="5">
        <f t="shared" si="0"/>
        <v>15300</v>
      </c>
      <c r="L23" s="5">
        <f t="shared" si="1"/>
        <v>2700</v>
      </c>
      <c r="M23" s="5">
        <f t="shared" si="2"/>
        <v>52000</v>
      </c>
      <c r="N23" s="5">
        <f t="shared" si="3"/>
        <v>2600</v>
      </c>
      <c r="O23" s="5">
        <f t="shared" si="4"/>
        <v>34100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34000</v>
      </c>
      <c r="K24" s="5">
        <f t="shared" si="0"/>
        <v>15300</v>
      </c>
      <c r="L24" s="5">
        <f t="shared" si="1"/>
        <v>2700</v>
      </c>
      <c r="M24" s="5">
        <f t="shared" si="2"/>
        <v>52000</v>
      </c>
      <c r="N24" s="5">
        <f t="shared" si="3"/>
        <v>2600</v>
      </c>
      <c r="O24" s="5">
        <f t="shared" si="4"/>
        <v>34100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34000</v>
      </c>
      <c r="K25" s="5">
        <f t="shared" si="0"/>
        <v>15300</v>
      </c>
      <c r="L25" s="5">
        <f t="shared" si="1"/>
        <v>2700</v>
      </c>
      <c r="M25" s="5">
        <f t="shared" si="2"/>
        <v>52000</v>
      </c>
      <c r="N25" s="5">
        <f t="shared" si="3"/>
        <v>2600</v>
      </c>
      <c r="O25" s="5">
        <f t="shared" si="4"/>
        <v>34100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34000</v>
      </c>
      <c r="K26" s="5">
        <f t="shared" si="0"/>
        <v>15300</v>
      </c>
      <c r="L26" s="5">
        <f t="shared" si="1"/>
        <v>2700</v>
      </c>
      <c r="M26" s="5">
        <f t="shared" si="2"/>
        <v>52000</v>
      </c>
      <c r="N26" s="5">
        <f t="shared" si="3"/>
        <v>2600</v>
      </c>
      <c r="O26" s="5">
        <f t="shared" si="4"/>
        <v>34100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34000</v>
      </c>
      <c r="K27" s="5">
        <f t="shared" si="0"/>
        <v>15300</v>
      </c>
      <c r="L27" s="5">
        <f t="shared" si="1"/>
        <v>2700</v>
      </c>
      <c r="M27" s="5">
        <f t="shared" si="2"/>
        <v>52000</v>
      </c>
      <c r="N27" s="5">
        <f t="shared" si="3"/>
        <v>2600</v>
      </c>
      <c r="O27" s="5">
        <f t="shared" si="4"/>
        <v>34100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34000</v>
      </c>
      <c r="K28" s="5">
        <f t="shared" si="0"/>
        <v>15300</v>
      </c>
      <c r="L28" s="5">
        <f t="shared" si="1"/>
        <v>2700</v>
      </c>
      <c r="M28" s="5">
        <f t="shared" si="2"/>
        <v>52000</v>
      </c>
      <c r="N28" s="5">
        <f t="shared" si="3"/>
        <v>2600</v>
      </c>
      <c r="O28" s="5">
        <f t="shared" si="4"/>
        <v>34100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34000</v>
      </c>
      <c r="K29" s="5">
        <f t="shared" si="0"/>
        <v>15300</v>
      </c>
      <c r="L29" s="5">
        <f t="shared" si="1"/>
        <v>2700</v>
      </c>
      <c r="M29" s="5">
        <f t="shared" si="2"/>
        <v>52000</v>
      </c>
      <c r="N29" s="5">
        <f t="shared" si="3"/>
        <v>2600</v>
      </c>
      <c r="O29" s="5">
        <f t="shared" si="4"/>
        <v>34100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34000</v>
      </c>
      <c r="K30" s="5">
        <f t="shared" si="0"/>
        <v>15300</v>
      </c>
      <c r="L30" s="5">
        <f t="shared" si="1"/>
        <v>2700</v>
      </c>
      <c r="M30" s="5">
        <f t="shared" si="2"/>
        <v>52000</v>
      </c>
      <c r="N30" s="5">
        <f t="shared" si="3"/>
        <v>2600</v>
      </c>
      <c r="O30" s="5">
        <f t="shared" si="4"/>
        <v>34100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34000</v>
      </c>
      <c r="K31" s="5">
        <f t="shared" si="0"/>
        <v>15300</v>
      </c>
      <c r="L31" s="5">
        <f t="shared" si="1"/>
        <v>2700</v>
      </c>
      <c r="M31" s="5">
        <f t="shared" si="2"/>
        <v>52000</v>
      </c>
      <c r="N31" s="5">
        <f t="shared" si="3"/>
        <v>2600</v>
      </c>
      <c r="O31" s="5">
        <f t="shared" si="4"/>
        <v>34100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34000</v>
      </c>
      <c r="K32" s="5">
        <f t="shared" si="0"/>
        <v>15300</v>
      </c>
      <c r="L32" s="5">
        <f t="shared" si="1"/>
        <v>2700</v>
      </c>
      <c r="M32" s="5">
        <f t="shared" si="2"/>
        <v>52000</v>
      </c>
      <c r="N32" s="5">
        <f t="shared" si="3"/>
        <v>2600</v>
      </c>
      <c r="O32" s="5">
        <f t="shared" si="4"/>
        <v>34100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34000</v>
      </c>
      <c r="K33" s="5">
        <f t="shared" si="0"/>
        <v>15300</v>
      </c>
      <c r="L33" s="5">
        <f t="shared" si="1"/>
        <v>2700</v>
      </c>
      <c r="M33" s="5">
        <f t="shared" si="2"/>
        <v>52000</v>
      </c>
      <c r="N33" s="5">
        <f t="shared" si="3"/>
        <v>2600</v>
      </c>
      <c r="O33" s="5">
        <f t="shared" si="4"/>
        <v>34100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34000</v>
      </c>
      <c r="K34" s="5">
        <f t="shared" si="0"/>
        <v>15300</v>
      </c>
      <c r="L34" s="5">
        <f t="shared" si="1"/>
        <v>2700</v>
      </c>
      <c r="M34" s="5">
        <f t="shared" si="2"/>
        <v>52000</v>
      </c>
      <c r="N34" s="5">
        <f t="shared" si="3"/>
        <v>2600</v>
      </c>
      <c r="O34" s="5">
        <f t="shared" si="4"/>
        <v>34100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34000</v>
      </c>
      <c r="K35" s="5">
        <f t="shared" si="0"/>
        <v>15300</v>
      </c>
      <c r="L35" s="5">
        <f t="shared" si="1"/>
        <v>2700</v>
      </c>
      <c r="M35" s="5">
        <f t="shared" si="2"/>
        <v>52000</v>
      </c>
      <c r="N35" s="5">
        <f t="shared" si="3"/>
        <v>2600</v>
      </c>
      <c r="O35" s="5">
        <f t="shared" si="4"/>
        <v>34100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34000</v>
      </c>
      <c r="K36" s="5">
        <f t="shared" si="0"/>
        <v>15300</v>
      </c>
      <c r="L36" s="5">
        <f t="shared" si="1"/>
        <v>2700</v>
      </c>
      <c r="M36" s="5">
        <f t="shared" si="2"/>
        <v>52000</v>
      </c>
      <c r="N36" s="5">
        <f t="shared" si="3"/>
        <v>2600</v>
      </c>
      <c r="O36" s="5">
        <f t="shared" si="4"/>
        <v>34100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34000</v>
      </c>
      <c r="K37" s="5">
        <f t="shared" si="0"/>
        <v>15300</v>
      </c>
      <c r="L37" s="5">
        <f t="shared" si="1"/>
        <v>2700</v>
      </c>
      <c r="M37" s="5">
        <f t="shared" si="2"/>
        <v>52000</v>
      </c>
      <c r="N37" s="5">
        <f t="shared" si="3"/>
        <v>2600</v>
      </c>
      <c r="O37" s="5">
        <f t="shared" si="4"/>
        <v>34100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34000</v>
      </c>
      <c r="K38" s="5">
        <f t="shared" si="0"/>
        <v>15300</v>
      </c>
      <c r="L38" s="5">
        <f t="shared" si="1"/>
        <v>2700</v>
      </c>
      <c r="M38" s="5">
        <f t="shared" si="2"/>
        <v>52000</v>
      </c>
      <c r="N38" s="5">
        <f t="shared" si="3"/>
        <v>2600</v>
      </c>
      <c r="O38" s="5">
        <f t="shared" si="4"/>
        <v>34100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34000</v>
      </c>
      <c r="K39" s="5">
        <f t="shared" si="0"/>
        <v>15300</v>
      </c>
      <c r="L39" s="5">
        <f t="shared" si="1"/>
        <v>2700</v>
      </c>
      <c r="M39" s="5">
        <f t="shared" si="2"/>
        <v>52000</v>
      </c>
      <c r="N39" s="5">
        <f t="shared" si="3"/>
        <v>2600</v>
      </c>
      <c r="O39" s="5">
        <f t="shared" si="4"/>
        <v>34100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34000</v>
      </c>
      <c r="K40" s="5">
        <f t="shared" si="0"/>
        <v>15300</v>
      </c>
      <c r="L40" s="5">
        <f t="shared" si="1"/>
        <v>2700</v>
      </c>
      <c r="M40" s="5">
        <f t="shared" si="2"/>
        <v>52000</v>
      </c>
      <c r="N40" s="5">
        <f t="shared" si="3"/>
        <v>2600</v>
      </c>
      <c r="O40" s="5">
        <f t="shared" si="4"/>
        <v>34100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34000</v>
      </c>
      <c r="K41" s="5">
        <f t="shared" si="0"/>
        <v>15300</v>
      </c>
      <c r="L41" s="5">
        <f t="shared" si="1"/>
        <v>2700</v>
      </c>
      <c r="M41" s="5">
        <f t="shared" si="2"/>
        <v>52000</v>
      </c>
      <c r="N41" s="5">
        <f t="shared" si="3"/>
        <v>2600</v>
      </c>
      <c r="O41" s="5">
        <f t="shared" si="4"/>
        <v>34100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34000</v>
      </c>
      <c r="K42" s="5">
        <f t="shared" si="0"/>
        <v>15300</v>
      </c>
      <c r="L42" s="5">
        <f t="shared" si="1"/>
        <v>2700</v>
      </c>
      <c r="M42" s="5">
        <f t="shared" si="2"/>
        <v>52000</v>
      </c>
      <c r="N42" s="5">
        <f t="shared" si="3"/>
        <v>2600</v>
      </c>
      <c r="O42" s="5">
        <f t="shared" si="4"/>
        <v>34100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34000</v>
      </c>
      <c r="K43" s="5">
        <f t="shared" si="0"/>
        <v>15300</v>
      </c>
      <c r="L43" s="5">
        <f t="shared" si="1"/>
        <v>2700</v>
      </c>
      <c r="M43" s="5">
        <f t="shared" si="2"/>
        <v>52000</v>
      </c>
      <c r="N43" s="5">
        <f t="shared" si="3"/>
        <v>2600</v>
      </c>
      <c r="O43" s="5">
        <f t="shared" si="4"/>
        <v>34100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34000</v>
      </c>
      <c r="K44" s="5">
        <f t="shared" si="0"/>
        <v>15300</v>
      </c>
      <c r="L44" s="5">
        <f t="shared" si="1"/>
        <v>2700</v>
      </c>
      <c r="M44" s="5">
        <f t="shared" si="2"/>
        <v>52000</v>
      </c>
      <c r="N44" s="5">
        <f t="shared" si="3"/>
        <v>2600</v>
      </c>
      <c r="O44" s="5">
        <f t="shared" si="4"/>
        <v>34100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34000</v>
      </c>
      <c r="K45" s="5">
        <f t="shared" si="0"/>
        <v>15300</v>
      </c>
      <c r="L45" s="5">
        <f t="shared" si="1"/>
        <v>2700</v>
      </c>
      <c r="M45" s="5">
        <f t="shared" si="2"/>
        <v>52000</v>
      </c>
      <c r="N45" s="5">
        <f t="shared" si="3"/>
        <v>2600</v>
      </c>
      <c r="O45" s="5">
        <f t="shared" si="4"/>
        <v>34100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34000</v>
      </c>
      <c r="K46" s="5">
        <f t="shared" si="0"/>
        <v>15300</v>
      </c>
      <c r="L46" s="5">
        <f t="shared" si="1"/>
        <v>2700</v>
      </c>
      <c r="M46" s="5">
        <f t="shared" si="2"/>
        <v>52000</v>
      </c>
      <c r="N46" s="5">
        <f t="shared" si="3"/>
        <v>2600</v>
      </c>
      <c r="O46" s="5">
        <f t="shared" si="4"/>
        <v>34100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workbookViewId="0">
      <selection activeCell="K16" sqref="K16"/>
    </sheetView>
  </sheetViews>
  <sheetFormatPr defaultRowHeight="14.4" x14ac:dyDescent="0.3"/>
  <cols>
    <col min="5" max="5" width="9.8867187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SUM($J$7:$J$44)</f>
        <v>2191000</v>
      </c>
    </row>
    <row r="4" spans="2:17" x14ac:dyDescent="0.3">
      <c r="M4" s="1" t="s">
        <v>98</v>
      </c>
      <c r="N4" s="5">
        <f>AVERAGE($J$7:$J$44)</f>
        <v>57657.894736842107</v>
      </c>
    </row>
    <row r="5" spans="2:17" x14ac:dyDescent="0.3">
      <c r="M5" s="1" t="s">
        <v>99</v>
      </c>
      <c r="N5" s="5">
        <f>MEDIAN($J$7:$J$44)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COUNT($J$7:$J$44)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LARGE($J$7:$J$44,1)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SMALL($J$7:$J$44,1)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COUNTIFS($F$7:$F$44,$F$11)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COUNTIFS($F$7:$F$44,$F$7)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COUNTIFS($I$7:$I$44,$I$7)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SUMIFS($J$7:$J$44,$I$7:$I$44,N$16,$H$7:$H$44,$M17)</f>
        <v>48000</v>
      </c>
      <c r="O17" s="5">
        <f t="shared" ref="O17:Q27" si="0">SUMIFS($J$7:$J$44,$I$7:$I$44,O$16,$H$7:$H$44,$M17)</f>
        <v>62000</v>
      </c>
      <c r="P17" s="5">
        <f t="shared" si="0"/>
        <v>0</v>
      </c>
      <c r="Q17" s="5">
        <f t="shared" si="0"/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ref="N18:N27" si="1">SUMIFS($J$7:$J$44,$I$7:$I$44,N$16,$H$7:$H$44,$M18)</f>
        <v>183000</v>
      </c>
      <c r="O18" s="5">
        <f t="shared" si="0"/>
        <v>82000</v>
      </c>
      <c r="P18" s="5">
        <f t="shared" si="0"/>
        <v>92000</v>
      </c>
      <c r="Q18" s="5">
        <f t="shared" si="0"/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1"/>
        <v>50000</v>
      </c>
      <c r="O19" s="5">
        <f t="shared" si="0"/>
        <v>154000</v>
      </c>
      <c r="P19" s="5">
        <f t="shared" si="0"/>
        <v>95000</v>
      </c>
      <c r="Q19" s="5">
        <f t="shared" si="0"/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1"/>
        <v>22000</v>
      </c>
      <c r="O20" s="5">
        <f t="shared" si="0"/>
        <v>58000</v>
      </c>
      <c r="P20" s="5">
        <f t="shared" si="0"/>
        <v>27000</v>
      </c>
      <c r="Q20" s="5">
        <f t="shared" si="0"/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1"/>
        <v>91000</v>
      </c>
      <c r="O21" s="5">
        <f t="shared" si="0"/>
        <v>87000</v>
      </c>
      <c r="P21" s="5">
        <f t="shared" si="0"/>
        <v>0</v>
      </c>
      <c r="Q21" s="5">
        <f t="shared" si="0"/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1"/>
        <v>0</v>
      </c>
      <c r="O22" s="5">
        <f t="shared" si="0"/>
        <v>37000</v>
      </c>
      <c r="P22" s="5">
        <f t="shared" si="0"/>
        <v>43000</v>
      </c>
      <c r="Q22" s="5">
        <f t="shared" si="0"/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1"/>
        <v>0</v>
      </c>
      <c r="O23" s="5">
        <f t="shared" si="0"/>
        <v>0</v>
      </c>
      <c r="P23" s="5">
        <f t="shared" si="0"/>
        <v>90000</v>
      </c>
      <c r="Q23" s="5">
        <f t="shared" si="0"/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1"/>
        <v>26000</v>
      </c>
      <c r="O24" s="5">
        <f t="shared" si="0"/>
        <v>135000</v>
      </c>
      <c r="P24" s="5">
        <f t="shared" si="0"/>
        <v>81000</v>
      </c>
      <c r="Q24" s="5">
        <f t="shared" si="0"/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1"/>
        <v>0</v>
      </c>
      <c r="O25" s="5">
        <f t="shared" si="0"/>
        <v>146000</v>
      </c>
      <c r="P25" s="5">
        <f t="shared" si="0"/>
        <v>0</v>
      </c>
      <c r="Q25" s="5">
        <f t="shared" si="0"/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1"/>
        <v>85000</v>
      </c>
      <c r="O26" s="5">
        <f t="shared" si="0"/>
        <v>19000</v>
      </c>
      <c r="P26" s="5">
        <f t="shared" si="0"/>
        <v>49000</v>
      </c>
      <c r="Q26" s="5">
        <f t="shared" si="0"/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1"/>
        <v>52000</v>
      </c>
      <c r="O27" s="5">
        <f t="shared" si="0"/>
        <v>110000</v>
      </c>
      <c r="P27" s="5">
        <f t="shared" si="0"/>
        <v>0</v>
      </c>
      <c r="Q27" s="5">
        <f t="shared" si="0"/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Dileep Kotha</cp:lastModifiedBy>
  <dcterms:created xsi:type="dcterms:W3CDTF">2022-07-27T05:54:27Z</dcterms:created>
  <dcterms:modified xsi:type="dcterms:W3CDTF">2023-02-20T08:17:54Z</dcterms:modified>
</cp:coreProperties>
</file>