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1560" yWindow="0" windowWidth="23280" windowHeight="107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6" i="1" l="1"/>
  <c r="C32" i="1"/>
  <c r="C39" i="1"/>
  <c r="C46" i="1"/>
  <c r="D32" i="1"/>
  <c r="D39" i="1"/>
  <c r="B47" i="1"/>
  <c r="C33" i="1"/>
  <c r="C40" i="1"/>
  <c r="C47" i="1"/>
  <c r="D33" i="1"/>
  <c r="D40" i="1"/>
  <c r="B48" i="1"/>
  <c r="C34" i="1"/>
  <c r="C41" i="1"/>
  <c r="C48" i="1"/>
  <c r="D34" i="1"/>
  <c r="D41" i="1"/>
  <c r="B49" i="1"/>
  <c r="C35" i="1"/>
  <c r="C42" i="1"/>
  <c r="C49" i="1"/>
  <c r="D35" i="1"/>
  <c r="D42" i="1"/>
  <c r="B50" i="1"/>
  <c r="C36" i="1"/>
  <c r="C43" i="1"/>
  <c r="C50" i="1"/>
  <c r="D36" i="1"/>
  <c r="D43" i="1"/>
  <c r="B33" i="1"/>
  <c r="B40" i="1"/>
  <c r="B34" i="1"/>
  <c r="B41" i="1"/>
  <c r="B35" i="1"/>
  <c r="B42" i="1"/>
  <c r="B36" i="1"/>
  <c r="B43" i="1"/>
  <c r="B32" i="1"/>
  <c r="B39" i="1"/>
</calcChain>
</file>

<file path=xl/sharedStrings.xml><?xml version="1.0" encoding="utf-8"?>
<sst xmlns="http://schemas.openxmlformats.org/spreadsheetml/2006/main" count="28" uniqueCount="24">
  <si>
    <t>SYNAPSEID</t>
  </si>
  <si>
    <t>T1</t>
  </si>
  <si>
    <t>T2</t>
  </si>
  <si>
    <t>T3</t>
  </si>
  <si>
    <t>a</t>
  </si>
  <si>
    <t>D1</t>
  </si>
  <si>
    <t>D2</t>
  </si>
  <si>
    <t>D3</t>
  </si>
  <si>
    <t>M1</t>
  </si>
  <si>
    <t>M2</t>
  </si>
  <si>
    <t>M3</t>
  </si>
  <si>
    <t>c</t>
  </si>
  <si>
    <t>TD1</t>
  </si>
  <si>
    <t>TD2</t>
  </si>
  <si>
    <t>TD3</t>
  </si>
  <si>
    <t>h</t>
  </si>
  <si>
    <t>(psychological time)</t>
  </si>
  <si>
    <t>Real time:</t>
  </si>
  <si>
    <t>H1</t>
  </si>
  <si>
    <t>H2</t>
  </si>
  <si>
    <t>H3</t>
  </si>
  <si>
    <t>T0</t>
  </si>
  <si>
    <t>H0</t>
  </si>
  <si>
    <t>This was assumed in one paper; mentioned, but estimated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</si>
</sst>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4" x14ac:knownFonts="1">
    <font>
      <sz val="12"/>
      <color theme="1"/>
      <name val="Calibri"/>
      <family val="2"/>
      <scheme val="minor"/>
    </font>
    <font>
      <sz val="9"/>
      <color theme="1"/>
      <name val="Time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topLeftCell="B1" zoomScale="200" zoomScaleNormal="200" zoomScalePageLayoutView="200" workbookViewId="0">
      <selection activeCell="H4" sqref="H4"/>
    </sheetView>
  </sheetViews>
  <sheetFormatPr baseColWidth="10" defaultRowHeight="15" x14ac:dyDescent="0"/>
  <cols>
    <col min="2" max="3" width="5.83203125" bestFit="1" customWidth="1"/>
    <col min="4" max="4" width="5.1640625" bestFit="1" customWidth="1"/>
    <col min="8" max="8" width="17.5" bestFit="1" customWidth="1"/>
  </cols>
  <sheetData>
    <row r="1" spans="1:9">
      <c r="A1" s="1" t="s">
        <v>17</v>
      </c>
      <c r="B1" s="1"/>
      <c r="C1" s="1"/>
      <c r="D1" s="1"/>
      <c r="F1" s="3" t="s">
        <v>4</v>
      </c>
      <c r="G1" s="2">
        <v>0.17699999999999999</v>
      </c>
    </row>
    <row r="2" spans="1:9">
      <c r="A2" t="s">
        <v>0</v>
      </c>
      <c r="B2" t="s">
        <v>21</v>
      </c>
      <c r="C2" t="s">
        <v>1</v>
      </c>
      <c r="D2" t="s">
        <v>2</v>
      </c>
      <c r="E2" t="s">
        <v>3</v>
      </c>
      <c r="F2" s="3" t="s">
        <v>11</v>
      </c>
      <c r="G2" s="2">
        <v>0.217</v>
      </c>
    </row>
    <row r="3" spans="1:9">
      <c r="A3">
        <v>99</v>
      </c>
      <c r="B3">
        <v>0</v>
      </c>
      <c r="C3">
        <v>30</v>
      </c>
      <c r="D3">
        <v>489</v>
      </c>
      <c r="E3">
        <v>1234</v>
      </c>
      <c r="F3" s="3" t="s">
        <v>15</v>
      </c>
      <c r="G3" s="6">
        <v>2.5000000000000001E-2</v>
      </c>
      <c r="H3" t="s">
        <v>16</v>
      </c>
      <c r="I3" t="s">
        <v>23</v>
      </c>
    </row>
    <row r="4" spans="1:9">
      <c r="A4">
        <v>89</v>
      </c>
      <c r="B4">
        <v>0</v>
      </c>
      <c r="C4">
        <v>55</v>
      </c>
      <c r="D4">
        <v>212</v>
      </c>
      <c r="E4">
        <v>2330</v>
      </c>
    </row>
    <row r="5" spans="1:9">
      <c r="A5">
        <v>70</v>
      </c>
      <c r="B5">
        <v>0</v>
      </c>
      <c r="C5">
        <v>90</v>
      </c>
      <c r="D5">
        <v>237</v>
      </c>
      <c r="E5">
        <v>8901</v>
      </c>
    </row>
    <row r="6" spans="1:9">
      <c r="A6">
        <v>30</v>
      </c>
      <c r="B6">
        <v>0</v>
      </c>
      <c r="C6">
        <v>21</v>
      </c>
      <c r="D6">
        <v>567</v>
      </c>
      <c r="E6">
        <v>3456</v>
      </c>
    </row>
    <row r="7" spans="1:9">
      <c r="A7">
        <v>40</v>
      </c>
      <c r="B7">
        <v>0</v>
      </c>
      <c r="C7">
        <v>34</v>
      </c>
      <c r="D7">
        <v>987</v>
      </c>
      <c r="E7">
        <v>6075</v>
      </c>
    </row>
    <row r="8" spans="1:9">
      <c r="A8" s="1"/>
      <c r="B8" s="1"/>
      <c r="C8" s="1"/>
      <c r="D8" s="1"/>
    </row>
    <row r="9" spans="1:9">
      <c r="A9" t="s">
        <v>0</v>
      </c>
      <c r="B9" t="s">
        <v>22</v>
      </c>
      <c r="C9" t="s">
        <v>18</v>
      </c>
      <c r="D9" t="s">
        <v>19</v>
      </c>
      <c r="E9" t="s">
        <v>20</v>
      </c>
    </row>
    <row r="10" spans="1:9">
      <c r="A10">
        <v>99</v>
      </c>
    </row>
    <row r="11" spans="1:9">
      <c r="A11">
        <v>89</v>
      </c>
    </row>
    <row r="12" spans="1:9">
      <c r="A12">
        <v>70</v>
      </c>
    </row>
    <row r="13" spans="1:9">
      <c r="A13">
        <v>30</v>
      </c>
    </row>
    <row r="14" spans="1:9">
      <c r="A14">
        <v>40</v>
      </c>
    </row>
    <row r="30" spans="1:4">
      <c r="A30" s="1"/>
      <c r="B30" s="1"/>
      <c r="C30" s="1"/>
      <c r="D30" s="1"/>
    </row>
    <row r="31" spans="1:4">
      <c r="A31" t="s">
        <v>0</v>
      </c>
      <c r="B31" t="s">
        <v>5</v>
      </c>
      <c r="C31" t="s">
        <v>6</v>
      </c>
      <c r="D31" t="s">
        <v>7</v>
      </c>
    </row>
    <row r="32" spans="1:4">
      <c r="A32">
        <v>99</v>
      </c>
      <c r="B32" s="5">
        <f>G$1</f>
        <v>0.17699999999999999</v>
      </c>
      <c r="C32" s="4">
        <f>G$2*EXP(B46)+G$1</f>
        <v>0.29585276010699862</v>
      </c>
      <c r="D32" s="4">
        <f>G$2*EXP(C46)+G$1</f>
        <v>0.21173923776528361</v>
      </c>
    </row>
    <row r="33" spans="1:4">
      <c r="A33">
        <v>89</v>
      </c>
      <c r="B33" s="5">
        <f t="shared" ref="B11:B36" si="0">G$1</f>
        <v>0.17699999999999999</v>
      </c>
      <c r="C33" s="4">
        <f>G$2*EXP(B47)+G$1</f>
        <v>0.28376171406883233</v>
      </c>
      <c r="D33" s="4">
        <f>G$2*EXP(C47)+G$1</f>
        <v>0.22446075935061838</v>
      </c>
    </row>
    <row r="34" spans="1:4">
      <c r="A34">
        <v>70</v>
      </c>
      <c r="B34" s="5">
        <f t="shared" si="0"/>
        <v>0.17699999999999999</v>
      </c>
      <c r="C34" s="4">
        <f>G$2*EXP(B48)+G$1</f>
        <v>0.27484954480774321</v>
      </c>
      <c r="D34" s="4">
        <f>G$2*EXP(C48)+G$1</f>
        <v>0.22527932971114498</v>
      </c>
    </row>
    <row r="35" spans="1:4">
      <c r="A35">
        <v>30</v>
      </c>
      <c r="B35" s="5">
        <f t="shared" si="0"/>
        <v>0.17699999999999999</v>
      </c>
      <c r="C35" s="4">
        <f>G$2*EXP(B49)+G$1</f>
        <v>0.30359802155539184</v>
      </c>
      <c r="D35" s="4">
        <f>G$2*EXP(C49)+G$1</f>
        <v>0.20865755462936139</v>
      </c>
    </row>
    <row r="36" spans="1:4">
      <c r="A36">
        <v>40</v>
      </c>
      <c r="B36" s="5">
        <f t="shared" si="0"/>
        <v>0.17699999999999999</v>
      </c>
      <c r="C36" s="4">
        <f>G$2*EXP(B50)+G$1</f>
        <v>0.29324866269279432</v>
      </c>
      <c r="D36" s="4">
        <f>G$2*EXP(C50)+G$1</f>
        <v>0.20573295106091408</v>
      </c>
    </row>
    <row r="37" spans="1:4">
      <c r="A37" s="1"/>
      <c r="B37" s="1"/>
      <c r="C37" s="1"/>
      <c r="D37" s="1"/>
    </row>
    <row r="38" spans="1:4">
      <c r="A38" t="s">
        <v>0</v>
      </c>
      <c r="B38" t="s">
        <v>12</v>
      </c>
      <c r="C38" t="s">
        <v>13</v>
      </c>
      <c r="D38" t="s">
        <v>14</v>
      </c>
    </row>
    <row r="39" spans="1:4">
      <c r="A39">
        <v>99</v>
      </c>
      <c r="B39" s="5">
        <f>C3^(-B32)</f>
        <v>0.54770857192165279</v>
      </c>
      <c r="C39" s="5">
        <f>D3^(-C32)</f>
        <v>0.16008865329623781</v>
      </c>
      <c r="D39" s="5">
        <f>E3^(-D32)</f>
        <v>0.22153751729464732</v>
      </c>
    </row>
    <row r="40" spans="1:4">
      <c r="A40">
        <v>89</v>
      </c>
      <c r="B40" s="5">
        <f>C4^(-B33)</f>
        <v>0.49198946575498764</v>
      </c>
      <c r="C40" s="5">
        <f>D4^(-C33)</f>
        <v>0.21871317673096038</v>
      </c>
      <c r="D40" s="5">
        <f>E4^(-D33)</f>
        <v>0.17545297354710929</v>
      </c>
    </row>
    <row r="41" spans="1:4">
      <c r="A41">
        <v>70</v>
      </c>
      <c r="B41" s="5">
        <f>C5^(-B34)</f>
        <v>0.45091956132600552</v>
      </c>
      <c r="C41" s="5">
        <f>D5^(-C34)</f>
        <v>0.22248539037394</v>
      </c>
      <c r="D41" s="5">
        <f>E5^(-D34)</f>
        <v>0.1289059827460784</v>
      </c>
    </row>
    <row r="42" spans="1:4">
      <c r="A42">
        <v>30</v>
      </c>
      <c r="B42" s="5">
        <f>C6^(-B35)</f>
        <v>0.58340102099258917</v>
      </c>
      <c r="C42" s="5">
        <f>D6^(-C35)</f>
        <v>0.14588734852240276</v>
      </c>
      <c r="D42" s="5">
        <f>E6^(-D35)</f>
        <v>0.18266269369660179</v>
      </c>
    </row>
    <row r="43" spans="1:4">
      <c r="A43">
        <v>40</v>
      </c>
      <c r="B43" s="5">
        <f>C7^(-B36)</f>
        <v>0.53570812300826876</v>
      </c>
      <c r="C43" s="5">
        <f>D7^(-C36)</f>
        <v>0.13240991272310643</v>
      </c>
      <c r="D43" s="5">
        <f>E7^(-D36)</f>
        <v>0.16657117829485846</v>
      </c>
    </row>
    <row r="44" spans="1:4">
      <c r="A44" s="1"/>
      <c r="B44" s="1"/>
      <c r="C44" s="1"/>
      <c r="D44" s="1"/>
    </row>
    <row r="45" spans="1:4">
      <c r="A45" t="s">
        <v>0</v>
      </c>
      <c r="B45" t="s">
        <v>8</v>
      </c>
      <c r="C45" t="s">
        <v>9</v>
      </c>
      <c r="D45" t="s">
        <v>10</v>
      </c>
    </row>
    <row r="46" spans="1:4">
      <c r="A46">
        <v>99</v>
      </c>
      <c r="B46">
        <f>LN(C3^(-B32))</f>
        <v>-0.60201193655420149</v>
      </c>
      <c r="C46">
        <f>LN(B39:C39)</f>
        <v>-1.8320275340941863</v>
      </c>
    </row>
    <row r="47" spans="1:4">
      <c r="A47">
        <v>89</v>
      </c>
      <c r="B47">
        <f>LN(C4^(-B33))</f>
        <v>-0.70929797378614734</v>
      </c>
      <c r="C47">
        <f t="shared" ref="C47:C50" si="1">LN(B40:C40)</f>
        <v>-1.5199941028585113</v>
      </c>
    </row>
    <row r="48" spans="1:4">
      <c r="A48">
        <v>70</v>
      </c>
      <c r="B48">
        <f>LN(C5^(-B34))</f>
        <v>-0.79646631164845672</v>
      </c>
      <c r="C48">
        <f t="shared" si="1"/>
        <v>-1.5028938407723549</v>
      </c>
    </row>
    <row r="49" spans="1:3">
      <c r="A49">
        <v>30</v>
      </c>
      <c r="B49">
        <f>LN(C6^(-B35))</f>
        <v>-0.53888047147704576</v>
      </c>
      <c r="C49">
        <f t="shared" si="1"/>
        <v>-1.9249205405620671</v>
      </c>
    </row>
    <row r="50" spans="1:3">
      <c r="A50">
        <v>40</v>
      </c>
      <c r="B50">
        <f>LN(C7^(-B36))</f>
        <v>-0.62416581285706041</v>
      </c>
      <c r="C50">
        <f t="shared" si="1"/>
        <v>-2.0218527687719439</v>
      </c>
    </row>
  </sheetData>
  <mergeCells count="5">
    <mergeCell ref="A1:D1"/>
    <mergeCell ref="A30:D30"/>
    <mergeCell ref="A44:D44"/>
    <mergeCell ref="A37:D37"/>
    <mergeCell ref="A8:D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Blow</dc:creator>
  <cp:lastModifiedBy>Joe Blow</cp:lastModifiedBy>
  <dcterms:created xsi:type="dcterms:W3CDTF">2013-04-10T17:18:32Z</dcterms:created>
  <dcterms:modified xsi:type="dcterms:W3CDTF">2013-04-11T17:34:33Z</dcterms:modified>
</cp:coreProperties>
</file>