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R Code\my-packages\survivoR\dev\data\"/>
    </mc:Choice>
  </mc:AlternateContent>
  <xr:revisionPtr revIDLastSave="0" documentId="13_ncr:1_{8002FAF2-E4DB-4E75-A11D-1DF9B9D867C9}" xr6:coauthVersionLast="47" xr6:coauthVersionMax="47" xr10:uidLastSave="{00000000-0000-0000-0000-000000000000}"/>
  <bookViews>
    <workbookView xWindow="-98" yWindow="-98" windowWidth="28996" windowHeight="15675" activeTab="1" xr2:uid="{22E0698C-8932-416E-AF95-78770299D9ED}"/>
  </bookViews>
  <sheets>
    <sheet name="Pivot" sheetId="16" r:id="rId1"/>
    <sheet name="Confessionals" sheetId="11" r:id="rId2"/>
    <sheet name="Table" sheetId="15" r:id="rId3"/>
  </sheets>
  <definedNames>
    <definedName name="_xlnm._FilterDatabase" localSheetId="1" hidden="1">Confessionals!$A$1:$F$70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5" l="1"/>
  <c r="K3" i="15"/>
  <c r="L3" i="15" s="1"/>
  <c r="K4" i="15"/>
  <c r="L4" i="15" s="1"/>
  <c r="K5" i="15"/>
  <c r="K6" i="15"/>
  <c r="K7" i="15"/>
  <c r="L7" i="15" s="1"/>
  <c r="K8" i="15"/>
  <c r="K9" i="15"/>
  <c r="K10" i="15"/>
  <c r="K11" i="15"/>
  <c r="K12" i="15"/>
  <c r="K13" i="15"/>
  <c r="K14" i="15"/>
  <c r="L14" i="15" s="1"/>
  <c r="K15" i="15"/>
  <c r="K16" i="15"/>
  <c r="L16" i="15" s="1"/>
  <c r="K17" i="15"/>
  <c r="K18" i="15"/>
  <c r="L18" i="15" s="1"/>
  <c r="K19" i="15"/>
  <c r="L19" i="15" s="1"/>
  <c r="K20" i="15"/>
  <c r="K21" i="15"/>
  <c r="K22" i="15"/>
  <c r="K23" i="15"/>
  <c r="K24" i="15"/>
  <c r="K25" i="15"/>
  <c r="K2" i="15"/>
  <c r="L2" i="15" s="1"/>
  <c r="C27" i="15"/>
  <c r="D27" i="15"/>
  <c r="E27" i="15"/>
  <c r="F27" i="15"/>
  <c r="G27" i="15"/>
  <c r="H27" i="15"/>
  <c r="I27" i="15"/>
  <c r="B27" i="15"/>
  <c r="L11" i="15"/>
  <c r="L17" i="15"/>
  <c r="L8" i="15"/>
  <c r="L6" i="15"/>
  <c r="L13" i="15"/>
  <c r="L9" i="15"/>
  <c r="L24" i="15"/>
  <c r="L20" i="15"/>
  <c r="L22" i="15"/>
  <c r="L12" i="15"/>
  <c r="L10" i="15"/>
  <c r="L25" i="15"/>
  <c r="L23" i="15"/>
  <c r="L5" i="15"/>
  <c r="L15" i="15"/>
  <c r="L21" i="15"/>
</calcChain>
</file>

<file path=xl/sharedStrings.xml><?xml version="1.0" encoding="utf-8"?>
<sst xmlns="http://schemas.openxmlformats.org/spreadsheetml/2006/main" count="631" uniqueCount="71">
  <si>
    <t>Sandra</t>
  </si>
  <si>
    <t>Shayelle</t>
  </si>
  <si>
    <t>Sophie</t>
  </si>
  <si>
    <t>Michelle</t>
  </si>
  <si>
    <t>Andy</t>
  </si>
  <si>
    <t>Sam</t>
  </si>
  <si>
    <t>David</t>
  </si>
  <si>
    <t>Nina</t>
  </si>
  <si>
    <t>Ben</t>
  </si>
  <si>
    <t>Alex</t>
  </si>
  <si>
    <t>Briana</t>
  </si>
  <si>
    <t>Jesse</t>
  </si>
  <si>
    <t>Jay</t>
  </si>
  <si>
    <t>Josh</t>
  </si>
  <si>
    <t>KJ</t>
  </si>
  <si>
    <t>Khanh</t>
  </si>
  <si>
    <t>Amy</t>
  </si>
  <si>
    <t>Croc</t>
  </si>
  <si>
    <t>Chrissy</t>
  </si>
  <si>
    <t>Mel</t>
  </si>
  <si>
    <t>Kate</t>
  </si>
  <si>
    <t>Jordan</t>
  </si>
  <si>
    <t>Jordie</t>
  </si>
  <si>
    <t>Mark</t>
  </si>
  <si>
    <t>Season</t>
  </si>
  <si>
    <t>Season Name</t>
  </si>
  <si>
    <t>Episode</t>
  </si>
  <si>
    <t>Castaway</t>
  </si>
  <si>
    <t>AU0001</t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</si>
  <si>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</si>
  <si>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</si>
  <si>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</si>
  <si>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</si>
  <si>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</si>
  <si>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</si>
  <si>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</si>
  <si>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</si>
  <si>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AU0010</t>
  </si>
  <si>
    <t>AU0011</t>
  </si>
  <si>
    <t>AU0012</t>
  </si>
  <si>
    <t>AU0013</t>
  </si>
  <si>
    <t>AU0014</t>
  </si>
  <si>
    <t>AU0015</t>
  </si>
  <si>
    <t>AU0016</t>
  </si>
  <si>
    <t>AU0017</t>
  </si>
  <si>
    <t>AU0018</t>
  </si>
  <si>
    <t>AU0019</t>
  </si>
  <si>
    <t>AU0020</t>
  </si>
  <si>
    <t>AU0021</t>
  </si>
  <si>
    <t>AU0022</t>
  </si>
  <si>
    <t>AU0023</t>
  </si>
  <si>
    <t>AU0024</t>
  </si>
  <si>
    <t>Survivor: Blood V. Water</t>
  </si>
  <si>
    <t>Castaway ID</t>
  </si>
  <si>
    <t>Confessional Count</t>
  </si>
  <si>
    <t>Row Labels</t>
  </si>
  <si>
    <t>Grand Total</t>
  </si>
  <si>
    <t>Column Labels</t>
  </si>
  <si>
    <t>Sum of Confessional Count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</si>
  <si>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</si>
  <si>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</si>
  <si>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</si>
  <si>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</si>
  <si>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</si>
  <si>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</si>
  <si>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</si>
  <si>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</si>
  <si>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Total</t>
  </si>
  <si>
    <t>Episode average</t>
  </si>
  <si>
    <t>Average</t>
  </si>
  <si>
    <t>Episode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</si>
</sst>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4" borderId="1" xfId="0" applyFill="1" applyBorder="1"/>
    <xf numFmtId="0" fontId="1" fillId="3" borderId="2" xfId="0" applyFont="1" applyFill="1" applyBorder="1" applyAlignment="1">
      <alignment horizontal="right"/>
    </xf>
    <xf numFmtId="0" fontId="1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Oehm" refreshedDate="44607.912881828706" createdVersion="7" refreshedVersion="7" minRefreshableVersion="3" recordCount="168" xr:uid="{C9BE09F5-5532-430D-B759-6F7A07AC72FA}">
  <cacheSource type="worksheet">
    <worksheetSource ref="A1:F169" sheet="Confessionals"/>
  </cacheSource>
  <cacheFields count="6">
    <cacheField name="Season Name" numFmtId="0">
      <sharedItems/>
    </cacheField>
    <cacheField name="Season" numFmtId="0">
      <sharedItems containsSemiMixedTypes="0" containsString="0" containsNumber="1" containsInteger="1" minValue="7" maxValue="7"/>
    </cacheField>
    <cacheField name="Episod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astaway ID" numFmtId="0">
      <sharedItems/>
    </cacheField>
    <cacheField name="Castaway" numFmtId="0">
      <sharedItems count="24">
        <s v="Alex"/>
        <s v="Amy"/>
        <s v="Andy"/>
        <s v="Ben"/>
        <s v="Briana"/>
        <s v="Chrissy"/>
        <s v="Croc"/>
        <s v="David"/>
        <s v="Jay"/>
        <s v="Jesse"/>
        <s v="Jordan"/>
        <s v="Jordie"/>
        <s v="Josh"/>
        <s v="Kate"/>
        <s v="Khanh"/>
        <s v="KJ"/>
        <s v="Mark"/>
        <s v="Mel"/>
        <s v="Michelle"/>
        <s v="Nina"/>
        <s v="Sam"/>
        <s v="Sandra"/>
        <s v="Shayelle"/>
        <s v="Sophie"/>
      </sharedItems>
    </cacheField>
    <cacheField name="Confessional 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s v="Survivor: Blood V. Water"/>
    <n v="7"/>
    <x v="0"/>
    <s v="AU0013"/>
    <x v="0"/>
    <n v="2"/>
  </r>
  <r>
    <s v="Survivor: Blood V. Water"/>
    <n v="7"/>
    <x v="1"/>
    <s v="AU0013"/>
    <x v="0"/>
    <n v="0"/>
  </r>
  <r>
    <s v="Survivor: Blood V. Water"/>
    <n v="7"/>
    <x v="2"/>
    <s v="AU0013"/>
    <x v="0"/>
    <n v="0"/>
  </r>
  <r>
    <s v="Survivor: Blood V. Water"/>
    <n v="7"/>
    <x v="0"/>
    <s v="AU0001"/>
    <x v="1"/>
    <n v="1"/>
  </r>
  <r>
    <s v="Survivor: Blood V. Water"/>
    <n v="7"/>
    <x v="1"/>
    <s v="AU0001"/>
    <x v="1"/>
    <n v="0"/>
  </r>
  <r>
    <s v="Survivor: Blood V. Water"/>
    <n v="7"/>
    <x v="2"/>
    <s v="AU0001"/>
    <x v="1"/>
    <n v="0"/>
  </r>
  <r>
    <s v="Survivor: Blood V. Water"/>
    <n v="7"/>
    <x v="0"/>
    <s v="AU0014"/>
    <x v="2"/>
    <n v="6"/>
  </r>
  <r>
    <s v="Survivor: Blood V. Water"/>
    <n v="7"/>
    <x v="0"/>
    <s v="AU0002"/>
    <x v="3"/>
    <n v="1"/>
  </r>
  <r>
    <s v="Survivor: Blood V. Water"/>
    <n v="7"/>
    <x v="1"/>
    <s v="AU0002"/>
    <x v="3"/>
    <n v="0"/>
  </r>
  <r>
    <s v="Survivor: Blood V. Water"/>
    <n v="7"/>
    <x v="2"/>
    <s v="AU0002"/>
    <x v="3"/>
    <n v="3"/>
  </r>
  <r>
    <s v="Survivor: Blood V. Water"/>
    <n v="7"/>
    <x v="0"/>
    <s v="AU0015"/>
    <x v="4"/>
    <n v="5"/>
  </r>
  <r>
    <s v="Survivor: Blood V. Water"/>
    <n v="7"/>
    <x v="1"/>
    <s v="AU0015"/>
    <x v="4"/>
    <n v="12"/>
  </r>
  <r>
    <s v="Survivor: Blood V. Water"/>
    <n v="7"/>
    <x v="0"/>
    <s v="AU0016"/>
    <x v="5"/>
    <n v="8"/>
  </r>
  <r>
    <s v="Survivor: Blood V. Water"/>
    <n v="7"/>
    <x v="1"/>
    <s v="AU0016"/>
    <x v="5"/>
    <n v="9"/>
  </r>
  <r>
    <s v="Survivor: Blood V. Water"/>
    <n v="7"/>
    <x v="2"/>
    <s v="AU0016"/>
    <x v="5"/>
    <n v="4"/>
  </r>
  <r>
    <s v="Survivor: Blood V. Water"/>
    <n v="7"/>
    <x v="0"/>
    <s v="AU0003"/>
    <x v="6"/>
    <n v="2"/>
  </r>
  <r>
    <s v="Survivor: Blood V. Water"/>
    <n v="7"/>
    <x v="1"/>
    <s v="AU0003"/>
    <x v="6"/>
    <n v="0"/>
  </r>
  <r>
    <s v="Survivor: Blood V. Water"/>
    <n v="7"/>
    <x v="2"/>
    <s v="AU0003"/>
    <x v="6"/>
    <n v="0"/>
  </r>
  <r>
    <s v="Survivor: Blood V. Water"/>
    <n v="7"/>
    <x v="0"/>
    <s v="AU0004"/>
    <x v="7"/>
    <n v="0"/>
  </r>
  <r>
    <s v="Survivor: Blood V. Water"/>
    <n v="7"/>
    <x v="1"/>
    <s v="AU0004"/>
    <x v="7"/>
    <n v="0"/>
  </r>
  <r>
    <s v="Survivor: Blood V. Water"/>
    <n v="7"/>
    <x v="2"/>
    <s v="AU0004"/>
    <x v="7"/>
    <n v="12"/>
  </r>
  <r>
    <s v="Survivor: Blood V. Water"/>
    <n v="7"/>
    <x v="0"/>
    <s v="AU0005"/>
    <x v="8"/>
    <n v="0"/>
  </r>
  <r>
    <s v="Survivor: Blood V. Water"/>
    <n v="7"/>
    <x v="1"/>
    <s v="AU0005"/>
    <x v="8"/>
    <n v="0"/>
  </r>
  <r>
    <s v="Survivor: Blood V. Water"/>
    <n v="7"/>
    <x v="2"/>
    <s v="AU0005"/>
    <x v="8"/>
    <n v="0"/>
  </r>
  <r>
    <s v="Survivor: Blood V. Water"/>
    <n v="7"/>
    <x v="0"/>
    <s v="AU0006"/>
    <x v="9"/>
    <n v="3"/>
  </r>
  <r>
    <s v="Survivor: Blood V. Water"/>
    <n v="7"/>
    <x v="1"/>
    <s v="AU0006"/>
    <x v="9"/>
    <n v="0"/>
  </r>
  <r>
    <s v="Survivor: Blood V. Water"/>
    <n v="7"/>
    <x v="2"/>
    <s v="AU0006"/>
    <x v="9"/>
    <n v="0"/>
  </r>
  <r>
    <s v="Survivor: Blood V. Water"/>
    <n v="7"/>
    <x v="0"/>
    <s v="AU0007"/>
    <x v="10"/>
    <n v="0"/>
  </r>
  <r>
    <s v="Survivor: Blood V. Water"/>
    <n v="7"/>
    <x v="1"/>
    <s v="AU0007"/>
    <x v="10"/>
    <n v="0"/>
  </r>
  <r>
    <s v="Survivor: Blood V. Water"/>
    <n v="7"/>
    <x v="2"/>
    <s v="AU0007"/>
    <x v="10"/>
    <n v="0"/>
  </r>
  <r>
    <s v="Survivor: Blood V. Water"/>
    <n v="7"/>
    <x v="0"/>
    <s v="AU0017"/>
    <x v="11"/>
    <n v="1"/>
  </r>
  <r>
    <s v="Survivor: Blood V. Water"/>
    <n v="7"/>
    <x v="1"/>
    <s v="AU0017"/>
    <x v="11"/>
    <n v="0"/>
  </r>
  <r>
    <s v="Survivor: Blood V. Water"/>
    <n v="7"/>
    <x v="2"/>
    <s v="AU0017"/>
    <x v="11"/>
    <n v="0"/>
  </r>
  <r>
    <s v="Survivor: Blood V. Water"/>
    <n v="7"/>
    <x v="0"/>
    <s v="AU0018"/>
    <x v="12"/>
    <n v="1"/>
  </r>
  <r>
    <s v="Survivor: Blood V. Water"/>
    <n v="7"/>
    <x v="1"/>
    <s v="AU0018"/>
    <x v="12"/>
    <n v="0"/>
  </r>
  <r>
    <s v="Survivor: Blood V. Water"/>
    <n v="7"/>
    <x v="2"/>
    <s v="AU0018"/>
    <x v="12"/>
    <n v="0"/>
  </r>
  <r>
    <s v="Survivor: Blood V. Water"/>
    <n v="7"/>
    <x v="0"/>
    <s v="AU0008"/>
    <x v="13"/>
    <n v="2"/>
  </r>
  <r>
    <s v="Survivor: Blood V. Water"/>
    <n v="7"/>
    <x v="1"/>
    <s v="AU0008"/>
    <x v="13"/>
    <n v="2"/>
  </r>
  <r>
    <s v="Survivor: Blood V. Water"/>
    <n v="7"/>
    <x v="2"/>
    <s v="AU0008"/>
    <x v="13"/>
    <n v="1"/>
  </r>
  <r>
    <s v="Survivor: Blood V. Water"/>
    <n v="7"/>
    <x v="0"/>
    <s v="AU0019"/>
    <x v="14"/>
    <n v="1"/>
  </r>
  <r>
    <s v="Survivor: Blood V. Water"/>
    <n v="7"/>
    <x v="1"/>
    <s v="AU0019"/>
    <x v="14"/>
    <n v="6"/>
  </r>
  <r>
    <s v="Survivor: Blood V. Water"/>
    <n v="7"/>
    <x v="2"/>
    <s v="AU0019"/>
    <x v="14"/>
    <n v="8"/>
  </r>
  <r>
    <s v="Survivor: Blood V. Water"/>
    <n v="7"/>
    <x v="0"/>
    <s v="AU0020"/>
    <x v="15"/>
    <n v="1"/>
  </r>
  <r>
    <s v="Survivor: Blood V. Water"/>
    <n v="7"/>
    <x v="1"/>
    <s v="AU0020"/>
    <x v="15"/>
    <n v="0"/>
  </r>
  <r>
    <s v="Survivor: Blood V. Water"/>
    <n v="7"/>
    <x v="2"/>
    <s v="AU0020"/>
    <x v="15"/>
    <n v="0"/>
  </r>
  <r>
    <s v="Survivor: Blood V. Water"/>
    <n v="7"/>
    <x v="0"/>
    <s v="AU0021"/>
    <x v="16"/>
    <n v="5"/>
  </r>
  <r>
    <s v="Survivor: Blood V. Water"/>
    <n v="7"/>
    <x v="1"/>
    <s v="AU0021"/>
    <x v="16"/>
    <n v="0"/>
  </r>
  <r>
    <s v="Survivor: Blood V. Water"/>
    <n v="7"/>
    <x v="2"/>
    <s v="AU0021"/>
    <x v="16"/>
    <n v="1"/>
  </r>
  <r>
    <s v="Survivor: Blood V. Water"/>
    <n v="7"/>
    <x v="0"/>
    <s v="AU0022"/>
    <x v="17"/>
    <n v="0"/>
  </r>
  <r>
    <s v="Survivor: Blood V. Water"/>
    <n v="7"/>
    <x v="1"/>
    <s v="AU0022"/>
    <x v="17"/>
    <n v="0"/>
  </r>
  <r>
    <s v="Survivor: Blood V. Water"/>
    <n v="7"/>
    <x v="2"/>
    <s v="AU0022"/>
    <x v="17"/>
    <n v="0"/>
  </r>
  <r>
    <s v="Survivor: Blood V. Water"/>
    <n v="7"/>
    <x v="0"/>
    <s v="AU0009"/>
    <x v="18"/>
    <n v="0"/>
  </r>
  <r>
    <s v="Survivor: Blood V. Water"/>
    <n v="7"/>
    <x v="1"/>
    <s v="AU0009"/>
    <x v="18"/>
    <n v="0"/>
  </r>
  <r>
    <s v="Survivor: Blood V. Water"/>
    <n v="7"/>
    <x v="2"/>
    <s v="AU0009"/>
    <x v="18"/>
    <n v="0"/>
  </r>
  <r>
    <s v="Survivor: Blood V. Water"/>
    <n v="7"/>
    <x v="0"/>
    <s v="AU0023"/>
    <x v="19"/>
    <n v="6"/>
  </r>
  <r>
    <s v="Survivor: Blood V. Water"/>
    <n v="7"/>
    <x v="1"/>
    <s v="AU0023"/>
    <x v="19"/>
    <n v="4"/>
  </r>
  <r>
    <s v="Survivor: Blood V. Water"/>
    <n v="7"/>
    <x v="2"/>
    <s v="AU0023"/>
    <x v="19"/>
    <n v="0"/>
  </r>
  <r>
    <s v="Survivor: Blood V. Water"/>
    <n v="7"/>
    <x v="0"/>
    <s v="AU0010"/>
    <x v="20"/>
    <n v="1"/>
  </r>
  <r>
    <s v="Survivor: Blood V. Water"/>
    <n v="7"/>
    <x v="1"/>
    <s v="AU0010"/>
    <x v="20"/>
    <n v="3"/>
  </r>
  <r>
    <s v="Survivor: Blood V. Water"/>
    <n v="7"/>
    <x v="2"/>
    <s v="AU0010"/>
    <x v="20"/>
    <n v="4"/>
  </r>
  <r>
    <s v="Survivor: Blood V. Water"/>
    <n v="7"/>
    <x v="0"/>
    <s v="AU0011"/>
    <x v="21"/>
    <n v="3"/>
  </r>
  <r>
    <s v="Survivor: Blood V. Water"/>
    <n v="7"/>
    <x v="1"/>
    <s v="AU0011"/>
    <x v="21"/>
    <n v="2"/>
  </r>
  <r>
    <s v="Survivor: Blood V. Water"/>
    <n v="7"/>
    <x v="2"/>
    <s v="AU0011"/>
    <x v="21"/>
    <n v="14"/>
  </r>
  <r>
    <s v="Survivor: Blood V. Water"/>
    <n v="7"/>
    <x v="0"/>
    <s v="AU0024"/>
    <x v="22"/>
    <n v="5"/>
  </r>
  <r>
    <s v="Survivor: Blood V. Water"/>
    <n v="7"/>
    <x v="1"/>
    <s v="AU0024"/>
    <x v="22"/>
    <n v="3"/>
  </r>
  <r>
    <s v="Survivor: Blood V. Water"/>
    <n v="7"/>
    <x v="2"/>
    <s v="AU0024"/>
    <x v="22"/>
    <n v="0"/>
  </r>
  <r>
    <s v="Survivor: Blood V. Water"/>
    <n v="7"/>
    <x v="0"/>
    <s v="AU0012"/>
    <x v="23"/>
    <n v="2"/>
  </r>
  <r>
    <s v="Survivor: Blood V. Water"/>
    <n v="7"/>
    <x v="1"/>
    <s v="AU0012"/>
    <x v="23"/>
    <n v="3"/>
  </r>
  <r>
    <s v="Survivor: Blood V. Water"/>
    <n v="7"/>
    <x v="2"/>
    <s v="AU0012"/>
    <x v="23"/>
    <n v="0"/>
  </r>
  <r>
    <s v="Survivor: Blood V. Water"/>
    <n v="7"/>
    <x v="3"/>
    <s v="AU0001"/>
    <x v="1"/>
    <n v="2"/>
  </r>
  <r>
    <s v="Survivor: Blood V. Water"/>
    <n v="7"/>
    <x v="3"/>
    <s v="AU0002"/>
    <x v="3"/>
    <n v="3"/>
  </r>
  <r>
    <s v="Survivor: Blood V. Water"/>
    <n v="7"/>
    <x v="3"/>
    <s v="AU0003"/>
    <x v="6"/>
    <n v="0"/>
  </r>
  <r>
    <s v="Survivor: Blood V. Water"/>
    <n v="7"/>
    <x v="3"/>
    <s v="AU0004"/>
    <x v="7"/>
    <n v="3"/>
  </r>
  <r>
    <s v="Survivor: Blood V. Water"/>
    <n v="7"/>
    <x v="3"/>
    <s v="AU0005"/>
    <x v="8"/>
    <n v="0"/>
  </r>
  <r>
    <s v="Survivor: Blood V. Water"/>
    <n v="7"/>
    <x v="3"/>
    <s v="AU0006"/>
    <x v="9"/>
    <n v="0"/>
  </r>
  <r>
    <s v="Survivor: Blood V. Water"/>
    <n v="7"/>
    <x v="3"/>
    <s v="AU0007"/>
    <x v="10"/>
    <n v="0"/>
  </r>
  <r>
    <s v="Survivor: Blood V. Water"/>
    <n v="7"/>
    <x v="3"/>
    <s v="AU0009"/>
    <x v="18"/>
    <n v="0"/>
  </r>
  <r>
    <s v="Survivor: Blood V. Water"/>
    <n v="7"/>
    <x v="3"/>
    <s v="AU0010"/>
    <x v="20"/>
    <n v="4"/>
  </r>
  <r>
    <s v="Survivor: Blood V. Water"/>
    <n v="7"/>
    <x v="3"/>
    <s v="AU0011"/>
    <x v="21"/>
    <n v="7"/>
  </r>
  <r>
    <s v="Survivor: Blood V. Water"/>
    <n v="7"/>
    <x v="3"/>
    <s v="AU0012"/>
    <x v="23"/>
    <n v="11"/>
  </r>
  <r>
    <s v="Survivor: Blood V. Water"/>
    <n v="7"/>
    <x v="3"/>
    <s v="AU0013"/>
    <x v="0"/>
    <n v="0"/>
  </r>
  <r>
    <s v="Survivor: Blood V. Water"/>
    <n v="7"/>
    <x v="3"/>
    <s v="AU0016"/>
    <x v="5"/>
    <n v="0"/>
  </r>
  <r>
    <s v="Survivor: Blood V. Water"/>
    <n v="7"/>
    <x v="3"/>
    <s v="AU0017"/>
    <x v="11"/>
    <n v="0"/>
  </r>
  <r>
    <s v="Survivor: Blood V. Water"/>
    <n v="7"/>
    <x v="3"/>
    <s v="AU0018"/>
    <x v="12"/>
    <n v="0"/>
  </r>
  <r>
    <s v="Survivor: Blood V. Water"/>
    <n v="7"/>
    <x v="3"/>
    <s v="AU0019"/>
    <x v="14"/>
    <n v="3"/>
  </r>
  <r>
    <s v="Survivor: Blood V. Water"/>
    <n v="7"/>
    <x v="3"/>
    <s v="AU0020"/>
    <x v="15"/>
    <n v="0"/>
  </r>
  <r>
    <s v="Survivor: Blood V. Water"/>
    <n v="7"/>
    <x v="3"/>
    <s v="AU0021"/>
    <x v="16"/>
    <n v="3"/>
  </r>
  <r>
    <s v="Survivor: Blood V. Water"/>
    <n v="7"/>
    <x v="3"/>
    <s v="AU0022"/>
    <x v="17"/>
    <n v="0"/>
  </r>
  <r>
    <s v="Survivor: Blood V. Water"/>
    <n v="7"/>
    <x v="3"/>
    <s v="AU0023"/>
    <x v="19"/>
    <n v="0"/>
  </r>
  <r>
    <s v="Survivor: Blood V. Water"/>
    <n v="7"/>
    <x v="3"/>
    <s v="AU0024"/>
    <x v="22"/>
    <n v="0"/>
  </r>
  <r>
    <s v="Survivor: Blood V. Water"/>
    <n v="7"/>
    <x v="4"/>
    <s v="AU0001"/>
    <x v="1"/>
    <n v="0"/>
  </r>
  <r>
    <s v="Survivor: Blood V. Water"/>
    <n v="7"/>
    <x v="4"/>
    <s v="AU0002"/>
    <x v="3"/>
    <n v="1"/>
  </r>
  <r>
    <s v="Survivor: Blood V. Water"/>
    <n v="7"/>
    <x v="4"/>
    <s v="AU0003"/>
    <x v="6"/>
    <n v="0"/>
  </r>
  <r>
    <s v="Survivor: Blood V. Water"/>
    <n v="7"/>
    <x v="4"/>
    <s v="AU0004"/>
    <x v="7"/>
    <n v="0"/>
  </r>
  <r>
    <s v="Survivor: Blood V. Water"/>
    <n v="7"/>
    <x v="4"/>
    <s v="AU0005"/>
    <x v="8"/>
    <n v="0"/>
  </r>
  <r>
    <s v="Survivor: Blood V. Water"/>
    <n v="7"/>
    <x v="4"/>
    <s v="AU0006"/>
    <x v="9"/>
    <n v="0"/>
  </r>
  <r>
    <s v="Survivor: Blood V. Water"/>
    <n v="7"/>
    <x v="4"/>
    <s v="AU0007"/>
    <x v="10"/>
    <n v="3"/>
  </r>
  <r>
    <s v="Survivor: Blood V. Water"/>
    <n v="7"/>
    <x v="4"/>
    <s v="AU0009"/>
    <x v="18"/>
    <n v="0"/>
  </r>
  <r>
    <s v="Survivor: Blood V. Water"/>
    <n v="7"/>
    <x v="4"/>
    <s v="AU0010"/>
    <x v="20"/>
    <n v="3"/>
  </r>
  <r>
    <s v="Survivor: Blood V. Water"/>
    <n v="7"/>
    <x v="4"/>
    <s v="AU0011"/>
    <x v="21"/>
    <n v="2"/>
  </r>
  <r>
    <s v="Survivor: Blood V. Water"/>
    <n v="7"/>
    <x v="4"/>
    <s v="AU0012"/>
    <x v="23"/>
    <n v="6"/>
  </r>
  <r>
    <s v="Survivor: Blood V. Water"/>
    <n v="7"/>
    <x v="4"/>
    <s v="AU0013"/>
    <x v="0"/>
    <n v="1"/>
  </r>
  <r>
    <s v="Survivor: Blood V. Water"/>
    <n v="7"/>
    <x v="4"/>
    <s v="AU0016"/>
    <x v="5"/>
    <n v="0"/>
  </r>
  <r>
    <s v="Survivor: Blood V. Water"/>
    <n v="7"/>
    <x v="4"/>
    <s v="AU0017"/>
    <x v="11"/>
    <n v="0"/>
  </r>
  <r>
    <s v="Survivor: Blood V. Water"/>
    <n v="7"/>
    <x v="4"/>
    <s v="AU0018"/>
    <x v="12"/>
    <n v="0"/>
  </r>
  <r>
    <s v="Survivor: Blood V. Water"/>
    <n v="7"/>
    <x v="4"/>
    <s v="AU0019"/>
    <x v="14"/>
    <n v="6"/>
  </r>
  <r>
    <s v="Survivor: Blood V. Water"/>
    <n v="7"/>
    <x v="4"/>
    <s v="AU0020"/>
    <x v="15"/>
    <n v="9"/>
  </r>
  <r>
    <s v="Survivor: Blood V. Water"/>
    <n v="7"/>
    <x v="4"/>
    <s v="AU0021"/>
    <x v="16"/>
    <n v="3"/>
  </r>
  <r>
    <s v="Survivor: Blood V. Water"/>
    <n v="7"/>
    <x v="4"/>
    <s v="AU0022"/>
    <x v="17"/>
    <n v="0"/>
  </r>
  <r>
    <s v="Survivor: Blood V. Water"/>
    <n v="7"/>
    <x v="4"/>
    <s v="AU0023"/>
    <x v="19"/>
    <n v="0"/>
  </r>
  <r>
    <s v="Survivor: Blood V. Water"/>
    <n v="7"/>
    <x v="4"/>
    <s v="AU0024"/>
    <x v="22"/>
    <n v="2"/>
  </r>
  <r>
    <s v="Survivor: Blood V. Water"/>
    <n v="7"/>
    <x v="5"/>
    <s v="AU0001"/>
    <x v="1"/>
    <n v="11"/>
  </r>
  <r>
    <s v="Survivor: Blood V. Water"/>
    <n v="7"/>
    <x v="5"/>
    <s v="AU0002"/>
    <x v="3"/>
    <n v="0"/>
  </r>
  <r>
    <s v="Survivor: Blood V. Water"/>
    <n v="7"/>
    <x v="5"/>
    <s v="AU0003"/>
    <x v="6"/>
    <n v="3"/>
  </r>
  <r>
    <s v="Survivor: Blood V. Water"/>
    <n v="7"/>
    <x v="5"/>
    <s v="AU0004"/>
    <x v="7"/>
    <n v="0"/>
  </r>
  <r>
    <s v="Survivor: Blood V. Water"/>
    <n v="7"/>
    <x v="5"/>
    <s v="AU0005"/>
    <x v="8"/>
    <n v="0"/>
  </r>
  <r>
    <s v="Survivor: Blood V. Water"/>
    <n v="7"/>
    <x v="5"/>
    <s v="AU0006"/>
    <x v="9"/>
    <n v="1"/>
  </r>
  <r>
    <s v="Survivor: Blood V. Water"/>
    <n v="7"/>
    <x v="5"/>
    <s v="AU0007"/>
    <x v="10"/>
    <n v="2"/>
  </r>
  <r>
    <s v="Survivor: Blood V. Water"/>
    <n v="7"/>
    <x v="5"/>
    <s v="AU0009"/>
    <x v="18"/>
    <n v="1"/>
  </r>
  <r>
    <s v="Survivor: Blood V. Water"/>
    <n v="7"/>
    <x v="5"/>
    <s v="AU0010"/>
    <x v="20"/>
    <n v="0"/>
  </r>
  <r>
    <s v="Survivor: Blood V. Water"/>
    <n v="7"/>
    <x v="5"/>
    <s v="AU0011"/>
    <x v="21"/>
    <n v="13"/>
  </r>
  <r>
    <s v="Survivor: Blood V. Water"/>
    <n v="7"/>
    <x v="5"/>
    <s v="AU0012"/>
    <x v="23"/>
    <n v="3"/>
  </r>
  <r>
    <s v="Survivor: Blood V. Water"/>
    <n v="7"/>
    <x v="5"/>
    <s v="AU0016"/>
    <x v="5"/>
    <n v="0"/>
  </r>
  <r>
    <s v="Survivor: Blood V. Water"/>
    <n v="7"/>
    <x v="5"/>
    <s v="AU0017"/>
    <x v="11"/>
    <n v="2"/>
  </r>
  <r>
    <s v="Survivor: Blood V. Water"/>
    <n v="7"/>
    <x v="5"/>
    <s v="AU0018"/>
    <x v="12"/>
    <n v="0"/>
  </r>
  <r>
    <s v="Survivor: Blood V. Water"/>
    <n v="7"/>
    <x v="5"/>
    <s v="AU0019"/>
    <x v="14"/>
    <n v="3"/>
  </r>
  <r>
    <s v="Survivor: Blood V. Water"/>
    <n v="7"/>
    <x v="5"/>
    <s v="AU0020"/>
    <x v="15"/>
    <n v="0"/>
  </r>
  <r>
    <s v="Survivor: Blood V. Water"/>
    <n v="7"/>
    <x v="5"/>
    <s v="AU0021"/>
    <x v="16"/>
    <n v="2"/>
  </r>
  <r>
    <s v="Survivor: Blood V. Water"/>
    <n v="7"/>
    <x v="5"/>
    <s v="AU0022"/>
    <x v="17"/>
    <n v="0"/>
  </r>
  <r>
    <s v="Survivor: Blood V. Water"/>
    <n v="7"/>
    <x v="5"/>
    <s v="AU0023"/>
    <x v="19"/>
    <n v="0"/>
  </r>
  <r>
    <s v="Survivor: Blood V. Water"/>
    <n v="7"/>
    <x v="5"/>
    <s v="AU0024"/>
    <x v="22"/>
    <n v="0"/>
  </r>
  <r>
    <s v="Survivor: Blood V. Water"/>
    <n v="7"/>
    <x v="6"/>
    <s v="AU0001"/>
    <x v="1"/>
    <n v="0"/>
  </r>
  <r>
    <s v="Survivor: Blood V. Water"/>
    <n v="7"/>
    <x v="6"/>
    <s v="AU0002"/>
    <x v="3"/>
    <n v="0"/>
  </r>
  <r>
    <s v="Survivor: Blood V. Water"/>
    <n v="7"/>
    <x v="6"/>
    <s v="AU0003"/>
    <x v="6"/>
    <n v="3"/>
  </r>
  <r>
    <s v="Survivor: Blood V. Water"/>
    <n v="7"/>
    <x v="6"/>
    <s v="AU0004"/>
    <x v="7"/>
    <n v="0"/>
  </r>
  <r>
    <s v="Survivor: Blood V. Water"/>
    <n v="7"/>
    <x v="6"/>
    <s v="AU0006"/>
    <x v="9"/>
    <n v="0"/>
  </r>
  <r>
    <s v="Survivor: Blood V. Water"/>
    <n v="7"/>
    <x v="6"/>
    <s v="AU0007"/>
    <x v="10"/>
    <n v="0"/>
  </r>
  <r>
    <s v="Survivor: Blood V. Water"/>
    <n v="7"/>
    <x v="6"/>
    <s v="AU0009"/>
    <x v="18"/>
    <n v="0"/>
  </r>
  <r>
    <s v="Survivor: Blood V. Water"/>
    <n v="7"/>
    <x v="6"/>
    <s v="AU0010"/>
    <x v="20"/>
    <n v="4"/>
  </r>
  <r>
    <s v="Survivor: Blood V. Water"/>
    <n v="7"/>
    <x v="6"/>
    <s v="AU0011"/>
    <x v="21"/>
    <n v="4"/>
  </r>
  <r>
    <s v="Survivor: Blood V. Water"/>
    <n v="7"/>
    <x v="6"/>
    <s v="AU0012"/>
    <x v="23"/>
    <n v="0"/>
  </r>
  <r>
    <s v="Survivor: Blood V. Water"/>
    <n v="7"/>
    <x v="6"/>
    <s v="AU0016"/>
    <x v="5"/>
    <n v="2"/>
  </r>
  <r>
    <s v="Survivor: Blood V. Water"/>
    <n v="7"/>
    <x v="6"/>
    <s v="AU0017"/>
    <x v="11"/>
    <n v="5"/>
  </r>
  <r>
    <s v="Survivor: Blood V. Water"/>
    <n v="7"/>
    <x v="6"/>
    <s v="AU0018"/>
    <x v="12"/>
    <n v="0"/>
  </r>
  <r>
    <s v="Survivor: Blood V. Water"/>
    <n v="7"/>
    <x v="6"/>
    <s v="AU0019"/>
    <x v="14"/>
    <n v="0"/>
  </r>
  <r>
    <s v="Survivor: Blood V. Water"/>
    <n v="7"/>
    <x v="6"/>
    <s v="AU0020"/>
    <x v="15"/>
    <n v="0"/>
  </r>
  <r>
    <s v="Survivor: Blood V. Water"/>
    <n v="7"/>
    <x v="6"/>
    <s v="AU0021"/>
    <x v="16"/>
    <n v="1"/>
  </r>
  <r>
    <s v="Survivor: Blood V. Water"/>
    <n v="7"/>
    <x v="6"/>
    <s v="AU0022"/>
    <x v="17"/>
    <n v="0"/>
  </r>
  <r>
    <s v="Survivor: Blood V. Water"/>
    <n v="7"/>
    <x v="6"/>
    <s v="AU0023"/>
    <x v="19"/>
    <n v="9"/>
  </r>
  <r>
    <s v="Survivor: Blood V. Water"/>
    <n v="7"/>
    <x v="6"/>
    <s v="AU0024"/>
    <x v="22"/>
    <n v="0"/>
  </r>
  <r>
    <s v="Survivor: Blood V. Water"/>
    <n v="7"/>
    <x v="7"/>
    <s v="AU0001"/>
    <x v="1"/>
    <n v="0"/>
  </r>
  <r>
    <s v="Survivor: Blood V. Water"/>
    <n v="7"/>
    <x v="7"/>
    <s v="AU0002"/>
    <x v="3"/>
    <n v="0"/>
  </r>
  <r>
    <s v="Survivor: Blood V. Water"/>
    <n v="7"/>
    <x v="7"/>
    <s v="AU0003"/>
    <x v="6"/>
    <n v="4"/>
  </r>
  <r>
    <s v="Survivor: Blood V. Water"/>
    <n v="7"/>
    <x v="7"/>
    <s v="AU0004"/>
    <x v="7"/>
    <n v="0"/>
  </r>
  <r>
    <s v="Survivor: Blood V. Water"/>
    <n v="7"/>
    <x v="7"/>
    <s v="AU0006"/>
    <x v="9"/>
    <n v="0"/>
  </r>
  <r>
    <s v="Survivor: Blood V. Water"/>
    <n v="7"/>
    <x v="7"/>
    <s v="AU0007"/>
    <x v="10"/>
    <n v="0"/>
  </r>
  <r>
    <s v="Survivor: Blood V. Water"/>
    <n v="7"/>
    <x v="7"/>
    <s v="AU0009"/>
    <x v="18"/>
    <n v="0"/>
  </r>
  <r>
    <s v="Survivor: Blood V. Water"/>
    <n v="7"/>
    <x v="7"/>
    <s v="AU0010"/>
    <x v="20"/>
    <n v="7"/>
  </r>
  <r>
    <s v="Survivor: Blood V. Water"/>
    <n v="7"/>
    <x v="7"/>
    <s v="AU0012"/>
    <x v="23"/>
    <n v="4"/>
  </r>
  <r>
    <s v="Survivor: Blood V. Water"/>
    <n v="7"/>
    <x v="7"/>
    <s v="AU0016"/>
    <x v="5"/>
    <n v="2"/>
  </r>
  <r>
    <s v="Survivor: Blood V. Water"/>
    <n v="7"/>
    <x v="7"/>
    <s v="AU0017"/>
    <x v="11"/>
    <n v="3"/>
  </r>
  <r>
    <s v="Survivor: Blood V. Water"/>
    <n v="7"/>
    <x v="7"/>
    <s v="AU0018"/>
    <x v="12"/>
    <n v="0"/>
  </r>
  <r>
    <s v="Survivor: Blood V. Water"/>
    <n v="7"/>
    <x v="7"/>
    <s v="AU0019"/>
    <x v="14"/>
    <n v="0"/>
  </r>
  <r>
    <s v="Survivor: Blood V. Water"/>
    <n v="7"/>
    <x v="7"/>
    <s v="AU0020"/>
    <x v="15"/>
    <n v="4"/>
  </r>
  <r>
    <s v="Survivor: Blood V. Water"/>
    <n v="7"/>
    <x v="7"/>
    <s v="AU0021"/>
    <x v="16"/>
    <n v="0"/>
  </r>
  <r>
    <s v="Survivor: Blood V. Water"/>
    <n v="7"/>
    <x v="7"/>
    <s v="AU0022"/>
    <x v="17"/>
    <n v="0"/>
  </r>
  <r>
    <s v="Survivor: Blood V. Water"/>
    <n v="7"/>
    <x v="7"/>
    <s v="AU0023"/>
    <x v="19"/>
    <n v="2"/>
  </r>
  <r>
    <s v="Survivor: Blood V. Water"/>
    <n v="7"/>
    <x v="7"/>
    <s v="AU0024"/>
    <x v="2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98E5D-3CF6-4894-8205-4F765272EC04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9" firstHeaderRow="1" firstDataRow="2" firstDataCol="1"/>
  <pivotFields count="6"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nfessional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A450-F4C8-418D-BDE9-729CF9377BBB}">
  <dimension ref="A3:J29"/>
  <sheetViews>
    <sheetView workbookViewId="0">
      <selection activeCell="L15" sqref="L15"/>
    </sheetView>
  </sheetViews>
  <sheetFormatPr defaultRowHeight="14.25" x14ac:dyDescent="0.45"/>
  <cols>
    <col min="1" max="1" width="22.796875" bestFit="1" customWidth="1"/>
    <col min="2" max="2" width="14.73046875" bestFit="1" customWidth="1"/>
    <col min="3" max="9" width="2.73046875" bestFit="1" customWidth="1"/>
    <col min="10" max="10" width="10.19921875" bestFit="1" customWidth="1"/>
  </cols>
  <sheetData>
    <row r="3" spans="1:10" x14ac:dyDescent="0.45">
      <c r="A3" s="2" t="s">
        <v>58</v>
      </c>
      <c r="B3" s="2" t="s">
        <v>57</v>
      </c>
    </row>
    <row r="4" spans="1:10" x14ac:dyDescent="0.45">
      <c r="A4" s="2" t="s">
        <v>55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56</v>
      </c>
    </row>
    <row r="5" spans="1:10" x14ac:dyDescent="0.45">
      <c r="A5" s="3" t="s">
        <v>9</v>
      </c>
      <c r="B5" s="4">
        <v>2</v>
      </c>
      <c r="C5" s="4">
        <v>0</v>
      </c>
      <c r="D5" s="4">
        <v>0</v>
      </c>
      <c r="E5" s="4">
        <v>0</v>
      </c>
      <c r="F5" s="4">
        <v>1</v>
      </c>
      <c r="G5" s="4"/>
      <c r="H5" s="4"/>
      <c r="I5" s="4"/>
      <c r="J5" s="4">
        <v>3</v>
      </c>
    </row>
    <row r="6" spans="1:10" x14ac:dyDescent="0.45">
      <c r="A6" s="3" t="s">
        <v>16</v>
      </c>
      <c r="B6" s="4">
        <v>1</v>
      </c>
      <c r="C6" s="4">
        <v>0</v>
      </c>
      <c r="D6" s="4">
        <v>0</v>
      </c>
      <c r="E6" s="4">
        <v>2</v>
      </c>
      <c r="F6" s="4">
        <v>0</v>
      </c>
      <c r="G6" s="4">
        <v>11</v>
      </c>
      <c r="H6" s="4">
        <v>0</v>
      </c>
      <c r="I6" s="4">
        <v>0</v>
      </c>
      <c r="J6" s="4">
        <v>14</v>
      </c>
    </row>
    <row r="7" spans="1:10" x14ac:dyDescent="0.45">
      <c r="A7" s="3" t="s">
        <v>4</v>
      </c>
      <c r="B7" s="4">
        <v>6</v>
      </c>
      <c r="C7" s="4"/>
      <c r="D7" s="4"/>
      <c r="E7" s="4"/>
      <c r="F7" s="4"/>
      <c r="G7" s="4"/>
      <c r="H7" s="4"/>
      <c r="I7" s="4"/>
      <c r="J7" s="4">
        <v>6</v>
      </c>
    </row>
    <row r="8" spans="1:10" x14ac:dyDescent="0.45">
      <c r="A8" s="3" t="s">
        <v>8</v>
      </c>
      <c r="B8" s="4">
        <v>1</v>
      </c>
      <c r="C8" s="4">
        <v>0</v>
      </c>
      <c r="D8" s="4">
        <v>3</v>
      </c>
      <c r="E8" s="4">
        <v>3</v>
      </c>
      <c r="F8" s="4">
        <v>1</v>
      </c>
      <c r="G8" s="4">
        <v>0</v>
      </c>
      <c r="H8" s="4">
        <v>0</v>
      </c>
      <c r="I8" s="4">
        <v>0</v>
      </c>
      <c r="J8" s="4">
        <v>8</v>
      </c>
    </row>
    <row r="9" spans="1:10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>
        <v>17</v>
      </c>
    </row>
    <row r="10" spans="1:10" x14ac:dyDescent="0.45">
      <c r="A10" s="3" t="s">
        <v>18</v>
      </c>
      <c r="B10" s="4">
        <v>8</v>
      </c>
      <c r="C10" s="4">
        <v>9</v>
      </c>
      <c r="D10" s="4">
        <v>4</v>
      </c>
      <c r="E10" s="4">
        <v>0</v>
      </c>
      <c r="F10" s="4">
        <v>0</v>
      </c>
      <c r="G10" s="4">
        <v>0</v>
      </c>
      <c r="H10" s="4">
        <v>2</v>
      </c>
      <c r="I10" s="4">
        <v>2</v>
      </c>
      <c r="J10" s="4">
        <v>25</v>
      </c>
    </row>
    <row r="11" spans="1:10" x14ac:dyDescent="0.45">
      <c r="A11" s="3" t="s">
        <v>17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3</v>
      </c>
      <c r="I11" s="4">
        <v>4</v>
      </c>
      <c r="J11" s="4">
        <v>12</v>
      </c>
    </row>
    <row r="12" spans="1:10" x14ac:dyDescent="0.45">
      <c r="A12" s="3" t="s">
        <v>6</v>
      </c>
      <c r="B12" s="4">
        <v>0</v>
      </c>
      <c r="C12" s="4">
        <v>0</v>
      </c>
      <c r="D12" s="4">
        <v>12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15</v>
      </c>
    </row>
    <row r="13" spans="1:10" x14ac:dyDescent="0.45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4"/>
      <c r="J13" s="4">
        <v>0</v>
      </c>
    </row>
    <row r="14" spans="1:10" x14ac:dyDescent="0.45">
      <c r="A14" s="3" t="s">
        <v>11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4</v>
      </c>
    </row>
    <row r="15" spans="1:10" x14ac:dyDescent="0.45">
      <c r="A15" s="3" t="s">
        <v>21</v>
      </c>
      <c r="B15" s="4">
        <v>0</v>
      </c>
      <c r="C15" s="4">
        <v>0</v>
      </c>
      <c r="D15" s="4">
        <v>0</v>
      </c>
      <c r="E15" s="4">
        <v>0</v>
      </c>
      <c r="F15" s="4">
        <v>3</v>
      </c>
      <c r="G15" s="4">
        <v>2</v>
      </c>
      <c r="H15" s="4">
        <v>0</v>
      </c>
      <c r="I15" s="4">
        <v>0</v>
      </c>
      <c r="J15" s="4">
        <v>5</v>
      </c>
    </row>
    <row r="16" spans="1:10" x14ac:dyDescent="0.45">
      <c r="A16" s="3" t="s">
        <v>22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5</v>
      </c>
      <c r="I16" s="4">
        <v>3</v>
      </c>
      <c r="J16" s="4">
        <v>11</v>
      </c>
    </row>
    <row r="17" spans="1:10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</row>
    <row r="18" spans="1:10" x14ac:dyDescent="0.45">
      <c r="A18" s="3" t="s">
        <v>20</v>
      </c>
      <c r="B18" s="4">
        <v>2</v>
      </c>
      <c r="C18" s="4">
        <v>2</v>
      </c>
      <c r="D18" s="4">
        <v>1</v>
      </c>
      <c r="E18" s="4"/>
      <c r="F18" s="4"/>
      <c r="G18" s="4"/>
      <c r="H18" s="4"/>
      <c r="I18" s="4"/>
      <c r="J18" s="4">
        <v>5</v>
      </c>
    </row>
    <row r="19" spans="1:10" x14ac:dyDescent="0.45">
      <c r="A19" s="3" t="s">
        <v>15</v>
      </c>
      <c r="B19" s="4">
        <v>1</v>
      </c>
      <c r="C19" s="4">
        <v>6</v>
      </c>
      <c r="D19" s="4">
        <v>8</v>
      </c>
      <c r="E19" s="4">
        <v>3</v>
      </c>
      <c r="F19" s="4">
        <v>6</v>
      </c>
      <c r="G19" s="4">
        <v>3</v>
      </c>
      <c r="H19" s="4">
        <v>0</v>
      </c>
      <c r="I19" s="4">
        <v>0</v>
      </c>
      <c r="J19" s="4">
        <v>27</v>
      </c>
    </row>
    <row r="20" spans="1:10" x14ac:dyDescent="0.45">
      <c r="A20" s="3" t="s">
        <v>14</v>
      </c>
      <c r="B20" s="4">
        <v>1</v>
      </c>
      <c r="C20" s="4">
        <v>0</v>
      </c>
      <c r="D20" s="4">
        <v>0</v>
      </c>
      <c r="E20" s="4">
        <v>0</v>
      </c>
      <c r="F20" s="4">
        <v>9</v>
      </c>
      <c r="G20" s="4">
        <v>0</v>
      </c>
      <c r="H20" s="4">
        <v>0</v>
      </c>
      <c r="I20" s="4">
        <v>4</v>
      </c>
      <c r="J20" s="4">
        <v>14</v>
      </c>
    </row>
    <row r="21" spans="1:10" x14ac:dyDescent="0.45">
      <c r="A21" s="3" t="s">
        <v>23</v>
      </c>
      <c r="B21" s="4">
        <v>5</v>
      </c>
      <c r="C21" s="4">
        <v>0</v>
      </c>
      <c r="D21" s="4">
        <v>1</v>
      </c>
      <c r="E21" s="4">
        <v>3</v>
      </c>
      <c r="F21" s="4">
        <v>3</v>
      </c>
      <c r="G21" s="4">
        <v>2</v>
      </c>
      <c r="H21" s="4">
        <v>1</v>
      </c>
      <c r="I21" s="4">
        <v>0</v>
      </c>
      <c r="J21" s="4">
        <v>15</v>
      </c>
    </row>
    <row r="22" spans="1:10" x14ac:dyDescent="0.45">
      <c r="A22" s="3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1</v>
      </c>
    </row>
    <row r="24" spans="1:10" x14ac:dyDescent="0.45">
      <c r="A24" s="3" t="s">
        <v>7</v>
      </c>
      <c r="B24" s="4">
        <v>6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9</v>
      </c>
      <c r="I24" s="4">
        <v>2</v>
      </c>
      <c r="J24" s="4">
        <v>21</v>
      </c>
    </row>
    <row r="25" spans="1:10" x14ac:dyDescent="0.45">
      <c r="A25" s="3" t="s">
        <v>5</v>
      </c>
      <c r="B25" s="4">
        <v>1</v>
      </c>
      <c r="C25" s="4">
        <v>3</v>
      </c>
      <c r="D25" s="4">
        <v>4</v>
      </c>
      <c r="E25" s="4">
        <v>4</v>
      </c>
      <c r="F25" s="4">
        <v>3</v>
      </c>
      <c r="G25" s="4">
        <v>0</v>
      </c>
      <c r="H25" s="4">
        <v>4</v>
      </c>
      <c r="I25" s="4">
        <v>7</v>
      </c>
      <c r="J25" s="4">
        <v>26</v>
      </c>
    </row>
    <row r="26" spans="1:10" x14ac:dyDescent="0.45">
      <c r="A26" s="3" t="s">
        <v>0</v>
      </c>
      <c r="B26" s="4">
        <v>3</v>
      </c>
      <c r="C26" s="4">
        <v>2</v>
      </c>
      <c r="D26" s="4">
        <v>14</v>
      </c>
      <c r="E26" s="4">
        <v>7</v>
      </c>
      <c r="F26" s="4">
        <v>2</v>
      </c>
      <c r="G26" s="4">
        <v>13</v>
      </c>
      <c r="H26" s="4">
        <v>4</v>
      </c>
      <c r="I26" s="4"/>
      <c r="J26" s="4">
        <v>45</v>
      </c>
    </row>
    <row r="27" spans="1:10" x14ac:dyDescent="0.45">
      <c r="A27" s="3" t="s">
        <v>1</v>
      </c>
      <c r="B27" s="4">
        <v>5</v>
      </c>
      <c r="C27" s="4">
        <v>3</v>
      </c>
      <c r="D27" s="4">
        <v>0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10</v>
      </c>
    </row>
    <row r="28" spans="1:10" x14ac:dyDescent="0.45">
      <c r="A28" s="3" t="s">
        <v>2</v>
      </c>
      <c r="B28" s="4">
        <v>2</v>
      </c>
      <c r="C28" s="4">
        <v>3</v>
      </c>
      <c r="D28" s="4">
        <v>0</v>
      </c>
      <c r="E28" s="4">
        <v>11</v>
      </c>
      <c r="F28" s="4">
        <v>6</v>
      </c>
      <c r="G28" s="4">
        <v>3</v>
      </c>
      <c r="H28" s="4">
        <v>0</v>
      </c>
      <c r="I28" s="4">
        <v>4</v>
      </c>
      <c r="J28" s="4">
        <v>29</v>
      </c>
    </row>
    <row r="29" spans="1:10" x14ac:dyDescent="0.45">
      <c r="A29" s="3" t="s">
        <v>56</v>
      </c>
      <c r="B29" s="4">
        <v>56</v>
      </c>
      <c r="C29" s="4">
        <v>44</v>
      </c>
      <c r="D29" s="4">
        <v>47</v>
      </c>
      <c r="E29" s="4">
        <v>36</v>
      </c>
      <c r="F29" s="4">
        <v>36</v>
      </c>
      <c r="G29" s="4">
        <v>41</v>
      </c>
      <c r="H29" s="4">
        <v>28</v>
      </c>
      <c r="I29" s="4">
        <v>26</v>
      </c>
      <c r="J29" s="4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59C0-A9B2-4D8C-810E-0A651DDDB32E}">
  <dimension ref="A1:F187"/>
  <sheetViews>
    <sheetView tabSelected="1" topLeftCell="A134" workbookViewId="0">
      <selection activeCell="C165" sqref="C165"/>
    </sheetView>
  </sheetViews>
  <sheetFormatPr defaultRowHeight="14.25" x14ac:dyDescent="0.45"/>
  <cols>
    <col min="1" max="1" width="32.33203125" customWidth="1"/>
    <col min="2" max="2" width="12.86328125" customWidth="1"/>
    <col min="3" max="3" width="11.796875" customWidth="1"/>
    <col min="4" max="4" width="19.53125" customWidth="1"/>
    <col min="5" max="5" width="16.73046875" customWidth="1"/>
    <col min="6" max="6" width="17.1328125" bestFit="1" customWidth="1"/>
  </cols>
  <sheetData>
    <row r="1" spans="1:6" ht="38.25" customHeight="1" x14ac:dyDescent="0.45">
      <c r="A1" s="1" t="s">
        <v>25</v>
      </c>
      <c r="B1" s="1" t="s">
        <v>24</v>
      </c>
      <c r="C1" s="1" t="s">
        <v>26</v>
      </c>
      <c r="D1" s="1" t="s">
        <v>53</v>
      </c>
      <c r="E1" s="1" t="s">
        <v>27</v>
      </c>
      <c r="F1" s="1" t="s">
        <v>54</v>
      </c>
    </row>
    <row r="2" spans="1:6" x14ac:dyDescent="0.45">
      <c r="A2" t="s">
        <v>52</v>
      </c>
      <c r="B2">
        <v>7</v>
      </c>
      <c r="C2">
        <v>1</v>
      </c>
      <c r="D2" t="s">
        <v>40</v>
      </c>
      <c r="E2" t="s">
        <v>9</v>
      </c>
      <c r="F2">
        <v>2</v>
      </c>
    </row>
    <row r="3" spans="1:6" x14ac:dyDescent="0.45">
      <c r="A3" t="s">
        <v>52</v>
      </c>
      <c r="B3">
        <v>7</v>
      </c>
      <c r="C3">
        <v>2</v>
      </c>
      <c r="D3" t="s">
        <v>40</v>
      </c>
      <c r="E3" t="s">
        <v>9</v>
      </c>
      <c r="F3">
        <v>0</v>
      </c>
    </row>
    <row r="4" spans="1:6" x14ac:dyDescent="0.45">
      <c r="A4" t="s">
        <v>52</v>
      </c>
      <c r="B4">
        <v>7</v>
      </c>
      <c r="C4">
        <v>3</v>
      </c>
      <c r="D4" t="s">
        <v>40</v>
      </c>
      <c r="E4" t="s">
        <v>9</v>
      </c>
      <c r="F4">
        <v>0</v>
      </c>
    </row>
    <row r="5" spans="1:6" x14ac:dyDescent="0.45">
      <c r="A5" t="s">
        <v>52</v>
      </c>
      <c r="B5">
        <v>7</v>
      </c>
      <c r="C5">
        <v>1</v>
      </c>
      <c r="D5" t="s">
        <v>28</v>
      </c>
      <c r="E5" t="s">
        <v>16</v>
      </c>
      <c r="F5">
        <v>1</v>
      </c>
    </row>
    <row r="6" spans="1:6" x14ac:dyDescent="0.45">
      <c r="A6" t="s">
        <v>52</v>
      </c>
      <c r="B6">
        <v>7</v>
      </c>
      <c r="C6">
        <v>2</v>
      </c>
      <c r="D6" t="s">
        <v>28</v>
      </c>
      <c r="E6" t="s">
        <v>16</v>
      </c>
      <c r="F6">
        <v>0</v>
      </c>
    </row>
    <row r="7" spans="1:6" x14ac:dyDescent="0.45">
      <c r="A7" t="s">
        <v>52</v>
      </c>
      <c r="B7">
        <v>7</v>
      </c>
      <c r="C7">
        <v>3</v>
      </c>
      <c r="D7" t="s">
        <v>28</v>
      </c>
      <c r="E7" t="s">
        <v>16</v>
      </c>
      <c r="F7">
        <v>0</v>
      </c>
    </row>
    <row r="8" spans="1:6" x14ac:dyDescent="0.45">
      <c r="A8" t="s">
        <v>52</v>
      </c>
      <c r="B8">
        <v>7</v>
      </c>
      <c r="C8">
        <v>1</v>
      </c>
      <c r="D8" t="s">
        <v>41</v>
      </c>
      <c r="E8" t="s">
        <v>4</v>
      </c>
      <c r="F8">
        <v>6</v>
      </c>
    </row>
    <row r="9" spans="1:6" x14ac:dyDescent="0.45">
      <c r="A9" t="s">
        <v>52</v>
      </c>
      <c r="B9">
        <v>7</v>
      </c>
      <c r="C9">
        <v>1</v>
      </c>
      <c r="D9" t="s">
        <v>29</v>
      </c>
      <c r="E9" t="s">
        <v>8</v>
      </c>
      <c r="F9">
        <v>1</v>
      </c>
    </row>
    <row r="10" spans="1:6" x14ac:dyDescent="0.45">
      <c r="A10" t="s">
        <v>52</v>
      </c>
      <c r="B10">
        <v>7</v>
      </c>
      <c r="C10">
        <v>2</v>
      </c>
      <c r="D10" t="s">
        <v>29</v>
      </c>
      <c r="E10" t="s">
        <v>8</v>
      </c>
      <c r="F10">
        <v>0</v>
      </c>
    </row>
    <row r="11" spans="1:6" x14ac:dyDescent="0.45">
      <c r="A11" t="s">
        <v>52</v>
      </c>
      <c r="B11">
        <v>7</v>
      </c>
      <c r="C11">
        <v>3</v>
      </c>
      <c r="D11" t="s">
        <v>29</v>
      </c>
      <c r="E11" t="s">
        <v>8</v>
      </c>
      <c r="F11">
        <v>3</v>
      </c>
    </row>
    <row r="12" spans="1:6" x14ac:dyDescent="0.45">
      <c r="A12" t="s">
        <v>52</v>
      </c>
      <c r="B12">
        <v>7</v>
      </c>
      <c r="C12">
        <v>1</v>
      </c>
      <c r="D12" t="s">
        <v>42</v>
      </c>
      <c r="E12" t="s">
        <v>10</v>
      </c>
      <c r="F12">
        <v>5</v>
      </c>
    </row>
    <row r="13" spans="1:6" x14ac:dyDescent="0.45">
      <c r="A13" t="s">
        <v>52</v>
      </c>
      <c r="B13">
        <v>7</v>
      </c>
      <c r="C13">
        <v>2</v>
      </c>
      <c r="D13" t="s">
        <v>42</v>
      </c>
      <c r="E13" t="s">
        <v>10</v>
      </c>
      <c r="F13">
        <v>12</v>
      </c>
    </row>
    <row r="14" spans="1:6" x14ac:dyDescent="0.45">
      <c r="A14" t="s">
        <v>52</v>
      </c>
      <c r="B14">
        <v>7</v>
      </c>
      <c r="C14">
        <v>1</v>
      </c>
      <c r="D14" t="s">
        <v>43</v>
      </c>
      <c r="E14" t="s">
        <v>18</v>
      </c>
      <c r="F14">
        <v>8</v>
      </c>
    </row>
    <row r="15" spans="1:6" x14ac:dyDescent="0.45">
      <c r="A15" t="s">
        <v>52</v>
      </c>
      <c r="B15">
        <v>7</v>
      </c>
      <c r="C15">
        <v>2</v>
      </c>
      <c r="D15" t="s">
        <v>43</v>
      </c>
      <c r="E15" t="s">
        <v>18</v>
      </c>
      <c r="F15">
        <v>9</v>
      </c>
    </row>
    <row r="16" spans="1:6" x14ac:dyDescent="0.45">
      <c r="A16" t="s">
        <v>52</v>
      </c>
      <c r="B16">
        <v>7</v>
      </c>
      <c r="C16">
        <v>3</v>
      </c>
      <c r="D16" t="s">
        <v>43</v>
      </c>
      <c r="E16" t="s">
        <v>18</v>
      </c>
      <c r="F16">
        <v>4</v>
      </c>
    </row>
    <row r="17" spans="1:6" x14ac:dyDescent="0.45">
      <c r="A17" t="s">
        <v>52</v>
      </c>
      <c r="B17">
        <v>7</v>
      </c>
      <c r="C17">
        <v>1</v>
      </c>
      <c r="D17" t="s">
        <v>30</v>
      </c>
      <c r="E17" t="s">
        <v>17</v>
      </c>
      <c r="F17">
        <v>2</v>
      </c>
    </row>
    <row r="18" spans="1:6" x14ac:dyDescent="0.45">
      <c r="A18" t="s">
        <v>52</v>
      </c>
      <c r="B18">
        <v>7</v>
      </c>
      <c r="C18">
        <v>2</v>
      </c>
      <c r="D18" t="s">
        <v>30</v>
      </c>
      <c r="E18" t="s">
        <v>17</v>
      </c>
      <c r="F18">
        <v>0</v>
      </c>
    </row>
    <row r="19" spans="1:6" x14ac:dyDescent="0.45">
      <c r="A19" t="s">
        <v>52</v>
      </c>
      <c r="B19">
        <v>7</v>
      </c>
      <c r="C19">
        <v>3</v>
      </c>
      <c r="D19" t="s">
        <v>30</v>
      </c>
      <c r="E19" t="s">
        <v>17</v>
      </c>
      <c r="F19">
        <v>0</v>
      </c>
    </row>
    <row r="20" spans="1:6" x14ac:dyDescent="0.45">
      <c r="A20" t="s">
        <v>52</v>
      </c>
      <c r="B20">
        <v>7</v>
      </c>
      <c r="C20">
        <v>1</v>
      </c>
      <c r="D20" t="s">
        <v>31</v>
      </c>
      <c r="E20" t="s">
        <v>6</v>
      </c>
      <c r="F20">
        <v>0</v>
      </c>
    </row>
    <row r="21" spans="1:6" x14ac:dyDescent="0.45">
      <c r="A21" t="s">
        <v>52</v>
      </c>
      <c r="B21">
        <v>7</v>
      </c>
      <c r="C21">
        <v>2</v>
      </c>
      <c r="D21" t="s">
        <v>31</v>
      </c>
      <c r="E21" t="s">
        <v>6</v>
      </c>
      <c r="F21">
        <v>0</v>
      </c>
    </row>
    <row r="22" spans="1:6" x14ac:dyDescent="0.45">
      <c r="A22" t="s">
        <v>52</v>
      </c>
      <c r="B22">
        <v>7</v>
      </c>
      <c r="C22">
        <v>3</v>
      </c>
      <c r="D22" t="s">
        <v>31</v>
      </c>
      <c r="E22" t="s">
        <v>6</v>
      </c>
      <c r="F22">
        <v>12</v>
      </c>
    </row>
    <row r="23" spans="1:6" x14ac:dyDescent="0.45">
      <c r="A23" t="s">
        <v>52</v>
      </c>
      <c r="B23">
        <v>7</v>
      </c>
      <c r="C23">
        <v>1</v>
      </c>
      <c r="D23" t="s">
        <v>32</v>
      </c>
      <c r="E23" t="s">
        <v>12</v>
      </c>
      <c r="F23">
        <v>0</v>
      </c>
    </row>
    <row r="24" spans="1:6" x14ac:dyDescent="0.45">
      <c r="A24" t="s">
        <v>52</v>
      </c>
      <c r="B24">
        <v>7</v>
      </c>
      <c r="C24">
        <v>2</v>
      </c>
      <c r="D24" t="s">
        <v>32</v>
      </c>
      <c r="E24" t="s">
        <v>12</v>
      </c>
      <c r="F24">
        <v>0</v>
      </c>
    </row>
    <row r="25" spans="1:6" x14ac:dyDescent="0.45">
      <c r="A25" t="s">
        <v>52</v>
      </c>
      <c r="B25">
        <v>7</v>
      </c>
      <c r="C25">
        <v>3</v>
      </c>
      <c r="D25" t="s">
        <v>32</v>
      </c>
      <c r="E25" t="s">
        <v>12</v>
      </c>
      <c r="F25">
        <v>0</v>
      </c>
    </row>
    <row r="26" spans="1:6" x14ac:dyDescent="0.45">
      <c r="A26" t="s">
        <v>52</v>
      </c>
      <c r="B26">
        <v>7</v>
      </c>
      <c r="C26">
        <v>1</v>
      </c>
      <c r="D26" t="s">
        <v>33</v>
      </c>
      <c r="E26" t="s">
        <v>11</v>
      </c>
      <c r="F26">
        <v>3</v>
      </c>
    </row>
    <row r="27" spans="1:6" x14ac:dyDescent="0.45">
      <c r="A27" t="s">
        <v>52</v>
      </c>
      <c r="B27">
        <v>7</v>
      </c>
      <c r="C27">
        <v>2</v>
      </c>
      <c r="D27" t="s">
        <v>33</v>
      </c>
      <c r="E27" t="s">
        <v>11</v>
      </c>
      <c r="F27">
        <v>0</v>
      </c>
    </row>
    <row r="28" spans="1:6" x14ac:dyDescent="0.45">
      <c r="A28" t="s">
        <v>52</v>
      </c>
      <c r="B28">
        <v>7</v>
      </c>
      <c r="C28">
        <v>3</v>
      </c>
      <c r="D28" t="s">
        <v>33</v>
      </c>
      <c r="E28" t="s">
        <v>11</v>
      </c>
      <c r="F28">
        <v>0</v>
      </c>
    </row>
    <row r="29" spans="1:6" x14ac:dyDescent="0.45">
      <c r="A29" t="s">
        <v>52</v>
      </c>
      <c r="B29">
        <v>7</v>
      </c>
      <c r="C29">
        <v>1</v>
      </c>
      <c r="D29" t="s">
        <v>34</v>
      </c>
      <c r="E29" t="s">
        <v>21</v>
      </c>
      <c r="F29">
        <v>0</v>
      </c>
    </row>
    <row r="30" spans="1:6" x14ac:dyDescent="0.45">
      <c r="A30" t="s">
        <v>52</v>
      </c>
      <c r="B30">
        <v>7</v>
      </c>
      <c r="C30">
        <v>2</v>
      </c>
      <c r="D30" t="s">
        <v>34</v>
      </c>
      <c r="E30" t="s">
        <v>21</v>
      </c>
      <c r="F30">
        <v>0</v>
      </c>
    </row>
    <row r="31" spans="1:6" x14ac:dyDescent="0.45">
      <c r="A31" t="s">
        <v>52</v>
      </c>
      <c r="B31">
        <v>7</v>
      </c>
      <c r="C31">
        <v>3</v>
      </c>
      <c r="D31" t="s">
        <v>34</v>
      </c>
      <c r="E31" t="s">
        <v>21</v>
      </c>
      <c r="F31">
        <v>0</v>
      </c>
    </row>
    <row r="32" spans="1:6" x14ac:dyDescent="0.45">
      <c r="A32" t="s">
        <v>52</v>
      </c>
      <c r="B32">
        <v>7</v>
      </c>
      <c r="C32">
        <v>1</v>
      </c>
      <c r="D32" t="s">
        <v>44</v>
      </c>
      <c r="E32" t="s">
        <v>22</v>
      </c>
      <c r="F32">
        <v>1</v>
      </c>
    </row>
    <row r="33" spans="1:6" x14ac:dyDescent="0.45">
      <c r="A33" t="s">
        <v>52</v>
      </c>
      <c r="B33">
        <v>7</v>
      </c>
      <c r="C33">
        <v>2</v>
      </c>
      <c r="D33" t="s">
        <v>44</v>
      </c>
      <c r="E33" t="s">
        <v>22</v>
      </c>
      <c r="F33">
        <v>0</v>
      </c>
    </row>
    <row r="34" spans="1:6" x14ac:dyDescent="0.45">
      <c r="A34" t="s">
        <v>52</v>
      </c>
      <c r="B34">
        <v>7</v>
      </c>
      <c r="C34">
        <v>3</v>
      </c>
      <c r="D34" t="s">
        <v>44</v>
      </c>
      <c r="E34" t="s">
        <v>22</v>
      </c>
      <c r="F34">
        <v>0</v>
      </c>
    </row>
    <row r="35" spans="1:6" x14ac:dyDescent="0.45">
      <c r="A35" t="s">
        <v>52</v>
      </c>
      <c r="B35">
        <v>7</v>
      </c>
      <c r="C35">
        <v>1</v>
      </c>
      <c r="D35" t="s">
        <v>45</v>
      </c>
      <c r="E35" t="s">
        <v>13</v>
      </c>
      <c r="F35">
        <v>1</v>
      </c>
    </row>
    <row r="36" spans="1:6" x14ac:dyDescent="0.45">
      <c r="A36" t="s">
        <v>52</v>
      </c>
      <c r="B36">
        <v>7</v>
      </c>
      <c r="C36">
        <v>2</v>
      </c>
      <c r="D36" t="s">
        <v>45</v>
      </c>
      <c r="E36" t="s">
        <v>13</v>
      </c>
      <c r="F36">
        <v>0</v>
      </c>
    </row>
    <row r="37" spans="1:6" x14ac:dyDescent="0.45">
      <c r="A37" t="s">
        <v>52</v>
      </c>
      <c r="B37">
        <v>7</v>
      </c>
      <c r="C37">
        <v>3</v>
      </c>
      <c r="D37" t="s">
        <v>45</v>
      </c>
      <c r="E37" t="s">
        <v>13</v>
      </c>
      <c r="F37">
        <v>0</v>
      </c>
    </row>
    <row r="38" spans="1:6" x14ac:dyDescent="0.45">
      <c r="A38" t="s">
        <v>52</v>
      </c>
      <c r="B38">
        <v>7</v>
      </c>
      <c r="C38">
        <v>1</v>
      </c>
      <c r="D38" t="s">
        <v>35</v>
      </c>
      <c r="E38" t="s">
        <v>20</v>
      </c>
      <c r="F38">
        <v>2</v>
      </c>
    </row>
    <row r="39" spans="1:6" x14ac:dyDescent="0.45">
      <c r="A39" t="s">
        <v>52</v>
      </c>
      <c r="B39">
        <v>7</v>
      </c>
      <c r="C39">
        <v>2</v>
      </c>
      <c r="D39" t="s">
        <v>35</v>
      </c>
      <c r="E39" t="s">
        <v>20</v>
      </c>
      <c r="F39">
        <v>2</v>
      </c>
    </row>
    <row r="40" spans="1:6" x14ac:dyDescent="0.45">
      <c r="A40" t="s">
        <v>52</v>
      </c>
      <c r="B40">
        <v>7</v>
      </c>
      <c r="C40">
        <v>3</v>
      </c>
      <c r="D40" t="s">
        <v>35</v>
      </c>
      <c r="E40" t="s">
        <v>20</v>
      </c>
      <c r="F40">
        <v>1</v>
      </c>
    </row>
    <row r="41" spans="1:6" x14ac:dyDescent="0.45">
      <c r="A41" t="s">
        <v>52</v>
      </c>
      <c r="B41">
        <v>7</v>
      </c>
      <c r="C41">
        <v>1</v>
      </c>
      <c r="D41" t="s">
        <v>46</v>
      </c>
      <c r="E41" t="s">
        <v>15</v>
      </c>
      <c r="F41">
        <v>1</v>
      </c>
    </row>
    <row r="42" spans="1:6" x14ac:dyDescent="0.45">
      <c r="A42" t="s">
        <v>52</v>
      </c>
      <c r="B42">
        <v>7</v>
      </c>
      <c r="C42">
        <v>2</v>
      </c>
      <c r="D42" t="s">
        <v>46</v>
      </c>
      <c r="E42" t="s">
        <v>15</v>
      </c>
      <c r="F42">
        <v>6</v>
      </c>
    </row>
    <row r="43" spans="1:6" x14ac:dyDescent="0.45">
      <c r="A43" t="s">
        <v>52</v>
      </c>
      <c r="B43">
        <v>7</v>
      </c>
      <c r="C43">
        <v>3</v>
      </c>
      <c r="D43" t="s">
        <v>46</v>
      </c>
      <c r="E43" t="s">
        <v>15</v>
      </c>
      <c r="F43">
        <v>8</v>
      </c>
    </row>
    <row r="44" spans="1:6" x14ac:dyDescent="0.45">
      <c r="A44" t="s">
        <v>52</v>
      </c>
      <c r="B44">
        <v>7</v>
      </c>
      <c r="C44">
        <v>1</v>
      </c>
      <c r="D44" t="s">
        <v>47</v>
      </c>
      <c r="E44" t="s">
        <v>14</v>
      </c>
      <c r="F44">
        <v>1</v>
      </c>
    </row>
    <row r="45" spans="1:6" x14ac:dyDescent="0.45">
      <c r="A45" t="s">
        <v>52</v>
      </c>
      <c r="B45">
        <v>7</v>
      </c>
      <c r="C45">
        <v>2</v>
      </c>
      <c r="D45" t="s">
        <v>47</v>
      </c>
      <c r="E45" t="s">
        <v>14</v>
      </c>
      <c r="F45">
        <v>0</v>
      </c>
    </row>
    <row r="46" spans="1:6" x14ac:dyDescent="0.45">
      <c r="A46" t="s">
        <v>52</v>
      </c>
      <c r="B46">
        <v>7</v>
      </c>
      <c r="C46">
        <v>3</v>
      </c>
      <c r="D46" t="s">
        <v>47</v>
      </c>
      <c r="E46" t="s">
        <v>14</v>
      </c>
      <c r="F46">
        <v>0</v>
      </c>
    </row>
    <row r="47" spans="1:6" x14ac:dyDescent="0.45">
      <c r="A47" t="s">
        <v>52</v>
      </c>
      <c r="B47">
        <v>7</v>
      </c>
      <c r="C47">
        <v>1</v>
      </c>
      <c r="D47" t="s">
        <v>48</v>
      </c>
      <c r="E47" t="s">
        <v>23</v>
      </c>
      <c r="F47">
        <v>5</v>
      </c>
    </row>
    <row r="48" spans="1:6" x14ac:dyDescent="0.45">
      <c r="A48" t="s">
        <v>52</v>
      </c>
      <c r="B48">
        <v>7</v>
      </c>
      <c r="C48">
        <v>2</v>
      </c>
      <c r="D48" t="s">
        <v>48</v>
      </c>
      <c r="E48" t="s">
        <v>23</v>
      </c>
      <c r="F48">
        <v>0</v>
      </c>
    </row>
    <row r="49" spans="1:6" x14ac:dyDescent="0.45">
      <c r="A49" t="s">
        <v>52</v>
      </c>
      <c r="B49">
        <v>7</v>
      </c>
      <c r="C49">
        <v>3</v>
      </c>
      <c r="D49" t="s">
        <v>48</v>
      </c>
      <c r="E49" t="s">
        <v>23</v>
      </c>
      <c r="F49">
        <v>1</v>
      </c>
    </row>
    <row r="50" spans="1:6" x14ac:dyDescent="0.45">
      <c r="A50" t="s">
        <v>52</v>
      </c>
      <c r="B50">
        <v>7</v>
      </c>
      <c r="C50">
        <v>1</v>
      </c>
      <c r="D50" t="s">
        <v>49</v>
      </c>
      <c r="E50" t="s">
        <v>19</v>
      </c>
      <c r="F50">
        <v>0</v>
      </c>
    </row>
    <row r="51" spans="1:6" x14ac:dyDescent="0.45">
      <c r="A51" t="s">
        <v>52</v>
      </c>
      <c r="B51">
        <v>7</v>
      </c>
      <c r="C51">
        <v>2</v>
      </c>
      <c r="D51" t="s">
        <v>49</v>
      </c>
      <c r="E51" t="s">
        <v>19</v>
      </c>
      <c r="F51">
        <v>0</v>
      </c>
    </row>
    <row r="52" spans="1:6" x14ac:dyDescent="0.45">
      <c r="A52" t="s">
        <v>52</v>
      </c>
      <c r="B52">
        <v>7</v>
      </c>
      <c r="C52">
        <v>3</v>
      </c>
      <c r="D52" t="s">
        <v>49</v>
      </c>
      <c r="E52" t="s">
        <v>19</v>
      </c>
      <c r="F52">
        <v>0</v>
      </c>
    </row>
    <row r="53" spans="1:6" x14ac:dyDescent="0.45">
      <c r="A53" t="s">
        <v>52</v>
      </c>
      <c r="B53">
        <v>7</v>
      </c>
      <c r="C53">
        <v>1</v>
      </c>
      <c r="D53" t="s">
        <v>36</v>
      </c>
      <c r="E53" t="s">
        <v>3</v>
      </c>
      <c r="F53">
        <v>0</v>
      </c>
    </row>
    <row r="54" spans="1:6" x14ac:dyDescent="0.45">
      <c r="A54" t="s">
        <v>52</v>
      </c>
      <c r="B54">
        <v>7</v>
      </c>
      <c r="C54">
        <v>2</v>
      </c>
      <c r="D54" t="s">
        <v>36</v>
      </c>
      <c r="E54" t="s">
        <v>3</v>
      </c>
      <c r="F54">
        <v>0</v>
      </c>
    </row>
    <row r="55" spans="1:6" x14ac:dyDescent="0.45">
      <c r="A55" t="s">
        <v>52</v>
      </c>
      <c r="B55">
        <v>7</v>
      </c>
      <c r="C55">
        <v>3</v>
      </c>
      <c r="D55" t="s">
        <v>36</v>
      </c>
      <c r="E55" t="s">
        <v>3</v>
      </c>
      <c r="F55">
        <v>0</v>
      </c>
    </row>
    <row r="56" spans="1:6" x14ac:dyDescent="0.45">
      <c r="A56" t="s">
        <v>52</v>
      </c>
      <c r="B56">
        <v>7</v>
      </c>
      <c r="C56">
        <v>1</v>
      </c>
      <c r="D56" t="s">
        <v>50</v>
      </c>
      <c r="E56" t="s">
        <v>7</v>
      </c>
      <c r="F56">
        <v>6</v>
      </c>
    </row>
    <row r="57" spans="1:6" x14ac:dyDescent="0.45">
      <c r="A57" t="s">
        <v>52</v>
      </c>
      <c r="B57">
        <v>7</v>
      </c>
      <c r="C57">
        <v>2</v>
      </c>
      <c r="D57" t="s">
        <v>50</v>
      </c>
      <c r="E57" t="s">
        <v>7</v>
      </c>
      <c r="F57">
        <v>4</v>
      </c>
    </row>
    <row r="58" spans="1:6" x14ac:dyDescent="0.45">
      <c r="A58" t="s">
        <v>52</v>
      </c>
      <c r="B58">
        <v>7</v>
      </c>
      <c r="C58">
        <v>3</v>
      </c>
      <c r="D58" t="s">
        <v>50</v>
      </c>
      <c r="E58" t="s">
        <v>7</v>
      </c>
      <c r="F58">
        <v>0</v>
      </c>
    </row>
    <row r="59" spans="1:6" x14ac:dyDescent="0.45">
      <c r="A59" t="s">
        <v>52</v>
      </c>
      <c r="B59">
        <v>7</v>
      </c>
      <c r="C59">
        <v>1</v>
      </c>
      <c r="D59" t="s">
        <v>37</v>
      </c>
      <c r="E59" t="s">
        <v>5</v>
      </c>
      <c r="F59">
        <v>1</v>
      </c>
    </row>
    <row r="60" spans="1:6" x14ac:dyDescent="0.45">
      <c r="A60" t="s">
        <v>52</v>
      </c>
      <c r="B60">
        <v>7</v>
      </c>
      <c r="C60">
        <v>2</v>
      </c>
      <c r="D60" t="s">
        <v>37</v>
      </c>
      <c r="E60" t="s">
        <v>5</v>
      </c>
      <c r="F60">
        <v>3</v>
      </c>
    </row>
    <row r="61" spans="1:6" x14ac:dyDescent="0.45">
      <c r="A61" t="s">
        <v>52</v>
      </c>
      <c r="B61">
        <v>7</v>
      </c>
      <c r="C61">
        <v>3</v>
      </c>
      <c r="D61" t="s">
        <v>37</v>
      </c>
      <c r="E61" t="s">
        <v>5</v>
      </c>
      <c r="F61">
        <v>4</v>
      </c>
    </row>
    <row r="62" spans="1:6" x14ac:dyDescent="0.45">
      <c r="A62" t="s">
        <v>52</v>
      </c>
      <c r="B62">
        <v>7</v>
      </c>
      <c r="C62">
        <v>1</v>
      </c>
      <c r="D62" t="s">
        <v>38</v>
      </c>
      <c r="E62" t="s">
        <v>0</v>
      </c>
      <c r="F62">
        <v>3</v>
      </c>
    </row>
    <row r="63" spans="1:6" x14ac:dyDescent="0.45">
      <c r="A63" t="s">
        <v>52</v>
      </c>
      <c r="B63">
        <v>7</v>
      </c>
      <c r="C63">
        <v>2</v>
      </c>
      <c r="D63" t="s">
        <v>38</v>
      </c>
      <c r="E63" t="s">
        <v>0</v>
      </c>
      <c r="F63">
        <v>2</v>
      </c>
    </row>
    <row r="64" spans="1:6" x14ac:dyDescent="0.45">
      <c r="A64" t="s">
        <v>52</v>
      </c>
      <c r="B64">
        <v>7</v>
      </c>
      <c r="C64">
        <v>3</v>
      </c>
      <c r="D64" t="s">
        <v>38</v>
      </c>
      <c r="E64" t="s">
        <v>0</v>
      </c>
      <c r="F64">
        <v>14</v>
      </c>
    </row>
    <row r="65" spans="1:6" x14ac:dyDescent="0.45">
      <c r="A65" t="s">
        <v>52</v>
      </c>
      <c r="B65">
        <v>7</v>
      </c>
      <c r="C65">
        <v>1</v>
      </c>
      <c r="D65" t="s">
        <v>51</v>
      </c>
      <c r="E65" t="s">
        <v>1</v>
      </c>
      <c r="F65">
        <v>5</v>
      </c>
    </row>
    <row r="66" spans="1:6" x14ac:dyDescent="0.45">
      <c r="A66" t="s">
        <v>52</v>
      </c>
      <c r="B66">
        <v>7</v>
      </c>
      <c r="C66">
        <v>2</v>
      </c>
      <c r="D66" t="s">
        <v>51</v>
      </c>
      <c r="E66" t="s">
        <v>1</v>
      </c>
      <c r="F66">
        <v>3</v>
      </c>
    </row>
    <row r="67" spans="1:6" x14ac:dyDescent="0.45">
      <c r="A67" t="s">
        <v>52</v>
      </c>
      <c r="B67">
        <v>7</v>
      </c>
      <c r="C67">
        <v>3</v>
      </c>
      <c r="D67" t="s">
        <v>51</v>
      </c>
      <c r="E67" t="s">
        <v>1</v>
      </c>
      <c r="F67">
        <v>0</v>
      </c>
    </row>
    <row r="68" spans="1:6" x14ac:dyDescent="0.45">
      <c r="A68" t="s">
        <v>52</v>
      </c>
      <c r="B68">
        <v>7</v>
      </c>
      <c r="C68">
        <v>1</v>
      </c>
      <c r="D68" t="s">
        <v>39</v>
      </c>
      <c r="E68" t="s">
        <v>2</v>
      </c>
      <c r="F68">
        <v>2</v>
      </c>
    </row>
    <row r="69" spans="1:6" x14ac:dyDescent="0.45">
      <c r="A69" t="s">
        <v>52</v>
      </c>
      <c r="B69">
        <v>7</v>
      </c>
      <c r="C69">
        <v>2</v>
      </c>
      <c r="D69" t="s">
        <v>39</v>
      </c>
      <c r="E69" t="s">
        <v>2</v>
      </c>
      <c r="F69">
        <v>3</v>
      </c>
    </row>
    <row r="70" spans="1:6" x14ac:dyDescent="0.45">
      <c r="A70" t="s">
        <v>52</v>
      </c>
      <c r="B70">
        <v>7</v>
      </c>
      <c r="C70">
        <v>3</v>
      </c>
      <c r="D70" t="s">
        <v>39</v>
      </c>
      <c r="E70" t="s">
        <v>2</v>
      </c>
      <c r="F70">
        <v>0</v>
      </c>
    </row>
    <row r="71" spans="1:6" x14ac:dyDescent="0.45">
      <c r="A71" t="s">
        <v>52</v>
      </c>
      <c r="B71">
        <v>7</v>
      </c>
      <c r="C71">
        <v>4</v>
      </c>
      <c r="D71" t="s">
        <v>28</v>
      </c>
      <c r="E71" t="s">
        <v>16</v>
      </c>
      <c r="F71">
        <v>2</v>
      </c>
    </row>
    <row r="72" spans="1:6" x14ac:dyDescent="0.45">
      <c r="A72" t="s">
        <v>52</v>
      </c>
      <c r="B72">
        <v>7</v>
      </c>
      <c r="C72">
        <v>4</v>
      </c>
      <c r="D72" t="s">
        <v>29</v>
      </c>
      <c r="E72" t="s">
        <v>8</v>
      </c>
      <c r="F72">
        <v>3</v>
      </c>
    </row>
    <row r="73" spans="1:6" x14ac:dyDescent="0.45">
      <c r="A73" t="s">
        <v>52</v>
      </c>
      <c r="B73">
        <v>7</v>
      </c>
      <c r="C73">
        <v>4</v>
      </c>
      <c r="D73" t="s">
        <v>30</v>
      </c>
      <c r="E73" t="s">
        <v>17</v>
      </c>
      <c r="F73">
        <v>0</v>
      </c>
    </row>
    <row r="74" spans="1:6" x14ac:dyDescent="0.45">
      <c r="A74" t="s">
        <v>52</v>
      </c>
      <c r="B74">
        <v>7</v>
      </c>
      <c r="C74">
        <v>4</v>
      </c>
      <c r="D74" t="s">
        <v>31</v>
      </c>
      <c r="E74" t="s">
        <v>6</v>
      </c>
      <c r="F74">
        <v>3</v>
      </c>
    </row>
    <row r="75" spans="1:6" x14ac:dyDescent="0.45">
      <c r="A75" t="s">
        <v>52</v>
      </c>
      <c r="B75">
        <v>7</v>
      </c>
      <c r="C75">
        <v>4</v>
      </c>
      <c r="D75" t="s">
        <v>32</v>
      </c>
      <c r="E75" t="s">
        <v>12</v>
      </c>
      <c r="F75">
        <v>0</v>
      </c>
    </row>
    <row r="76" spans="1:6" x14ac:dyDescent="0.45">
      <c r="A76" t="s">
        <v>52</v>
      </c>
      <c r="B76">
        <v>7</v>
      </c>
      <c r="C76">
        <v>4</v>
      </c>
      <c r="D76" t="s">
        <v>33</v>
      </c>
      <c r="E76" t="s">
        <v>11</v>
      </c>
      <c r="F76">
        <v>0</v>
      </c>
    </row>
    <row r="77" spans="1:6" x14ac:dyDescent="0.45">
      <c r="A77" t="s">
        <v>52</v>
      </c>
      <c r="B77">
        <v>7</v>
      </c>
      <c r="C77">
        <v>4</v>
      </c>
      <c r="D77" t="s">
        <v>34</v>
      </c>
      <c r="E77" t="s">
        <v>21</v>
      </c>
      <c r="F77">
        <v>0</v>
      </c>
    </row>
    <row r="78" spans="1:6" x14ac:dyDescent="0.45">
      <c r="A78" t="s">
        <v>52</v>
      </c>
      <c r="B78">
        <v>7</v>
      </c>
      <c r="C78">
        <v>4</v>
      </c>
      <c r="D78" t="s">
        <v>36</v>
      </c>
      <c r="E78" t="s">
        <v>3</v>
      </c>
      <c r="F78">
        <v>0</v>
      </c>
    </row>
    <row r="79" spans="1:6" x14ac:dyDescent="0.45">
      <c r="A79" t="s">
        <v>52</v>
      </c>
      <c r="B79">
        <v>7</v>
      </c>
      <c r="C79">
        <v>4</v>
      </c>
      <c r="D79" t="s">
        <v>37</v>
      </c>
      <c r="E79" t="s">
        <v>5</v>
      </c>
      <c r="F79">
        <v>4</v>
      </c>
    </row>
    <row r="80" spans="1:6" x14ac:dyDescent="0.45">
      <c r="A80" t="s">
        <v>52</v>
      </c>
      <c r="B80">
        <v>7</v>
      </c>
      <c r="C80">
        <v>4</v>
      </c>
      <c r="D80" t="s">
        <v>38</v>
      </c>
      <c r="E80" t="s">
        <v>0</v>
      </c>
      <c r="F80">
        <v>7</v>
      </c>
    </row>
    <row r="81" spans="1:6" x14ac:dyDescent="0.45">
      <c r="A81" t="s">
        <v>52</v>
      </c>
      <c r="B81">
        <v>7</v>
      </c>
      <c r="C81">
        <v>4</v>
      </c>
      <c r="D81" t="s">
        <v>39</v>
      </c>
      <c r="E81" t="s">
        <v>2</v>
      </c>
      <c r="F81">
        <v>11</v>
      </c>
    </row>
    <row r="82" spans="1:6" x14ac:dyDescent="0.45">
      <c r="A82" t="s">
        <v>52</v>
      </c>
      <c r="B82">
        <v>7</v>
      </c>
      <c r="C82">
        <v>4</v>
      </c>
      <c r="D82" t="s">
        <v>40</v>
      </c>
      <c r="E82" t="s">
        <v>9</v>
      </c>
      <c r="F82">
        <v>0</v>
      </c>
    </row>
    <row r="83" spans="1:6" x14ac:dyDescent="0.45">
      <c r="A83" t="s">
        <v>52</v>
      </c>
      <c r="B83">
        <v>7</v>
      </c>
      <c r="C83">
        <v>4</v>
      </c>
      <c r="D83" t="s">
        <v>43</v>
      </c>
      <c r="E83" t="s">
        <v>18</v>
      </c>
      <c r="F83">
        <v>0</v>
      </c>
    </row>
    <row r="84" spans="1:6" x14ac:dyDescent="0.45">
      <c r="A84" t="s">
        <v>52</v>
      </c>
      <c r="B84">
        <v>7</v>
      </c>
      <c r="C84">
        <v>4</v>
      </c>
      <c r="D84" t="s">
        <v>44</v>
      </c>
      <c r="E84" t="s">
        <v>22</v>
      </c>
      <c r="F84">
        <v>0</v>
      </c>
    </row>
    <row r="85" spans="1:6" x14ac:dyDescent="0.45">
      <c r="A85" t="s">
        <v>52</v>
      </c>
      <c r="B85">
        <v>7</v>
      </c>
      <c r="C85">
        <v>4</v>
      </c>
      <c r="D85" t="s">
        <v>45</v>
      </c>
      <c r="E85" t="s">
        <v>13</v>
      </c>
      <c r="F85">
        <v>0</v>
      </c>
    </row>
    <row r="86" spans="1:6" x14ac:dyDescent="0.45">
      <c r="A86" t="s">
        <v>52</v>
      </c>
      <c r="B86">
        <v>7</v>
      </c>
      <c r="C86">
        <v>4</v>
      </c>
      <c r="D86" t="s">
        <v>46</v>
      </c>
      <c r="E86" t="s">
        <v>15</v>
      </c>
      <c r="F86">
        <v>3</v>
      </c>
    </row>
    <row r="87" spans="1:6" x14ac:dyDescent="0.45">
      <c r="A87" t="s">
        <v>52</v>
      </c>
      <c r="B87">
        <v>7</v>
      </c>
      <c r="C87">
        <v>4</v>
      </c>
      <c r="D87" t="s">
        <v>47</v>
      </c>
      <c r="E87" t="s">
        <v>14</v>
      </c>
      <c r="F87">
        <v>0</v>
      </c>
    </row>
    <row r="88" spans="1:6" x14ac:dyDescent="0.45">
      <c r="A88" t="s">
        <v>52</v>
      </c>
      <c r="B88">
        <v>7</v>
      </c>
      <c r="C88">
        <v>4</v>
      </c>
      <c r="D88" t="s">
        <v>48</v>
      </c>
      <c r="E88" t="s">
        <v>23</v>
      </c>
      <c r="F88">
        <v>3</v>
      </c>
    </row>
    <row r="89" spans="1:6" x14ac:dyDescent="0.45">
      <c r="A89" t="s">
        <v>52</v>
      </c>
      <c r="B89">
        <v>7</v>
      </c>
      <c r="C89">
        <v>4</v>
      </c>
      <c r="D89" t="s">
        <v>49</v>
      </c>
      <c r="E89" t="s">
        <v>19</v>
      </c>
      <c r="F89">
        <v>0</v>
      </c>
    </row>
    <row r="90" spans="1:6" x14ac:dyDescent="0.45">
      <c r="A90" t="s">
        <v>52</v>
      </c>
      <c r="B90">
        <v>7</v>
      </c>
      <c r="C90">
        <v>4</v>
      </c>
      <c r="D90" t="s">
        <v>50</v>
      </c>
      <c r="E90" t="s">
        <v>7</v>
      </c>
      <c r="F90">
        <v>0</v>
      </c>
    </row>
    <row r="91" spans="1:6" x14ac:dyDescent="0.45">
      <c r="A91" t="s">
        <v>52</v>
      </c>
      <c r="B91">
        <v>7</v>
      </c>
      <c r="C91">
        <v>4</v>
      </c>
      <c r="D91" t="s">
        <v>51</v>
      </c>
      <c r="E91" t="s">
        <v>1</v>
      </c>
      <c r="F91">
        <v>0</v>
      </c>
    </row>
    <row r="92" spans="1:6" x14ac:dyDescent="0.45">
      <c r="A92" t="s">
        <v>52</v>
      </c>
      <c r="B92">
        <v>7</v>
      </c>
      <c r="C92">
        <v>5</v>
      </c>
      <c r="D92" t="s">
        <v>28</v>
      </c>
      <c r="E92" t="s">
        <v>16</v>
      </c>
      <c r="F92">
        <v>0</v>
      </c>
    </row>
    <row r="93" spans="1:6" x14ac:dyDescent="0.45">
      <c r="A93" t="s">
        <v>52</v>
      </c>
      <c r="B93">
        <v>7</v>
      </c>
      <c r="C93">
        <v>5</v>
      </c>
      <c r="D93" t="s">
        <v>29</v>
      </c>
      <c r="E93" t="s">
        <v>8</v>
      </c>
      <c r="F93">
        <v>1</v>
      </c>
    </row>
    <row r="94" spans="1:6" x14ac:dyDescent="0.45">
      <c r="A94" t="s">
        <v>52</v>
      </c>
      <c r="B94">
        <v>7</v>
      </c>
      <c r="C94">
        <v>5</v>
      </c>
      <c r="D94" t="s">
        <v>30</v>
      </c>
      <c r="E94" t="s">
        <v>17</v>
      </c>
      <c r="F94">
        <v>0</v>
      </c>
    </row>
    <row r="95" spans="1:6" x14ac:dyDescent="0.45">
      <c r="A95" t="s">
        <v>52</v>
      </c>
      <c r="B95">
        <v>7</v>
      </c>
      <c r="C95">
        <v>5</v>
      </c>
      <c r="D95" t="s">
        <v>31</v>
      </c>
      <c r="E95" t="s">
        <v>6</v>
      </c>
      <c r="F95">
        <v>0</v>
      </c>
    </row>
    <row r="96" spans="1:6" x14ac:dyDescent="0.45">
      <c r="A96" t="s">
        <v>52</v>
      </c>
      <c r="B96">
        <v>7</v>
      </c>
      <c r="C96">
        <v>5</v>
      </c>
      <c r="D96" t="s">
        <v>32</v>
      </c>
      <c r="E96" t="s">
        <v>12</v>
      </c>
      <c r="F96">
        <v>0</v>
      </c>
    </row>
    <row r="97" spans="1:6" x14ac:dyDescent="0.45">
      <c r="A97" t="s">
        <v>52</v>
      </c>
      <c r="B97">
        <v>7</v>
      </c>
      <c r="C97">
        <v>5</v>
      </c>
      <c r="D97" t="s">
        <v>33</v>
      </c>
      <c r="E97" t="s">
        <v>11</v>
      </c>
      <c r="F97">
        <v>0</v>
      </c>
    </row>
    <row r="98" spans="1:6" x14ac:dyDescent="0.45">
      <c r="A98" t="s">
        <v>52</v>
      </c>
      <c r="B98">
        <v>7</v>
      </c>
      <c r="C98">
        <v>5</v>
      </c>
      <c r="D98" t="s">
        <v>34</v>
      </c>
      <c r="E98" t="s">
        <v>21</v>
      </c>
      <c r="F98">
        <v>3</v>
      </c>
    </row>
    <row r="99" spans="1:6" x14ac:dyDescent="0.45">
      <c r="A99" t="s">
        <v>52</v>
      </c>
      <c r="B99">
        <v>7</v>
      </c>
      <c r="C99">
        <v>5</v>
      </c>
      <c r="D99" t="s">
        <v>36</v>
      </c>
      <c r="E99" t="s">
        <v>3</v>
      </c>
      <c r="F99">
        <v>0</v>
      </c>
    </row>
    <row r="100" spans="1:6" x14ac:dyDescent="0.45">
      <c r="A100" t="s">
        <v>52</v>
      </c>
      <c r="B100">
        <v>7</v>
      </c>
      <c r="C100">
        <v>5</v>
      </c>
      <c r="D100" t="s">
        <v>37</v>
      </c>
      <c r="E100" t="s">
        <v>5</v>
      </c>
      <c r="F100">
        <v>3</v>
      </c>
    </row>
    <row r="101" spans="1:6" x14ac:dyDescent="0.45">
      <c r="A101" t="s">
        <v>52</v>
      </c>
      <c r="B101">
        <v>7</v>
      </c>
      <c r="C101">
        <v>5</v>
      </c>
      <c r="D101" t="s">
        <v>38</v>
      </c>
      <c r="E101" t="s">
        <v>0</v>
      </c>
      <c r="F101">
        <v>2</v>
      </c>
    </row>
    <row r="102" spans="1:6" x14ac:dyDescent="0.45">
      <c r="A102" t="s">
        <v>52</v>
      </c>
      <c r="B102">
        <v>7</v>
      </c>
      <c r="C102">
        <v>5</v>
      </c>
      <c r="D102" t="s">
        <v>39</v>
      </c>
      <c r="E102" t="s">
        <v>2</v>
      </c>
      <c r="F102">
        <v>6</v>
      </c>
    </row>
    <row r="103" spans="1:6" x14ac:dyDescent="0.45">
      <c r="A103" t="s">
        <v>52</v>
      </c>
      <c r="B103">
        <v>7</v>
      </c>
      <c r="C103">
        <v>5</v>
      </c>
      <c r="D103" t="s">
        <v>40</v>
      </c>
      <c r="E103" t="s">
        <v>9</v>
      </c>
      <c r="F103">
        <v>1</v>
      </c>
    </row>
    <row r="104" spans="1:6" x14ac:dyDescent="0.45">
      <c r="A104" t="s">
        <v>52</v>
      </c>
      <c r="B104">
        <v>7</v>
      </c>
      <c r="C104">
        <v>5</v>
      </c>
      <c r="D104" t="s">
        <v>43</v>
      </c>
      <c r="E104" t="s">
        <v>18</v>
      </c>
      <c r="F104">
        <v>0</v>
      </c>
    </row>
    <row r="105" spans="1:6" x14ac:dyDescent="0.45">
      <c r="A105" t="s">
        <v>52</v>
      </c>
      <c r="B105">
        <v>7</v>
      </c>
      <c r="C105">
        <v>5</v>
      </c>
      <c r="D105" t="s">
        <v>44</v>
      </c>
      <c r="E105" t="s">
        <v>22</v>
      </c>
      <c r="F105">
        <v>0</v>
      </c>
    </row>
    <row r="106" spans="1:6" x14ac:dyDescent="0.45">
      <c r="A106" t="s">
        <v>52</v>
      </c>
      <c r="B106">
        <v>7</v>
      </c>
      <c r="C106">
        <v>5</v>
      </c>
      <c r="D106" t="s">
        <v>45</v>
      </c>
      <c r="E106" t="s">
        <v>13</v>
      </c>
      <c r="F106">
        <v>0</v>
      </c>
    </row>
    <row r="107" spans="1:6" x14ac:dyDescent="0.45">
      <c r="A107" t="s">
        <v>52</v>
      </c>
      <c r="B107">
        <v>7</v>
      </c>
      <c r="C107">
        <v>5</v>
      </c>
      <c r="D107" t="s">
        <v>46</v>
      </c>
      <c r="E107" t="s">
        <v>15</v>
      </c>
      <c r="F107">
        <v>6</v>
      </c>
    </row>
    <row r="108" spans="1:6" x14ac:dyDescent="0.45">
      <c r="A108" t="s">
        <v>52</v>
      </c>
      <c r="B108">
        <v>7</v>
      </c>
      <c r="C108">
        <v>5</v>
      </c>
      <c r="D108" t="s">
        <v>47</v>
      </c>
      <c r="E108" t="s">
        <v>14</v>
      </c>
      <c r="F108">
        <v>9</v>
      </c>
    </row>
    <row r="109" spans="1:6" x14ac:dyDescent="0.45">
      <c r="A109" t="s">
        <v>52</v>
      </c>
      <c r="B109">
        <v>7</v>
      </c>
      <c r="C109">
        <v>5</v>
      </c>
      <c r="D109" t="s">
        <v>48</v>
      </c>
      <c r="E109" t="s">
        <v>23</v>
      </c>
      <c r="F109">
        <v>3</v>
      </c>
    </row>
    <row r="110" spans="1:6" x14ac:dyDescent="0.45">
      <c r="A110" t="s">
        <v>52</v>
      </c>
      <c r="B110">
        <v>7</v>
      </c>
      <c r="C110">
        <v>5</v>
      </c>
      <c r="D110" t="s">
        <v>49</v>
      </c>
      <c r="E110" t="s">
        <v>19</v>
      </c>
      <c r="F110">
        <v>0</v>
      </c>
    </row>
    <row r="111" spans="1:6" x14ac:dyDescent="0.45">
      <c r="A111" t="s">
        <v>52</v>
      </c>
      <c r="B111">
        <v>7</v>
      </c>
      <c r="C111">
        <v>5</v>
      </c>
      <c r="D111" t="s">
        <v>50</v>
      </c>
      <c r="E111" t="s">
        <v>7</v>
      </c>
      <c r="F111">
        <v>0</v>
      </c>
    </row>
    <row r="112" spans="1:6" x14ac:dyDescent="0.45">
      <c r="A112" t="s">
        <v>52</v>
      </c>
      <c r="B112">
        <v>7</v>
      </c>
      <c r="C112">
        <v>5</v>
      </c>
      <c r="D112" t="s">
        <v>51</v>
      </c>
      <c r="E112" t="s">
        <v>1</v>
      </c>
      <c r="F112">
        <v>2</v>
      </c>
    </row>
    <row r="113" spans="1:6" x14ac:dyDescent="0.45">
      <c r="A113" t="s">
        <v>52</v>
      </c>
      <c r="B113">
        <v>7</v>
      </c>
      <c r="C113">
        <v>6</v>
      </c>
      <c r="D113" t="s">
        <v>28</v>
      </c>
      <c r="E113" t="s">
        <v>16</v>
      </c>
      <c r="F113">
        <v>11</v>
      </c>
    </row>
    <row r="114" spans="1:6" x14ac:dyDescent="0.45">
      <c r="A114" t="s">
        <v>52</v>
      </c>
      <c r="B114">
        <v>7</v>
      </c>
      <c r="C114">
        <v>6</v>
      </c>
      <c r="D114" t="s">
        <v>29</v>
      </c>
      <c r="E114" t="s">
        <v>8</v>
      </c>
      <c r="F114">
        <v>0</v>
      </c>
    </row>
    <row r="115" spans="1:6" x14ac:dyDescent="0.45">
      <c r="A115" t="s">
        <v>52</v>
      </c>
      <c r="B115">
        <v>7</v>
      </c>
      <c r="C115">
        <v>6</v>
      </c>
      <c r="D115" t="s">
        <v>30</v>
      </c>
      <c r="E115" t="s">
        <v>17</v>
      </c>
      <c r="F115">
        <v>3</v>
      </c>
    </row>
    <row r="116" spans="1:6" x14ac:dyDescent="0.45">
      <c r="A116" t="s">
        <v>52</v>
      </c>
      <c r="B116">
        <v>7</v>
      </c>
      <c r="C116">
        <v>6</v>
      </c>
      <c r="D116" t="s">
        <v>31</v>
      </c>
      <c r="E116" t="s">
        <v>6</v>
      </c>
      <c r="F116">
        <v>0</v>
      </c>
    </row>
    <row r="117" spans="1:6" x14ac:dyDescent="0.45">
      <c r="A117" t="s">
        <v>52</v>
      </c>
      <c r="B117">
        <v>7</v>
      </c>
      <c r="C117">
        <v>6</v>
      </c>
      <c r="D117" t="s">
        <v>32</v>
      </c>
      <c r="E117" t="s">
        <v>12</v>
      </c>
      <c r="F117">
        <v>0</v>
      </c>
    </row>
    <row r="118" spans="1:6" x14ac:dyDescent="0.45">
      <c r="A118" t="s">
        <v>52</v>
      </c>
      <c r="B118">
        <v>7</v>
      </c>
      <c r="C118">
        <v>6</v>
      </c>
      <c r="D118" t="s">
        <v>33</v>
      </c>
      <c r="E118" t="s">
        <v>11</v>
      </c>
      <c r="F118">
        <v>1</v>
      </c>
    </row>
    <row r="119" spans="1:6" x14ac:dyDescent="0.45">
      <c r="A119" t="s">
        <v>52</v>
      </c>
      <c r="B119">
        <v>7</v>
      </c>
      <c r="C119">
        <v>6</v>
      </c>
      <c r="D119" t="s">
        <v>34</v>
      </c>
      <c r="E119" t="s">
        <v>21</v>
      </c>
      <c r="F119">
        <v>2</v>
      </c>
    </row>
    <row r="120" spans="1:6" x14ac:dyDescent="0.45">
      <c r="A120" t="s">
        <v>52</v>
      </c>
      <c r="B120">
        <v>7</v>
      </c>
      <c r="C120">
        <v>6</v>
      </c>
      <c r="D120" t="s">
        <v>36</v>
      </c>
      <c r="E120" t="s">
        <v>3</v>
      </c>
      <c r="F120">
        <v>1</v>
      </c>
    </row>
    <row r="121" spans="1:6" x14ac:dyDescent="0.45">
      <c r="A121" t="s">
        <v>52</v>
      </c>
      <c r="B121">
        <v>7</v>
      </c>
      <c r="C121">
        <v>6</v>
      </c>
      <c r="D121" t="s">
        <v>37</v>
      </c>
      <c r="E121" t="s">
        <v>5</v>
      </c>
      <c r="F121">
        <v>0</v>
      </c>
    </row>
    <row r="122" spans="1:6" x14ac:dyDescent="0.45">
      <c r="A122" t="s">
        <v>52</v>
      </c>
      <c r="B122">
        <v>7</v>
      </c>
      <c r="C122">
        <v>6</v>
      </c>
      <c r="D122" t="s">
        <v>38</v>
      </c>
      <c r="E122" t="s">
        <v>0</v>
      </c>
      <c r="F122">
        <v>13</v>
      </c>
    </row>
    <row r="123" spans="1:6" x14ac:dyDescent="0.45">
      <c r="A123" t="s">
        <v>52</v>
      </c>
      <c r="B123">
        <v>7</v>
      </c>
      <c r="C123">
        <v>6</v>
      </c>
      <c r="D123" t="s">
        <v>39</v>
      </c>
      <c r="E123" t="s">
        <v>2</v>
      </c>
      <c r="F123">
        <v>3</v>
      </c>
    </row>
    <row r="124" spans="1:6" x14ac:dyDescent="0.45">
      <c r="A124" t="s">
        <v>52</v>
      </c>
      <c r="B124">
        <v>7</v>
      </c>
      <c r="C124">
        <v>6</v>
      </c>
      <c r="D124" t="s">
        <v>43</v>
      </c>
      <c r="E124" t="s">
        <v>18</v>
      </c>
      <c r="F124">
        <v>0</v>
      </c>
    </row>
    <row r="125" spans="1:6" x14ac:dyDescent="0.45">
      <c r="A125" t="s">
        <v>52</v>
      </c>
      <c r="B125">
        <v>7</v>
      </c>
      <c r="C125">
        <v>6</v>
      </c>
      <c r="D125" t="s">
        <v>44</v>
      </c>
      <c r="E125" t="s">
        <v>22</v>
      </c>
      <c r="F125">
        <v>2</v>
      </c>
    </row>
    <row r="126" spans="1:6" x14ac:dyDescent="0.45">
      <c r="A126" t="s">
        <v>52</v>
      </c>
      <c r="B126">
        <v>7</v>
      </c>
      <c r="C126">
        <v>6</v>
      </c>
      <c r="D126" t="s">
        <v>45</v>
      </c>
      <c r="E126" t="s">
        <v>13</v>
      </c>
      <c r="F126">
        <v>0</v>
      </c>
    </row>
    <row r="127" spans="1:6" x14ac:dyDescent="0.45">
      <c r="A127" t="s">
        <v>52</v>
      </c>
      <c r="B127">
        <v>7</v>
      </c>
      <c r="C127">
        <v>6</v>
      </c>
      <c r="D127" t="s">
        <v>46</v>
      </c>
      <c r="E127" t="s">
        <v>15</v>
      </c>
      <c r="F127">
        <v>3</v>
      </c>
    </row>
    <row r="128" spans="1:6" x14ac:dyDescent="0.45">
      <c r="A128" t="s">
        <v>52</v>
      </c>
      <c r="B128">
        <v>7</v>
      </c>
      <c r="C128">
        <v>6</v>
      </c>
      <c r="D128" t="s">
        <v>47</v>
      </c>
      <c r="E128" t="s">
        <v>14</v>
      </c>
      <c r="F128">
        <v>0</v>
      </c>
    </row>
    <row r="129" spans="1:6" x14ac:dyDescent="0.45">
      <c r="A129" t="s">
        <v>52</v>
      </c>
      <c r="B129">
        <v>7</v>
      </c>
      <c r="C129">
        <v>6</v>
      </c>
      <c r="D129" t="s">
        <v>48</v>
      </c>
      <c r="E129" t="s">
        <v>23</v>
      </c>
      <c r="F129">
        <v>2</v>
      </c>
    </row>
    <row r="130" spans="1:6" x14ac:dyDescent="0.45">
      <c r="A130" t="s">
        <v>52</v>
      </c>
      <c r="B130">
        <v>7</v>
      </c>
      <c r="C130">
        <v>6</v>
      </c>
      <c r="D130" t="s">
        <v>49</v>
      </c>
      <c r="E130" t="s">
        <v>19</v>
      </c>
      <c r="F130">
        <v>0</v>
      </c>
    </row>
    <row r="131" spans="1:6" x14ac:dyDescent="0.45">
      <c r="A131" t="s">
        <v>52</v>
      </c>
      <c r="B131">
        <v>7</v>
      </c>
      <c r="C131">
        <v>6</v>
      </c>
      <c r="D131" t="s">
        <v>50</v>
      </c>
      <c r="E131" t="s">
        <v>7</v>
      </c>
      <c r="F131">
        <v>0</v>
      </c>
    </row>
    <row r="132" spans="1:6" x14ac:dyDescent="0.45">
      <c r="A132" t="s">
        <v>52</v>
      </c>
      <c r="B132">
        <v>7</v>
      </c>
      <c r="C132">
        <v>6</v>
      </c>
      <c r="D132" t="s">
        <v>51</v>
      </c>
      <c r="E132" t="s">
        <v>1</v>
      </c>
      <c r="F132">
        <v>0</v>
      </c>
    </row>
    <row r="133" spans="1:6" x14ac:dyDescent="0.45">
      <c r="A133" t="s">
        <v>52</v>
      </c>
      <c r="B133">
        <v>7</v>
      </c>
      <c r="C133">
        <v>7</v>
      </c>
      <c r="D133" t="s">
        <v>28</v>
      </c>
      <c r="E133" t="s">
        <v>16</v>
      </c>
      <c r="F133">
        <v>0</v>
      </c>
    </row>
    <row r="134" spans="1:6" x14ac:dyDescent="0.45">
      <c r="A134" t="s">
        <v>52</v>
      </c>
      <c r="B134">
        <v>7</v>
      </c>
      <c r="C134">
        <v>7</v>
      </c>
      <c r="D134" t="s">
        <v>29</v>
      </c>
      <c r="E134" t="s">
        <v>8</v>
      </c>
      <c r="F134">
        <v>0</v>
      </c>
    </row>
    <row r="135" spans="1:6" x14ac:dyDescent="0.45">
      <c r="A135" t="s">
        <v>52</v>
      </c>
      <c r="B135">
        <v>7</v>
      </c>
      <c r="C135">
        <v>7</v>
      </c>
      <c r="D135" t="s">
        <v>30</v>
      </c>
      <c r="E135" t="s">
        <v>17</v>
      </c>
      <c r="F135">
        <v>3</v>
      </c>
    </row>
    <row r="136" spans="1:6" x14ac:dyDescent="0.45">
      <c r="A136" t="s">
        <v>52</v>
      </c>
      <c r="B136">
        <v>7</v>
      </c>
      <c r="C136">
        <v>7</v>
      </c>
      <c r="D136" t="s">
        <v>31</v>
      </c>
      <c r="E136" t="s">
        <v>6</v>
      </c>
      <c r="F136">
        <v>0</v>
      </c>
    </row>
    <row r="137" spans="1:6" x14ac:dyDescent="0.45">
      <c r="A137" t="s">
        <v>52</v>
      </c>
      <c r="B137">
        <v>7</v>
      </c>
      <c r="C137">
        <v>7</v>
      </c>
      <c r="D137" t="s">
        <v>33</v>
      </c>
      <c r="E137" t="s">
        <v>11</v>
      </c>
      <c r="F137">
        <v>0</v>
      </c>
    </row>
    <row r="138" spans="1:6" x14ac:dyDescent="0.45">
      <c r="A138" t="s">
        <v>52</v>
      </c>
      <c r="B138">
        <v>7</v>
      </c>
      <c r="C138">
        <v>7</v>
      </c>
      <c r="D138" t="s">
        <v>34</v>
      </c>
      <c r="E138" t="s">
        <v>21</v>
      </c>
      <c r="F138">
        <v>0</v>
      </c>
    </row>
    <row r="139" spans="1:6" x14ac:dyDescent="0.45">
      <c r="A139" t="s">
        <v>52</v>
      </c>
      <c r="B139">
        <v>7</v>
      </c>
      <c r="C139">
        <v>7</v>
      </c>
      <c r="D139" t="s">
        <v>36</v>
      </c>
      <c r="E139" t="s">
        <v>3</v>
      </c>
      <c r="F139">
        <v>0</v>
      </c>
    </row>
    <row r="140" spans="1:6" x14ac:dyDescent="0.45">
      <c r="A140" t="s">
        <v>52</v>
      </c>
      <c r="B140">
        <v>7</v>
      </c>
      <c r="C140">
        <v>7</v>
      </c>
      <c r="D140" t="s">
        <v>37</v>
      </c>
      <c r="E140" t="s">
        <v>5</v>
      </c>
      <c r="F140">
        <v>4</v>
      </c>
    </row>
    <row r="141" spans="1:6" x14ac:dyDescent="0.45">
      <c r="A141" t="s">
        <v>52</v>
      </c>
      <c r="B141">
        <v>7</v>
      </c>
      <c r="C141">
        <v>7</v>
      </c>
      <c r="D141" t="s">
        <v>38</v>
      </c>
      <c r="E141" t="s">
        <v>0</v>
      </c>
      <c r="F141">
        <v>4</v>
      </c>
    </row>
    <row r="142" spans="1:6" x14ac:dyDescent="0.45">
      <c r="A142" t="s">
        <v>52</v>
      </c>
      <c r="B142">
        <v>7</v>
      </c>
      <c r="C142">
        <v>7</v>
      </c>
      <c r="D142" t="s">
        <v>39</v>
      </c>
      <c r="E142" t="s">
        <v>2</v>
      </c>
      <c r="F142">
        <v>0</v>
      </c>
    </row>
    <row r="143" spans="1:6" x14ac:dyDescent="0.45">
      <c r="A143" t="s">
        <v>52</v>
      </c>
      <c r="B143">
        <v>7</v>
      </c>
      <c r="C143">
        <v>7</v>
      </c>
      <c r="D143" t="s">
        <v>43</v>
      </c>
      <c r="E143" t="s">
        <v>18</v>
      </c>
      <c r="F143">
        <v>2</v>
      </c>
    </row>
    <row r="144" spans="1:6" x14ac:dyDescent="0.45">
      <c r="A144" t="s">
        <v>52</v>
      </c>
      <c r="B144">
        <v>7</v>
      </c>
      <c r="C144">
        <v>7</v>
      </c>
      <c r="D144" t="s">
        <v>44</v>
      </c>
      <c r="E144" t="s">
        <v>22</v>
      </c>
      <c r="F144">
        <v>5</v>
      </c>
    </row>
    <row r="145" spans="1:6" x14ac:dyDescent="0.45">
      <c r="A145" t="s">
        <v>52</v>
      </c>
      <c r="B145">
        <v>7</v>
      </c>
      <c r="C145">
        <v>7</v>
      </c>
      <c r="D145" t="s">
        <v>45</v>
      </c>
      <c r="E145" t="s">
        <v>13</v>
      </c>
      <c r="F145">
        <v>0</v>
      </c>
    </row>
    <row r="146" spans="1:6" x14ac:dyDescent="0.45">
      <c r="A146" t="s">
        <v>52</v>
      </c>
      <c r="B146">
        <v>7</v>
      </c>
      <c r="C146">
        <v>7</v>
      </c>
      <c r="D146" t="s">
        <v>46</v>
      </c>
      <c r="E146" t="s">
        <v>15</v>
      </c>
      <c r="F146">
        <v>0</v>
      </c>
    </row>
    <row r="147" spans="1:6" x14ac:dyDescent="0.45">
      <c r="A147" t="s">
        <v>52</v>
      </c>
      <c r="B147">
        <v>7</v>
      </c>
      <c r="C147">
        <v>7</v>
      </c>
      <c r="D147" t="s">
        <v>47</v>
      </c>
      <c r="E147" t="s">
        <v>14</v>
      </c>
      <c r="F147">
        <v>0</v>
      </c>
    </row>
    <row r="148" spans="1:6" x14ac:dyDescent="0.45">
      <c r="A148" t="s">
        <v>52</v>
      </c>
      <c r="B148">
        <v>7</v>
      </c>
      <c r="C148">
        <v>7</v>
      </c>
      <c r="D148" t="s">
        <v>48</v>
      </c>
      <c r="E148" t="s">
        <v>23</v>
      </c>
      <c r="F148">
        <v>1</v>
      </c>
    </row>
    <row r="149" spans="1:6" x14ac:dyDescent="0.45">
      <c r="A149" t="s">
        <v>52</v>
      </c>
      <c r="B149">
        <v>7</v>
      </c>
      <c r="C149">
        <v>7</v>
      </c>
      <c r="D149" t="s">
        <v>49</v>
      </c>
      <c r="E149" t="s">
        <v>19</v>
      </c>
      <c r="F149">
        <v>0</v>
      </c>
    </row>
    <row r="150" spans="1:6" x14ac:dyDescent="0.45">
      <c r="A150" t="s">
        <v>52</v>
      </c>
      <c r="B150">
        <v>7</v>
      </c>
      <c r="C150">
        <v>7</v>
      </c>
      <c r="D150" t="s">
        <v>50</v>
      </c>
      <c r="E150" t="s">
        <v>7</v>
      </c>
      <c r="F150">
        <v>9</v>
      </c>
    </row>
    <row r="151" spans="1:6" x14ac:dyDescent="0.45">
      <c r="A151" t="s">
        <v>52</v>
      </c>
      <c r="B151">
        <v>7</v>
      </c>
      <c r="C151">
        <v>7</v>
      </c>
      <c r="D151" t="s">
        <v>51</v>
      </c>
      <c r="E151" t="s">
        <v>1</v>
      </c>
      <c r="F151">
        <v>0</v>
      </c>
    </row>
    <row r="152" spans="1:6" x14ac:dyDescent="0.45">
      <c r="A152" t="s">
        <v>52</v>
      </c>
      <c r="B152">
        <v>7</v>
      </c>
      <c r="C152">
        <v>8</v>
      </c>
      <c r="D152" t="s">
        <v>28</v>
      </c>
      <c r="E152" t="s">
        <v>16</v>
      </c>
      <c r="F152">
        <v>0</v>
      </c>
    </row>
    <row r="153" spans="1:6" x14ac:dyDescent="0.45">
      <c r="A153" t="s">
        <v>52</v>
      </c>
      <c r="B153">
        <v>7</v>
      </c>
      <c r="C153">
        <v>8</v>
      </c>
      <c r="D153" t="s">
        <v>29</v>
      </c>
      <c r="E153" t="s">
        <v>8</v>
      </c>
      <c r="F153">
        <v>0</v>
      </c>
    </row>
    <row r="154" spans="1:6" x14ac:dyDescent="0.45">
      <c r="A154" t="s">
        <v>52</v>
      </c>
      <c r="B154">
        <v>7</v>
      </c>
      <c r="C154">
        <v>8</v>
      </c>
      <c r="D154" t="s">
        <v>30</v>
      </c>
      <c r="E154" t="s">
        <v>17</v>
      </c>
      <c r="F154">
        <v>4</v>
      </c>
    </row>
    <row r="155" spans="1:6" x14ac:dyDescent="0.45">
      <c r="A155" t="s">
        <v>52</v>
      </c>
      <c r="B155">
        <v>7</v>
      </c>
      <c r="C155">
        <v>8</v>
      </c>
      <c r="D155" t="s">
        <v>31</v>
      </c>
      <c r="E155" t="s">
        <v>6</v>
      </c>
      <c r="F155">
        <v>0</v>
      </c>
    </row>
    <row r="156" spans="1:6" x14ac:dyDescent="0.45">
      <c r="A156" t="s">
        <v>52</v>
      </c>
      <c r="B156">
        <v>7</v>
      </c>
      <c r="C156">
        <v>8</v>
      </c>
      <c r="D156" t="s">
        <v>33</v>
      </c>
      <c r="E156" t="s">
        <v>11</v>
      </c>
      <c r="F156">
        <v>0</v>
      </c>
    </row>
    <row r="157" spans="1:6" x14ac:dyDescent="0.45">
      <c r="A157" t="s">
        <v>52</v>
      </c>
      <c r="B157">
        <v>7</v>
      </c>
      <c r="C157">
        <v>8</v>
      </c>
      <c r="D157" t="s">
        <v>34</v>
      </c>
      <c r="E157" t="s">
        <v>21</v>
      </c>
      <c r="F157">
        <v>0</v>
      </c>
    </row>
    <row r="158" spans="1:6" x14ac:dyDescent="0.45">
      <c r="A158" t="s">
        <v>52</v>
      </c>
      <c r="B158">
        <v>7</v>
      </c>
      <c r="C158">
        <v>8</v>
      </c>
      <c r="D158" t="s">
        <v>36</v>
      </c>
      <c r="E158" t="s">
        <v>3</v>
      </c>
      <c r="F158">
        <v>0</v>
      </c>
    </row>
    <row r="159" spans="1:6" x14ac:dyDescent="0.45">
      <c r="A159" t="s">
        <v>52</v>
      </c>
      <c r="B159">
        <v>7</v>
      </c>
      <c r="C159">
        <v>8</v>
      </c>
      <c r="D159" t="s">
        <v>37</v>
      </c>
      <c r="E159" t="s">
        <v>5</v>
      </c>
      <c r="F159">
        <v>7</v>
      </c>
    </row>
    <row r="160" spans="1:6" x14ac:dyDescent="0.45">
      <c r="A160" t="s">
        <v>52</v>
      </c>
      <c r="B160">
        <v>7</v>
      </c>
      <c r="C160">
        <v>8</v>
      </c>
      <c r="D160" t="s">
        <v>39</v>
      </c>
      <c r="E160" t="s">
        <v>2</v>
      </c>
      <c r="F160">
        <v>4</v>
      </c>
    </row>
    <row r="161" spans="1:6" x14ac:dyDescent="0.45">
      <c r="A161" t="s">
        <v>52</v>
      </c>
      <c r="B161">
        <v>7</v>
      </c>
      <c r="C161">
        <v>8</v>
      </c>
      <c r="D161" t="s">
        <v>43</v>
      </c>
      <c r="E161" t="s">
        <v>18</v>
      </c>
      <c r="F161">
        <v>2</v>
      </c>
    </row>
    <row r="162" spans="1:6" x14ac:dyDescent="0.45">
      <c r="A162" t="s">
        <v>52</v>
      </c>
      <c r="B162">
        <v>7</v>
      </c>
      <c r="C162">
        <v>8</v>
      </c>
      <c r="D162" t="s">
        <v>44</v>
      </c>
      <c r="E162" t="s">
        <v>22</v>
      </c>
      <c r="F162">
        <v>3</v>
      </c>
    </row>
    <row r="163" spans="1:6" x14ac:dyDescent="0.45">
      <c r="A163" t="s">
        <v>52</v>
      </c>
      <c r="B163">
        <v>7</v>
      </c>
      <c r="C163">
        <v>8</v>
      </c>
      <c r="D163" t="s">
        <v>45</v>
      </c>
      <c r="E163" t="s">
        <v>13</v>
      </c>
      <c r="F163">
        <v>0</v>
      </c>
    </row>
    <row r="164" spans="1:6" x14ac:dyDescent="0.45">
      <c r="A164" t="s">
        <v>52</v>
      </c>
      <c r="B164">
        <v>7</v>
      </c>
      <c r="C164">
        <v>8</v>
      </c>
      <c r="D164" t="s">
        <v>46</v>
      </c>
      <c r="E164" t="s">
        <v>15</v>
      </c>
      <c r="F164">
        <v>0</v>
      </c>
    </row>
    <row r="165" spans="1:6" x14ac:dyDescent="0.45">
      <c r="A165" t="s">
        <v>52</v>
      </c>
      <c r="B165">
        <v>7</v>
      </c>
      <c r="C165">
        <v>8</v>
      </c>
      <c r="D165" t="s">
        <v>47</v>
      </c>
      <c r="E165" t="s">
        <v>14</v>
      </c>
      <c r="F165">
        <v>4</v>
      </c>
    </row>
    <row r="166" spans="1:6" x14ac:dyDescent="0.45">
      <c r="A166" t="s">
        <v>52</v>
      </c>
      <c r="B166">
        <v>7</v>
      </c>
      <c r="C166">
        <v>8</v>
      </c>
      <c r="D166" t="s">
        <v>48</v>
      </c>
      <c r="E166" t="s">
        <v>23</v>
      </c>
      <c r="F166">
        <v>0</v>
      </c>
    </row>
    <row r="167" spans="1:6" x14ac:dyDescent="0.45">
      <c r="A167" t="s">
        <v>52</v>
      </c>
      <c r="B167">
        <v>7</v>
      </c>
      <c r="C167">
        <v>8</v>
      </c>
      <c r="D167" t="s">
        <v>49</v>
      </c>
      <c r="E167" t="s">
        <v>19</v>
      </c>
      <c r="F167">
        <v>0</v>
      </c>
    </row>
    <row r="168" spans="1:6" x14ac:dyDescent="0.45">
      <c r="A168" t="s">
        <v>52</v>
      </c>
      <c r="B168">
        <v>7</v>
      </c>
      <c r="C168">
        <v>8</v>
      </c>
      <c r="D168" t="s">
        <v>50</v>
      </c>
      <c r="E168" t="s">
        <v>7</v>
      </c>
      <c r="F168">
        <v>2</v>
      </c>
    </row>
    <row r="169" spans="1:6" x14ac:dyDescent="0.45">
      <c r="A169" t="s">
        <v>52</v>
      </c>
      <c r="B169">
        <v>7</v>
      </c>
      <c r="C169">
        <v>8</v>
      </c>
      <c r="D169" t="s">
        <v>51</v>
      </c>
      <c r="E169" t="s">
        <v>1</v>
      </c>
      <c r="F169">
        <v>0</v>
      </c>
    </row>
    <row r="170" spans="1:6" x14ac:dyDescent="0.45">
      <c r="A170" t="s">
        <v>52</v>
      </c>
      <c r="B170">
        <v>7</v>
      </c>
      <c r="C170">
        <v>9</v>
      </c>
      <c r="D170" t="s">
        <v>28</v>
      </c>
      <c r="E170" t="s">
        <v>16</v>
      </c>
      <c r="F170">
        <v>7</v>
      </c>
    </row>
    <row r="171" spans="1:6" x14ac:dyDescent="0.45">
      <c r="A171" t="s">
        <v>52</v>
      </c>
      <c r="B171">
        <v>7</v>
      </c>
      <c r="C171">
        <v>9</v>
      </c>
      <c r="D171" t="s">
        <v>29</v>
      </c>
      <c r="E171" t="s">
        <v>8</v>
      </c>
      <c r="F171">
        <v>0</v>
      </c>
    </row>
    <row r="172" spans="1:6" x14ac:dyDescent="0.45">
      <c r="A172" t="s">
        <v>52</v>
      </c>
      <c r="B172">
        <v>7</v>
      </c>
      <c r="C172">
        <v>9</v>
      </c>
      <c r="D172" t="s">
        <v>30</v>
      </c>
      <c r="E172" t="s">
        <v>17</v>
      </c>
      <c r="F172">
        <v>0</v>
      </c>
    </row>
    <row r="173" spans="1:6" x14ac:dyDescent="0.45">
      <c r="A173" t="s">
        <v>52</v>
      </c>
      <c r="B173">
        <v>7</v>
      </c>
      <c r="C173">
        <v>9</v>
      </c>
      <c r="D173" t="s">
        <v>31</v>
      </c>
      <c r="E173" t="s">
        <v>6</v>
      </c>
      <c r="F173">
        <v>0</v>
      </c>
    </row>
    <row r="174" spans="1:6" x14ac:dyDescent="0.45">
      <c r="A174" t="s">
        <v>52</v>
      </c>
      <c r="B174">
        <v>7</v>
      </c>
      <c r="C174">
        <v>9</v>
      </c>
      <c r="D174" t="s">
        <v>33</v>
      </c>
      <c r="E174" t="s">
        <v>11</v>
      </c>
      <c r="F174">
        <v>0</v>
      </c>
    </row>
    <row r="175" spans="1:6" x14ac:dyDescent="0.45">
      <c r="A175" t="s">
        <v>52</v>
      </c>
      <c r="B175">
        <v>7</v>
      </c>
      <c r="C175">
        <v>9</v>
      </c>
      <c r="D175" t="s">
        <v>34</v>
      </c>
      <c r="E175" t="s">
        <v>21</v>
      </c>
      <c r="F175">
        <v>7</v>
      </c>
    </row>
    <row r="176" spans="1:6" x14ac:dyDescent="0.45">
      <c r="A176" t="s">
        <v>52</v>
      </c>
      <c r="B176">
        <v>7</v>
      </c>
      <c r="C176">
        <v>9</v>
      </c>
      <c r="D176" t="s">
        <v>36</v>
      </c>
      <c r="E176" t="s">
        <v>3</v>
      </c>
      <c r="F176">
        <v>0</v>
      </c>
    </row>
    <row r="177" spans="1:6" x14ac:dyDescent="0.45">
      <c r="A177" t="s">
        <v>52</v>
      </c>
      <c r="B177">
        <v>7</v>
      </c>
      <c r="C177">
        <v>9</v>
      </c>
      <c r="D177" t="s">
        <v>37</v>
      </c>
      <c r="E177" t="s">
        <v>5</v>
      </c>
      <c r="F177">
        <v>2</v>
      </c>
    </row>
    <row r="178" spans="1:6" x14ac:dyDescent="0.45">
      <c r="A178" t="s">
        <v>52</v>
      </c>
      <c r="B178">
        <v>7</v>
      </c>
      <c r="C178">
        <v>9</v>
      </c>
      <c r="D178" t="s">
        <v>39</v>
      </c>
      <c r="E178" t="s">
        <v>2</v>
      </c>
      <c r="F178">
        <v>0</v>
      </c>
    </row>
    <row r="179" spans="1:6" x14ac:dyDescent="0.45">
      <c r="A179" t="s">
        <v>52</v>
      </c>
      <c r="B179">
        <v>7</v>
      </c>
      <c r="C179">
        <v>9</v>
      </c>
      <c r="D179" t="s">
        <v>43</v>
      </c>
      <c r="E179" t="s">
        <v>18</v>
      </c>
      <c r="F179">
        <v>4</v>
      </c>
    </row>
    <row r="180" spans="1:6" x14ac:dyDescent="0.45">
      <c r="A180" t="s">
        <v>52</v>
      </c>
      <c r="B180">
        <v>7</v>
      </c>
      <c r="C180">
        <v>9</v>
      </c>
      <c r="D180" t="s">
        <v>44</v>
      </c>
      <c r="E180" t="s">
        <v>22</v>
      </c>
      <c r="F180">
        <v>0</v>
      </c>
    </row>
    <row r="181" spans="1:6" x14ac:dyDescent="0.45">
      <c r="A181" t="s">
        <v>52</v>
      </c>
      <c r="B181">
        <v>7</v>
      </c>
      <c r="C181">
        <v>9</v>
      </c>
      <c r="D181" t="s">
        <v>45</v>
      </c>
      <c r="E181" t="s">
        <v>13</v>
      </c>
      <c r="F181">
        <v>8</v>
      </c>
    </row>
    <row r="182" spans="1:6" x14ac:dyDescent="0.45">
      <c r="A182" t="s">
        <v>52</v>
      </c>
      <c r="B182">
        <v>7</v>
      </c>
      <c r="C182">
        <v>9</v>
      </c>
      <c r="D182" t="s">
        <v>46</v>
      </c>
      <c r="E182" t="s">
        <v>15</v>
      </c>
      <c r="F182">
        <v>4</v>
      </c>
    </row>
    <row r="183" spans="1:6" x14ac:dyDescent="0.45">
      <c r="A183" t="s">
        <v>52</v>
      </c>
      <c r="B183">
        <v>7</v>
      </c>
      <c r="C183">
        <v>9</v>
      </c>
      <c r="D183" t="s">
        <v>47</v>
      </c>
      <c r="E183" t="s">
        <v>14</v>
      </c>
      <c r="F183">
        <v>1</v>
      </c>
    </row>
    <row r="184" spans="1:6" x14ac:dyDescent="0.45">
      <c r="A184" t="s">
        <v>52</v>
      </c>
      <c r="B184">
        <v>7</v>
      </c>
      <c r="C184">
        <v>9</v>
      </c>
      <c r="D184" t="s">
        <v>48</v>
      </c>
      <c r="E184" t="s">
        <v>23</v>
      </c>
      <c r="F184">
        <v>0</v>
      </c>
    </row>
    <row r="185" spans="1:6" x14ac:dyDescent="0.45">
      <c r="A185" t="s">
        <v>52</v>
      </c>
      <c r="B185">
        <v>7</v>
      </c>
      <c r="C185">
        <v>9</v>
      </c>
      <c r="D185" t="s">
        <v>49</v>
      </c>
      <c r="E185" t="s">
        <v>19</v>
      </c>
      <c r="F185">
        <v>0</v>
      </c>
    </row>
    <row r="186" spans="1:6" x14ac:dyDescent="0.45">
      <c r="A186" t="s">
        <v>52</v>
      </c>
      <c r="B186">
        <v>7</v>
      </c>
      <c r="C186">
        <v>9</v>
      </c>
      <c r="D186" t="s">
        <v>50</v>
      </c>
      <c r="E186" t="s">
        <v>7</v>
      </c>
      <c r="F186">
        <v>7</v>
      </c>
    </row>
    <row r="187" spans="1:6" x14ac:dyDescent="0.45">
      <c r="A187" t="s">
        <v>52</v>
      </c>
      <c r="B187">
        <v>7</v>
      </c>
      <c r="C187">
        <v>9</v>
      </c>
      <c r="D187" t="s">
        <v>51</v>
      </c>
      <c r="E187" t="s">
        <v>1</v>
      </c>
      <c r="F187">
        <v>1</v>
      </c>
    </row>
  </sheetData>
  <autoFilter ref="A1:F70" xr:uid="{823259C0-A9B2-4D8C-810E-0A651DDDB32E}">
    <sortState xmlns:xlrd2="http://schemas.microsoft.com/office/spreadsheetml/2017/richdata2" ref="A2:F70">
      <sortCondition ref="E1:E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347-A5AE-4362-9039-760890A1C329}">
  <dimension ref="A1:L27"/>
  <sheetViews>
    <sheetView workbookViewId="0">
      <selection activeCell="H27" sqref="H27"/>
    </sheetView>
  </sheetViews>
  <sheetFormatPr defaultRowHeight="14.25" x14ac:dyDescent="0.45"/>
  <cols>
    <col min="1" max="1" width="12.86328125" customWidth="1"/>
    <col min="2" max="11" width="9.06640625" style="5"/>
  </cols>
  <sheetData>
    <row r="1" spans="1:12" ht="33.4" customHeight="1" x14ac:dyDescent="0.45">
      <c r="A1" s="8" t="s">
        <v>27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70</v>
      </c>
      <c r="K1" s="8" t="s">
        <v>67</v>
      </c>
      <c r="L1" s="8" t="s">
        <v>68</v>
      </c>
    </row>
    <row r="2" spans="1:12" x14ac:dyDescent="0.45">
      <c r="A2" s="9" t="s">
        <v>0</v>
      </c>
      <c r="B2" s="6">
        <v>3</v>
      </c>
      <c r="C2" s="6">
        <v>2</v>
      </c>
      <c r="D2" s="6">
        <v>14</v>
      </c>
      <c r="E2" s="6">
        <v>7</v>
      </c>
      <c r="F2" s="6">
        <v>2</v>
      </c>
      <c r="G2" s="6">
        <v>13</v>
      </c>
      <c r="H2" s="6">
        <v>4</v>
      </c>
      <c r="I2" s="6"/>
      <c r="J2" s="6"/>
      <c r="K2" s="6">
        <f>SUM(B2:J2)</f>
        <v>45</v>
      </c>
      <c r="L2" s="7">
        <f>K2/COUNTIF(B2:I2, "&lt;&gt;")</f>
        <v>6.4285714285714288</v>
      </c>
    </row>
    <row r="3" spans="1:12" x14ac:dyDescent="0.45">
      <c r="A3" s="9" t="s">
        <v>2</v>
      </c>
      <c r="B3" s="6">
        <v>2</v>
      </c>
      <c r="C3" s="6">
        <v>3</v>
      </c>
      <c r="D3" s="6">
        <v>0</v>
      </c>
      <c r="E3" s="6">
        <v>11</v>
      </c>
      <c r="F3" s="6">
        <v>6</v>
      </c>
      <c r="G3" s="6">
        <v>3</v>
      </c>
      <c r="H3" s="6">
        <v>0</v>
      </c>
      <c r="I3" s="6">
        <v>4</v>
      </c>
      <c r="J3" s="6"/>
      <c r="K3" s="6">
        <f t="shared" ref="K3:K25" si="0">SUM(B3:J3)</f>
        <v>29</v>
      </c>
      <c r="L3" s="7">
        <f>K3/COUNTIF(B3:I3, "&lt;&gt;")</f>
        <v>3.625</v>
      </c>
    </row>
    <row r="4" spans="1:12" x14ac:dyDescent="0.45">
      <c r="A4" s="9" t="s">
        <v>15</v>
      </c>
      <c r="B4" s="6">
        <v>1</v>
      </c>
      <c r="C4" s="6">
        <v>6</v>
      </c>
      <c r="D4" s="6">
        <v>8</v>
      </c>
      <c r="E4" s="6">
        <v>3</v>
      </c>
      <c r="F4" s="6">
        <v>6</v>
      </c>
      <c r="G4" s="6">
        <v>3</v>
      </c>
      <c r="H4" s="6">
        <v>0</v>
      </c>
      <c r="I4" s="6">
        <v>0</v>
      </c>
      <c r="J4" s="6"/>
      <c r="K4" s="6">
        <f t="shared" si="0"/>
        <v>27</v>
      </c>
      <c r="L4" s="7">
        <f>K4/COUNTIF(B4:I4, "&lt;&gt;")</f>
        <v>3.375</v>
      </c>
    </row>
    <row r="5" spans="1:12" x14ac:dyDescent="0.45">
      <c r="A5" s="9" t="s">
        <v>5</v>
      </c>
      <c r="B5" s="6">
        <v>1</v>
      </c>
      <c r="C5" s="6">
        <v>3</v>
      </c>
      <c r="D5" s="6">
        <v>4</v>
      </c>
      <c r="E5" s="6">
        <v>4</v>
      </c>
      <c r="F5" s="6">
        <v>3</v>
      </c>
      <c r="G5" s="6">
        <v>0</v>
      </c>
      <c r="H5" s="6">
        <v>4</v>
      </c>
      <c r="I5" s="6">
        <v>7</v>
      </c>
      <c r="J5" s="6"/>
      <c r="K5" s="6">
        <f t="shared" si="0"/>
        <v>26</v>
      </c>
      <c r="L5" s="7">
        <f>K5/COUNTIF(B5:I5, "&lt;&gt;")</f>
        <v>3.25</v>
      </c>
    </row>
    <row r="6" spans="1:12" x14ac:dyDescent="0.45">
      <c r="A6" s="9" t="s">
        <v>18</v>
      </c>
      <c r="B6" s="6">
        <v>8</v>
      </c>
      <c r="C6" s="6">
        <v>9</v>
      </c>
      <c r="D6" s="6">
        <v>4</v>
      </c>
      <c r="E6" s="6">
        <v>0</v>
      </c>
      <c r="F6" s="6">
        <v>0</v>
      </c>
      <c r="G6" s="6">
        <v>0</v>
      </c>
      <c r="H6" s="6">
        <v>2</v>
      </c>
      <c r="I6" s="6">
        <v>2</v>
      </c>
      <c r="J6" s="6"/>
      <c r="K6" s="6">
        <f t="shared" si="0"/>
        <v>25</v>
      </c>
      <c r="L6" s="7">
        <f>K6/COUNTIF(B6:I6, "&lt;&gt;")</f>
        <v>3.125</v>
      </c>
    </row>
    <row r="7" spans="1:12" x14ac:dyDescent="0.45">
      <c r="A7" s="9" t="s">
        <v>7</v>
      </c>
      <c r="B7" s="6">
        <v>6</v>
      </c>
      <c r="C7" s="6">
        <v>4</v>
      </c>
      <c r="D7" s="6">
        <v>0</v>
      </c>
      <c r="E7" s="6">
        <v>0</v>
      </c>
      <c r="F7" s="6">
        <v>0</v>
      </c>
      <c r="G7" s="6">
        <v>0</v>
      </c>
      <c r="H7" s="6">
        <v>9</v>
      </c>
      <c r="I7" s="6">
        <v>2</v>
      </c>
      <c r="J7" s="6"/>
      <c r="K7" s="6">
        <f t="shared" si="0"/>
        <v>21</v>
      </c>
      <c r="L7" s="7">
        <f>K7/COUNTIF(B7:I7, "&lt;&gt;")</f>
        <v>2.625</v>
      </c>
    </row>
    <row r="8" spans="1:12" x14ac:dyDescent="0.45">
      <c r="A8" s="9" t="s">
        <v>10</v>
      </c>
      <c r="B8" s="6">
        <v>5</v>
      </c>
      <c r="C8" s="6">
        <v>12</v>
      </c>
      <c r="D8" s="6"/>
      <c r="E8" s="6"/>
      <c r="F8" s="6"/>
      <c r="G8" s="6"/>
      <c r="H8" s="6"/>
      <c r="I8" s="6"/>
      <c r="J8" s="6"/>
      <c r="K8" s="6">
        <f t="shared" si="0"/>
        <v>17</v>
      </c>
      <c r="L8" s="7">
        <f>K8/COUNTIF(B8:I8, "&lt;&gt;")</f>
        <v>8.5</v>
      </c>
    </row>
    <row r="9" spans="1:12" x14ac:dyDescent="0.45">
      <c r="A9" s="9" t="s">
        <v>6</v>
      </c>
      <c r="B9" s="6">
        <v>0</v>
      </c>
      <c r="C9" s="6">
        <v>0</v>
      </c>
      <c r="D9" s="6">
        <v>12</v>
      </c>
      <c r="E9" s="6">
        <v>3</v>
      </c>
      <c r="F9" s="6">
        <v>0</v>
      </c>
      <c r="G9" s="6">
        <v>0</v>
      </c>
      <c r="H9" s="6">
        <v>0</v>
      </c>
      <c r="I9" s="6">
        <v>0</v>
      </c>
      <c r="J9" s="6"/>
      <c r="K9" s="6">
        <f t="shared" si="0"/>
        <v>15</v>
      </c>
      <c r="L9" s="7">
        <f>K9/COUNTIF(B9:I9, "&lt;&gt;")</f>
        <v>1.875</v>
      </c>
    </row>
    <row r="10" spans="1:12" x14ac:dyDescent="0.45">
      <c r="A10" s="9" t="s">
        <v>23</v>
      </c>
      <c r="B10" s="6">
        <v>5</v>
      </c>
      <c r="C10" s="6">
        <v>0</v>
      </c>
      <c r="D10" s="6">
        <v>1</v>
      </c>
      <c r="E10" s="6">
        <v>3</v>
      </c>
      <c r="F10" s="6">
        <v>3</v>
      </c>
      <c r="G10" s="6">
        <v>2</v>
      </c>
      <c r="H10" s="6">
        <v>1</v>
      </c>
      <c r="I10" s="6">
        <v>0</v>
      </c>
      <c r="J10" s="6"/>
      <c r="K10" s="6">
        <f t="shared" si="0"/>
        <v>15</v>
      </c>
      <c r="L10" s="7">
        <f>K10/COUNTIF(B10:I10, "&lt;&gt;")</f>
        <v>1.875</v>
      </c>
    </row>
    <row r="11" spans="1:12" x14ac:dyDescent="0.45">
      <c r="A11" s="9" t="s">
        <v>16</v>
      </c>
      <c r="B11" s="6">
        <v>1</v>
      </c>
      <c r="C11" s="6">
        <v>0</v>
      </c>
      <c r="D11" s="6">
        <v>0</v>
      </c>
      <c r="E11" s="6">
        <v>2</v>
      </c>
      <c r="F11" s="6">
        <v>0</v>
      </c>
      <c r="G11" s="6">
        <v>11</v>
      </c>
      <c r="H11" s="6">
        <v>0</v>
      </c>
      <c r="I11" s="6">
        <v>0</v>
      </c>
      <c r="J11" s="6"/>
      <c r="K11" s="6">
        <f t="shared" si="0"/>
        <v>14</v>
      </c>
      <c r="L11" s="7">
        <f>K11/COUNTIF(B11:I11, "&lt;&gt;")</f>
        <v>1.75</v>
      </c>
    </row>
    <row r="12" spans="1:12" x14ac:dyDescent="0.45">
      <c r="A12" s="9" t="s">
        <v>14</v>
      </c>
      <c r="B12" s="6">
        <v>1</v>
      </c>
      <c r="C12" s="6">
        <v>0</v>
      </c>
      <c r="D12" s="6">
        <v>0</v>
      </c>
      <c r="E12" s="6">
        <v>0</v>
      </c>
      <c r="F12" s="6">
        <v>9</v>
      </c>
      <c r="G12" s="6">
        <v>0</v>
      </c>
      <c r="H12" s="6">
        <v>0</v>
      </c>
      <c r="I12" s="6">
        <v>4</v>
      </c>
      <c r="J12" s="6"/>
      <c r="K12" s="6">
        <f t="shared" si="0"/>
        <v>14</v>
      </c>
      <c r="L12" s="7">
        <f>K12/COUNTIF(B12:I12, "&lt;&gt;")</f>
        <v>1.75</v>
      </c>
    </row>
    <row r="13" spans="1:12" x14ac:dyDescent="0.45">
      <c r="A13" s="9" t="s">
        <v>17</v>
      </c>
      <c r="B13" s="6">
        <v>2</v>
      </c>
      <c r="C13" s="6">
        <v>0</v>
      </c>
      <c r="D13" s="6">
        <v>0</v>
      </c>
      <c r="E13" s="6">
        <v>0</v>
      </c>
      <c r="F13" s="6">
        <v>0</v>
      </c>
      <c r="G13" s="6">
        <v>3</v>
      </c>
      <c r="H13" s="6">
        <v>3</v>
      </c>
      <c r="I13" s="6">
        <v>4</v>
      </c>
      <c r="J13" s="6"/>
      <c r="K13" s="6">
        <f t="shared" si="0"/>
        <v>12</v>
      </c>
      <c r="L13" s="7">
        <f>K13/COUNTIF(B13:I13, "&lt;&gt;")</f>
        <v>1.5</v>
      </c>
    </row>
    <row r="14" spans="1:12" x14ac:dyDescent="0.45">
      <c r="A14" s="9" t="s">
        <v>22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2</v>
      </c>
      <c r="H14" s="6">
        <v>5</v>
      </c>
      <c r="I14" s="6">
        <v>3</v>
      </c>
      <c r="J14" s="6"/>
      <c r="K14" s="6">
        <f t="shared" si="0"/>
        <v>11</v>
      </c>
      <c r="L14" s="7">
        <f>K14/COUNTIF(B14:I14, "&lt;&gt;")</f>
        <v>1.375</v>
      </c>
    </row>
    <row r="15" spans="1:12" x14ac:dyDescent="0.45">
      <c r="A15" s="9" t="s">
        <v>1</v>
      </c>
      <c r="B15" s="6">
        <v>5</v>
      </c>
      <c r="C15" s="6">
        <v>3</v>
      </c>
      <c r="D15" s="6">
        <v>0</v>
      </c>
      <c r="E15" s="6">
        <v>0</v>
      </c>
      <c r="F15" s="6">
        <v>2</v>
      </c>
      <c r="G15" s="6">
        <v>0</v>
      </c>
      <c r="H15" s="6">
        <v>0</v>
      </c>
      <c r="I15" s="6">
        <v>0</v>
      </c>
      <c r="J15" s="6"/>
      <c r="K15" s="6">
        <f t="shared" si="0"/>
        <v>10</v>
      </c>
      <c r="L15" s="7">
        <f>K15/COUNTIF(B15:I15, "&lt;&gt;")</f>
        <v>1.25</v>
      </c>
    </row>
    <row r="16" spans="1:12" x14ac:dyDescent="0.45">
      <c r="A16" s="9" t="s">
        <v>8</v>
      </c>
      <c r="B16" s="6">
        <v>1</v>
      </c>
      <c r="C16" s="6">
        <v>0</v>
      </c>
      <c r="D16" s="6">
        <v>3</v>
      </c>
      <c r="E16" s="6">
        <v>3</v>
      </c>
      <c r="F16" s="6">
        <v>1</v>
      </c>
      <c r="G16" s="6">
        <v>0</v>
      </c>
      <c r="H16" s="6">
        <v>0</v>
      </c>
      <c r="I16" s="6">
        <v>0</v>
      </c>
      <c r="J16" s="6"/>
      <c r="K16" s="6">
        <f t="shared" si="0"/>
        <v>8</v>
      </c>
      <c r="L16" s="7">
        <f>K16/COUNTIF(B16:I16, "&lt;&gt;")</f>
        <v>1</v>
      </c>
    </row>
    <row r="17" spans="1:12" x14ac:dyDescent="0.45">
      <c r="A17" s="9" t="s">
        <v>4</v>
      </c>
      <c r="B17" s="6">
        <v>6</v>
      </c>
      <c r="C17" s="6"/>
      <c r="D17" s="6"/>
      <c r="E17" s="6"/>
      <c r="F17" s="6"/>
      <c r="G17" s="6"/>
      <c r="H17" s="6"/>
      <c r="I17" s="6"/>
      <c r="J17" s="6"/>
      <c r="K17" s="6">
        <f t="shared" si="0"/>
        <v>6</v>
      </c>
      <c r="L17" s="7">
        <f>K17/COUNTIF(B17:I17, "&lt;&gt;")</f>
        <v>6</v>
      </c>
    </row>
    <row r="18" spans="1:12" x14ac:dyDescent="0.45">
      <c r="A18" s="9" t="s">
        <v>21</v>
      </c>
      <c r="B18" s="6">
        <v>0</v>
      </c>
      <c r="C18" s="6">
        <v>0</v>
      </c>
      <c r="D18" s="6">
        <v>0</v>
      </c>
      <c r="E18" s="6">
        <v>0</v>
      </c>
      <c r="F18" s="6">
        <v>3</v>
      </c>
      <c r="G18" s="6">
        <v>2</v>
      </c>
      <c r="H18" s="6">
        <v>0</v>
      </c>
      <c r="I18" s="6">
        <v>0</v>
      </c>
      <c r="J18" s="6"/>
      <c r="K18" s="6">
        <f t="shared" si="0"/>
        <v>5</v>
      </c>
      <c r="L18" s="7">
        <f>K18/COUNTIF(B18:I18, "&lt;&gt;")</f>
        <v>0.625</v>
      </c>
    </row>
    <row r="19" spans="1:12" x14ac:dyDescent="0.45">
      <c r="A19" s="9" t="s">
        <v>20</v>
      </c>
      <c r="B19" s="6">
        <v>2</v>
      </c>
      <c r="C19" s="6">
        <v>2</v>
      </c>
      <c r="D19" s="6">
        <v>1</v>
      </c>
      <c r="E19" s="6"/>
      <c r="F19" s="6"/>
      <c r="G19" s="6"/>
      <c r="H19" s="6"/>
      <c r="I19" s="6"/>
      <c r="J19" s="6"/>
      <c r="K19" s="6">
        <f t="shared" si="0"/>
        <v>5</v>
      </c>
      <c r="L19" s="7">
        <f>K19/COUNTIF(B19:I19, "&lt;&gt;")</f>
        <v>1.6666666666666667</v>
      </c>
    </row>
    <row r="20" spans="1:12" x14ac:dyDescent="0.45">
      <c r="A20" s="9" t="s">
        <v>11</v>
      </c>
      <c r="B20" s="6">
        <v>3</v>
      </c>
      <c r="C20" s="6">
        <v>0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0</v>
      </c>
      <c r="J20" s="6"/>
      <c r="K20" s="6">
        <f t="shared" si="0"/>
        <v>4</v>
      </c>
      <c r="L20" s="7">
        <f>K20/COUNTIF(B20:I20, "&lt;&gt;")</f>
        <v>0.5</v>
      </c>
    </row>
    <row r="21" spans="1:12" x14ac:dyDescent="0.45">
      <c r="A21" s="9" t="s">
        <v>9</v>
      </c>
      <c r="B21" s="6">
        <v>2</v>
      </c>
      <c r="C21" s="6">
        <v>0</v>
      </c>
      <c r="D21" s="6">
        <v>0</v>
      </c>
      <c r="E21" s="6">
        <v>0</v>
      </c>
      <c r="F21" s="6">
        <v>1</v>
      </c>
      <c r="G21" s="6"/>
      <c r="H21" s="6"/>
      <c r="I21" s="6"/>
      <c r="J21" s="6"/>
      <c r="K21" s="6">
        <f t="shared" si="0"/>
        <v>3</v>
      </c>
      <c r="L21" s="7">
        <f>K21/COUNTIF(B21:I21, "&lt;&gt;")</f>
        <v>0.6</v>
      </c>
    </row>
    <row r="22" spans="1:12" x14ac:dyDescent="0.45">
      <c r="A22" s="9" t="s">
        <v>13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/>
      <c r="K22" s="6">
        <f t="shared" si="0"/>
        <v>1</v>
      </c>
      <c r="L22" s="7">
        <f>K22/COUNTIF(B22:I22, "&lt;&gt;")</f>
        <v>0.125</v>
      </c>
    </row>
    <row r="23" spans="1:12" x14ac:dyDescent="0.45">
      <c r="A23" s="9" t="s">
        <v>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/>
      <c r="K23" s="6">
        <f t="shared" si="0"/>
        <v>1</v>
      </c>
      <c r="L23" s="7">
        <f>K23/COUNTIF(B23:I23, "&lt;&gt;")</f>
        <v>0.125</v>
      </c>
    </row>
    <row r="24" spans="1:12" x14ac:dyDescent="0.45">
      <c r="A24" s="9" t="s">
        <v>12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/>
      <c r="I24" s="6"/>
      <c r="J24" s="6"/>
      <c r="K24" s="6">
        <f t="shared" si="0"/>
        <v>0</v>
      </c>
      <c r="L24" s="7">
        <f>K24/COUNTIF(B24:I24, "&lt;&gt;")</f>
        <v>0</v>
      </c>
    </row>
    <row r="25" spans="1:12" x14ac:dyDescent="0.45">
      <c r="A25" s="9" t="s">
        <v>19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/>
      <c r="K25" s="6">
        <f t="shared" si="0"/>
        <v>0</v>
      </c>
      <c r="L25" s="7">
        <f>K25/COUNTIF(B25:I25, "&lt;&gt;")</f>
        <v>0</v>
      </c>
    </row>
    <row r="26" spans="1:12" x14ac:dyDescent="0.45">
      <c r="A26" s="11" t="s">
        <v>67</v>
      </c>
      <c r="B26" s="12">
        <v>56</v>
      </c>
      <c r="C26" s="12">
        <v>44</v>
      </c>
      <c r="D26" s="12">
        <v>47</v>
      </c>
      <c r="E26" s="12">
        <v>36</v>
      </c>
      <c r="F26" s="12">
        <v>36</v>
      </c>
      <c r="G26" s="12">
        <v>41</v>
      </c>
      <c r="H26" s="12">
        <v>28</v>
      </c>
      <c r="I26" s="12">
        <v>26</v>
      </c>
      <c r="J26" s="12"/>
      <c r="K26" s="12">
        <f>SUM(B26:J26)</f>
        <v>314</v>
      </c>
      <c r="L26" s="13"/>
    </row>
    <row r="27" spans="1:12" ht="14.65" thickBot="1" x14ac:dyDescent="0.5">
      <c r="A27" s="14" t="s">
        <v>69</v>
      </c>
      <c r="B27" s="15">
        <f>B26/COUNTIF(B2:B25, "&lt;&gt;")</f>
        <v>2.3333333333333335</v>
      </c>
      <c r="C27" s="15">
        <f t="shared" ref="C27:I27" si="1">C26/COUNTIF(C2:C25, "&lt;&gt;")</f>
        <v>1.9130434782608696</v>
      </c>
      <c r="D27" s="15">
        <f t="shared" si="1"/>
        <v>2.1363636363636362</v>
      </c>
      <c r="E27" s="15">
        <f t="shared" si="1"/>
        <v>1.7142857142857142</v>
      </c>
      <c r="F27" s="15">
        <f t="shared" si="1"/>
        <v>1.7142857142857142</v>
      </c>
      <c r="G27" s="15">
        <f t="shared" si="1"/>
        <v>2.0499999999999998</v>
      </c>
      <c r="H27" s="15">
        <f t="shared" si="1"/>
        <v>1.4736842105263157</v>
      </c>
      <c r="I27" s="15">
        <f t="shared" si="1"/>
        <v>1.4444444444444444</v>
      </c>
      <c r="J27" s="15"/>
      <c r="K27" s="16"/>
      <c r="L27" s="10"/>
    </row>
  </sheetData>
  <sortState xmlns:xlrd2="http://schemas.microsoft.com/office/spreadsheetml/2017/richdata2" ref="A2:L25">
    <sortCondition descending="1" ref="K2:K25"/>
  </sortState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Confessionals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Oehm</dc:creator>
  <cp:lastModifiedBy>Daniel Oehm</cp:lastModifiedBy>
  <dcterms:created xsi:type="dcterms:W3CDTF">2022-01-27T09:28:06Z</dcterms:created>
  <dcterms:modified xsi:type="dcterms:W3CDTF">2022-02-15T12:07:50Z</dcterms:modified>
</cp:coreProperties>
</file>