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Z:\group\Daniel Salley\Projects\ClusterBot\platform\clusterbot_run\W200 TM\DSA_CB_WTM_1_60\"/>
    </mc:Choice>
  </mc:AlternateContent>
  <xr:revisionPtr revIDLastSave="0" documentId="13_ncr:1_{D1F90FE9-9824-463C-9060-BC984B60335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rodo 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4" i="1" l="1"/>
  <c r="AC44" i="1"/>
  <c r="AA47" i="1"/>
  <c r="AC47" i="1"/>
  <c r="AA53" i="1"/>
  <c r="AC53" i="1"/>
  <c r="AA56" i="1"/>
  <c r="AC56" i="1"/>
  <c r="AA59" i="1"/>
  <c r="AC59" i="1"/>
  <c r="AA20" i="1"/>
  <c r="AC20" i="1"/>
  <c r="AA23" i="1"/>
  <c r="AC23" i="1"/>
  <c r="AA29" i="1"/>
  <c r="AC29" i="1"/>
  <c r="AA32" i="1"/>
  <c r="AC32" i="1"/>
  <c r="AA35" i="1"/>
  <c r="AC35" i="1"/>
  <c r="AA41" i="1"/>
  <c r="AC41" i="1"/>
  <c r="AA5" i="1"/>
  <c r="AC5" i="1"/>
  <c r="AA8" i="1"/>
  <c r="AC8" i="1"/>
  <c r="AA11" i="1"/>
  <c r="AC11" i="1"/>
  <c r="AA17" i="1"/>
  <c r="AC17" i="1"/>
  <c r="X3" i="1"/>
  <c r="Z3" i="1" s="1"/>
  <c r="X4" i="1"/>
  <c r="Z4" i="1" s="1"/>
  <c r="X5" i="1"/>
  <c r="Z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AC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AA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Z35" i="1" s="1"/>
  <c r="X36" i="1"/>
  <c r="Z36" i="1" s="1"/>
  <c r="X37" i="1"/>
  <c r="Z37" i="1" s="1"/>
  <c r="X38" i="1"/>
  <c r="AC38" i="1" s="1"/>
  <c r="X39" i="1"/>
  <c r="Z39" i="1" s="1"/>
  <c r="X40" i="1"/>
  <c r="Z40" i="1" s="1"/>
  <c r="X41" i="1"/>
  <c r="Z41" i="1" s="1"/>
  <c r="X42" i="1"/>
  <c r="Z42" i="1" s="1"/>
  <c r="X43" i="1"/>
  <c r="Z43" i="1" s="1"/>
  <c r="X44" i="1"/>
  <c r="Z44" i="1" s="1"/>
  <c r="X45" i="1"/>
  <c r="Z45" i="1" s="1"/>
  <c r="X46" i="1"/>
  <c r="Z46" i="1" s="1"/>
  <c r="X47" i="1"/>
  <c r="Z47" i="1" s="1"/>
  <c r="X48" i="1"/>
  <c r="Z48" i="1" s="1"/>
  <c r="X49" i="1"/>
  <c r="Z49" i="1" s="1"/>
  <c r="X50" i="1"/>
  <c r="AA50" i="1" s="1"/>
  <c r="X51" i="1"/>
  <c r="Z51" i="1" s="1"/>
  <c r="X52" i="1"/>
  <c r="Z52" i="1" s="1"/>
  <c r="X53" i="1"/>
  <c r="Z53" i="1" s="1"/>
  <c r="X54" i="1"/>
  <c r="Z54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1" i="1"/>
  <c r="Z61" i="1" s="1"/>
  <c r="X2" i="1"/>
  <c r="Z2" i="1" s="1"/>
  <c r="AC50" i="1" l="1"/>
  <c r="AA2" i="1"/>
  <c r="AB17" i="1"/>
  <c r="AB14" i="1"/>
  <c r="AB11" i="1"/>
  <c r="AB8" i="1"/>
  <c r="AB5" i="1"/>
  <c r="AB41" i="1"/>
  <c r="AB38" i="1"/>
  <c r="AB35" i="1"/>
  <c r="AB32" i="1"/>
  <c r="AB29" i="1"/>
  <c r="AB26" i="1"/>
  <c r="AB23" i="1"/>
  <c r="AB20" i="1"/>
  <c r="AB59" i="1"/>
  <c r="AB56" i="1"/>
  <c r="AB53" i="1"/>
  <c r="AB50" i="1"/>
  <c r="AB47" i="1"/>
  <c r="AB44" i="1"/>
  <c r="AC2" i="1"/>
  <c r="Z14" i="1"/>
  <c r="Z38" i="1"/>
  <c r="Z26" i="1"/>
  <c r="Z50" i="1"/>
  <c r="AC19" i="1"/>
  <c r="AC16" i="1"/>
  <c r="AC13" i="1"/>
  <c r="AC10" i="1"/>
  <c r="AC7" i="1"/>
  <c r="AC4" i="1"/>
  <c r="AC40" i="1"/>
  <c r="AC37" i="1"/>
  <c r="AC34" i="1"/>
  <c r="AC31" i="1"/>
  <c r="AC28" i="1"/>
  <c r="AC25" i="1"/>
  <c r="AC22" i="1"/>
  <c r="AC61" i="1"/>
  <c r="AC58" i="1"/>
  <c r="AC55" i="1"/>
  <c r="AC52" i="1"/>
  <c r="AC49" i="1"/>
  <c r="AC46" i="1"/>
  <c r="AC43" i="1"/>
  <c r="AA14" i="1"/>
  <c r="AA38" i="1"/>
  <c r="AB19" i="1"/>
  <c r="AB16" i="1"/>
  <c r="AB13" i="1"/>
  <c r="AB10" i="1"/>
  <c r="AB7" i="1"/>
  <c r="AB4" i="1"/>
  <c r="AB40" i="1"/>
  <c r="AB37" i="1"/>
  <c r="AB34" i="1"/>
  <c r="AB31" i="1"/>
  <c r="AB28" i="1"/>
  <c r="AB25" i="1"/>
  <c r="AB22" i="1"/>
  <c r="AB61" i="1"/>
  <c r="AB58" i="1"/>
  <c r="AB55" i="1"/>
  <c r="AB52" i="1"/>
  <c r="AB49" i="1"/>
  <c r="AB46" i="1"/>
  <c r="AB43" i="1"/>
  <c r="AA19" i="1"/>
  <c r="AA16" i="1"/>
  <c r="AA13" i="1"/>
  <c r="AA10" i="1"/>
  <c r="AA7" i="1"/>
  <c r="AA4" i="1"/>
  <c r="AA40" i="1"/>
  <c r="AA37" i="1"/>
  <c r="AA34" i="1"/>
  <c r="AA31" i="1"/>
  <c r="AA28" i="1"/>
  <c r="AA25" i="1"/>
  <c r="AA22" i="1"/>
  <c r="AA61" i="1"/>
  <c r="AA58" i="1"/>
  <c r="AA55" i="1"/>
  <c r="AA52" i="1"/>
  <c r="AA49" i="1"/>
  <c r="AA46" i="1"/>
  <c r="AA43" i="1"/>
  <c r="AB2" i="1"/>
  <c r="AC18" i="1"/>
  <c r="AC15" i="1"/>
  <c r="AC12" i="1"/>
  <c r="AC9" i="1"/>
  <c r="AC6" i="1"/>
  <c r="AC3" i="1"/>
  <c r="AC39" i="1"/>
  <c r="AC36" i="1"/>
  <c r="AC33" i="1"/>
  <c r="AC30" i="1"/>
  <c r="AC27" i="1"/>
  <c r="AC24" i="1"/>
  <c r="AC21" i="1"/>
  <c r="AC60" i="1"/>
  <c r="AC57" i="1"/>
  <c r="AC54" i="1"/>
  <c r="AC51" i="1"/>
  <c r="AC48" i="1"/>
  <c r="AC45" i="1"/>
  <c r="AC42" i="1"/>
  <c r="AC26" i="1"/>
  <c r="AB18" i="1"/>
  <c r="AB15" i="1"/>
  <c r="AB12" i="1"/>
  <c r="AB9" i="1"/>
  <c r="AB6" i="1"/>
  <c r="AB3" i="1"/>
  <c r="AB39" i="1"/>
  <c r="AB36" i="1"/>
  <c r="AB33" i="1"/>
  <c r="AB30" i="1"/>
  <c r="AB27" i="1"/>
  <c r="AB24" i="1"/>
  <c r="AB21" i="1"/>
  <c r="AB60" i="1"/>
  <c r="AB57" i="1"/>
  <c r="AB54" i="1"/>
  <c r="AB51" i="1"/>
  <c r="AB48" i="1"/>
  <c r="AB45" i="1"/>
  <c r="AB42" i="1"/>
  <c r="AA18" i="1"/>
  <c r="AA15" i="1"/>
  <c r="AA12" i="1"/>
  <c r="AA9" i="1"/>
  <c r="AA6" i="1"/>
  <c r="AA3" i="1"/>
  <c r="AA39" i="1"/>
  <c r="AA36" i="1"/>
  <c r="AA33" i="1"/>
  <c r="AA30" i="1"/>
  <c r="AA27" i="1"/>
  <c r="AA24" i="1"/>
  <c r="AA21" i="1"/>
  <c r="AA60" i="1"/>
  <c r="AA57" i="1"/>
  <c r="AA54" i="1"/>
  <c r="AA51" i="1"/>
  <c r="AA48" i="1"/>
  <c r="AA45" i="1"/>
  <c r="AA42" i="1"/>
  <c r="C63" i="1"/>
  <c r="D63" i="1"/>
  <c r="E63" i="1"/>
  <c r="F63" i="1"/>
  <c r="G63" i="1"/>
  <c r="H63" i="1"/>
  <c r="I63" i="1"/>
  <c r="B63" i="1"/>
</calcChain>
</file>

<file path=xl/sharedStrings.xml><?xml version="1.0" encoding="utf-8"?>
<sst xmlns="http://schemas.openxmlformats.org/spreadsheetml/2006/main" count="172" uniqueCount="84">
  <si>
    <t>Reaction number</t>
  </si>
  <si>
    <t>W</t>
  </si>
  <si>
    <t>DMA</t>
  </si>
  <si>
    <t>Thionite</t>
  </si>
  <si>
    <t>Acid</t>
  </si>
  <si>
    <t>Co</t>
  </si>
  <si>
    <t>Mn</t>
  </si>
  <si>
    <t>Ni</t>
  </si>
  <si>
    <t>Fe</t>
  </si>
  <si>
    <t>DSA-CB-W/TM-1</t>
  </si>
  <si>
    <t>DSA-CB-W/TM-2</t>
  </si>
  <si>
    <t>DSA-CB-W/TM-3</t>
  </si>
  <si>
    <t>DSA-CB-W/TM-4</t>
  </si>
  <si>
    <t>DSA-CB-W/TM-5</t>
  </si>
  <si>
    <t>DSA-CB-W/TM-6</t>
  </si>
  <si>
    <t>DSA-CB-W/TM-7</t>
  </si>
  <si>
    <t>DSA-CB-W/TM-8</t>
  </si>
  <si>
    <t>DSA-CB-W/TM-9</t>
  </si>
  <si>
    <t>DSA-CB-W/TM-10</t>
  </si>
  <si>
    <t>DSA-CB-W/TM-11</t>
  </si>
  <si>
    <t>DSA-CB-W/TM-12</t>
  </si>
  <si>
    <t>DSA-CB-W/TM-13</t>
  </si>
  <si>
    <t>DSA-CB-W/TM-14</t>
  </si>
  <si>
    <t>DSA-CB-W/TM-15</t>
  </si>
  <si>
    <t>DSA-CB-W/TM-16</t>
  </si>
  <si>
    <t>DSA-CB-W/TM-17</t>
  </si>
  <si>
    <t>DSA-CB-W/TM-18</t>
  </si>
  <si>
    <t>DSA-CB-W/TM-19</t>
  </si>
  <si>
    <t>DSA-CB-W/TM-20</t>
  </si>
  <si>
    <t>DSA-CB-W/TM-21</t>
  </si>
  <si>
    <t>DSA-CB-W/TM-22</t>
  </si>
  <si>
    <t>DSA-CB-W/TM-23</t>
  </si>
  <si>
    <t>DSA-CB-W/TM-24</t>
  </si>
  <si>
    <t>DSA-CB-W/TM-25</t>
  </si>
  <si>
    <t>DSA-CB-W/TM-26</t>
  </si>
  <si>
    <t>DSA-CB-W/TM-27</t>
  </si>
  <si>
    <t>DSA-CB-W/TM-28</t>
  </si>
  <si>
    <t>DSA-CB-W/TM-29</t>
  </si>
  <si>
    <t>DSA-CB-W/TM-30</t>
  </si>
  <si>
    <t>DSA-CB-W/TM-31</t>
  </si>
  <si>
    <t>DSA-CB-W/TM-32</t>
  </si>
  <si>
    <t>DSA-CB-W/TM-33</t>
  </si>
  <si>
    <t>DSA-CB-W/TM-34</t>
  </si>
  <si>
    <t>DSA-CB-W/TM-35</t>
  </si>
  <si>
    <t>DSA-CB-W/TM-36</t>
  </si>
  <si>
    <t>DSA-CB-W/TM-37</t>
  </si>
  <si>
    <t>DSA-CB-W/TM-38</t>
  </si>
  <si>
    <t>DSA-CB-W/TM-39</t>
  </si>
  <si>
    <t>DSA-CB-W/TM-40</t>
  </si>
  <si>
    <t>DSA-CB-W/TM-41</t>
  </si>
  <si>
    <t>DSA-CB-W/TM-42</t>
  </si>
  <si>
    <t>DSA-CB-W/TM-43</t>
  </si>
  <si>
    <t>DSA-CB-W/TM-44</t>
  </si>
  <si>
    <t>DSA-CB-W/TM-45</t>
  </si>
  <si>
    <t>DSA-CB-W/TM-46</t>
  </si>
  <si>
    <t>DSA-CB-W/TM-47</t>
  </si>
  <si>
    <t>DSA-CB-W/TM-48</t>
  </si>
  <si>
    <t>DSA-CB-W/TM-49</t>
  </si>
  <si>
    <t>DSA-CB-W/TM-50</t>
  </si>
  <si>
    <t>DSA-CB-W/TM-51</t>
  </si>
  <si>
    <t>DSA-CB-W/TM-52</t>
  </si>
  <si>
    <t>DSA-CB-W/TM-53</t>
  </si>
  <si>
    <t>DSA-CB-W/TM-54</t>
  </si>
  <si>
    <t>DSA-CB-W/TM-55</t>
  </si>
  <si>
    <t>DSA-CB-W/TM-56</t>
  </si>
  <si>
    <t>DSA-CB-W/TM-57</t>
  </si>
  <si>
    <t>DSA-CB-W/TM-58</t>
  </si>
  <si>
    <t>DSA-CB-W/TM-59</t>
  </si>
  <si>
    <t>DSA-CB-W/TM-60</t>
  </si>
  <si>
    <t>Result</t>
  </si>
  <si>
    <t>W200</t>
  </si>
  <si>
    <t>After 7 weeks+</t>
  </si>
  <si>
    <t>within 4 weeks</t>
  </si>
  <si>
    <t>within 7 weeks</t>
  </si>
  <si>
    <t>This is interesting given it is overwhelming majority Ni</t>
  </si>
  <si>
    <t>Within 2 months</t>
  </si>
  <si>
    <t>All Ni!!</t>
  </si>
  <si>
    <t>total</t>
  </si>
  <si>
    <t>Co%</t>
  </si>
  <si>
    <t>Ni%</t>
  </si>
  <si>
    <t>Mn%</t>
  </si>
  <si>
    <t>Fe%</t>
  </si>
  <si>
    <t>DONE</t>
  </si>
  <si>
    <t xml:space="preserve">First/cleanest samples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</si>
</sst>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 applyProtection="1">
      <alignment horizontal="center" vertical="top" wrapText="1"/>
      <protection locked="0"/>
    </xf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"/>
  <sheetViews>
    <sheetView tabSelected="1" zoomScaleNormal="100"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6.28515625" bestFit="1" customWidth="1"/>
    <col min="2" max="3" width="9.5703125" style="1" bestFit="1" customWidth="1"/>
    <col min="4" max="9" width="9.28515625" style="1" bestFit="1" customWidth="1"/>
    <col min="25" max="25" width="22.5703125" customWidth="1"/>
  </cols>
  <sheetData>
    <row r="1" spans="1:3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69</v>
      </c>
      <c r="T1" t="s">
        <v>5</v>
      </c>
      <c r="U1" t="s">
        <v>7</v>
      </c>
      <c r="V1" t="s">
        <v>6</v>
      </c>
      <c r="W1" t="s">
        <v>8</v>
      </c>
      <c r="X1" t="s">
        <v>77</v>
      </c>
      <c r="Y1" t="s">
        <v>0</v>
      </c>
      <c r="Z1" t="s">
        <v>78</v>
      </c>
      <c r="AA1" t="s">
        <v>79</v>
      </c>
      <c r="AB1" t="s">
        <v>80</v>
      </c>
      <c r="AC1" t="s">
        <v>81</v>
      </c>
    </row>
    <row r="2" spans="1:30" x14ac:dyDescent="0.25">
      <c r="A2" t="s">
        <v>9</v>
      </c>
      <c r="B2" s="1">
        <v>5</v>
      </c>
      <c r="C2" s="1">
        <v>4</v>
      </c>
      <c r="D2" s="1">
        <v>0.73</v>
      </c>
      <c r="E2" s="1">
        <v>0.1</v>
      </c>
      <c r="F2" s="2">
        <v>0.42499999999999999</v>
      </c>
      <c r="G2" s="2">
        <v>0</v>
      </c>
      <c r="H2" s="2">
        <v>0</v>
      </c>
      <c r="I2" s="2">
        <v>0</v>
      </c>
      <c r="S2" s="1"/>
      <c r="T2" s="2">
        <v>0.42499999999999999</v>
      </c>
      <c r="U2" s="2">
        <v>0</v>
      </c>
      <c r="V2" s="2">
        <v>0</v>
      </c>
      <c r="W2" s="2">
        <v>0</v>
      </c>
      <c r="X2" s="1">
        <f>SUM(T2:W2)</f>
        <v>0.42499999999999999</v>
      </c>
      <c r="Y2" t="s">
        <v>9</v>
      </c>
      <c r="Z2">
        <f>SUM(T2/X2)*100</f>
        <v>100</v>
      </c>
      <c r="AA2">
        <f>SUM(U2/X2)*100</f>
        <v>0</v>
      </c>
      <c r="AB2">
        <f>SUM(V2/X2)*100</f>
        <v>0</v>
      </c>
      <c r="AC2">
        <f>SUM(W2/X2)*100</f>
        <v>0</v>
      </c>
    </row>
    <row r="3" spans="1:30" x14ac:dyDescent="0.25">
      <c r="A3" t="s">
        <v>10</v>
      </c>
      <c r="B3" s="1">
        <v>5</v>
      </c>
      <c r="C3" s="1">
        <v>4</v>
      </c>
      <c r="D3" s="1">
        <v>0.73</v>
      </c>
      <c r="E3" s="1">
        <v>0.1</v>
      </c>
      <c r="F3" s="2">
        <v>0.375</v>
      </c>
      <c r="G3" s="2">
        <v>2.5000000000000001E-2</v>
      </c>
      <c r="H3" s="2">
        <v>0</v>
      </c>
      <c r="I3" s="2">
        <v>0</v>
      </c>
      <c r="S3" s="1"/>
      <c r="T3" s="2">
        <v>0.375</v>
      </c>
      <c r="U3" s="2">
        <v>2.5000000000000001E-2</v>
      </c>
      <c r="V3" s="2">
        <v>0</v>
      </c>
      <c r="W3" s="2">
        <v>0</v>
      </c>
      <c r="X3" s="1">
        <f t="shared" ref="X3:X61" si="0">SUM(T3:W3)</f>
        <v>0.4</v>
      </c>
      <c r="Y3" t="s">
        <v>10</v>
      </c>
      <c r="Z3">
        <f t="shared" ref="Z3:Z20" si="1">SUM(T3/X3)*100</f>
        <v>93.75</v>
      </c>
      <c r="AA3">
        <f t="shared" ref="AA3:AA20" si="2">SUM(U3/X3)*100</f>
        <v>6.25</v>
      </c>
      <c r="AB3">
        <f t="shared" ref="AB3:AB20" si="3">SUM(V3/X3)*100</f>
        <v>0</v>
      </c>
      <c r="AC3">
        <f t="shared" ref="AC3:AC20" si="4">SUM(W3/X3)*100</f>
        <v>0</v>
      </c>
    </row>
    <row r="4" spans="1:30" x14ac:dyDescent="0.25">
      <c r="A4" t="s">
        <v>11</v>
      </c>
      <c r="B4" s="1">
        <v>5</v>
      </c>
      <c r="C4" s="1">
        <v>4</v>
      </c>
      <c r="D4" s="1">
        <v>0.73</v>
      </c>
      <c r="E4" s="1">
        <v>0.1</v>
      </c>
      <c r="F4" s="2">
        <v>0.32500000000000001</v>
      </c>
      <c r="G4" s="2">
        <v>7.4999999999999997E-2</v>
      </c>
      <c r="H4" s="2">
        <v>0</v>
      </c>
      <c r="I4" s="2">
        <v>0</v>
      </c>
      <c r="S4" s="1"/>
      <c r="T4" s="2">
        <v>0.32500000000000001</v>
      </c>
      <c r="U4" s="2">
        <v>7.4999999999999997E-2</v>
      </c>
      <c r="V4" s="2">
        <v>0</v>
      </c>
      <c r="W4" s="2">
        <v>0</v>
      </c>
      <c r="X4" s="1">
        <f t="shared" si="0"/>
        <v>0.4</v>
      </c>
      <c r="Y4" t="s">
        <v>11</v>
      </c>
      <c r="Z4">
        <f t="shared" si="1"/>
        <v>81.25</v>
      </c>
      <c r="AA4">
        <f t="shared" si="2"/>
        <v>18.749999999999996</v>
      </c>
      <c r="AB4">
        <f t="shared" si="3"/>
        <v>0</v>
      </c>
      <c r="AC4">
        <f t="shared" si="4"/>
        <v>0</v>
      </c>
    </row>
    <row r="5" spans="1:30" x14ac:dyDescent="0.25">
      <c r="A5" t="s">
        <v>12</v>
      </c>
      <c r="B5" s="1">
        <v>5</v>
      </c>
      <c r="C5" s="1">
        <v>4</v>
      </c>
      <c r="D5" s="1">
        <v>0.73</v>
      </c>
      <c r="E5" s="1">
        <v>0.1</v>
      </c>
      <c r="F5" s="2">
        <v>0.27500000000000002</v>
      </c>
      <c r="G5" s="2">
        <v>0.125</v>
      </c>
      <c r="H5" s="2">
        <v>0</v>
      </c>
      <c r="I5" s="2">
        <v>0</v>
      </c>
      <c r="S5" s="1"/>
      <c r="T5" s="2">
        <v>0.27500000000000002</v>
      </c>
      <c r="U5" s="2">
        <v>0.125</v>
      </c>
      <c r="V5" s="2">
        <v>0</v>
      </c>
      <c r="W5" s="2">
        <v>0</v>
      </c>
      <c r="X5" s="1">
        <f t="shared" si="0"/>
        <v>0.4</v>
      </c>
      <c r="Y5" t="s">
        <v>12</v>
      </c>
      <c r="Z5">
        <f t="shared" si="1"/>
        <v>68.75</v>
      </c>
      <c r="AA5">
        <f t="shared" si="2"/>
        <v>31.25</v>
      </c>
      <c r="AB5">
        <f t="shared" si="3"/>
        <v>0</v>
      </c>
      <c r="AC5">
        <f t="shared" si="4"/>
        <v>0</v>
      </c>
    </row>
    <row r="6" spans="1:30" x14ac:dyDescent="0.25">
      <c r="A6" t="s">
        <v>13</v>
      </c>
      <c r="B6" s="1">
        <v>5</v>
      </c>
      <c r="C6" s="1">
        <v>4</v>
      </c>
      <c r="D6" s="1">
        <v>0.73</v>
      </c>
      <c r="E6" s="1">
        <v>0.1</v>
      </c>
      <c r="F6" s="2">
        <v>0.22500000000000001</v>
      </c>
      <c r="G6" s="2">
        <v>0.17499999999999999</v>
      </c>
      <c r="H6" s="2">
        <v>0</v>
      </c>
      <c r="I6" s="2">
        <v>0</v>
      </c>
      <c r="S6" s="1"/>
      <c r="T6" s="2">
        <v>0.22500000000000001</v>
      </c>
      <c r="U6" s="2">
        <v>0.17499999999999999</v>
      </c>
      <c r="V6" s="2">
        <v>0</v>
      </c>
      <c r="W6" s="2">
        <v>0</v>
      </c>
      <c r="X6" s="1">
        <f t="shared" si="0"/>
        <v>0.4</v>
      </c>
      <c r="Y6" t="s">
        <v>13</v>
      </c>
      <c r="Z6">
        <f t="shared" si="1"/>
        <v>56.25</v>
      </c>
      <c r="AA6">
        <f t="shared" si="2"/>
        <v>43.749999999999993</v>
      </c>
      <c r="AB6">
        <f t="shared" si="3"/>
        <v>0</v>
      </c>
      <c r="AC6">
        <f t="shared" si="4"/>
        <v>0</v>
      </c>
    </row>
    <row r="7" spans="1:30" x14ac:dyDescent="0.25">
      <c r="A7" t="s">
        <v>14</v>
      </c>
      <c r="B7" s="1">
        <v>5</v>
      </c>
      <c r="C7" s="1">
        <v>4</v>
      </c>
      <c r="D7" s="1">
        <v>0.73</v>
      </c>
      <c r="E7" s="1">
        <v>0.1</v>
      </c>
      <c r="F7" s="2">
        <v>0.17499999999999999</v>
      </c>
      <c r="G7" s="2">
        <v>0.22500000000000001</v>
      </c>
      <c r="H7" s="2">
        <v>0</v>
      </c>
      <c r="I7" s="2">
        <v>0</v>
      </c>
      <c r="S7" s="1"/>
      <c r="T7" s="2">
        <v>0.17499999999999999</v>
      </c>
      <c r="U7" s="2">
        <v>0.22500000000000001</v>
      </c>
      <c r="V7" s="2">
        <v>0</v>
      </c>
      <c r="W7" s="2">
        <v>0</v>
      </c>
      <c r="X7" s="1">
        <f t="shared" si="0"/>
        <v>0.4</v>
      </c>
      <c r="Y7" t="s">
        <v>14</v>
      </c>
      <c r="Z7">
        <f t="shared" si="1"/>
        <v>43.749999999999993</v>
      </c>
      <c r="AA7">
        <f t="shared" si="2"/>
        <v>56.25</v>
      </c>
      <c r="AB7">
        <f t="shared" si="3"/>
        <v>0</v>
      </c>
      <c r="AC7">
        <f t="shared" si="4"/>
        <v>0</v>
      </c>
    </row>
    <row r="8" spans="1:30" x14ac:dyDescent="0.25">
      <c r="A8" t="s">
        <v>15</v>
      </c>
      <c r="B8" s="1">
        <v>5</v>
      </c>
      <c r="C8" s="1">
        <v>4</v>
      </c>
      <c r="D8" s="1">
        <v>0.73</v>
      </c>
      <c r="E8" s="1">
        <v>0.1</v>
      </c>
      <c r="F8" s="2">
        <v>0.125</v>
      </c>
      <c r="G8" s="2">
        <v>0.27500000000000002</v>
      </c>
      <c r="H8" s="2">
        <v>0</v>
      </c>
      <c r="I8" s="2">
        <v>0</v>
      </c>
      <c r="S8" s="1"/>
      <c r="T8" s="2">
        <v>0.125</v>
      </c>
      <c r="U8" s="2">
        <v>0.27500000000000002</v>
      </c>
      <c r="V8" s="2">
        <v>0</v>
      </c>
      <c r="W8" s="2">
        <v>0</v>
      </c>
      <c r="X8" s="1">
        <f t="shared" si="0"/>
        <v>0.4</v>
      </c>
      <c r="Y8" t="s">
        <v>15</v>
      </c>
      <c r="Z8">
        <f t="shared" si="1"/>
        <v>31.25</v>
      </c>
      <c r="AA8">
        <f t="shared" si="2"/>
        <v>68.75</v>
      </c>
      <c r="AB8">
        <f t="shared" si="3"/>
        <v>0</v>
      </c>
      <c r="AC8">
        <f t="shared" si="4"/>
        <v>0</v>
      </c>
    </row>
    <row r="9" spans="1:30" x14ac:dyDescent="0.25">
      <c r="A9" t="s">
        <v>16</v>
      </c>
      <c r="B9" s="1">
        <v>5</v>
      </c>
      <c r="C9" s="1">
        <v>4</v>
      </c>
      <c r="D9" s="1">
        <v>0.73</v>
      </c>
      <c r="E9" s="1">
        <v>0.1</v>
      </c>
      <c r="F9" s="2">
        <v>7.4999999999999997E-2</v>
      </c>
      <c r="G9" s="2">
        <v>0.32500000000000001</v>
      </c>
      <c r="H9" s="2">
        <v>0</v>
      </c>
      <c r="I9" s="2">
        <v>0</v>
      </c>
      <c r="S9" s="1"/>
      <c r="T9" s="2">
        <v>7.4999999999999997E-2</v>
      </c>
      <c r="U9" s="2">
        <v>0.32500000000000001</v>
      </c>
      <c r="V9" s="2">
        <v>0</v>
      </c>
      <c r="W9" s="2">
        <v>0</v>
      </c>
      <c r="X9" s="1">
        <f t="shared" si="0"/>
        <v>0.4</v>
      </c>
      <c r="Y9" t="s">
        <v>16</v>
      </c>
      <c r="Z9">
        <f t="shared" si="1"/>
        <v>18.749999999999996</v>
      </c>
      <c r="AA9">
        <f t="shared" si="2"/>
        <v>81.25</v>
      </c>
      <c r="AB9">
        <f t="shared" si="3"/>
        <v>0</v>
      </c>
      <c r="AC9">
        <f t="shared" si="4"/>
        <v>0</v>
      </c>
    </row>
    <row r="10" spans="1:30" x14ac:dyDescent="0.25">
      <c r="A10" t="s">
        <v>17</v>
      </c>
      <c r="B10" s="1">
        <v>5</v>
      </c>
      <c r="C10" s="1">
        <v>4</v>
      </c>
      <c r="D10" s="1">
        <v>0.73</v>
      </c>
      <c r="E10" s="1">
        <v>0.1</v>
      </c>
      <c r="F10" s="2">
        <v>2.5000000000000001E-2</v>
      </c>
      <c r="G10" s="2">
        <v>0.375</v>
      </c>
      <c r="H10" s="2">
        <v>0</v>
      </c>
      <c r="I10" s="2">
        <v>0</v>
      </c>
      <c r="S10" s="1"/>
      <c r="T10" s="2">
        <v>2.5000000000000001E-2</v>
      </c>
      <c r="U10" s="2">
        <v>0.375</v>
      </c>
      <c r="V10" s="2">
        <v>0</v>
      </c>
      <c r="W10" s="2">
        <v>0</v>
      </c>
      <c r="X10" s="1">
        <f t="shared" si="0"/>
        <v>0.4</v>
      </c>
      <c r="Y10" t="s">
        <v>17</v>
      </c>
      <c r="Z10">
        <f t="shared" si="1"/>
        <v>6.25</v>
      </c>
      <c r="AA10">
        <f t="shared" si="2"/>
        <v>93.75</v>
      </c>
      <c r="AB10">
        <f t="shared" si="3"/>
        <v>0</v>
      </c>
      <c r="AC10">
        <f t="shared" si="4"/>
        <v>0</v>
      </c>
    </row>
    <row r="11" spans="1:30" x14ac:dyDescent="0.25">
      <c r="A11" t="s">
        <v>18</v>
      </c>
      <c r="B11" s="1">
        <v>5</v>
      </c>
      <c r="C11" s="1">
        <v>4</v>
      </c>
      <c r="D11" s="1">
        <v>0.73</v>
      </c>
      <c r="E11" s="1">
        <v>0.1</v>
      </c>
      <c r="F11" s="2">
        <v>0</v>
      </c>
      <c r="G11" s="2">
        <v>0.42499999999999999</v>
      </c>
      <c r="H11" s="2">
        <v>0</v>
      </c>
      <c r="I11" s="2">
        <v>0</v>
      </c>
      <c r="S11" s="1"/>
      <c r="T11" s="2">
        <v>0</v>
      </c>
      <c r="U11" s="2">
        <v>0.42499999999999999</v>
      </c>
      <c r="V11" s="2">
        <v>0</v>
      </c>
      <c r="W11" s="2">
        <v>0</v>
      </c>
      <c r="X11" s="1">
        <f t="shared" si="0"/>
        <v>0.42499999999999999</v>
      </c>
      <c r="Y11" t="s">
        <v>18</v>
      </c>
      <c r="Z11">
        <f t="shared" si="1"/>
        <v>0</v>
      </c>
      <c r="AA11">
        <f t="shared" si="2"/>
        <v>100</v>
      </c>
      <c r="AB11">
        <f t="shared" si="3"/>
        <v>0</v>
      </c>
      <c r="AC11">
        <f t="shared" si="4"/>
        <v>0</v>
      </c>
    </row>
    <row r="12" spans="1:30" x14ac:dyDescent="0.25">
      <c r="A12" t="s">
        <v>19</v>
      </c>
      <c r="B12" s="1">
        <v>5</v>
      </c>
      <c r="C12" s="1">
        <v>4</v>
      </c>
      <c r="D12" s="1">
        <v>0.73</v>
      </c>
      <c r="E12" s="1">
        <v>0.1</v>
      </c>
      <c r="F12" s="3">
        <v>0.33750000000000002</v>
      </c>
      <c r="G12" s="3">
        <v>0</v>
      </c>
      <c r="H12" s="3">
        <v>8.7499999999999994E-2</v>
      </c>
      <c r="I12" s="3">
        <v>0</v>
      </c>
      <c r="S12" s="1"/>
      <c r="T12" s="3">
        <v>0.33750000000000002</v>
      </c>
      <c r="U12" s="3">
        <v>0</v>
      </c>
      <c r="V12" s="3">
        <v>8.7499999999999994E-2</v>
      </c>
      <c r="W12" s="3">
        <v>0</v>
      </c>
      <c r="X12" s="1">
        <f t="shared" si="0"/>
        <v>0.42500000000000004</v>
      </c>
      <c r="Y12" t="s">
        <v>19</v>
      </c>
      <c r="Z12">
        <f t="shared" si="1"/>
        <v>79.411764705882348</v>
      </c>
      <c r="AA12">
        <f t="shared" si="2"/>
        <v>0</v>
      </c>
      <c r="AB12">
        <f t="shared" si="3"/>
        <v>20.588235294117645</v>
      </c>
      <c r="AC12">
        <f t="shared" si="4"/>
        <v>0</v>
      </c>
    </row>
    <row r="13" spans="1:30" x14ac:dyDescent="0.25">
      <c r="A13" t="s">
        <v>20</v>
      </c>
      <c r="B13" s="1">
        <v>5</v>
      </c>
      <c r="C13" s="1">
        <v>4</v>
      </c>
      <c r="D13" s="1">
        <v>0.73</v>
      </c>
      <c r="E13" s="1">
        <v>0.1</v>
      </c>
      <c r="F13" s="3">
        <v>0.3</v>
      </c>
      <c r="G13" s="3">
        <v>3.7499999999999999E-2</v>
      </c>
      <c r="H13" s="3">
        <v>7.4999999999999997E-2</v>
      </c>
      <c r="I13" s="3">
        <v>0</v>
      </c>
      <c r="S13" s="1"/>
      <c r="T13" s="3">
        <v>0.3</v>
      </c>
      <c r="U13" s="3">
        <v>3.7499999999999999E-2</v>
      </c>
      <c r="V13" s="3">
        <v>7.4999999999999997E-2</v>
      </c>
      <c r="W13" s="3">
        <v>0</v>
      </c>
      <c r="X13" s="1">
        <f t="shared" si="0"/>
        <v>0.41249999999999998</v>
      </c>
      <c r="Y13" t="s">
        <v>20</v>
      </c>
      <c r="Z13">
        <f t="shared" si="1"/>
        <v>72.727272727272734</v>
      </c>
      <c r="AA13">
        <f t="shared" si="2"/>
        <v>9.0909090909090917</v>
      </c>
      <c r="AB13">
        <f t="shared" si="3"/>
        <v>18.181818181818183</v>
      </c>
      <c r="AC13">
        <f t="shared" si="4"/>
        <v>0</v>
      </c>
    </row>
    <row r="14" spans="1:30" x14ac:dyDescent="0.25">
      <c r="A14" t="s">
        <v>21</v>
      </c>
      <c r="B14" s="1">
        <v>5</v>
      </c>
      <c r="C14" s="1">
        <v>4</v>
      </c>
      <c r="D14" s="1">
        <v>0.73</v>
      </c>
      <c r="E14" s="1">
        <v>0.1</v>
      </c>
      <c r="F14" s="3">
        <v>0.26250000000000001</v>
      </c>
      <c r="G14" s="3">
        <v>7.4999999999999997E-2</v>
      </c>
      <c r="H14" s="3">
        <v>6.25E-2</v>
      </c>
      <c r="I14" s="3">
        <v>0</v>
      </c>
      <c r="S14" s="1"/>
      <c r="T14" s="3">
        <v>0.26250000000000001</v>
      </c>
      <c r="U14" s="3">
        <v>7.4999999999999997E-2</v>
      </c>
      <c r="V14" s="3">
        <v>6.25E-2</v>
      </c>
      <c r="W14" s="3">
        <v>0</v>
      </c>
      <c r="X14" s="1">
        <f t="shared" si="0"/>
        <v>0.4</v>
      </c>
      <c r="Y14" t="s">
        <v>21</v>
      </c>
      <c r="Z14">
        <f t="shared" si="1"/>
        <v>65.625</v>
      </c>
      <c r="AA14">
        <f t="shared" si="2"/>
        <v>18.749999999999996</v>
      </c>
      <c r="AB14">
        <f t="shared" si="3"/>
        <v>15.625</v>
      </c>
      <c r="AC14">
        <f t="shared" si="4"/>
        <v>0</v>
      </c>
    </row>
    <row r="15" spans="1:30" x14ac:dyDescent="0.25">
      <c r="A15" s="4" t="s">
        <v>22</v>
      </c>
      <c r="B15" s="5">
        <v>5</v>
      </c>
      <c r="C15" s="5">
        <v>4</v>
      </c>
      <c r="D15" s="5">
        <v>0.73</v>
      </c>
      <c r="E15" s="5">
        <v>0.1</v>
      </c>
      <c r="F15" s="6">
        <v>0.22500000000000001</v>
      </c>
      <c r="G15" s="6">
        <v>0.1125</v>
      </c>
      <c r="H15" s="6">
        <v>0.05</v>
      </c>
      <c r="I15" s="6">
        <v>1.2500000000000001E-2</v>
      </c>
      <c r="J15" s="4" t="s">
        <v>70</v>
      </c>
      <c r="K15" t="s">
        <v>72</v>
      </c>
      <c r="S15" s="1"/>
      <c r="T15" s="3">
        <v>0.22500000000000001</v>
      </c>
      <c r="U15" s="3">
        <v>0.1125</v>
      </c>
      <c r="V15" s="3">
        <v>0.05</v>
      </c>
      <c r="W15" s="3">
        <v>1.2500000000000001E-2</v>
      </c>
      <c r="X15" s="1">
        <f t="shared" si="0"/>
        <v>0.4</v>
      </c>
      <c r="Y15" s="4" t="s">
        <v>22</v>
      </c>
      <c r="Z15" s="4">
        <f t="shared" si="1"/>
        <v>56.25</v>
      </c>
      <c r="AA15" s="4">
        <f t="shared" si="2"/>
        <v>28.125</v>
      </c>
      <c r="AB15" s="4">
        <f t="shared" si="3"/>
        <v>12.5</v>
      </c>
      <c r="AC15" s="4">
        <f t="shared" si="4"/>
        <v>3.125</v>
      </c>
      <c r="AD15" t="s">
        <v>82</v>
      </c>
    </row>
    <row r="16" spans="1:30" x14ac:dyDescent="0.25">
      <c r="A16" t="s">
        <v>23</v>
      </c>
      <c r="B16" s="1">
        <v>5</v>
      </c>
      <c r="C16" s="1">
        <v>4</v>
      </c>
      <c r="D16" s="1">
        <v>0.73</v>
      </c>
      <c r="E16" s="1">
        <v>0.1</v>
      </c>
      <c r="F16" s="3">
        <v>0.1875</v>
      </c>
      <c r="G16" s="3">
        <v>0.15</v>
      </c>
      <c r="H16" s="3">
        <v>3.7499999999999999E-2</v>
      </c>
      <c r="I16" s="3">
        <v>2.5000000000000001E-2</v>
      </c>
      <c r="S16" s="1"/>
      <c r="T16" s="3">
        <v>0.1875</v>
      </c>
      <c r="U16" s="3">
        <v>0.15</v>
      </c>
      <c r="V16" s="3">
        <v>3.7499999999999999E-2</v>
      </c>
      <c r="W16" s="3">
        <v>2.5000000000000001E-2</v>
      </c>
      <c r="X16" s="1">
        <f t="shared" si="0"/>
        <v>0.4</v>
      </c>
      <c r="Y16" t="s">
        <v>23</v>
      </c>
      <c r="Z16">
        <f t="shared" si="1"/>
        <v>46.875</v>
      </c>
      <c r="AA16">
        <f t="shared" si="2"/>
        <v>37.499999999999993</v>
      </c>
      <c r="AB16">
        <f t="shared" si="3"/>
        <v>9.3749999999999982</v>
      </c>
      <c r="AC16">
        <f t="shared" si="4"/>
        <v>6.25</v>
      </c>
    </row>
    <row r="17" spans="1:30" x14ac:dyDescent="0.25">
      <c r="A17" s="4" t="s">
        <v>24</v>
      </c>
      <c r="B17" s="5">
        <v>5</v>
      </c>
      <c r="C17" s="5">
        <v>4</v>
      </c>
      <c r="D17" s="5">
        <v>0.73</v>
      </c>
      <c r="E17" s="5">
        <v>0.1</v>
      </c>
      <c r="F17" s="6">
        <v>0.15</v>
      </c>
      <c r="G17" s="6">
        <v>0.1875</v>
      </c>
      <c r="H17" s="6">
        <v>2.5000000000000001E-2</v>
      </c>
      <c r="I17" s="6">
        <v>3.7499999999999999E-2</v>
      </c>
      <c r="J17" s="4" t="s">
        <v>70</v>
      </c>
      <c r="K17" t="s">
        <v>72</v>
      </c>
      <c r="S17" s="1"/>
      <c r="T17" s="3">
        <v>0.15</v>
      </c>
      <c r="U17" s="3">
        <v>0.1875</v>
      </c>
      <c r="V17" s="3">
        <v>2.5000000000000001E-2</v>
      </c>
      <c r="W17" s="3">
        <v>3.7499999999999999E-2</v>
      </c>
      <c r="X17" s="1">
        <f t="shared" si="0"/>
        <v>0.4</v>
      </c>
      <c r="Y17" s="4" t="s">
        <v>24</v>
      </c>
      <c r="Z17">
        <f t="shared" si="1"/>
        <v>37.499999999999993</v>
      </c>
      <c r="AA17">
        <f t="shared" si="2"/>
        <v>46.875</v>
      </c>
      <c r="AB17">
        <f t="shared" si="3"/>
        <v>6.25</v>
      </c>
      <c r="AC17">
        <f t="shared" si="4"/>
        <v>9.3749999999999982</v>
      </c>
      <c r="AD17" t="s">
        <v>82</v>
      </c>
    </row>
    <row r="18" spans="1:30" x14ac:dyDescent="0.25">
      <c r="A18" s="4" t="s">
        <v>25</v>
      </c>
      <c r="B18" s="5">
        <v>5</v>
      </c>
      <c r="C18" s="5">
        <v>4</v>
      </c>
      <c r="D18" s="5">
        <v>0.73</v>
      </c>
      <c r="E18" s="5">
        <v>0.1</v>
      </c>
      <c r="F18" s="6">
        <v>0.1125</v>
      </c>
      <c r="G18" s="6">
        <v>0.22500000000000001</v>
      </c>
      <c r="H18" s="6">
        <v>1.2500000000000001E-2</v>
      </c>
      <c r="I18" s="6">
        <v>0.05</v>
      </c>
      <c r="J18" s="4" t="s">
        <v>70</v>
      </c>
      <c r="K18" t="s">
        <v>72</v>
      </c>
      <c r="S18" s="1"/>
      <c r="T18" s="3">
        <v>0.1125</v>
      </c>
      <c r="U18" s="3">
        <v>0.22500000000000001</v>
      </c>
      <c r="V18" s="3">
        <v>1.2500000000000001E-2</v>
      </c>
      <c r="W18" s="3">
        <v>0.05</v>
      </c>
      <c r="X18" s="1">
        <f t="shared" si="0"/>
        <v>0.4</v>
      </c>
      <c r="Y18" s="4" t="s">
        <v>25</v>
      </c>
      <c r="Z18">
        <f t="shared" si="1"/>
        <v>28.125</v>
      </c>
      <c r="AA18">
        <f t="shared" si="2"/>
        <v>56.25</v>
      </c>
      <c r="AB18">
        <f t="shared" si="3"/>
        <v>3.125</v>
      </c>
      <c r="AC18">
        <f t="shared" si="4"/>
        <v>12.5</v>
      </c>
      <c r="AD18" t="s">
        <v>82</v>
      </c>
    </row>
    <row r="19" spans="1:30" x14ac:dyDescent="0.25">
      <c r="A19" s="4" t="s">
        <v>26</v>
      </c>
      <c r="B19" s="5">
        <v>5</v>
      </c>
      <c r="C19" s="5">
        <v>4</v>
      </c>
      <c r="D19" s="5">
        <v>0.73</v>
      </c>
      <c r="E19" s="5">
        <v>0.1</v>
      </c>
      <c r="F19" s="6">
        <v>7.4999999999999997E-2</v>
      </c>
      <c r="G19" s="6">
        <v>0.26250000000000001</v>
      </c>
      <c r="H19" s="6">
        <v>0</v>
      </c>
      <c r="I19" s="6">
        <v>6.25E-2</v>
      </c>
      <c r="J19" s="4" t="s">
        <v>70</v>
      </c>
      <c r="S19" s="1"/>
      <c r="T19" s="3">
        <v>7.4999999999999997E-2</v>
      </c>
      <c r="U19" s="3">
        <v>0.26250000000000001</v>
      </c>
      <c r="V19" s="3">
        <v>0</v>
      </c>
      <c r="W19" s="3">
        <v>6.25E-2</v>
      </c>
      <c r="X19" s="1">
        <f t="shared" si="0"/>
        <v>0.4</v>
      </c>
      <c r="Y19" s="4" t="s">
        <v>26</v>
      </c>
      <c r="Z19">
        <f t="shared" si="1"/>
        <v>18.749999999999996</v>
      </c>
      <c r="AA19">
        <f t="shared" si="2"/>
        <v>65.625</v>
      </c>
      <c r="AB19">
        <f t="shared" si="3"/>
        <v>0</v>
      </c>
      <c r="AC19">
        <f t="shared" si="4"/>
        <v>15.625</v>
      </c>
      <c r="AD19" t="s">
        <v>82</v>
      </c>
    </row>
    <row r="20" spans="1:30" x14ac:dyDescent="0.25">
      <c r="A20" s="4" t="s">
        <v>27</v>
      </c>
      <c r="B20" s="5">
        <v>5</v>
      </c>
      <c r="C20" s="5">
        <v>4</v>
      </c>
      <c r="D20" s="5">
        <v>0.73</v>
      </c>
      <c r="E20" s="5">
        <v>0.1</v>
      </c>
      <c r="F20" s="6">
        <v>3.7499999999999999E-2</v>
      </c>
      <c r="G20" s="6">
        <v>0.3</v>
      </c>
      <c r="H20" s="6">
        <v>0</v>
      </c>
      <c r="I20" s="6">
        <v>7.4999999999999997E-2</v>
      </c>
      <c r="J20" s="4" t="s">
        <v>70</v>
      </c>
      <c r="K20" s="4" t="s">
        <v>73</v>
      </c>
      <c r="L20" s="4"/>
      <c r="M20" s="4" t="s">
        <v>74</v>
      </c>
      <c r="N20" s="4"/>
      <c r="O20" s="4"/>
      <c r="P20" s="4"/>
      <c r="Q20" s="4"/>
      <c r="R20" s="4"/>
      <c r="S20" s="5"/>
      <c r="T20" s="6">
        <v>3.7499999999999999E-2</v>
      </c>
      <c r="U20" s="6">
        <v>0.3</v>
      </c>
      <c r="V20" s="6">
        <v>0</v>
      </c>
      <c r="W20" s="6">
        <v>7.4999999999999997E-2</v>
      </c>
      <c r="X20" s="5">
        <f t="shared" si="0"/>
        <v>0.41249999999999998</v>
      </c>
      <c r="Y20" s="4" t="s">
        <v>27</v>
      </c>
      <c r="Z20" s="4">
        <f t="shared" si="1"/>
        <v>9.0909090909090917</v>
      </c>
      <c r="AA20" s="4">
        <f t="shared" si="2"/>
        <v>72.727272727272734</v>
      </c>
      <c r="AB20" s="4">
        <f t="shared" si="3"/>
        <v>0</v>
      </c>
      <c r="AC20" s="4">
        <f t="shared" si="4"/>
        <v>18.181818181818183</v>
      </c>
      <c r="AD20" t="s">
        <v>82</v>
      </c>
    </row>
    <row r="21" spans="1:30" x14ac:dyDescent="0.25">
      <c r="A21" s="4" t="s">
        <v>28</v>
      </c>
      <c r="B21" s="5">
        <v>5</v>
      </c>
      <c r="C21" s="5">
        <v>4</v>
      </c>
      <c r="D21" s="5">
        <v>0.73</v>
      </c>
      <c r="E21" s="5">
        <v>0.1</v>
      </c>
      <c r="F21" s="6">
        <v>0</v>
      </c>
      <c r="G21" s="6">
        <v>0.33750000000000002</v>
      </c>
      <c r="H21" s="6">
        <v>0</v>
      </c>
      <c r="I21" s="6">
        <v>8.7499999999999994E-2</v>
      </c>
      <c r="J21" s="4" t="s">
        <v>70</v>
      </c>
      <c r="K21" s="4" t="s">
        <v>75</v>
      </c>
      <c r="L21" s="4"/>
      <c r="M21" s="7" t="s">
        <v>76</v>
      </c>
      <c r="N21" s="7"/>
      <c r="O21" s="7"/>
      <c r="P21" s="7"/>
      <c r="Q21" s="7"/>
      <c r="R21" s="7"/>
      <c r="S21" s="5"/>
      <c r="T21" s="6">
        <v>0</v>
      </c>
      <c r="U21" s="6">
        <v>0.33750000000000002</v>
      </c>
      <c r="V21" s="6">
        <v>0</v>
      </c>
      <c r="W21" s="6">
        <v>8.7499999999999994E-2</v>
      </c>
      <c r="X21" s="5">
        <f t="shared" si="0"/>
        <v>0.42500000000000004</v>
      </c>
      <c r="Y21" s="4" t="s">
        <v>28</v>
      </c>
      <c r="Z21" s="4">
        <f t="shared" ref="Z21:Z41" si="5">SUM(T21/X21)*100</f>
        <v>0</v>
      </c>
      <c r="AA21" s="4">
        <f t="shared" ref="AA21:AA41" si="6">SUM(U21/X21)*100</f>
        <v>79.411764705882348</v>
      </c>
      <c r="AB21" s="4">
        <f t="shared" ref="AB21:AB41" si="7">SUM(V21/X21)*100</f>
        <v>0</v>
      </c>
      <c r="AC21" s="4">
        <f t="shared" ref="AC21:AC41" si="8">SUM(W21/X21)*100</f>
        <v>20.588235294117645</v>
      </c>
      <c r="AD21" t="s">
        <v>82</v>
      </c>
    </row>
    <row r="22" spans="1:30" x14ac:dyDescent="0.25">
      <c r="A22" s="4" t="s">
        <v>29</v>
      </c>
      <c r="B22" s="5">
        <v>5</v>
      </c>
      <c r="C22" s="5">
        <v>4</v>
      </c>
      <c r="D22" s="5">
        <v>0.73</v>
      </c>
      <c r="E22" s="5">
        <v>0.1</v>
      </c>
      <c r="F22" s="6">
        <v>0.25</v>
      </c>
      <c r="G22" s="6">
        <v>2.5000000000000001E-2</v>
      </c>
      <c r="H22" s="6">
        <v>0.17499999999999999</v>
      </c>
      <c r="I22" s="6">
        <v>6.2500000000000003E-3</v>
      </c>
      <c r="J22" s="4"/>
      <c r="K22" s="8" t="s">
        <v>83</v>
      </c>
      <c r="L22" s="8"/>
      <c r="M22" s="4"/>
      <c r="N22" s="4"/>
      <c r="O22" s="4"/>
      <c r="P22" s="4"/>
      <c r="Q22" s="4"/>
      <c r="R22" s="4"/>
      <c r="S22" s="5"/>
      <c r="T22" s="6">
        <v>0.25</v>
      </c>
      <c r="U22" s="6">
        <v>2.5000000000000001E-2</v>
      </c>
      <c r="V22" s="6">
        <v>0.17499999999999999</v>
      </c>
      <c r="W22" s="6">
        <v>6.2500000000000003E-3</v>
      </c>
      <c r="X22" s="5">
        <f t="shared" si="0"/>
        <v>0.45624999999999999</v>
      </c>
      <c r="Y22" s="4" t="s">
        <v>29</v>
      </c>
      <c r="Z22" s="4">
        <f t="shared" si="5"/>
        <v>54.794520547945204</v>
      </c>
      <c r="AA22" s="4">
        <f t="shared" si="6"/>
        <v>5.4794520547945211</v>
      </c>
      <c r="AB22" s="4">
        <f t="shared" si="7"/>
        <v>38.356164383561641</v>
      </c>
      <c r="AC22" s="4">
        <f t="shared" si="8"/>
        <v>1.3698630136986303</v>
      </c>
    </row>
    <row r="23" spans="1:30" x14ac:dyDescent="0.25">
      <c r="A23" s="4" t="s">
        <v>30</v>
      </c>
      <c r="B23" s="5">
        <v>5</v>
      </c>
      <c r="C23" s="5">
        <v>4</v>
      </c>
      <c r="D23" s="5">
        <v>0.73</v>
      </c>
      <c r="E23" s="5">
        <v>0.1</v>
      </c>
      <c r="F23" s="6">
        <v>0.22500000000000001</v>
      </c>
      <c r="G23" s="6">
        <v>0.05</v>
      </c>
      <c r="H23" s="6">
        <v>0.15625</v>
      </c>
      <c r="I23" s="6">
        <v>2.5000000000000001E-2</v>
      </c>
      <c r="J23" s="4"/>
      <c r="K23" s="8"/>
      <c r="L23" s="8"/>
      <c r="M23" s="4"/>
      <c r="N23" s="4"/>
      <c r="O23" s="4"/>
      <c r="P23" s="4"/>
      <c r="Q23" s="4"/>
      <c r="R23" s="4"/>
      <c r="S23" s="5"/>
      <c r="T23" s="6">
        <v>0.22500000000000001</v>
      </c>
      <c r="U23" s="6">
        <v>0.05</v>
      </c>
      <c r="V23" s="6">
        <v>0.15625</v>
      </c>
      <c r="W23" s="6">
        <v>2.5000000000000001E-2</v>
      </c>
      <c r="X23" s="5">
        <f t="shared" si="0"/>
        <v>0.45625000000000004</v>
      </c>
      <c r="Y23" s="4" t="s">
        <v>30</v>
      </c>
      <c r="Z23" s="4">
        <f t="shared" si="5"/>
        <v>49.315068493150683</v>
      </c>
      <c r="AA23" s="4">
        <f t="shared" si="6"/>
        <v>10.95890410958904</v>
      </c>
      <c r="AB23" s="4">
        <f t="shared" si="7"/>
        <v>34.246575342465754</v>
      </c>
      <c r="AC23" s="4">
        <f t="shared" si="8"/>
        <v>5.4794520547945202</v>
      </c>
    </row>
    <row r="24" spans="1:30" x14ac:dyDescent="0.25">
      <c r="A24" s="4" t="s">
        <v>31</v>
      </c>
      <c r="B24" s="5">
        <v>5</v>
      </c>
      <c r="C24" s="5">
        <v>4</v>
      </c>
      <c r="D24" s="5">
        <v>0.73</v>
      </c>
      <c r="E24" s="5">
        <v>0.1</v>
      </c>
      <c r="F24" s="6">
        <v>0.2</v>
      </c>
      <c r="G24" s="6">
        <v>7.4999999999999997E-2</v>
      </c>
      <c r="H24" s="6">
        <v>0.13750000000000001</v>
      </c>
      <c r="I24" s="6">
        <v>4.3749999999999997E-2</v>
      </c>
      <c r="J24" s="4"/>
      <c r="K24" s="8"/>
      <c r="L24" s="8"/>
      <c r="M24" s="4"/>
      <c r="N24" s="4"/>
      <c r="O24" s="4"/>
      <c r="P24" s="4"/>
      <c r="Q24" s="4"/>
      <c r="R24" s="4"/>
      <c r="S24" s="5"/>
      <c r="T24" s="6">
        <v>0.2</v>
      </c>
      <c r="U24" s="6">
        <v>7.4999999999999997E-2</v>
      </c>
      <c r="V24" s="6">
        <v>0.13750000000000001</v>
      </c>
      <c r="W24" s="6">
        <v>4.3749999999999997E-2</v>
      </c>
      <c r="X24" s="5">
        <f t="shared" si="0"/>
        <v>0.45625000000000004</v>
      </c>
      <c r="Y24" s="4" t="s">
        <v>31</v>
      </c>
      <c r="Z24" s="4">
        <f t="shared" si="5"/>
        <v>43.835616438356162</v>
      </c>
      <c r="AA24" s="4">
        <f t="shared" si="6"/>
        <v>16.43835616438356</v>
      </c>
      <c r="AB24" s="4">
        <f t="shared" si="7"/>
        <v>30.136986301369863</v>
      </c>
      <c r="AC24" s="4">
        <f t="shared" si="8"/>
        <v>9.5890410958904084</v>
      </c>
    </row>
    <row r="25" spans="1:30" x14ac:dyDescent="0.25">
      <c r="A25" s="4" t="s">
        <v>32</v>
      </c>
      <c r="B25" s="5">
        <v>5</v>
      </c>
      <c r="C25" s="5">
        <v>4</v>
      </c>
      <c r="D25" s="5">
        <v>0.73</v>
      </c>
      <c r="E25" s="5">
        <v>0.1</v>
      </c>
      <c r="F25" s="6">
        <v>0.17499999999999999</v>
      </c>
      <c r="G25" s="6">
        <v>0.1</v>
      </c>
      <c r="H25" s="6">
        <v>0.11874999999999999</v>
      </c>
      <c r="I25" s="6">
        <v>6.25E-2</v>
      </c>
      <c r="J25" s="4" t="s">
        <v>70</v>
      </c>
      <c r="S25" s="1"/>
      <c r="T25" s="3">
        <v>0.17499999999999999</v>
      </c>
      <c r="U25" s="3">
        <v>0.1</v>
      </c>
      <c r="V25" s="3">
        <v>0.11874999999999999</v>
      </c>
      <c r="W25" s="3">
        <v>6.25E-2</v>
      </c>
      <c r="X25" s="1">
        <f t="shared" si="0"/>
        <v>0.45625000000000004</v>
      </c>
      <c r="Y25" s="4" t="s">
        <v>32</v>
      </c>
      <c r="Z25" s="4">
        <f t="shared" si="5"/>
        <v>38.356164383561634</v>
      </c>
      <c r="AA25" s="4">
        <f t="shared" si="6"/>
        <v>21.917808219178081</v>
      </c>
      <c r="AB25" s="4">
        <f t="shared" si="7"/>
        <v>26.027397260273972</v>
      </c>
      <c r="AC25" s="4">
        <f t="shared" si="8"/>
        <v>13.698630136986301</v>
      </c>
    </row>
    <row r="26" spans="1:30" x14ac:dyDescent="0.25">
      <c r="A26" s="4" t="s">
        <v>33</v>
      </c>
      <c r="B26" s="5">
        <v>5</v>
      </c>
      <c r="C26" s="5">
        <v>4</v>
      </c>
      <c r="D26" s="5">
        <v>0.73</v>
      </c>
      <c r="E26" s="5">
        <v>0.1</v>
      </c>
      <c r="F26" s="6">
        <v>0.15</v>
      </c>
      <c r="G26" s="6">
        <v>0.125</v>
      </c>
      <c r="H26" s="6">
        <v>0.1</v>
      </c>
      <c r="I26" s="6">
        <v>8.1250000000000003E-2</v>
      </c>
      <c r="J26" s="4" t="s">
        <v>70</v>
      </c>
      <c r="S26" s="1"/>
      <c r="T26" s="3">
        <v>0.15</v>
      </c>
      <c r="U26" s="3">
        <v>0.125</v>
      </c>
      <c r="V26" s="3">
        <v>0.1</v>
      </c>
      <c r="W26" s="3">
        <v>8.1250000000000003E-2</v>
      </c>
      <c r="X26" s="1">
        <f t="shared" si="0"/>
        <v>0.45624999999999999</v>
      </c>
      <c r="Y26" s="4" t="s">
        <v>33</v>
      </c>
      <c r="Z26" s="4">
        <f t="shared" si="5"/>
        <v>32.87671232876712</v>
      </c>
      <c r="AA26" s="4">
        <f t="shared" si="6"/>
        <v>27.397260273972602</v>
      </c>
      <c r="AB26" s="4">
        <f t="shared" si="7"/>
        <v>21.917808219178085</v>
      </c>
      <c r="AC26" s="4">
        <f t="shared" si="8"/>
        <v>17.808219178082194</v>
      </c>
    </row>
    <row r="27" spans="1:30" x14ac:dyDescent="0.25">
      <c r="A27" s="4" t="s">
        <v>34</v>
      </c>
      <c r="B27" s="5">
        <v>5</v>
      </c>
      <c r="C27" s="5">
        <v>4</v>
      </c>
      <c r="D27" s="5">
        <v>0.73</v>
      </c>
      <c r="E27" s="5">
        <v>0.1</v>
      </c>
      <c r="F27" s="6">
        <v>0.125</v>
      </c>
      <c r="G27" s="6">
        <v>0.15</v>
      </c>
      <c r="H27" s="6">
        <v>8.1250000000000003E-2</v>
      </c>
      <c r="I27" s="6">
        <v>0.1</v>
      </c>
      <c r="J27" s="4" t="s">
        <v>70</v>
      </c>
      <c r="S27" s="1"/>
      <c r="T27" s="3">
        <v>0.125</v>
      </c>
      <c r="U27" s="3">
        <v>0.15</v>
      </c>
      <c r="V27" s="3">
        <v>8.1250000000000003E-2</v>
      </c>
      <c r="W27" s="3">
        <v>0.1</v>
      </c>
      <c r="X27" s="1">
        <f t="shared" si="0"/>
        <v>0.45625000000000004</v>
      </c>
      <c r="Y27" s="4" t="s">
        <v>34</v>
      </c>
      <c r="Z27" s="4">
        <f t="shared" si="5"/>
        <v>27.397260273972602</v>
      </c>
      <c r="AA27" s="4">
        <f t="shared" si="6"/>
        <v>32.87671232876712</v>
      </c>
      <c r="AB27" s="4">
        <f t="shared" si="7"/>
        <v>17.80821917808219</v>
      </c>
      <c r="AC27" s="4">
        <f t="shared" si="8"/>
        <v>21.917808219178081</v>
      </c>
    </row>
    <row r="28" spans="1:30" x14ac:dyDescent="0.25">
      <c r="A28" t="s">
        <v>35</v>
      </c>
      <c r="B28" s="1">
        <v>5</v>
      </c>
      <c r="C28" s="1">
        <v>4</v>
      </c>
      <c r="D28" s="1">
        <v>0.73</v>
      </c>
      <c r="E28" s="1">
        <v>0.1</v>
      </c>
      <c r="F28" s="3">
        <v>0.1</v>
      </c>
      <c r="G28" s="3">
        <v>0.17499999999999999</v>
      </c>
      <c r="H28" s="3">
        <v>6.25E-2</v>
      </c>
      <c r="I28" s="3">
        <v>0.11874999999999999</v>
      </c>
      <c r="S28" s="1"/>
      <c r="T28" s="3">
        <v>0.1</v>
      </c>
      <c r="U28" s="3">
        <v>0.17499999999999999</v>
      </c>
      <c r="V28" s="3">
        <v>6.25E-2</v>
      </c>
      <c r="W28" s="3">
        <v>0.11874999999999999</v>
      </c>
      <c r="X28" s="1">
        <f t="shared" si="0"/>
        <v>0.45625000000000004</v>
      </c>
      <c r="Y28" t="s">
        <v>35</v>
      </c>
      <c r="Z28">
        <f t="shared" si="5"/>
        <v>21.917808219178081</v>
      </c>
      <c r="AA28">
        <f t="shared" si="6"/>
        <v>38.356164383561634</v>
      </c>
      <c r="AB28">
        <f t="shared" si="7"/>
        <v>13.698630136986301</v>
      </c>
      <c r="AC28">
        <f t="shared" si="8"/>
        <v>26.027397260273972</v>
      </c>
    </row>
    <row r="29" spans="1:30" x14ac:dyDescent="0.25">
      <c r="A29" t="s">
        <v>36</v>
      </c>
      <c r="B29" s="1">
        <v>5</v>
      </c>
      <c r="C29" s="1">
        <v>4</v>
      </c>
      <c r="D29" s="1">
        <v>0.73</v>
      </c>
      <c r="E29" s="1">
        <v>0.1</v>
      </c>
      <c r="F29" s="3">
        <v>7.4999999999999997E-2</v>
      </c>
      <c r="G29" s="3">
        <v>0.2</v>
      </c>
      <c r="H29" s="3">
        <v>4.3749999999999997E-2</v>
      </c>
      <c r="I29" s="3">
        <v>0.13750000000000001</v>
      </c>
      <c r="S29" s="1"/>
      <c r="T29" s="3">
        <v>7.4999999999999997E-2</v>
      </c>
      <c r="U29" s="3">
        <v>0.2</v>
      </c>
      <c r="V29" s="3">
        <v>4.3749999999999997E-2</v>
      </c>
      <c r="W29" s="3">
        <v>0.13750000000000001</v>
      </c>
      <c r="X29" s="1">
        <f t="shared" si="0"/>
        <v>0.45625000000000004</v>
      </c>
      <c r="Y29" t="s">
        <v>36</v>
      </c>
      <c r="Z29">
        <f t="shared" si="5"/>
        <v>16.43835616438356</v>
      </c>
      <c r="AA29">
        <f t="shared" si="6"/>
        <v>43.835616438356162</v>
      </c>
      <c r="AB29">
        <f t="shared" si="7"/>
        <v>9.5890410958904084</v>
      </c>
      <c r="AC29">
        <f t="shared" si="8"/>
        <v>30.136986301369863</v>
      </c>
    </row>
    <row r="30" spans="1:30" x14ac:dyDescent="0.25">
      <c r="A30" t="s">
        <v>37</v>
      </c>
      <c r="B30" s="1">
        <v>5</v>
      </c>
      <c r="C30" s="1">
        <v>4</v>
      </c>
      <c r="D30" s="1">
        <v>0.73</v>
      </c>
      <c r="E30" s="1">
        <v>0.1</v>
      </c>
      <c r="F30" s="3">
        <v>0.05</v>
      </c>
      <c r="G30" s="3">
        <v>0.22500000000000001</v>
      </c>
      <c r="H30" s="3">
        <v>2.5000000000000001E-2</v>
      </c>
      <c r="I30" s="3">
        <v>0.15625</v>
      </c>
      <c r="S30" s="1"/>
      <c r="T30" s="3">
        <v>0.05</v>
      </c>
      <c r="U30" s="3">
        <v>0.22500000000000001</v>
      </c>
      <c r="V30" s="3">
        <v>2.5000000000000001E-2</v>
      </c>
      <c r="W30" s="3">
        <v>0.15625</v>
      </c>
      <c r="X30" s="1">
        <f t="shared" si="0"/>
        <v>0.45625000000000004</v>
      </c>
      <c r="Y30" t="s">
        <v>37</v>
      </c>
      <c r="Z30">
        <f t="shared" si="5"/>
        <v>10.95890410958904</v>
      </c>
      <c r="AA30">
        <f t="shared" si="6"/>
        <v>49.315068493150683</v>
      </c>
      <c r="AB30">
        <f t="shared" si="7"/>
        <v>5.4794520547945202</v>
      </c>
      <c r="AC30">
        <f t="shared" si="8"/>
        <v>34.246575342465754</v>
      </c>
    </row>
    <row r="31" spans="1:30" x14ac:dyDescent="0.25">
      <c r="A31" t="s">
        <v>38</v>
      </c>
      <c r="B31" s="1">
        <v>5</v>
      </c>
      <c r="C31" s="1">
        <v>4</v>
      </c>
      <c r="D31" s="1">
        <v>0.73</v>
      </c>
      <c r="E31" s="1">
        <v>0.1</v>
      </c>
      <c r="F31" s="3">
        <v>2.5000000000000001E-2</v>
      </c>
      <c r="G31" s="3">
        <v>0.25</v>
      </c>
      <c r="H31" s="3">
        <v>6.2500000000000003E-3</v>
      </c>
      <c r="I31" s="3">
        <v>0.17499999999999999</v>
      </c>
      <c r="S31" s="1"/>
      <c r="T31" s="3">
        <v>2.5000000000000001E-2</v>
      </c>
      <c r="U31" s="3">
        <v>0.25</v>
      </c>
      <c r="V31" s="3">
        <v>6.2500000000000003E-3</v>
      </c>
      <c r="W31" s="3">
        <v>0.17499999999999999</v>
      </c>
      <c r="X31" s="1">
        <f t="shared" si="0"/>
        <v>0.45624999999999999</v>
      </c>
      <c r="Y31" t="s">
        <v>38</v>
      </c>
      <c r="Z31">
        <f t="shared" si="5"/>
        <v>5.4794520547945211</v>
      </c>
      <c r="AA31">
        <f t="shared" si="6"/>
        <v>54.794520547945204</v>
      </c>
      <c r="AB31">
        <f t="shared" si="7"/>
        <v>1.3698630136986303</v>
      </c>
      <c r="AC31">
        <f t="shared" si="8"/>
        <v>38.356164383561641</v>
      </c>
    </row>
    <row r="32" spans="1:30" x14ac:dyDescent="0.25">
      <c r="A32" t="s">
        <v>39</v>
      </c>
      <c r="B32" s="1">
        <v>5</v>
      </c>
      <c r="C32" s="1">
        <v>4</v>
      </c>
      <c r="D32" s="1">
        <v>0.73</v>
      </c>
      <c r="E32" s="1">
        <v>0.1</v>
      </c>
      <c r="F32" s="3">
        <v>0.16250000000000001</v>
      </c>
      <c r="G32" s="3">
        <v>0.05</v>
      </c>
      <c r="H32" s="3">
        <v>0.26250000000000001</v>
      </c>
      <c r="I32" s="3">
        <v>0</v>
      </c>
      <c r="S32" s="1"/>
      <c r="T32" s="3">
        <v>0.16250000000000001</v>
      </c>
      <c r="U32" s="3">
        <v>0.05</v>
      </c>
      <c r="V32" s="3">
        <v>0.26250000000000001</v>
      </c>
      <c r="W32" s="3">
        <v>0</v>
      </c>
      <c r="X32" s="1">
        <f t="shared" si="0"/>
        <v>0.47500000000000003</v>
      </c>
      <c r="Y32" t="s">
        <v>39</v>
      </c>
      <c r="Z32">
        <f t="shared" si="5"/>
        <v>34.210526315789473</v>
      </c>
      <c r="AA32">
        <f t="shared" si="6"/>
        <v>10.526315789473683</v>
      </c>
      <c r="AB32">
        <f t="shared" si="7"/>
        <v>55.263157894736835</v>
      </c>
      <c r="AC32">
        <f t="shared" si="8"/>
        <v>0</v>
      </c>
    </row>
    <row r="33" spans="1:29" x14ac:dyDescent="0.25">
      <c r="A33" s="4" t="s">
        <v>40</v>
      </c>
      <c r="B33" s="5">
        <v>5</v>
      </c>
      <c r="C33" s="5">
        <v>4</v>
      </c>
      <c r="D33" s="5">
        <v>0.73</v>
      </c>
      <c r="E33" s="5">
        <v>0.1</v>
      </c>
      <c r="F33" s="6">
        <v>0.15</v>
      </c>
      <c r="G33" s="6">
        <v>6.25E-2</v>
      </c>
      <c r="H33" s="6">
        <v>0.23125000000000001</v>
      </c>
      <c r="I33" s="6">
        <v>1.2500000000000001E-2</v>
      </c>
      <c r="J33" s="4" t="s">
        <v>70</v>
      </c>
      <c r="K33" t="s">
        <v>72</v>
      </c>
      <c r="S33" s="1"/>
      <c r="T33" s="3">
        <v>0.15</v>
      </c>
      <c r="U33" s="3">
        <v>6.25E-2</v>
      </c>
      <c r="V33" s="3">
        <v>0.23125000000000001</v>
      </c>
      <c r="W33" s="3">
        <v>1.2500000000000001E-2</v>
      </c>
      <c r="X33" s="1">
        <f t="shared" si="0"/>
        <v>0.45624999999999999</v>
      </c>
      <c r="Y33" s="4" t="s">
        <v>40</v>
      </c>
      <c r="Z33" s="4">
        <f t="shared" si="5"/>
        <v>32.87671232876712</v>
      </c>
      <c r="AA33" s="4">
        <f t="shared" si="6"/>
        <v>13.698630136986301</v>
      </c>
      <c r="AB33" s="4">
        <f t="shared" si="7"/>
        <v>50.684931506849317</v>
      </c>
      <c r="AC33" s="4">
        <f t="shared" si="8"/>
        <v>2.7397260273972606</v>
      </c>
    </row>
    <row r="34" spans="1:29" x14ac:dyDescent="0.25">
      <c r="A34" t="s">
        <v>41</v>
      </c>
      <c r="B34" s="1">
        <v>5</v>
      </c>
      <c r="C34" s="1">
        <v>4</v>
      </c>
      <c r="D34" s="1">
        <v>0.73</v>
      </c>
      <c r="E34" s="1">
        <v>0.1</v>
      </c>
      <c r="F34" s="3">
        <v>0.13750000000000001</v>
      </c>
      <c r="G34" s="3">
        <v>7.4999999999999997E-2</v>
      </c>
      <c r="H34" s="3">
        <v>0.2</v>
      </c>
      <c r="I34" s="3">
        <v>4.3749999999999997E-2</v>
      </c>
      <c r="S34" s="1"/>
      <c r="T34" s="3">
        <v>0.13750000000000001</v>
      </c>
      <c r="U34" s="3">
        <v>7.4999999999999997E-2</v>
      </c>
      <c r="V34" s="3">
        <v>0.2</v>
      </c>
      <c r="W34" s="3">
        <v>4.3749999999999997E-2</v>
      </c>
      <c r="X34" s="1">
        <f t="shared" si="0"/>
        <v>0.45625000000000004</v>
      </c>
      <c r="Y34" t="s">
        <v>41</v>
      </c>
      <c r="Z34">
        <f t="shared" si="5"/>
        <v>30.136986301369863</v>
      </c>
      <c r="AA34">
        <f t="shared" si="6"/>
        <v>16.43835616438356</v>
      </c>
      <c r="AB34">
        <f t="shared" si="7"/>
        <v>43.835616438356162</v>
      </c>
      <c r="AC34">
        <f t="shared" si="8"/>
        <v>9.5890410958904084</v>
      </c>
    </row>
    <row r="35" spans="1:29" x14ac:dyDescent="0.25">
      <c r="A35" s="4" t="s">
        <v>42</v>
      </c>
      <c r="B35" s="5">
        <v>5</v>
      </c>
      <c r="C35" s="5">
        <v>4</v>
      </c>
      <c r="D35" s="5">
        <v>0.73</v>
      </c>
      <c r="E35" s="5">
        <v>0.1</v>
      </c>
      <c r="F35" s="6">
        <v>0.125</v>
      </c>
      <c r="G35" s="6">
        <v>8.7499999999999994E-2</v>
      </c>
      <c r="H35" s="6">
        <v>0.16875000000000001</v>
      </c>
      <c r="I35" s="6">
        <v>7.4999999999999997E-2</v>
      </c>
      <c r="J35" s="4" t="s">
        <v>70</v>
      </c>
      <c r="S35" s="1"/>
      <c r="T35" s="3">
        <v>0.125</v>
      </c>
      <c r="U35" s="3">
        <v>8.7499999999999994E-2</v>
      </c>
      <c r="V35" s="3">
        <v>0.16875000000000001</v>
      </c>
      <c r="W35" s="3">
        <v>7.4999999999999997E-2</v>
      </c>
      <c r="X35" s="1">
        <f t="shared" si="0"/>
        <v>0.45624999999999999</v>
      </c>
      <c r="Y35" s="4" t="s">
        <v>42</v>
      </c>
      <c r="Z35" s="4">
        <f t="shared" si="5"/>
        <v>27.397260273972602</v>
      </c>
      <c r="AA35" s="4">
        <f t="shared" si="6"/>
        <v>19.17808219178082</v>
      </c>
      <c r="AB35" s="4">
        <f t="shared" si="7"/>
        <v>36.986301369863014</v>
      </c>
      <c r="AC35" s="4">
        <f t="shared" si="8"/>
        <v>16.43835616438356</v>
      </c>
    </row>
    <row r="36" spans="1:29" x14ac:dyDescent="0.25">
      <c r="A36" t="s">
        <v>43</v>
      </c>
      <c r="B36" s="1">
        <v>5</v>
      </c>
      <c r="C36" s="1">
        <v>4</v>
      </c>
      <c r="D36" s="1">
        <v>0.73</v>
      </c>
      <c r="E36" s="1">
        <v>0.1</v>
      </c>
      <c r="F36" s="3">
        <v>0.1125</v>
      </c>
      <c r="G36" s="3">
        <v>0.1</v>
      </c>
      <c r="H36" s="3">
        <v>0.13750000000000001</v>
      </c>
      <c r="I36" s="3">
        <v>0.10625</v>
      </c>
      <c r="S36" s="1"/>
      <c r="T36" s="3">
        <v>0.1125</v>
      </c>
      <c r="U36" s="3">
        <v>0.1</v>
      </c>
      <c r="V36" s="3">
        <v>0.13750000000000001</v>
      </c>
      <c r="W36" s="3">
        <v>0.10625</v>
      </c>
      <c r="X36" s="1">
        <f t="shared" si="0"/>
        <v>0.45625000000000004</v>
      </c>
      <c r="Y36" t="s">
        <v>43</v>
      </c>
      <c r="Z36">
        <f t="shared" si="5"/>
        <v>24.657534246575342</v>
      </c>
      <c r="AA36">
        <f t="shared" si="6"/>
        <v>21.917808219178081</v>
      </c>
      <c r="AB36">
        <f t="shared" si="7"/>
        <v>30.136986301369863</v>
      </c>
      <c r="AC36">
        <f t="shared" si="8"/>
        <v>23.287671232876708</v>
      </c>
    </row>
    <row r="37" spans="1:29" x14ac:dyDescent="0.25">
      <c r="A37" s="4" t="s">
        <v>44</v>
      </c>
      <c r="B37" s="5">
        <v>5</v>
      </c>
      <c r="C37" s="5">
        <v>4</v>
      </c>
      <c r="D37" s="5">
        <v>0.73</v>
      </c>
      <c r="E37" s="5">
        <v>0.1</v>
      </c>
      <c r="F37" s="6">
        <v>0.1</v>
      </c>
      <c r="G37" s="6">
        <v>0.1125</v>
      </c>
      <c r="H37" s="6">
        <v>0.10625</v>
      </c>
      <c r="I37" s="6">
        <v>0.13750000000000001</v>
      </c>
      <c r="J37" s="4" t="s">
        <v>70</v>
      </c>
      <c r="K37" t="s">
        <v>71</v>
      </c>
      <c r="S37" s="1"/>
      <c r="T37" s="3">
        <v>0.1</v>
      </c>
      <c r="U37" s="3">
        <v>0.1125</v>
      </c>
      <c r="V37" s="3">
        <v>0.10625</v>
      </c>
      <c r="W37" s="3">
        <v>0.13750000000000001</v>
      </c>
      <c r="X37" s="1">
        <f t="shared" si="0"/>
        <v>0.45625000000000004</v>
      </c>
      <c r="Y37" s="4" t="s">
        <v>44</v>
      </c>
      <c r="Z37" s="4">
        <f t="shared" si="5"/>
        <v>21.917808219178081</v>
      </c>
      <c r="AA37" s="4">
        <f t="shared" si="6"/>
        <v>24.657534246575342</v>
      </c>
      <c r="AB37" s="4">
        <f t="shared" si="7"/>
        <v>23.287671232876708</v>
      </c>
      <c r="AC37" s="4">
        <f t="shared" si="8"/>
        <v>30.136986301369863</v>
      </c>
    </row>
    <row r="38" spans="1:29" x14ac:dyDescent="0.25">
      <c r="A38" t="s">
        <v>45</v>
      </c>
      <c r="B38" s="1">
        <v>5</v>
      </c>
      <c r="C38" s="1">
        <v>4</v>
      </c>
      <c r="D38" s="1">
        <v>0.73</v>
      </c>
      <c r="E38" s="1">
        <v>0.1</v>
      </c>
      <c r="F38" s="3">
        <v>8.7499999999999994E-2</v>
      </c>
      <c r="G38" s="3">
        <v>0.125</v>
      </c>
      <c r="H38" s="3">
        <v>7.4999999999999997E-2</v>
      </c>
      <c r="I38" s="3">
        <v>0.16875000000000001</v>
      </c>
      <c r="S38" s="1"/>
      <c r="T38" s="3">
        <v>8.7499999999999994E-2</v>
      </c>
      <c r="U38" s="3">
        <v>0.125</v>
      </c>
      <c r="V38" s="3">
        <v>7.4999999999999997E-2</v>
      </c>
      <c r="W38" s="3">
        <v>0.16875000000000001</v>
      </c>
      <c r="X38" s="1">
        <f t="shared" si="0"/>
        <v>0.45624999999999999</v>
      </c>
      <c r="Y38" t="s">
        <v>45</v>
      </c>
      <c r="Z38">
        <f t="shared" si="5"/>
        <v>19.17808219178082</v>
      </c>
      <c r="AA38">
        <f t="shared" si="6"/>
        <v>27.397260273972602</v>
      </c>
      <c r="AB38">
        <f t="shared" si="7"/>
        <v>16.43835616438356</v>
      </c>
      <c r="AC38">
        <f t="shared" si="8"/>
        <v>36.986301369863014</v>
      </c>
    </row>
    <row r="39" spans="1:29" x14ac:dyDescent="0.25">
      <c r="A39" t="s">
        <v>46</v>
      </c>
      <c r="B39" s="1">
        <v>5</v>
      </c>
      <c r="C39" s="1">
        <v>4</v>
      </c>
      <c r="D39" s="1">
        <v>0.73</v>
      </c>
      <c r="E39" s="1">
        <v>0.1</v>
      </c>
      <c r="F39" s="3">
        <v>7.4999999999999997E-2</v>
      </c>
      <c r="G39" s="3">
        <v>0.13750000000000001</v>
      </c>
      <c r="H39" s="3">
        <v>4.3749999999999997E-2</v>
      </c>
      <c r="I39" s="3">
        <v>0.2</v>
      </c>
      <c r="S39" s="1"/>
      <c r="T39" s="3">
        <v>7.4999999999999997E-2</v>
      </c>
      <c r="U39" s="3">
        <v>0.13750000000000001</v>
      </c>
      <c r="V39" s="3">
        <v>4.3749999999999997E-2</v>
      </c>
      <c r="W39" s="3">
        <v>0.2</v>
      </c>
      <c r="X39" s="1">
        <f t="shared" si="0"/>
        <v>0.45625000000000004</v>
      </c>
      <c r="Y39" t="s">
        <v>46</v>
      </c>
      <c r="Z39">
        <f t="shared" si="5"/>
        <v>16.43835616438356</v>
      </c>
      <c r="AA39">
        <f t="shared" si="6"/>
        <v>30.136986301369863</v>
      </c>
      <c r="AB39">
        <f t="shared" si="7"/>
        <v>9.5890410958904084</v>
      </c>
      <c r="AC39">
        <f t="shared" si="8"/>
        <v>43.835616438356162</v>
      </c>
    </row>
    <row r="40" spans="1:29" x14ac:dyDescent="0.25">
      <c r="A40" t="s">
        <v>47</v>
      </c>
      <c r="B40" s="1">
        <v>5</v>
      </c>
      <c r="C40" s="1">
        <v>4</v>
      </c>
      <c r="D40" s="1">
        <v>0.73</v>
      </c>
      <c r="E40" s="1">
        <v>0.1</v>
      </c>
      <c r="F40" s="3">
        <v>6.25E-2</v>
      </c>
      <c r="G40" s="3">
        <v>0.15</v>
      </c>
      <c r="H40" s="3">
        <v>1.2500000000000001E-2</v>
      </c>
      <c r="I40" s="3">
        <v>0.23125000000000001</v>
      </c>
      <c r="S40" s="1"/>
      <c r="T40" s="3">
        <v>6.25E-2</v>
      </c>
      <c r="U40" s="3">
        <v>0.15</v>
      </c>
      <c r="V40" s="3">
        <v>1.2500000000000001E-2</v>
      </c>
      <c r="W40" s="3">
        <v>0.23125000000000001</v>
      </c>
      <c r="X40" s="1">
        <f t="shared" si="0"/>
        <v>0.45625000000000004</v>
      </c>
      <c r="Y40" t="s">
        <v>47</v>
      </c>
      <c r="Z40">
        <f t="shared" si="5"/>
        <v>13.698630136986301</v>
      </c>
      <c r="AA40">
        <f t="shared" si="6"/>
        <v>32.87671232876712</v>
      </c>
      <c r="AB40">
        <f t="shared" si="7"/>
        <v>2.7397260273972601</v>
      </c>
      <c r="AC40">
        <f t="shared" si="8"/>
        <v>50.684931506849317</v>
      </c>
    </row>
    <row r="41" spans="1:29" x14ac:dyDescent="0.25">
      <c r="A41" t="s">
        <v>48</v>
      </c>
      <c r="B41" s="1">
        <v>5</v>
      </c>
      <c r="C41" s="1">
        <v>4</v>
      </c>
      <c r="D41" s="1">
        <v>0.73</v>
      </c>
      <c r="E41" s="1">
        <v>0.1</v>
      </c>
      <c r="F41" s="3">
        <v>0.05</v>
      </c>
      <c r="G41" s="3">
        <v>0.16250000000000001</v>
      </c>
      <c r="H41" s="3">
        <v>0</v>
      </c>
      <c r="I41" s="3">
        <v>0.26250000000000001</v>
      </c>
      <c r="S41" s="1"/>
      <c r="T41" s="3">
        <v>0.05</v>
      </c>
      <c r="U41" s="3">
        <v>0.16250000000000001</v>
      </c>
      <c r="V41" s="3">
        <v>0</v>
      </c>
      <c r="W41" s="3">
        <v>0.26250000000000001</v>
      </c>
      <c r="X41" s="1">
        <f t="shared" si="0"/>
        <v>0.47500000000000003</v>
      </c>
      <c r="Y41" t="s">
        <v>48</v>
      </c>
      <c r="Z41">
        <f t="shared" si="5"/>
        <v>10.526315789473683</v>
      </c>
      <c r="AA41">
        <f t="shared" si="6"/>
        <v>34.210526315789473</v>
      </c>
      <c r="AB41">
        <f t="shared" si="7"/>
        <v>0</v>
      </c>
      <c r="AC41">
        <f t="shared" si="8"/>
        <v>55.263157894736835</v>
      </c>
    </row>
    <row r="42" spans="1:29" x14ac:dyDescent="0.25">
      <c r="A42" s="4" t="s">
        <v>49</v>
      </c>
      <c r="B42" s="5">
        <v>5</v>
      </c>
      <c r="C42" s="5">
        <v>4</v>
      </c>
      <c r="D42" s="5">
        <v>0.73</v>
      </c>
      <c r="E42" s="5">
        <v>0.1</v>
      </c>
      <c r="F42" s="6">
        <v>7.4999999999999997E-2</v>
      </c>
      <c r="G42" s="6">
        <v>1.8749999999999999E-2</v>
      </c>
      <c r="H42" s="6">
        <v>0.35</v>
      </c>
      <c r="I42" s="6">
        <v>1.2500000000000001E-2</v>
      </c>
      <c r="J42" s="4" t="s">
        <v>70</v>
      </c>
      <c r="K42" t="s">
        <v>72</v>
      </c>
      <c r="S42" s="1"/>
      <c r="T42" s="3">
        <v>7.4999999999999997E-2</v>
      </c>
      <c r="U42" s="3">
        <v>1.8749999999999999E-2</v>
      </c>
      <c r="V42" s="3">
        <v>0.35</v>
      </c>
      <c r="W42" s="3">
        <v>1.2500000000000001E-2</v>
      </c>
      <c r="X42" s="1">
        <f t="shared" si="0"/>
        <v>0.45624999999999999</v>
      </c>
      <c r="Y42" s="4" t="s">
        <v>49</v>
      </c>
      <c r="Z42" s="4">
        <f>SUM(T42/X42)*100</f>
        <v>16.43835616438356</v>
      </c>
      <c r="AA42" s="4">
        <f>SUM(U42/X42)*100</f>
        <v>4.10958904109589</v>
      </c>
      <c r="AB42" s="4">
        <f>SUM(V42/X42)*100</f>
        <v>76.712328767123282</v>
      </c>
      <c r="AC42" s="4">
        <f>SUM(W42/X42)*100</f>
        <v>2.7397260273972606</v>
      </c>
    </row>
    <row r="43" spans="1:29" x14ac:dyDescent="0.25">
      <c r="A43" t="s">
        <v>50</v>
      </c>
      <c r="B43" s="1">
        <v>5</v>
      </c>
      <c r="C43" s="1">
        <v>4</v>
      </c>
      <c r="D43" s="1">
        <v>0.73</v>
      </c>
      <c r="E43" s="1">
        <v>0.1</v>
      </c>
      <c r="F43" s="3">
        <v>6.8750000000000006E-2</v>
      </c>
      <c r="G43" s="3">
        <v>2.5000000000000001E-2</v>
      </c>
      <c r="H43" s="3">
        <v>0.3125</v>
      </c>
      <c r="I43" s="3">
        <v>0.05</v>
      </c>
      <c r="S43" s="1"/>
      <c r="T43" s="3">
        <v>6.8750000000000006E-2</v>
      </c>
      <c r="U43" s="3">
        <v>2.5000000000000001E-2</v>
      </c>
      <c r="V43" s="3">
        <v>0.3125</v>
      </c>
      <c r="W43" s="3">
        <v>0.05</v>
      </c>
      <c r="X43" s="1">
        <f t="shared" si="0"/>
        <v>0.45624999999999999</v>
      </c>
      <c r="Y43" t="s">
        <v>50</v>
      </c>
      <c r="Z43">
        <f t="shared" ref="Z43:Z61" si="9">SUM(T43/X43)*100</f>
        <v>15.068493150684933</v>
      </c>
      <c r="AA43">
        <f t="shared" ref="AA43:AA61" si="10">SUM(U43/X43)*100</f>
        <v>5.4794520547945211</v>
      </c>
      <c r="AB43">
        <f t="shared" ref="AB43:AB61" si="11">SUM(V43/X43)*100</f>
        <v>68.493150684931507</v>
      </c>
      <c r="AC43">
        <f t="shared" ref="AC43:AC61" si="12">SUM(W43/X43)*100</f>
        <v>10.958904109589042</v>
      </c>
    </row>
    <row r="44" spans="1:29" x14ac:dyDescent="0.25">
      <c r="A44" s="4" t="s">
        <v>51</v>
      </c>
      <c r="B44" s="5">
        <v>5</v>
      </c>
      <c r="C44" s="5">
        <v>4</v>
      </c>
      <c r="D44" s="5">
        <v>0.73</v>
      </c>
      <c r="E44" s="5">
        <v>0.1</v>
      </c>
      <c r="F44" s="6">
        <v>6.25E-2</v>
      </c>
      <c r="G44" s="6">
        <v>3.125E-2</v>
      </c>
      <c r="H44" s="6">
        <v>0.27500000000000002</v>
      </c>
      <c r="I44" s="6">
        <v>8.7499999999999994E-2</v>
      </c>
      <c r="J44" s="4" t="s">
        <v>70</v>
      </c>
      <c r="K44" t="s">
        <v>72</v>
      </c>
      <c r="S44" s="1"/>
      <c r="T44" s="3">
        <v>6.25E-2</v>
      </c>
      <c r="U44" s="3">
        <v>3.125E-2</v>
      </c>
      <c r="V44" s="3">
        <v>0.27500000000000002</v>
      </c>
      <c r="W44" s="3">
        <v>8.7499999999999994E-2</v>
      </c>
      <c r="X44" s="1">
        <f t="shared" si="0"/>
        <v>0.45625000000000004</v>
      </c>
      <c r="Y44" s="4" t="s">
        <v>51</v>
      </c>
      <c r="Z44" s="4">
        <f t="shared" si="9"/>
        <v>13.698630136986301</v>
      </c>
      <c r="AA44" s="4">
        <f t="shared" si="10"/>
        <v>6.8493150684931505</v>
      </c>
      <c r="AB44" s="4">
        <f t="shared" si="11"/>
        <v>60.273972602739725</v>
      </c>
      <c r="AC44" s="4">
        <f t="shared" si="12"/>
        <v>19.178082191780817</v>
      </c>
    </row>
    <row r="45" spans="1:29" x14ac:dyDescent="0.25">
      <c r="A45" t="s">
        <v>52</v>
      </c>
      <c r="B45" s="1">
        <v>5</v>
      </c>
      <c r="C45" s="1">
        <v>4</v>
      </c>
      <c r="D45" s="1">
        <v>0.73</v>
      </c>
      <c r="E45" s="1">
        <v>0.1</v>
      </c>
      <c r="F45" s="3">
        <v>5.6250000000000001E-2</v>
      </c>
      <c r="G45" s="3">
        <v>3.7499999999999999E-2</v>
      </c>
      <c r="H45" s="3">
        <v>0.23749999999999999</v>
      </c>
      <c r="I45" s="3">
        <v>0.125</v>
      </c>
      <c r="S45" s="1"/>
      <c r="T45" s="3">
        <v>5.6250000000000001E-2</v>
      </c>
      <c r="U45" s="3">
        <v>3.7499999999999999E-2</v>
      </c>
      <c r="V45" s="3">
        <v>0.23749999999999999</v>
      </c>
      <c r="W45" s="3">
        <v>0.125</v>
      </c>
      <c r="X45" s="1">
        <f t="shared" si="0"/>
        <v>0.45624999999999999</v>
      </c>
      <c r="Y45" t="s">
        <v>52</v>
      </c>
      <c r="Z45">
        <f t="shared" si="9"/>
        <v>12.328767123287673</v>
      </c>
      <c r="AA45">
        <f t="shared" si="10"/>
        <v>8.2191780821917799</v>
      </c>
      <c r="AB45">
        <f t="shared" si="11"/>
        <v>52.054794520547944</v>
      </c>
      <c r="AC45">
        <f t="shared" si="12"/>
        <v>27.397260273972602</v>
      </c>
    </row>
    <row r="46" spans="1:29" x14ac:dyDescent="0.25">
      <c r="A46" t="s">
        <v>53</v>
      </c>
      <c r="B46" s="1">
        <v>5</v>
      </c>
      <c r="C46" s="1">
        <v>4</v>
      </c>
      <c r="D46" s="1">
        <v>0.73</v>
      </c>
      <c r="E46" s="1">
        <v>0.1</v>
      </c>
      <c r="F46" s="3">
        <v>0.05</v>
      </c>
      <c r="G46" s="3">
        <v>4.3749999999999997E-2</v>
      </c>
      <c r="H46" s="3">
        <v>0.2</v>
      </c>
      <c r="I46" s="3">
        <v>0.16250000000000001</v>
      </c>
      <c r="S46" s="1"/>
      <c r="T46" s="3">
        <v>0.05</v>
      </c>
      <c r="U46" s="3">
        <v>4.3749999999999997E-2</v>
      </c>
      <c r="V46" s="3">
        <v>0.2</v>
      </c>
      <c r="W46" s="3">
        <v>0.16250000000000001</v>
      </c>
      <c r="X46" s="1">
        <f t="shared" si="0"/>
        <v>0.45625000000000004</v>
      </c>
      <c r="Y46" t="s">
        <v>53</v>
      </c>
      <c r="Z46">
        <f t="shared" si="9"/>
        <v>10.95890410958904</v>
      </c>
      <c r="AA46">
        <f t="shared" si="10"/>
        <v>9.5890410958904084</v>
      </c>
      <c r="AB46">
        <f t="shared" si="11"/>
        <v>43.835616438356162</v>
      </c>
      <c r="AC46">
        <f t="shared" si="12"/>
        <v>35.61643835616438</v>
      </c>
    </row>
    <row r="47" spans="1:29" x14ac:dyDescent="0.25">
      <c r="A47" t="s">
        <v>54</v>
      </c>
      <c r="B47" s="1">
        <v>5</v>
      </c>
      <c r="C47" s="1">
        <v>4</v>
      </c>
      <c r="D47" s="1">
        <v>0.73</v>
      </c>
      <c r="E47" s="1">
        <v>0.1</v>
      </c>
      <c r="F47" s="3">
        <v>4.3749999999999997E-2</v>
      </c>
      <c r="G47" s="3">
        <v>0.05</v>
      </c>
      <c r="H47" s="3">
        <v>0.16250000000000001</v>
      </c>
      <c r="I47" s="3">
        <v>0.2</v>
      </c>
      <c r="S47" s="1"/>
      <c r="T47" s="3">
        <v>4.3749999999999997E-2</v>
      </c>
      <c r="U47" s="3">
        <v>0.05</v>
      </c>
      <c r="V47" s="3">
        <v>0.16250000000000001</v>
      </c>
      <c r="W47" s="3">
        <v>0.2</v>
      </c>
      <c r="X47" s="1">
        <f t="shared" si="0"/>
        <v>0.45624999999999999</v>
      </c>
      <c r="Y47" t="s">
        <v>54</v>
      </c>
      <c r="Z47">
        <f t="shared" si="9"/>
        <v>9.5890410958904102</v>
      </c>
      <c r="AA47">
        <f t="shared" si="10"/>
        <v>10.958904109589042</v>
      </c>
      <c r="AB47">
        <f t="shared" si="11"/>
        <v>35.616438356164387</v>
      </c>
      <c r="AC47">
        <f t="shared" si="12"/>
        <v>43.835616438356169</v>
      </c>
    </row>
    <row r="48" spans="1:29" x14ac:dyDescent="0.25">
      <c r="A48" t="s">
        <v>55</v>
      </c>
      <c r="B48" s="1">
        <v>5</v>
      </c>
      <c r="C48" s="1">
        <v>4</v>
      </c>
      <c r="D48" s="1">
        <v>0.73</v>
      </c>
      <c r="E48" s="1">
        <v>0.1</v>
      </c>
      <c r="F48" s="3">
        <v>3.7499999999999999E-2</v>
      </c>
      <c r="G48" s="3">
        <v>5.6250000000000001E-2</v>
      </c>
      <c r="H48" s="3">
        <v>0.125</v>
      </c>
      <c r="I48" s="3">
        <v>0.23749999999999999</v>
      </c>
      <c r="S48" s="1"/>
      <c r="T48" s="3">
        <v>3.7499999999999999E-2</v>
      </c>
      <c r="U48" s="3">
        <v>5.6250000000000001E-2</v>
      </c>
      <c r="V48" s="3">
        <v>0.125</v>
      </c>
      <c r="W48" s="3">
        <v>0.23749999999999999</v>
      </c>
      <c r="X48" s="1">
        <f t="shared" si="0"/>
        <v>0.45624999999999999</v>
      </c>
      <c r="Y48" t="s">
        <v>55</v>
      </c>
      <c r="Z48">
        <f t="shared" si="9"/>
        <v>8.2191780821917799</v>
      </c>
      <c r="AA48">
        <f t="shared" si="10"/>
        <v>12.328767123287673</v>
      </c>
      <c r="AB48">
        <f t="shared" si="11"/>
        <v>27.397260273972602</v>
      </c>
      <c r="AC48">
        <f t="shared" si="12"/>
        <v>52.054794520547944</v>
      </c>
    </row>
    <row r="49" spans="1:29" x14ac:dyDescent="0.25">
      <c r="A49" t="s">
        <v>56</v>
      </c>
      <c r="B49" s="1">
        <v>5</v>
      </c>
      <c r="C49" s="1">
        <v>4</v>
      </c>
      <c r="D49" s="1">
        <v>0.73</v>
      </c>
      <c r="E49" s="1">
        <v>0.1</v>
      </c>
      <c r="F49" s="3">
        <v>3.125E-2</v>
      </c>
      <c r="G49" s="3">
        <v>6.25E-2</v>
      </c>
      <c r="H49" s="3">
        <v>8.7499999999999994E-2</v>
      </c>
      <c r="I49" s="3">
        <v>0.27500000000000002</v>
      </c>
      <c r="S49" s="1"/>
      <c r="T49" s="3">
        <v>3.125E-2</v>
      </c>
      <c r="U49" s="3">
        <v>6.25E-2</v>
      </c>
      <c r="V49" s="3">
        <v>8.7499999999999994E-2</v>
      </c>
      <c r="W49" s="3">
        <v>0.27500000000000002</v>
      </c>
      <c r="X49" s="1">
        <f t="shared" si="0"/>
        <v>0.45625000000000004</v>
      </c>
      <c r="Y49" t="s">
        <v>56</v>
      </c>
      <c r="Z49">
        <f t="shared" si="9"/>
        <v>6.8493150684931505</v>
      </c>
      <c r="AA49">
        <f t="shared" si="10"/>
        <v>13.698630136986301</v>
      </c>
      <c r="AB49">
        <f t="shared" si="11"/>
        <v>19.178082191780817</v>
      </c>
      <c r="AC49">
        <f t="shared" si="12"/>
        <v>60.273972602739725</v>
      </c>
    </row>
    <row r="50" spans="1:29" x14ac:dyDescent="0.25">
      <c r="A50" t="s">
        <v>57</v>
      </c>
      <c r="B50" s="1">
        <v>5</v>
      </c>
      <c r="C50" s="1">
        <v>4</v>
      </c>
      <c r="D50" s="1">
        <v>0.73</v>
      </c>
      <c r="E50" s="1">
        <v>0.1</v>
      </c>
      <c r="F50" s="3">
        <v>2.5000000000000001E-2</v>
      </c>
      <c r="G50" s="3">
        <v>6.8750000000000006E-2</v>
      </c>
      <c r="H50" s="3">
        <v>0.05</v>
      </c>
      <c r="I50" s="3">
        <v>0.3125</v>
      </c>
      <c r="S50" s="1"/>
      <c r="T50" s="3">
        <v>2.5000000000000001E-2</v>
      </c>
      <c r="U50" s="3">
        <v>6.8750000000000006E-2</v>
      </c>
      <c r="V50" s="3">
        <v>0.05</v>
      </c>
      <c r="W50" s="3">
        <v>0.3125</v>
      </c>
      <c r="X50" s="1">
        <f t="shared" si="0"/>
        <v>0.45624999999999999</v>
      </c>
      <c r="Y50" t="s">
        <v>57</v>
      </c>
      <c r="Z50">
        <f t="shared" si="9"/>
        <v>5.4794520547945211</v>
      </c>
      <c r="AA50">
        <f t="shared" si="10"/>
        <v>15.068493150684933</v>
      </c>
      <c r="AB50">
        <f t="shared" si="11"/>
        <v>10.958904109589042</v>
      </c>
      <c r="AC50">
        <f t="shared" si="12"/>
        <v>68.493150684931507</v>
      </c>
    </row>
    <row r="51" spans="1:29" x14ac:dyDescent="0.25">
      <c r="A51" t="s">
        <v>58</v>
      </c>
      <c r="B51" s="1">
        <v>5</v>
      </c>
      <c r="C51" s="1">
        <v>4</v>
      </c>
      <c r="D51" s="1">
        <v>0.73</v>
      </c>
      <c r="E51" s="1">
        <v>0.1</v>
      </c>
      <c r="F51" s="3">
        <v>1.8749999999999999E-2</v>
      </c>
      <c r="G51" s="3">
        <v>7.4999999999999997E-2</v>
      </c>
      <c r="H51" s="3">
        <v>1.2500000000000001E-2</v>
      </c>
      <c r="I51" s="3">
        <v>0.35</v>
      </c>
      <c r="S51" s="1"/>
      <c r="T51" s="3">
        <v>1.8749999999999999E-2</v>
      </c>
      <c r="U51" s="3">
        <v>7.4999999999999997E-2</v>
      </c>
      <c r="V51" s="3">
        <v>1.2500000000000001E-2</v>
      </c>
      <c r="W51" s="3">
        <v>0.35</v>
      </c>
      <c r="X51" s="1">
        <f t="shared" si="0"/>
        <v>0.45624999999999999</v>
      </c>
      <c r="Y51" t="s">
        <v>58</v>
      </c>
      <c r="Z51">
        <f t="shared" si="9"/>
        <v>4.10958904109589</v>
      </c>
      <c r="AA51">
        <f t="shared" si="10"/>
        <v>16.43835616438356</v>
      </c>
      <c r="AB51">
        <f t="shared" si="11"/>
        <v>2.7397260273972606</v>
      </c>
      <c r="AC51">
        <f t="shared" si="12"/>
        <v>76.712328767123282</v>
      </c>
    </row>
    <row r="52" spans="1:29" x14ac:dyDescent="0.25">
      <c r="A52" t="s">
        <v>59</v>
      </c>
      <c r="B52" s="1">
        <v>5</v>
      </c>
      <c r="C52" s="1">
        <v>4</v>
      </c>
      <c r="D52" s="1">
        <v>0.73</v>
      </c>
      <c r="E52" s="1">
        <v>0.1</v>
      </c>
      <c r="F52" s="3">
        <v>0</v>
      </c>
      <c r="G52" s="3">
        <v>0</v>
      </c>
      <c r="H52" s="3">
        <v>0.42499999999999999</v>
      </c>
      <c r="I52" s="3">
        <v>8.7499999999999994E-2</v>
      </c>
      <c r="S52" s="1"/>
      <c r="T52" s="3">
        <v>0</v>
      </c>
      <c r="U52" s="3">
        <v>0</v>
      </c>
      <c r="V52" s="3">
        <v>0.42499999999999999</v>
      </c>
      <c r="W52" s="3">
        <v>8.7499999999999994E-2</v>
      </c>
      <c r="X52" s="1">
        <f t="shared" si="0"/>
        <v>0.51249999999999996</v>
      </c>
      <c r="Y52" t="s">
        <v>59</v>
      </c>
      <c r="Z52">
        <f t="shared" si="9"/>
        <v>0</v>
      </c>
      <c r="AA52">
        <f t="shared" si="10"/>
        <v>0</v>
      </c>
      <c r="AB52">
        <f t="shared" si="11"/>
        <v>82.926829268292693</v>
      </c>
      <c r="AC52">
        <f t="shared" si="12"/>
        <v>17.073170731707318</v>
      </c>
    </row>
    <row r="53" spans="1:29" x14ac:dyDescent="0.25">
      <c r="A53" t="s">
        <v>60</v>
      </c>
      <c r="B53" s="1">
        <v>5</v>
      </c>
      <c r="C53" s="1">
        <v>4</v>
      </c>
      <c r="D53" s="1">
        <v>0.73</v>
      </c>
      <c r="E53" s="1">
        <v>0.1</v>
      </c>
      <c r="F53" s="3">
        <v>0</v>
      </c>
      <c r="G53" s="3">
        <v>0</v>
      </c>
      <c r="H53" s="3">
        <v>0.38750000000000001</v>
      </c>
      <c r="I53" s="3">
        <v>0.125</v>
      </c>
      <c r="S53" s="1"/>
      <c r="T53" s="3">
        <v>0</v>
      </c>
      <c r="U53" s="3">
        <v>0</v>
      </c>
      <c r="V53" s="3">
        <v>0.38750000000000001</v>
      </c>
      <c r="W53" s="3">
        <v>0.125</v>
      </c>
      <c r="X53" s="1">
        <f t="shared" si="0"/>
        <v>0.51249999999999996</v>
      </c>
      <c r="Y53" t="s">
        <v>60</v>
      </c>
      <c r="Z53">
        <f t="shared" si="9"/>
        <v>0</v>
      </c>
      <c r="AA53">
        <f t="shared" si="10"/>
        <v>0</v>
      </c>
      <c r="AB53">
        <f t="shared" si="11"/>
        <v>75.609756097560989</v>
      </c>
      <c r="AC53">
        <f t="shared" si="12"/>
        <v>24.390243902439028</v>
      </c>
    </row>
    <row r="54" spans="1:29" x14ac:dyDescent="0.25">
      <c r="A54" t="s">
        <v>61</v>
      </c>
      <c r="B54" s="1">
        <v>5</v>
      </c>
      <c r="C54" s="1">
        <v>4</v>
      </c>
      <c r="D54" s="1">
        <v>0.73</v>
      </c>
      <c r="E54" s="1">
        <v>0.1</v>
      </c>
      <c r="F54" s="3">
        <v>0</v>
      </c>
      <c r="G54" s="3">
        <v>0</v>
      </c>
      <c r="H54" s="3">
        <v>0.35</v>
      </c>
      <c r="I54" s="3">
        <v>0.16250000000000001</v>
      </c>
      <c r="S54" s="1"/>
      <c r="T54" s="3">
        <v>0</v>
      </c>
      <c r="U54" s="3">
        <v>0</v>
      </c>
      <c r="V54" s="3">
        <v>0.35</v>
      </c>
      <c r="W54" s="3">
        <v>0.16250000000000001</v>
      </c>
      <c r="X54" s="1">
        <f t="shared" si="0"/>
        <v>0.51249999999999996</v>
      </c>
      <c r="Y54" t="s">
        <v>61</v>
      </c>
      <c r="Z54">
        <f t="shared" si="9"/>
        <v>0</v>
      </c>
      <c r="AA54">
        <f t="shared" si="10"/>
        <v>0</v>
      </c>
      <c r="AB54">
        <f t="shared" si="11"/>
        <v>68.292682926829272</v>
      </c>
      <c r="AC54">
        <f t="shared" si="12"/>
        <v>31.707317073170739</v>
      </c>
    </row>
    <row r="55" spans="1:29" x14ac:dyDescent="0.25">
      <c r="A55" t="s">
        <v>62</v>
      </c>
      <c r="B55" s="1">
        <v>5</v>
      </c>
      <c r="C55" s="1">
        <v>4</v>
      </c>
      <c r="D55" s="1">
        <v>0.73</v>
      </c>
      <c r="E55" s="1">
        <v>0.1</v>
      </c>
      <c r="F55" s="3">
        <v>0</v>
      </c>
      <c r="G55" s="3">
        <v>0</v>
      </c>
      <c r="H55" s="3">
        <v>0.3125</v>
      </c>
      <c r="I55" s="3">
        <v>0.2</v>
      </c>
      <c r="S55" s="1"/>
      <c r="T55" s="3">
        <v>0</v>
      </c>
      <c r="U55" s="3">
        <v>0</v>
      </c>
      <c r="V55" s="3">
        <v>0.3125</v>
      </c>
      <c r="W55" s="3">
        <v>0.2</v>
      </c>
      <c r="X55" s="1">
        <f t="shared" si="0"/>
        <v>0.51249999999999996</v>
      </c>
      <c r="Y55" t="s">
        <v>62</v>
      </c>
      <c r="Z55">
        <f t="shared" si="9"/>
        <v>0</v>
      </c>
      <c r="AA55">
        <f t="shared" si="10"/>
        <v>0</v>
      </c>
      <c r="AB55">
        <f t="shared" si="11"/>
        <v>60.975609756097569</v>
      </c>
      <c r="AC55">
        <f t="shared" si="12"/>
        <v>39.024390243902445</v>
      </c>
    </row>
    <row r="56" spans="1:29" x14ac:dyDescent="0.25">
      <c r="A56" t="s">
        <v>63</v>
      </c>
      <c r="B56" s="1">
        <v>5</v>
      </c>
      <c r="C56" s="1">
        <v>4</v>
      </c>
      <c r="D56" s="1">
        <v>0.73</v>
      </c>
      <c r="E56" s="1">
        <v>0.1</v>
      </c>
      <c r="F56" s="3">
        <v>0</v>
      </c>
      <c r="G56" s="3">
        <v>0</v>
      </c>
      <c r="H56" s="3">
        <v>0.27500000000000002</v>
      </c>
      <c r="I56" s="3">
        <v>0.23749999999999999</v>
      </c>
      <c r="S56" s="1"/>
      <c r="T56" s="3">
        <v>0</v>
      </c>
      <c r="U56" s="3">
        <v>0</v>
      </c>
      <c r="V56" s="3">
        <v>0.27500000000000002</v>
      </c>
      <c r="W56" s="3">
        <v>0.23749999999999999</v>
      </c>
      <c r="X56" s="1">
        <f t="shared" si="0"/>
        <v>0.51249999999999996</v>
      </c>
      <c r="Y56" t="s">
        <v>63</v>
      </c>
      <c r="Z56">
        <f t="shared" si="9"/>
        <v>0</v>
      </c>
      <c r="AA56">
        <f t="shared" si="10"/>
        <v>0</v>
      </c>
      <c r="AB56">
        <f t="shared" si="11"/>
        <v>53.658536585365866</v>
      </c>
      <c r="AC56">
        <f t="shared" si="12"/>
        <v>46.341463414634148</v>
      </c>
    </row>
    <row r="57" spans="1:29" x14ac:dyDescent="0.25">
      <c r="A57" t="s">
        <v>64</v>
      </c>
      <c r="B57" s="1">
        <v>5</v>
      </c>
      <c r="C57" s="1">
        <v>4</v>
      </c>
      <c r="D57" s="1">
        <v>0.73</v>
      </c>
      <c r="E57" s="1">
        <v>0.1</v>
      </c>
      <c r="F57" s="3">
        <v>0</v>
      </c>
      <c r="G57" s="3">
        <v>0</v>
      </c>
      <c r="H57" s="3">
        <v>0.23749999999999999</v>
      </c>
      <c r="I57" s="3">
        <v>0.27500000000000002</v>
      </c>
      <c r="S57" s="1"/>
      <c r="T57" s="3">
        <v>0</v>
      </c>
      <c r="U57" s="3">
        <v>0</v>
      </c>
      <c r="V57" s="3">
        <v>0.23749999999999999</v>
      </c>
      <c r="W57" s="3">
        <v>0.27500000000000002</v>
      </c>
      <c r="X57" s="1">
        <f t="shared" si="0"/>
        <v>0.51249999999999996</v>
      </c>
      <c r="Y57" t="s">
        <v>64</v>
      </c>
      <c r="Z57">
        <f t="shared" si="9"/>
        <v>0</v>
      </c>
      <c r="AA57">
        <f t="shared" si="10"/>
        <v>0</v>
      </c>
      <c r="AB57">
        <f t="shared" si="11"/>
        <v>46.341463414634148</v>
      </c>
      <c r="AC57">
        <f t="shared" si="12"/>
        <v>53.658536585365866</v>
      </c>
    </row>
    <row r="58" spans="1:29" x14ac:dyDescent="0.25">
      <c r="A58" t="s">
        <v>65</v>
      </c>
      <c r="B58" s="1">
        <v>5</v>
      </c>
      <c r="C58" s="1">
        <v>4</v>
      </c>
      <c r="D58" s="1">
        <v>0.73</v>
      </c>
      <c r="E58" s="1">
        <v>0.1</v>
      </c>
      <c r="F58" s="3">
        <v>0</v>
      </c>
      <c r="G58" s="3">
        <v>0</v>
      </c>
      <c r="H58" s="3">
        <v>0.2</v>
      </c>
      <c r="I58" s="3">
        <v>0.3125</v>
      </c>
      <c r="S58" s="1"/>
      <c r="T58" s="3">
        <v>0</v>
      </c>
      <c r="U58" s="3">
        <v>0</v>
      </c>
      <c r="V58" s="3">
        <v>0.2</v>
      </c>
      <c r="W58" s="3">
        <v>0.3125</v>
      </c>
      <c r="X58" s="1">
        <f t="shared" si="0"/>
        <v>0.51249999999999996</v>
      </c>
      <c r="Y58" t="s">
        <v>65</v>
      </c>
      <c r="Z58">
        <f t="shared" si="9"/>
        <v>0</v>
      </c>
      <c r="AA58">
        <f t="shared" si="10"/>
        <v>0</v>
      </c>
      <c r="AB58">
        <f t="shared" si="11"/>
        <v>39.024390243902445</v>
      </c>
      <c r="AC58">
        <f t="shared" si="12"/>
        <v>60.975609756097569</v>
      </c>
    </row>
    <row r="59" spans="1:29" x14ac:dyDescent="0.25">
      <c r="A59" t="s">
        <v>66</v>
      </c>
      <c r="B59" s="1">
        <v>5</v>
      </c>
      <c r="C59" s="1">
        <v>4</v>
      </c>
      <c r="D59" s="1">
        <v>0.73</v>
      </c>
      <c r="E59" s="1">
        <v>0.1</v>
      </c>
      <c r="F59" s="3">
        <v>0</v>
      </c>
      <c r="G59" s="3">
        <v>0</v>
      </c>
      <c r="H59" s="3">
        <v>0.16250000000000001</v>
      </c>
      <c r="I59" s="3">
        <v>0.35</v>
      </c>
      <c r="S59" s="1"/>
      <c r="T59" s="3">
        <v>0</v>
      </c>
      <c r="U59" s="3">
        <v>0</v>
      </c>
      <c r="V59" s="3">
        <v>0.16250000000000001</v>
      </c>
      <c r="W59" s="3">
        <v>0.35</v>
      </c>
      <c r="X59" s="1">
        <f t="shared" si="0"/>
        <v>0.51249999999999996</v>
      </c>
      <c r="Y59" t="s">
        <v>66</v>
      </c>
      <c r="Z59">
        <f t="shared" si="9"/>
        <v>0</v>
      </c>
      <c r="AA59">
        <f t="shared" si="10"/>
        <v>0</v>
      </c>
      <c r="AB59">
        <f t="shared" si="11"/>
        <v>31.707317073170739</v>
      </c>
      <c r="AC59">
        <f t="shared" si="12"/>
        <v>68.292682926829272</v>
      </c>
    </row>
    <row r="60" spans="1:29" x14ac:dyDescent="0.25">
      <c r="A60" t="s">
        <v>67</v>
      </c>
      <c r="B60" s="1">
        <v>5</v>
      </c>
      <c r="C60" s="1">
        <v>4</v>
      </c>
      <c r="D60" s="1">
        <v>0.73</v>
      </c>
      <c r="E60" s="1">
        <v>0.1</v>
      </c>
      <c r="F60" s="3">
        <v>0</v>
      </c>
      <c r="G60" s="3">
        <v>0</v>
      </c>
      <c r="H60" s="3">
        <v>0.125</v>
      </c>
      <c r="I60" s="3">
        <v>0.38750000000000001</v>
      </c>
      <c r="S60" s="1"/>
      <c r="T60" s="3">
        <v>0</v>
      </c>
      <c r="U60" s="3">
        <v>0</v>
      </c>
      <c r="V60" s="3">
        <v>0.125</v>
      </c>
      <c r="W60" s="3">
        <v>0.38750000000000001</v>
      </c>
      <c r="X60" s="1">
        <f t="shared" si="0"/>
        <v>0.51249999999999996</v>
      </c>
      <c r="Y60" t="s">
        <v>67</v>
      </c>
      <c r="Z60">
        <f t="shared" si="9"/>
        <v>0</v>
      </c>
      <c r="AA60">
        <f t="shared" si="10"/>
        <v>0</v>
      </c>
      <c r="AB60">
        <f t="shared" si="11"/>
        <v>24.390243902439028</v>
      </c>
      <c r="AC60">
        <f t="shared" si="12"/>
        <v>75.609756097560989</v>
      </c>
    </row>
    <row r="61" spans="1:29" x14ac:dyDescent="0.25">
      <c r="A61" t="s">
        <v>68</v>
      </c>
      <c r="B61" s="1">
        <v>5</v>
      </c>
      <c r="C61" s="1">
        <v>4</v>
      </c>
      <c r="D61" s="1">
        <v>0.73</v>
      </c>
      <c r="E61" s="1">
        <v>0.1</v>
      </c>
      <c r="F61" s="3">
        <v>0</v>
      </c>
      <c r="G61" s="3">
        <v>0</v>
      </c>
      <c r="H61" s="3">
        <v>8.7499999999999994E-2</v>
      </c>
      <c r="I61" s="3">
        <v>0.42499999999999999</v>
      </c>
      <c r="S61" s="1"/>
      <c r="T61" s="3">
        <v>0</v>
      </c>
      <c r="U61" s="3">
        <v>0</v>
      </c>
      <c r="V61" s="3">
        <v>8.7499999999999994E-2</v>
      </c>
      <c r="W61" s="3">
        <v>0.42499999999999999</v>
      </c>
      <c r="X61" s="1">
        <f t="shared" si="0"/>
        <v>0.51249999999999996</v>
      </c>
      <c r="Y61" t="s">
        <v>68</v>
      </c>
      <c r="Z61">
        <f t="shared" si="9"/>
        <v>0</v>
      </c>
      <c r="AA61">
        <f t="shared" si="10"/>
        <v>0</v>
      </c>
      <c r="AB61">
        <f t="shared" si="11"/>
        <v>17.073170731707318</v>
      </c>
      <c r="AC61">
        <f t="shared" si="12"/>
        <v>82.926829268292693</v>
      </c>
    </row>
    <row r="63" spans="1:29" x14ac:dyDescent="0.25">
      <c r="B63" s="1">
        <f>SUM(B2:B61)</f>
        <v>300</v>
      </c>
      <c r="C63" s="1">
        <f t="shared" ref="C63:I63" si="13">SUM(C2:C61)</f>
        <v>240</v>
      </c>
      <c r="D63" s="1">
        <f t="shared" si="13"/>
        <v>43.799999999999962</v>
      </c>
      <c r="E63" s="1">
        <f t="shared" si="13"/>
        <v>5.9999999999999947</v>
      </c>
      <c r="F63" s="1">
        <f t="shared" si="13"/>
        <v>6.6187500000000004</v>
      </c>
      <c r="G63" s="1">
        <f t="shared" si="13"/>
        <v>6.6187500000000004</v>
      </c>
      <c r="H63" s="1">
        <f t="shared" si="13"/>
        <v>6.8687500000000012</v>
      </c>
      <c r="I63" s="1">
        <f t="shared" si="13"/>
        <v>6.8687499999999995</v>
      </c>
    </row>
  </sheetData>
  <mergeCells count="2">
    <mergeCell ref="M21:R21"/>
    <mergeCell ref="K22:L24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Frodo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group</cp:lastModifiedBy>
  <dcterms:created xsi:type="dcterms:W3CDTF">2018-05-15T15:18:10Z</dcterms:created>
  <dcterms:modified xsi:type="dcterms:W3CDTF">2019-04-07T22:38:21Z</dcterms:modified>
</cp:coreProperties>
</file>