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S\Desktop\"/>
    </mc:Choice>
  </mc:AlternateContent>
  <bookViews>
    <workbookView xWindow="0" yWindow="0" windowWidth="23016" windowHeight="9228"/>
  </bookViews>
  <sheets>
    <sheet name="KOBIS_총_관객수_및_매출액_월별_2019년" sheetId="1" r:id="rId1"/>
  </sheets>
  <calcPr calcId="162913"/>
  <fileRecoveryPr repairLoad="1"/>
</workbook>
</file>

<file path=xl/calcChain.xml><?xml version="1.0" encoding="utf-8"?>
<calcChain xmlns="http://schemas.openxmlformats.org/spreadsheetml/2006/main">
  <c r="O14" i="1" l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</calcChain>
</file>

<file path=xl/sharedStrings.xml><?xml version="1.0" encoding="utf-8"?>
<sst xmlns="http://schemas.openxmlformats.org/spreadsheetml/2006/main" count="23" uniqueCount="14">
  <si>
    <t>■ 총 관객수 및 매출액_월별</t>
  </si>
  <si>
    <r>
      <t xml:space="preserve">- </t>
    </r>
    <r>
      <rPr>
        <b/>
        <sz val="9"/>
        <color rgb="FF000000"/>
        <rFont val="맑은 고딕"/>
        <family val="3"/>
        <charset val="129"/>
        <scheme val="minor"/>
      </rPr>
      <t>조회일</t>
    </r>
    <r>
      <rPr>
        <sz val="9"/>
        <color rgb="FF000000"/>
        <rFont val="맑은 고딕"/>
        <family val="3"/>
        <charset val="129"/>
        <scheme val="minor"/>
      </rPr>
      <t>: 2020-07-24</t>
    </r>
  </si>
  <si>
    <r>
      <t xml:space="preserve">- </t>
    </r>
    <r>
      <rPr>
        <b/>
        <sz val="9"/>
        <color rgb="FF000000"/>
        <rFont val="맑은 고딕"/>
        <family val="3"/>
        <charset val="129"/>
        <scheme val="minor"/>
      </rPr>
      <t>출처</t>
    </r>
    <r>
      <rPr>
        <sz val="9"/>
        <color rgb="FF000000"/>
        <rFont val="맑은 고딕"/>
        <family val="3"/>
        <charset val="129"/>
        <scheme val="minor"/>
      </rPr>
      <t>: 영화진흥위원회 통합전산망 (http://www.kobis.or.kr)</t>
    </r>
  </si>
  <si>
    <t>▶ 검색조건 [ 조회기간 : 2019 ]</t>
  </si>
  <si>
    <t>년월</t>
  </si>
  <si>
    <t>한국</t>
  </si>
  <si>
    <t>외국</t>
  </si>
  <si>
    <t>전체</t>
  </si>
  <si>
    <t>개봉편수</t>
  </si>
  <si>
    <t>상영편수</t>
  </si>
  <si>
    <t>매출액</t>
  </si>
  <si>
    <t>관객수</t>
  </si>
  <si>
    <t>점유율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</si>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</sst>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yyyy\-mm"/>
    <numFmt numFmtId="181" formatCode="0.0%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3"/>
      <color rgb="FFFFFFFF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7777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/>
      <top style="thin">
        <color rgb="FF000000"/>
      </top>
      <bottom style="medium">
        <color rgb="FFFFFFFF"/>
      </bottom>
      <diagonal/>
    </border>
    <border>
      <left/>
      <right/>
      <top style="thin">
        <color rgb="FF000000"/>
      </top>
      <bottom style="medium">
        <color rgb="FFFFFFFF"/>
      </bottom>
      <diagonal/>
    </border>
    <border>
      <left/>
      <right style="medium">
        <color rgb="FFFFFFFF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/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22" fillId="34" borderId="0" xfId="0" applyFont="1" applyFill="1" applyAlignment="1">
      <alignment vertical="center" wrapText="1"/>
    </xf>
    <xf numFmtId="0" fontId="23" fillId="33" borderId="10" xfId="0" applyFont="1" applyFill="1" applyBorder="1" applyAlignment="1">
      <alignment horizontal="center" vertical="center" wrapText="1"/>
    </xf>
    <xf numFmtId="180" fontId="18" fillId="0" borderId="14" xfId="0" applyNumberFormat="1" applyFont="1" applyBorder="1" applyAlignment="1">
      <alignment horizontal="center" vertical="center" wrapText="1"/>
    </xf>
    <xf numFmtId="3" fontId="18" fillId="0" borderId="14" xfId="0" applyNumberFormat="1" applyFont="1" applyBorder="1" applyAlignment="1">
      <alignment horizontal="right" vertical="center" wrapText="1"/>
    </xf>
    <xf numFmtId="181" fontId="18" fillId="0" borderId="14" xfId="0" applyNumberFormat="1" applyFont="1" applyBorder="1" applyAlignment="1">
      <alignment horizontal="right" vertical="center" wrapText="1"/>
    </xf>
    <xf numFmtId="0" fontId="23" fillId="35" borderId="14" xfId="0" applyFont="1" applyFill="1" applyBorder="1" applyAlignment="1">
      <alignment horizontal="center" vertical="center" wrapText="1"/>
    </xf>
    <xf numFmtId="3" fontId="23" fillId="35" borderId="14" xfId="0" applyNumberFormat="1" applyFont="1" applyFill="1" applyBorder="1" applyAlignment="1">
      <alignment horizontal="right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tabSelected="1" workbookViewId="0">
      <selection activeCell="P14" sqref="P14"/>
    </sheetView>
  </sheetViews>
  <sheetFormatPr defaultRowHeight="17.399999999999999" x14ac:dyDescent="0.4"/>
  <cols>
    <col min="1" max="1" width="7.5" customWidth="1"/>
    <col min="2" max="3" width="8.19921875" customWidth="1"/>
    <col min="4" max="4" width="15" bestFit="1" customWidth="1"/>
    <col min="5" max="5" width="11.296875" bestFit="1" customWidth="1"/>
    <col min="6" max="6" width="6.5" customWidth="1"/>
    <col min="7" max="8" width="8.19921875" customWidth="1"/>
    <col min="9" max="9" width="15" bestFit="1" customWidth="1"/>
    <col min="10" max="10" width="11.296875" bestFit="1" customWidth="1"/>
    <col min="11" max="11" width="6.5" customWidth="1"/>
    <col min="12" max="13" width="8.19921875" customWidth="1"/>
    <col min="14" max="14" width="16.5" bestFit="1" customWidth="1"/>
    <col min="15" max="15" width="11.296875" bestFit="1" customWidth="1"/>
  </cols>
  <sheetData>
    <row r="1" spans="1:15" ht="20.399999999999999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" customHeight="1" thickBot="1" x14ac:dyDescent="0.45">
      <c r="A5" s="11" t="s">
        <v>4</v>
      </c>
      <c r="B5" s="13" t="s">
        <v>5</v>
      </c>
      <c r="C5" s="14"/>
      <c r="D5" s="14"/>
      <c r="E5" s="14"/>
      <c r="F5" s="15"/>
      <c r="G5" s="13" t="s">
        <v>6</v>
      </c>
      <c r="H5" s="14"/>
      <c r="I5" s="14"/>
      <c r="J5" s="14"/>
      <c r="K5" s="15"/>
      <c r="L5" s="13" t="s">
        <v>7</v>
      </c>
      <c r="M5" s="14"/>
      <c r="N5" s="14"/>
      <c r="O5" s="16"/>
    </row>
    <row r="6" spans="1:15" ht="15" customHeight="1" x14ac:dyDescent="0.4">
      <c r="A6" s="12"/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8</v>
      </c>
      <c r="M6" s="4" t="s">
        <v>9</v>
      </c>
      <c r="N6" s="4" t="s">
        <v>10</v>
      </c>
      <c r="O6" s="10" t="s">
        <v>11</v>
      </c>
    </row>
    <row r="7" spans="1:15" ht="15" customHeight="1" x14ac:dyDescent="0.4">
      <c r="A7" s="5">
        <v>43466</v>
      </c>
      <c r="B7" s="6">
        <v>46</v>
      </c>
      <c r="C7" s="6">
        <v>130</v>
      </c>
      <c r="D7" s="6">
        <v>99614450357</v>
      </c>
      <c r="E7" s="6">
        <v>11950823</v>
      </c>
      <c r="F7" s="7">
        <v>0.65900000000000003</v>
      </c>
      <c r="G7" s="6">
        <v>101</v>
      </c>
      <c r="H7" s="6">
        <v>239</v>
      </c>
      <c r="I7" s="6">
        <v>51547027839</v>
      </c>
      <c r="J7" s="6">
        <v>6171620</v>
      </c>
      <c r="K7" s="7">
        <v>0.34100000000000003</v>
      </c>
      <c r="L7" s="6">
        <v>147</v>
      </c>
      <c r="M7" s="6">
        <v>369</v>
      </c>
      <c r="N7" s="6">
        <v>151161478196</v>
      </c>
      <c r="O7" s="6">
        <v>18122443</v>
      </c>
    </row>
    <row r="8" spans="1:15" ht="15" customHeight="1" x14ac:dyDescent="0.4">
      <c r="A8" s="5">
        <v>43497</v>
      </c>
      <c r="B8" s="6">
        <v>33</v>
      </c>
      <c r="C8" s="6">
        <v>108</v>
      </c>
      <c r="D8" s="6">
        <v>146336183090</v>
      </c>
      <c r="E8" s="6">
        <v>17228752</v>
      </c>
      <c r="F8" s="7">
        <v>0.77300000000000002</v>
      </c>
      <c r="G8" s="6">
        <v>81</v>
      </c>
      <c r="H8" s="6">
        <v>209</v>
      </c>
      <c r="I8" s="6">
        <v>43654624880</v>
      </c>
      <c r="J8" s="6">
        <v>5048981</v>
      </c>
      <c r="K8" s="7">
        <v>0.22700000000000001</v>
      </c>
      <c r="L8" s="6">
        <v>114</v>
      </c>
      <c r="M8" s="6">
        <v>317</v>
      </c>
      <c r="N8" s="6">
        <v>189990807970</v>
      </c>
      <c r="O8" s="6">
        <v>22277733</v>
      </c>
    </row>
    <row r="9" spans="1:15" ht="15" customHeight="1" x14ac:dyDescent="0.4">
      <c r="A9" s="5">
        <v>43525</v>
      </c>
      <c r="B9" s="6">
        <v>46</v>
      </c>
      <c r="C9" s="6">
        <v>134</v>
      </c>
      <c r="D9" s="6">
        <v>53449954665</v>
      </c>
      <c r="E9" s="6">
        <v>6267605</v>
      </c>
      <c r="F9" s="7">
        <v>0.42699999999999999</v>
      </c>
      <c r="G9" s="6">
        <v>96</v>
      </c>
      <c r="H9" s="6">
        <v>239</v>
      </c>
      <c r="I9" s="6">
        <v>73109062784</v>
      </c>
      <c r="J9" s="6">
        <v>8404088</v>
      </c>
      <c r="K9" s="7">
        <v>0.57299999999999995</v>
      </c>
      <c r="L9" s="6">
        <v>142</v>
      </c>
      <c r="M9" s="6">
        <v>373</v>
      </c>
      <c r="N9" s="6">
        <v>126559017449</v>
      </c>
      <c r="O9" s="6">
        <v>14671693</v>
      </c>
    </row>
    <row r="10" spans="1:15" ht="15" customHeight="1" x14ac:dyDescent="0.4">
      <c r="A10" s="5">
        <v>43556</v>
      </c>
      <c r="B10" s="6">
        <v>51</v>
      </c>
      <c r="C10" s="6">
        <v>144</v>
      </c>
      <c r="D10" s="6">
        <v>23535916622</v>
      </c>
      <c r="E10" s="6">
        <v>2871973</v>
      </c>
      <c r="F10" s="7">
        <v>0.215</v>
      </c>
      <c r="G10" s="6">
        <v>104</v>
      </c>
      <c r="H10" s="6">
        <v>292</v>
      </c>
      <c r="I10" s="6">
        <v>89648754770</v>
      </c>
      <c r="J10" s="6">
        <v>10466990</v>
      </c>
      <c r="K10" s="7">
        <v>0.78500000000000003</v>
      </c>
      <c r="L10" s="6">
        <v>155</v>
      </c>
      <c r="M10" s="6">
        <v>436</v>
      </c>
      <c r="N10" s="6">
        <v>113184671392</v>
      </c>
      <c r="O10" s="6">
        <v>13338963</v>
      </c>
    </row>
    <row r="11" spans="1:15" ht="15" customHeight="1" x14ac:dyDescent="0.4">
      <c r="A11" s="5">
        <v>43586</v>
      </c>
      <c r="B11" s="6">
        <v>59</v>
      </c>
      <c r="C11" s="6">
        <v>164</v>
      </c>
      <c r="D11" s="6">
        <v>72430147833</v>
      </c>
      <c r="E11" s="6">
        <v>8614235</v>
      </c>
      <c r="F11" s="7">
        <v>0.47699999999999998</v>
      </c>
      <c r="G11" s="6">
        <v>93</v>
      </c>
      <c r="H11" s="6">
        <v>293</v>
      </c>
      <c r="I11" s="6">
        <v>82132857124</v>
      </c>
      <c r="J11" s="6">
        <v>9448222</v>
      </c>
      <c r="K11" s="7">
        <v>0.52300000000000002</v>
      </c>
      <c r="L11" s="6">
        <v>152</v>
      </c>
      <c r="M11" s="6">
        <v>457</v>
      </c>
      <c r="N11" s="6">
        <v>154563004957</v>
      </c>
      <c r="O11" s="6">
        <v>18062457</v>
      </c>
    </row>
    <row r="12" spans="1:15" ht="15" customHeight="1" x14ac:dyDescent="0.4">
      <c r="A12" s="5">
        <v>43617</v>
      </c>
      <c r="B12" s="6">
        <v>44</v>
      </c>
      <c r="C12" s="6">
        <v>139</v>
      </c>
      <c r="D12" s="6">
        <v>84708194720</v>
      </c>
      <c r="E12" s="6">
        <v>9943592</v>
      </c>
      <c r="F12" s="7">
        <v>0.435</v>
      </c>
      <c r="G12" s="6">
        <v>109</v>
      </c>
      <c r="H12" s="6">
        <v>315</v>
      </c>
      <c r="I12" s="6">
        <v>110529603988</v>
      </c>
      <c r="J12" s="6">
        <v>12901987</v>
      </c>
      <c r="K12" s="7">
        <v>0.56499999999999995</v>
      </c>
      <c r="L12" s="6">
        <v>153</v>
      </c>
      <c r="M12" s="6">
        <v>454</v>
      </c>
      <c r="N12" s="6">
        <v>195237798708</v>
      </c>
      <c r="O12" s="6">
        <v>22845579</v>
      </c>
    </row>
    <row r="13" spans="1:15" ht="15" customHeight="1" x14ac:dyDescent="0.4">
      <c r="A13" s="5">
        <v>43647</v>
      </c>
      <c r="B13" s="6">
        <v>54</v>
      </c>
      <c r="C13" s="6">
        <v>139</v>
      </c>
      <c r="D13" s="6">
        <v>25376188033</v>
      </c>
      <c r="E13" s="6">
        <v>3340740</v>
      </c>
      <c r="F13" s="7">
        <v>0.152</v>
      </c>
      <c r="G13" s="6">
        <v>104</v>
      </c>
      <c r="H13" s="6">
        <v>284</v>
      </c>
      <c r="I13" s="6">
        <v>158725114684</v>
      </c>
      <c r="J13" s="6">
        <v>18575725</v>
      </c>
      <c r="K13" s="7">
        <v>0.84799999999999998</v>
      </c>
      <c r="L13" s="6">
        <v>158</v>
      </c>
      <c r="M13" s="6">
        <v>423</v>
      </c>
      <c r="N13" s="6">
        <v>184101302717</v>
      </c>
      <c r="O13" s="6">
        <v>21916465</v>
      </c>
    </row>
    <row r="14" spans="1:15" ht="24" customHeight="1" x14ac:dyDescent="0.4">
      <c r="A14" s="8" t="s">
        <v>13</v>
      </c>
      <c r="B14" s="9">
        <f>SUM(B7:B13)</f>
        <v>333</v>
      </c>
      <c r="C14" s="9">
        <f t="shared" ref="C14:N14" si="0">SUM(C7:C13)</f>
        <v>958</v>
      </c>
      <c r="D14" s="9">
        <f t="shared" si="0"/>
        <v>505451035320</v>
      </c>
      <c r="E14" s="9">
        <f t="shared" si="0"/>
        <v>60217720</v>
      </c>
      <c r="F14" s="9">
        <f t="shared" si="0"/>
        <v>3.1379999999999999</v>
      </c>
      <c r="G14" s="9">
        <f t="shared" si="0"/>
        <v>688</v>
      </c>
      <c r="H14" s="9">
        <f t="shared" si="0"/>
        <v>1871</v>
      </c>
      <c r="I14" s="9">
        <f t="shared" si="0"/>
        <v>609347046069</v>
      </c>
      <c r="J14" s="9">
        <f t="shared" si="0"/>
        <v>71017613</v>
      </c>
      <c r="K14" s="9">
        <f t="shared" si="0"/>
        <v>3.8620000000000001</v>
      </c>
      <c r="L14" s="9">
        <f t="shared" si="0"/>
        <v>1021</v>
      </c>
      <c r="M14" s="9">
        <f t="shared" si="0"/>
        <v>2829</v>
      </c>
      <c r="N14" s="9">
        <f t="shared" si="0"/>
        <v>1114798081389</v>
      </c>
      <c r="O14" s="9">
        <f>SUM(O7:O13)</f>
        <v>131235333</v>
      </c>
    </row>
  </sheetData>
  <mergeCells count="8">
    <mergeCell ref="A1:O1"/>
    <mergeCell ref="A2:O2"/>
    <mergeCell ref="A3:O3"/>
    <mergeCell ref="A4:O4"/>
    <mergeCell ref="A5:A6"/>
    <mergeCell ref="B5:F5"/>
    <mergeCell ref="G5:K5"/>
    <mergeCell ref="L5:O5"/>
  </mergeCells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KOBIS_총_관객수_및_매출액_월별_2019년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GMS</dc:creator>
  <cp:lastModifiedBy>김민석</cp:lastModifiedBy>
  <dcterms:created xsi:type="dcterms:W3CDTF">2020-07-24T05:22:16Z</dcterms:created>
  <dcterms:modified xsi:type="dcterms:W3CDTF">2020-07-24T05:22:47Z</dcterms:modified>
</cp:coreProperties>
</file>