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9DC1BE-5E71-4F34-8E7F-0079DD76A18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Sheet1!$A$3:$G$237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6" i="1"/>
  <c r="I7" i="1"/>
  <c r="I8" i="1"/>
  <c r="I9" i="1"/>
  <c r="I10" i="1"/>
  <c r="I11" i="1"/>
  <c r="I12" i="1"/>
  <c r="I5" i="1"/>
  <c r="E229" i="1"/>
  <c r="G231" i="1" s="1"/>
  <c r="E220" i="1"/>
  <c r="G222" i="1" s="1"/>
  <c r="E211" i="1"/>
  <c r="G213" i="1" s="1"/>
  <c r="E202" i="1"/>
  <c r="G204" i="1" s="1"/>
  <c r="E193" i="1"/>
  <c r="G195" i="1" s="1"/>
  <c r="E184" i="1"/>
  <c r="E175" i="1"/>
  <c r="G177" i="1" s="1"/>
  <c r="E166" i="1"/>
  <c r="G168" i="1" s="1"/>
  <c r="E157" i="1"/>
  <c r="G159" i="1" s="1"/>
  <c r="E148" i="1"/>
  <c r="G150" i="1" s="1"/>
  <c r="E139" i="1"/>
  <c r="G141" i="1" s="1"/>
  <c r="E130" i="1"/>
  <c r="G132" i="1" s="1"/>
  <c r="E121" i="1"/>
  <c r="G123" i="1" s="1"/>
  <c r="E112" i="1"/>
  <c r="G114" i="1" s="1"/>
  <c r="E103" i="1"/>
  <c r="G105" i="1" s="1"/>
  <c r="E94" i="1"/>
  <c r="G96" i="1" s="1"/>
  <c r="E85" i="1"/>
  <c r="G87" i="1" s="1"/>
  <c r="E76" i="1"/>
  <c r="G78" i="1" s="1"/>
  <c r="E67" i="1"/>
  <c r="G69" i="1" s="1"/>
  <c r="E58" i="1"/>
  <c r="G60" i="1" s="1"/>
  <c r="E49" i="1"/>
  <c r="G51" i="1" s="1"/>
  <c r="E40" i="1"/>
  <c r="G42" i="1" s="1"/>
  <c r="E31" i="1"/>
  <c r="G33" i="1" s="1"/>
  <c r="E22" i="1"/>
  <c r="G24" i="1" s="1"/>
  <c r="E13" i="1"/>
  <c r="G15" i="1" s="1"/>
  <c r="E4" i="1"/>
  <c r="G189" i="1" s="1"/>
  <c r="B13" i="1"/>
  <c r="B22" i="1"/>
  <c r="B31" i="1"/>
  <c r="B40" i="1"/>
  <c r="B49" i="1"/>
  <c r="B58" i="1"/>
  <c r="B67" i="1"/>
  <c r="B76" i="1"/>
  <c r="B85" i="1"/>
  <c r="B94" i="1"/>
  <c r="B103" i="1"/>
  <c r="B112" i="1"/>
  <c r="B121" i="1"/>
  <c r="B130" i="1"/>
  <c r="B139" i="1"/>
  <c r="B148" i="1"/>
  <c r="B157" i="1"/>
  <c r="B166" i="1"/>
  <c r="B175" i="1"/>
  <c r="B184" i="1"/>
  <c r="B193" i="1"/>
  <c r="B202" i="1"/>
  <c r="B211" i="1"/>
  <c r="B220" i="1"/>
  <c r="B229" i="1"/>
  <c r="B4" i="1"/>
  <c r="G226" i="1" l="1"/>
  <c r="G164" i="1"/>
  <c r="G128" i="1"/>
  <c r="G101" i="1"/>
  <c r="G7" i="1"/>
  <c r="G65" i="1"/>
  <c r="G82" i="1"/>
  <c r="G218" i="1"/>
  <c r="G163" i="1"/>
  <c r="G110" i="1"/>
  <c r="G74" i="1"/>
  <c r="G217" i="1"/>
  <c r="G155" i="1"/>
  <c r="G109" i="1"/>
  <c r="G73" i="1"/>
  <c r="G154" i="1"/>
  <c r="G5" i="1"/>
  <c r="G182" i="1"/>
  <c r="G146" i="1"/>
  <c r="G100" i="1"/>
  <c r="G64" i="1"/>
  <c r="G11" i="1"/>
  <c r="G185" i="1"/>
  <c r="G236" i="1"/>
  <c r="G181" i="1"/>
  <c r="G145" i="1"/>
  <c r="G92" i="1"/>
  <c r="G56" i="1"/>
  <c r="G200" i="1"/>
  <c r="G9" i="1"/>
  <c r="G186" i="1"/>
  <c r="G235" i="1"/>
  <c r="G173" i="1"/>
  <c r="G137" i="1"/>
  <c r="G91" i="1"/>
  <c r="G38" i="1"/>
  <c r="G8" i="1"/>
  <c r="G192" i="1"/>
  <c r="G227" i="1"/>
  <c r="G172" i="1"/>
  <c r="G136" i="1"/>
  <c r="G83" i="1"/>
  <c r="G37" i="1"/>
  <c r="G127" i="1"/>
  <c r="G118" i="1"/>
  <c r="G46" i="1"/>
  <c r="G190" i="1"/>
  <c r="G230" i="1"/>
  <c r="G221" i="1"/>
  <c r="G212" i="1"/>
  <c r="G194" i="1"/>
  <c r="G176" i="1"/>
  <c r="G167" i="1"/>
  <c r="G158" i="1"/>
  <c r="G149" i="1"/>
  <c r="G140" i="1"/>
  <c r="G131" i="1"/>
  <c r="G122" i="1"/>
  <c r="G113" i="1"/>
  <c r="G104" i="1"/>
  <c r="G95" i="1"/>
  <c r="G86" i="1"/>
  <c r="G77" i="1"/>
  <c r="G68" i="1"/>
  <c r="G59" i="1"/>
  <c r="G50" i="1"/>
  <c r="G41" i="1"/>
  <c r="G32" i="1"/>
  <c r="G119" i="1"/>
  <c r="G55" i="1"/>
  <c r="G10" i="1"/>
  <c r="G191" i="1"/>
  <c r="G237" i="1"/>
  <c r="G228" i="1"/>
  <c r="G219" i="1"/>
  <c r="G201" i="1"/>
  <c r="G183" i="1"/>
  <c r="G174" i="1"/>
  <c r="G165" i="1"/>
  <c r="G156" i="1"/>
  <c r="G147" i="1"/>
  <c r="G138" i="1"/>
  <c r="G129" i="1"/>
  <c r="G120" i="1"/>
  <c r="G111" i="1"/>
  <c r="G102" i="1"/>
  <c r="G93" i="1"/>
  <c r="G84" i="1"/>
  <c r="G75" i="1"/>
  <c r="G66" i="1"/>
  <c r="G57" i="1"/>
  <c r="G48" i="1"/>
  <c r="G39" i="1"/>
  <c r="G47" i="1"/>
  <c r="G199" i="1"/>
  <c r="G234" i="1"/>
  <c r="G225" i="1"/>
  <c r="G216" i="1"/>
  <c r="G198" i="1"/>
  <c r="G180" i="1"/>
  <c r="G171" i="1"/>
  <c r="G162" i="1"/>
  <c r="G153" i="1"/>
  <c r="G144" i="1"/>
  <c r="G135" i="1"/>
  <c r="G126" i="1"/>
  <c r="G117" i="1"/>
  <c r="G108" i="1"/>
  <c r="G99" i="1"/>
  <c r="G90" i="1"/>
  <c r="G81" i="1"/>
  <c r="G72" i="1"/>
  <c r="G63" i="1"/>
  <c r="G54" i="1"/>
  <c r="G45" i="1"/>
  <c r="G36" i="1"/>
  <c r="G6" i="1"/>
  <c r="G187" i="1"/>
  <c r="G233" i="1"/>
  <c r="G224" i="1"/>
  <c r="G215" i="1"/>
  <c r="G197" i="1"/>
  <c r="G179" i="1"/>
  <c r="G170" i="1"/>
  <c r="G161" i="1"/>
  <c r="G152" i="1"/>
  <c r="G143" i="1"/>
  <c r="G134" i="1"/>
  <c r="G125" i="1"/>
  <c r="G116" i="1"/>
  <c r="G107" i="1"/>
  <c r="G98" i="1"/>
  <c r="G89" i="1"/>
  <c r="G80" i="1"/>
  <c r="G71" i="1"/>
  <c r="G62" i="1"/>
  <c r="G53" i="1"/>
  <c r="G44" i="1"/>
  <c r="G35" i="1"/>
  <c r="G12" i="1"/>
  <c r="G188" i="1"/>
  <c r="G232" i="1"/>
  <c r="G223" i="1"/>
  <c r="G214" i="1"/>
  <c r="G196" i="1"/>
  <c r="G178" i="1"/>
  <c r="G169" i="1"/>
  <c r="G160" i="1"/>
  <c r="G151" i="1"/>
  <c r="G142" i="1"/>
  <c r="G133" i="1"/>
  <c r="G124" i="1"/>
  <c r="G115" i="1"/>
  <c r="G106" i="1"/>
  <c r="G97" i="1"/>
  <c r="G88" i="1"/>
  <c r="G79" i="1"/>
  <c r="G70" i="1"/>
  <c r="G61" i="1"/>
  <c r="G52" i="1"/>
  <c r="G43" i="1"/>
  <c r="G34" i="1"/>
  <c r="G23" i="1"/>
  <c r="G30" i="1"/>
  <c r="G29" i="1"/>
  <c r="G28" i="1"/>
  <c r="G27" i="1"/>
  <c r="G26" i="1"/>
  <c r="G25" i="1"/>
  <c r="G14" i="1"/>
  <c r="G21" i="1"/>
  <c r="G20" i="1"/>
  <c r="G19" i="1"/>
  <c r="G18" i="1"/>
  <c r="G17" i="1"/>
  <c r="G16" i="1"/>
  <c r="G203" i="1"/>
  <c r="G210" i="1"/>
  <c r="G209" i="1"/>
  <c r="G208" i="1"/>
  <c r="G207" i="1"/>
  <c r="G206" i="1"/>
  <c r="G205" i="1"/>
</calcChain>
</file>

<file path=xl/sharedStrings.xml><?xml version="1.0" encoding="utf-8"?>
<sst xmlns="http://schemas.openxmlformats.org/spreadsheetml/2006/main" count="103" uniqueCount="78">
  <si>
    <t>寄存器序号</t>
    <phoneticPr fontId="1" type="noConversion"/>
  </si>
  <si>
    <t>HEX</t>
    <phoneticPr fontId="1" type="noConversion"/>
  </si>
  <si>
    <t>NAME</t>
    <phoneticPr fontId="1" type="noConversion"/>
  </si>
  <si>
    <t xml:space="preserve">NRF_CONFIG </t>
  </si>
  <si>
    <t xml:space="preserve">EN_AA      </t>
  </si>
  <si>
    <t xml:space="preserve">EN_RXADDR  </t>
  </si>
  <si>
    <t xml:space="preserve">SETUP_AW   </t>
  </si>
  <si>
    <t xml:space="preserve">SETUP_RETR </t>
  </si>
  <si>
    <t xml:space="preserve">RF_CH      </t>
  </si>
  <si>
    <t xml:space="preserve">RF_SETUP   </t>
  </si>
  <si>
    <t xml:space="preserve">NRF_STATUS </t>
  </si>
  <si>
    <t xml:space="preserve">CD         </t>
  </si>
  <si>
    <t xml:space="preserve">RX_ADDR_P1 </t>
  </si>
  <si>
    <t xml:space="preserve">RX_ADDR_P2 </t>
  </si>
  <si>
    <t xml:space="preserve">RX_ADDR_P3 </t>
  </si>
  <si>
    <t xml:space="preserve">RX_ADDR_P4 </t>
  </si>
  <si>
    <t xml:space="preserve">RX_ADDR_P5 </t>
  </si>
  <si>
    <t xml:space="preserve">TX_ADDR    </t>
  </si>
  <si>
    <t xml:space="preserve">RX_PW_P0   </t>
  </si>
  <si>
    <t xml:space="preserve">RX_PW_P1   </t>
  </si>
  <si>
    <t xml:space="preserve">RX_PW_P2   </t>
  </si>
  <si>
    <t xml:space="preserve">RX_PW_P3   </t>
  </si>
  <si>
    <t xml:space="preserve">RX_PW_P4   </t>
  </si>
  <si>
    <t xml:space="preserve">RX_PW_P5   </t>
  </si>
  <si>
    <t>FIFO_STATUS</t>
  </si>
  <si>
    <t>DYNPD</t>
  </si>
  <si>
    <t>FEATURE</t>
  </si>
  <si>
    <t xml:space="preserve">OBSERVE_TX </t>
    <phoneticPr fontId="1" type="noConversion"/>
  </si>
  <si>
    <t xml:space="preserve">RX_ADDR_P0 </t>
    <phoneticPr fontId="1" type="noConversion"/>
  </si>
  <si>
    <t>bit</t>
    <phoneticPr fontId="1" type="noConversion"/>
  </si>
  <si>
    <t>value_hex</t>
    <phoneticPr fontId="1" type="noConversion"/>
  </si>
  <si>
    <t>value_dec</t>
    <phoneticPr fontId="1" type="noConversion"/>
  </si>
  <si>
    <t>FC</t>
    <phoneticPr fontId="1" type="noConversion"/>
  </si>
  <si>
    <t>FD</t>
    <phoneticPr fontId="1" type="noConversion"/>
  </si>
  <si>
    <t>F7</t>
    <phoneticPr fontId="1" type="noConversion"/>
  </si>
  <si>
    <t>bit_index</t>
    <phoneticPr fontId="1" type="noConversion"/>
  </si>
  <si>
    <t>Interrupt not reflected on the IRQ pin</t>
  </si>
  <si>
    <t>Reflect RX_DR as active low interrupt on the IRQ pin</t>
    <phoneticPr fontId="1" type="noConversion"/>
  </si>
  <si>
    <t>Reflect TX_DS as active low interrupt on the IRQ pin</t>
    <phoneticPr fontId="1" type="noConversion"/>
  </si>
  <si>
    <t>Reflect MAX_RT as active low interrupt on the IRQ pin</t>
    <phoneticPr fontId="1" type="noConversion"/>
  </si>
  <si>
    <t>Reserved</t>
  </si>
  <si>
    <t>MASK_RX_DR</t>
    <phoneticPr fontId="1" type="noConversion"/>
  </si>
  <si>
    <t>MASK_TX_DS</t>
    <phoneticPr fontId="1" type="noConversion"/>
  </si>
  <si>
    <t>MASK_MAX_RT</t>
  </si>
  <si>
    <t>EN_CRC</t>
  </si>
  <si>
    <t>CRCO</t>
  </si>
  <si>
    <t>PWR_UP</t>
  </si>
  <si>
    <t>PRIM_RX</t>
  </si>
  <si>
    <t>PRX</t>
  </si>
  <si>
    <t>PTX</t>
  </si>
  <si>
    <t>POWER UP</t>
  </si>
  <si>
    <t>POWER DOWN</t>
  </si>
  <si>
    <t>1 byte</t>
  </si>
  <si>
    <t>2 bytes</t>
  </si>
  <si>
    <t xml:space="preserve">ENAA_P5 </t>
  </si>
  <si>
    <t xml:space="preserve">ENAA_P4 </t>
  </si>
  <si>
    <t xml:space="preserve">ENAA_P3 </t>
  </si>
  <si>
    <t xml:space="preserve">ENAA_P2 </t>
  </si>
  <si>
    <t xml:space="preserve">ENAA_P1 </t>
  </si>
  <si>
    <t xml:space="preserve">ENAA_P0 </t>
  </si>
  <si>
    <t>Enable auto ack data pipe 5</t>
  </si>
  <si>
    <t>Enable auto ack data pipe 4</t>
  </si>
  <si>
    <t>Enable auto ack data pipe 3</t>
  </si>
  <si>
    <t>Enable auto ack data pipe 2</t>
  </si>
  <si>
    <t>Enable auto ack data pipe 1</t>
  </si>
  <si>
    <t>Enable auto ack data pipe 0</t>
  </si>
  <si>
    <t>ERX_P5</t>
  </si>
  <si>
    <t>ERX_P4</t>
  </si>
  <si>
    <t>ERX_P3</t>
  </si>
  <si>
    <t>ERX_P2</t>
  </si>
  <si>
    <t>ERX_P1</t>
  </si>
  <si>
    <t>ERX_P0</t>
  </si>
  <si>
    <t>Enable data pipe 5.</t>
  </si>
  <si>
    <t>Enable data pipe 4.</t>
  </si>
  <si>
    <t>Enable data pipe 3.</t>
  </si>
  <si>
    <t>Enable data pipe 2.</t>
  </si>
  <si>
    <t>Enable data pipe 1.</t>
  </si>
  <si>
    <t>Enable data pipe 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</si>
</sst>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8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37"/>
  <sheetViews>
    <sheetView tabSelected="1" topLeftCell="A105" workbookViewId="0">
      <selection activeCell="H30" sqref="H30"/>
    </sheetView>
  </sheetViews>
  <sheetFormatPr defaultRowHeight="14.25" x14ac:dyDescent="0.2"/>
  <cols>
    <col min="1" max="1" width="12.25" customWidth="1"/>
    <col min="3" max="5" width="13.625" customWidth="1"/>
    <col min="7" max="7" width="8.25" customWidth="1"/>
    <col min="8" max="8" width="14.875" customWidth="1"/>
    <col min="9" max="9" width="42.375" customWidth="1"/>
    <col min="10" max="10" width="33.875" customWidth="1"/>
    <col min="11" max="11" width="49.25" customWidth="1"/>
  </cols>
  <sheetData>
    <row r="3" spans="1:11" x14ac:dyDescent="0.2">
      <c r="A3" s="1" t="s">
        <v>0</v>
      </c>
      <c r="B3" s="1" t="s">
        <v>1</v>
      </c>
      <c r="C3" t="s">
        <v>2</v>
      </c>
      <c r="D3" t="s">
        <v>30</v>
      </c>
      <c r="E3" t="s">
        <v>31</v>
      </c>
      <c r="F3" t="s">
        <v>35</v>
      </c>
      <c r="G3" t="s">
        <v>29</v>
      </c>
      <c r="J3" s="1">
        <v>1</v>
      </c>
      <c r="K3" s="1">
        <v>0</v>
      </c>
    </row>
    <row r="4" spans="1:11" x14ac:dyDescent="0.2">
      <c r="A4" s="3">
        <v>0</v>
      </c>
      <c r="B4" s="3" t="str">
        <f>DEC2HEX(A4,2)</f>
        <v>00</v>
      </c>
      <c r="C4" t="s">
        <v>3</v>
      </c>
      <c r="D4" s="2">
        <v>20</v>
      </c>
      <c r="E4" s="2">
        <f>HEX2DEC(D4)</f>
        <v>32</v>
      </c>
    </row>
    <row r="5" spans="1:11" x14ac:dyDescent="0.2">
      <c r="A5" s="3"/>
      <c r="B5" s="3"/>
      <c r="F5">
        <v>7</v>
      </c>
      <c r="G5">
        <f>IF(AND(_xlfn.BITAND(E$4, POWER(2,F5)), 1), 1, 0)</f>
        <v>0</v>
      </c>
      <c r="H5" t="s">
        <v>40</v>
      </c>
      <c r="I5">
        <f>IF(G5, J5,K5)</f>
        <v>0</v>
      </c>
    </row>
    <row r="6" spans="1:11" x14ac:dyDescent="0.2">
      <c r="A6" s="3"/>
      <c r="B6" s="3"/>
      <c r="F6">
        <v>6</v>
      </c>
      <c r="G6">
        <f t="shared" ref="G6:G11" si="0">IF(AND(_xlfn.BITAND(E$4, POWER(2,F6)), 1), 1, 0)</f>
        <v>0</v>
      </c>
      <c r="H6" t="s">
        <v>41</v>
      </c>
      <c r="I6" t="str">
        <f t="shared" ref="I6:I69" si="1">IF(G6, J6,K6)</f>
        <v>Reflect RX_DR as active low interrupt on the IRQ pin</v>
      </c>
      <c r="J6" t="s">
        <v>36</v>
      </c>
      <c r="K6" s="4" t="s">
        <v>37</v>
      </c>
    </row>
    <row r="7" spans="1:11" x14ac:dyDescent="0.2">
      <c r="A7" s="3"/>
      <c r="B7" s="3"/>
      <c r="F7">
        <v>5</v>
      </c>
      <c r="G7">
        <f t="shared" si="0"/>
        <v>1</v>
      </c>
      <c r="H7" t="s">
        <v>42</v>
      </c>
      <c r="I7" t="str">
        <f t="shared" si="1"/>
        <v>Interrupt not reflected on the IRQ pin</v>
      </c>
      <c r="J7" t="s">
        <v>36</v>
      </c>
      <c r="K7" s="4" t="s">
        <v>38</v>
      </c>
    </row>
    <row r="8" spans="1:11" x14ac:dyDescent="0.2">
      <c r="A8" s="3"/>
      <c r="B8" s="3"/>
      <c r="F8">
        <v>4</v>
      </c>
      <c r="G8">
        <f t="shared" si="0"/>
        <v>0</v>
      </c>
      <c r="H8" t="s">
        <v>43</v>
      </c>
      <c r="I8" t="str">
        <f t="shared" si="1"/>
        <v>Reflect MAX_RT as active low interrupt on the IRQ pin</v>
      </c>
      <c r="J8" t="s">
        <v>36</v>
      </c>
      <c r="K8" s="4" t="s">
        <v>39</v>
      </c>
    </row>
    <row r="9" spans="1:11" x14ac:dyDescent="0.2">
      <c r="A9" s="3"/>
      <c r="B9" s="3"/>
      <c r="F9">
        <v>3</v>
      </c>
      <c r="G9">
        <f t="shared" si="0"/>
        <v>0</v>
      </c>
      <c r="H9" t="s">
        <v>44</v>
      </c>
      <c r="I9">
        <f t="shared" si="1"/>
        <v>0</v>
      </c>
    </row>
    <row r="10" spans="1:11" x14ac:dyDescent="0.2">
      <c r="A10" s="3"/>
      <c r="B10" s="3"/>
      <c r="F10">
        <v>2</v>
      </c>
      <c r="G10">
        <f t="shared" si="0"/>
        <v>0</v>
      </c>
      <c r="H10" t="s">
        <v>45</v>
      </c>
      <c r="I10" t="str">
        <f t="shared" si="1"/>
        <v>1 byte</v>
      </c>
      <c r="J10" t="s">
        <v>53</v>
      </c>
      <c r="K10" t="s">
        <v>52</v>
      </c>
    </row>
    <row r="11" spans="1:11" x14ac:dyDescent="0.2">
      <c r="A11" s="3"/>
      <c r="B11" s="3"/>
      <c r="F11">
        <v>1</v>
      </c>
      <c r="G11">
        <f t="shared" si="0"/>
        <v>0</v>
      </c>
      <c r="H11" t="s">
        <v>46</v>
      </c>
      <c r="I11" t="str">
        <f t="shared" si="1"/>
        <v>POWER DOWN</v>
      </c>
      <c r="J11" t="s">
        <v>50</v>
      </c>
      <c r="K11" t="s">
        <v>51</v>
      </c>
    </row>
    <row r="12" spans="1:11" x14ac:dyDescent="0.2">
      <c r="A12" s="3"/>
      <c r="B12" s="3"/>
      <c r="F12">
        <v>0</v>
      </c>
      <c r="G12">
        <f>IF(AND(_xlfn.BITAND(E$4, POWER(2,F12)), 1), 1, 0)</f>
        <v>0</v>
      </c>
      <c r="H12" t="s">
        <v>47</v>
      </c>
      <c r="I12" t="str">
        <f t="shared" si="1"/>
        <v>PTX</v>
      </c>
      <c r="J12" t="s">
        <v>48</v>
      </c>
      <c r="K12" t="s">
        <v>49</v>
      </c>
    </row>
    <row r="13" spans="1:11" x14ac:dyDescent="0.2">
      <c r="A13" s="3">
        <v>1</v>
      </c>
      <c r="B13" s="3" t="str">
        <f t="shared" ref="B13:B229" si="2">DEC2HEX(A13,2)</f>
        <v>01</v>
      </c>
      <c r="C13" t="s">
        <v>4</v>
      </c>
      <c r="D13" s="2" t="s">
        <v>33</v>
      </c>
      <c r="E13" s="2">
        <f>HEX2DEC(D13)</f>
        <v>253</v>
      </c>
      <c r="I13">
        <f t="shared" si="1"/>
        <v>0</v>
      </c>
    </row>
    <row r="14" spans="1:11" x14ac:dyDescent="0.2">
      <c r="A14" s="3"/>
      <c r="B14" s="3"/>
      <c r="F14">
        <v>7</v>
      </c>
      <c r="G14">
        <f>IF(AND(_xlfn.BITAND(E$13, POWER(2,F14)), 1), 1, 0)</f>
        <v>1</v>
      </c>
      <c r="I14">
        <f t="shared" si="1"/>
        <v>0</v>
      </c>
    </row>
    <row r="15" spans="1:11" x14ac:dyDescent="0.2">
      <c r="A15" s="3"/>
      <c r="B15" s="3"/>
      <c r="F15">
        <v>6</v>
      </c>
      <c r="G15">
        <f t="shared" ref="G15:G21" si="3">IF(AND(_xlfn.BITAND(E$13, POWER(2,F15)), 1), 1, 0)</f>
        <v>1</v>
      </c>
      <c r="H15" t="s">
        <v>40</v>
      </c>
      <c r="I15">
        <f t="shared" si="1"/>
        <v>0</v>
      </c>
    </row>
    <row r="16" spans="1:11" x14ac:dyDescent="0.2">
      <c r="A16" s="3"/>
      <c r="B16" s="3"/>
      <c r="F16">
        <v>5</v>
      </c>
      <c r="G16">
        <f t="shared" si="3"/>
        <v>1</v>
      </c>
      <c r="H16" t="s">
        <v>54</v>
      </c>
      <c r="I16" t="str">
        <f t="shared" si="1"/>
        <v>Enable auto ack data pipe 5</v>
      </c>
      <c r="J16" t="s">
        <v>60</v>
      </c>
    </row>
    <row r="17" spans="1:10" x14ac:dyDescent="0.2">
      <c r="A17" s="3"/>
      <c r="B17" s="3"/>
      <c r="F17">
        <v>4</v>
      </c>
      <c r="G17">
        <f t="shared" si="3"/>
        <v>1</v>
      </c>
      <c r="H17" t="s">
        <v>55</v>
      </c>
      <c r="I17" t="str">
        <f t="shared" si="1"/>
        <v>Enable auto ack data pipe 4</v>
      </c>
      <c r="J17" t="s">
        <v>61</v>
      </c>
    </row>
    <row r="18" spans="1:10" x14ac:dyDescent="0.2">
      <c r="A18" s="3"/>
      <c r="B18" s="3"/>
      <c r="F18">
        <v>3</v>
      </c>
      <c r="G18">
        <f t="shared" si="3"/>
        <v>1</v>
      </c>
      <c r="H18" t="s">
        <v>56</v>
      </c>
      <c r="I18" t="str">
        <f t="shared" si="1"/>
        <v>Enable auto ack data pipe 3</v>
      </c>
      <c r="J18" t="s">
        <v>62</v>
      </c>
    </row>
    <row r="19" spans="1:10" x14ac:dyDescent="0.2">
      <c r="A19" s="3"/>
      <c r="B19" s="3"/>
      <c r="F19">
        <v>2</v>
      </c>
      <c r="G19">
        <f t="shared" si="3"/>
        <v>1</v>
      </c>
      <c r="H19" t="s">
        <v>57</v>
      </c>
      <c r="I19" t="str">
        <f t="shared" si="1"/>
        <v>Enable auto ack data pipe 2</v>
      </c>
      <c r="J19" t="s">
        <v>63</v>
      </c>
    </row>
    <row r="20" spans="1:10" x14ac:dyDescent="0.2">
      <c r="A20" s="3"/>
      <c r="B20" s="3"/>
      <c r="F20">
        <v>1</v>
      </c>
      <c r="G20">
        <f t="shared" si="3"/>
        <v>0</v>
      </c>
      <c r="H20" t="s">
        <v>58</v>
      </c>
      <c r="I20">
        <f t="shared" si="1"/>
        <v>0</v>
      </c>
      <c r="J20" t="s">
        <v>64</v>
      </c>
    </row>
    <row r="21" spans="1:10" x14ac:dyDescent="0.2">
      <c r="A21" s="3"/>
      <c r="B21" s="3"/>
      <c r="F21">
        <v>0</v>
      </c>
      <c r="G21">
        <f t="shared" si="3"/>
        <v>1</v>
      </c>
      <c r="H21" t="s">
        <v>59</v>
      </c>
      <c r="I21" t="str">
        <f t="shared" si="1"/>
        <v>Enable auto ack data pipe 0</v>
      </c>
      <c r="J21" t="s">
        <v>65</v>
      </c>
    </row>
    <row r="22" spans="1:10" x14ac:dyDescent="0.2">
      <c r="A22" s="3">
        <v>2</v>
      </c>
      <c r="B22" s="3" t="str">
        <f t="shared" si="2"/>
        <v>02</v>
      </c>
      <c r="C22" t="s">
        <v>5</v>
      </c>
      <c r="D22" s="2" t="s">
        <v>34</v>
      </c>
      <c r="E22" s="2">
        <f>HEX2DEC(D22)</f>
        <v>247</v>
      </c>
      <c r="I22">
        <f t="shared" si="1"/>
        <v>0</v>
      </c>
    </row>
    <row r="23" spans="1:10" x14ac:dyDescent="0.2">
      <c r="A23" s="3"/>
      <c r="B23" s="3"/>
      <c r="F23">
        <v>7</v>
      </c>
      <c r="G23">
        <f>IF(AND(_xlfn.BITAND(E$22, POWER(2,F23)), 1), 1, 0)</f>
        <v>1</v>
      </c>
      <c r="I23">
        <f t="shared" si="1"/>
        <v>0</v>
      </c>
    </row>
    <row r="24" spans="1:10" x14ac:dyDescent="0.2">
      <c r="A24" s="3"/>
      <c r="B24" s="3"/>
      <c r="F24">
        <v>6</v>
      </c>
      <c r="G24">
        <f t="shared" ref="G24:G30" si="4">IF(AND(_xlfn.BITAND(E$22, POWER(2,F24)), 1), 1, 0)</f>
        <v>1</v>
      </c>
      <c r="I24">
        <f t="shared" si="1"/>
        <v>0</v>
      </c>
    </row>
    <row r="25" spans="1:10" x14ac:dyDescent="0.2">
      <c r="A25" s="3"/>
      <c r="B25" s="3"/>
      <c r="F25">
        <v>5</v>
      </c>
      <c r="G25">
        <f t="shared" si="4"/>
        <v>1</v>
      </c>
      <c r="H25" t="s">
        <v>66</v>
      </c>
      <c r="I25" t="str">
        <f t="shared" si="1"/>
        <v>Enable data pipe 5.</v>
      </c>
      <c r="J25" t="s">
        <v>72</v>
      </c>
    </row>
    <row r="26" spans="1:10" x14ac:dyDescent="0.2">
      <c r="A26" s="3"/>
      <c r="B26" s="3"/>
      <c r="F26">
        <v>4</v>
      </c>
      <c r="G26">
        <f t="shared" si="4"/>
        <v>1</v>
      </c>
      <c r="H26" t="s">
        <v>67</v>
      </c>
      <c r="I26" t="str">
        <f t="shared" si="1"/>
        <v>Enable data pipe 4.</v>
      </c>
      <c r="J26" t="s">
        <v>73</v>
      </c>
    </row>
    <row r="27" spans="1:10" x14ac:dyDescent="0.2">
      <c r="A27" s="3"/>
      <c r="B27" s="3"/>
      <c r="F27">
        <v>3</v>
      </c>
      <c r="G27">
        <f t="shared" si="4"/>
        <v>0</v>
      </c>
      <c r="H27" t="s">
        <v>68</v>
      </c>
      <c r="I27">
        <f t="shared" si="1"/>
        <v>0</v>
      </c>
      <c r="J27" t="s">
        <v>74</v>
      </c>
    </row>
    <row r="28" spans="1:10" x14ac:dyDescent="0.2">
      <c r="A28" s="3"/>
      <c r="B28" s="3"/>
      <c r="F28">
        <v>2</v>
      </c>
      <c r="G28">
        <f t="shared" si="4"/>
        <v>1</v>
      </c>
      <c r="H28" t="s">
        <v>69</v>
      </c>
      <c r="I28" t="str">
        <f t="shared" si="1"/>
        <v>Enable data pipe 2.</v>
      </c>
      <c r="J28" t="s">
        <v>75</v>
      </c>
    </row>
    <row r="29" spans="1:10" x14ac:dyDescent="0.2">
      <c r="A29" s="3"/>
      <c r="B29" s="3"/>
      <c r="F29">
        <v>1</v>
      </c>
      <c r="G29">
        <f t="shared" si="4"/>
        <v>1</v>
      </c>
      <c r="H29" t="s">
        <v>70</v>
      </c>
      <c r="I29" t="str">
        <f t="shared" si="1"/>
        <v>Enable data pipe 1.</v>
      </c>
      <c r="J29" t="s">
        <v>76</v>
      </c>
    </row>
    <row r="30" spans="1:10" x14ac:dyDescent="0.2">
      <c r="A30" s="3"/>
      <c r="B30" s="3"/>
      <c r="F30">
        <v>0</v>
      </c>
      <c r="G30">
        <f t="shared" si="4"/>
        <v>1</v>
      </c>
      <c r="H30" t="s">
        <v>71</v>
      </c>
      <c r="I30" t="str">
        <f t="shared" si="1"/>
        <v>Enable data pipe 0.</v>
      </c>
      <c r="J30" t="s">
        <v>77</v>
      </c>
    </row>
    <row r="31" spans="1:10" x14ac:dyDescent="0.2">
      <c r="A31" s="3">
        <v>3</v>
      </c>
      <c r="B31" s="3" t="str">
        <f t="shared" si="2"/>
        <v>03</v>
      </c>
      <c r="C31" t="s">
        <v>6</v>
      </c>
      <c r="D31" s="2" t="s">
        <v>32</v>
      </c>
      <c r="E31" s="2">
        <f>HEX2DEC(D31)</f>
        <v>252</v>
      </c>
      <c r="I31">
        <f t="shared" si="1"/>
        <v>0</v>
      </c>
    </row>
    <row r="32" spans="1:10" x14ac:dyDescent="0.2">
      <c r="A32" s="3"/>
      <c r="B32" s="3"/>
      <c r="F32">
        <v>7</v>
      </c>
      <c r="G32">
        <f>IF(AND(_xlfn.BITAND(E$31, POWER(2,F32)), 1), 1, 0)</f>
        <v>1</v>
      </c>
      <c r="I32">
        <f t="shared" si="1"/>
        <v>0</v>
      </c>
    </row>
    <row r="33" spans="1:9" x14ac:dyDescent="0.2">
      <c r="A33" s="3"/>
      <c r="B33" s="3"/>
      <c r="F33">
        <v>6</v>
      </c>
      <c r="G33">
        <f t="shared" ref="G33:G39" si="5">IF(AND(_xlfn.BITAND(E$31, POWER(2,F33)), 1), 1, 0)</f>
        <v>1</v>
      </c>
      <c r="I33">
        <f t="shared" si="1"/>
        <v>0</v>
      </c>
    </row>
    <row r="34" spans="1:9" x14ac:dyDescent="0.2">
      <c r="A34" s="3"/>
      <c r="B34" s="3"/>
      <c r="F34">
        <v>5</v>
      </c>
      <c r="G34">
        <f t="shared" si="5"/>
        <v>1</v>
      </c>
      <c r="I34">
        <f t="shared" si="1"/>
        <v>0</v>
      </c>
    </row>
    <row r="35" spans="1:9" x14ac:dyDescent="0.2">
      <c r="A35" s="3"/>
      <c r="B35" s="3"/>
      <c r="F35">
        <v>4</v>
      </c>
      <c r="G35">
        <f t="shared" si="5"/>
        <v>1</v>
      </c>
      <c r="I35">
        <f t="shared" si="1"/>
        <v>0</v>
      </c>
    </row>
    <row r="36" spans="1:9" x14ac:dyDescent="0.2">
      <c r="A36" s="3"/>
      <c r="B36" s="3"/>
      <c r="F36">
        <v>3</v>
      </c>
      <c r="G36">
        <f t="shared" si="5"/>
        <v>1</v>
      </c>
      <c r="I36">
        <f t="shared" si="1"/>
        <v>0</v>
      </c>
    </row>
    <row r="37" spans="1:9" x14ac:dyDescent="0.2">
      <c r="A37" s="3"/>
      <c r="B37" s="3"/>
      <c r="F37">
        <v>2</v>
      </c>
      <c r="G37">
        <f t="shared" si="5"/>
        <v>1</v>
      </c>
      <c r="I37">
        <f t="shared" si="1"/>
        <v>0</v>
      </c>
    </row>
    <row r="38" spans="1:9" x14ac:dyDescent="0.2">
      <c r="A38" s="3"/>
      <c r="B38" s="3"/>
      <c r="F38">
        <v>1</v>
      </c>
      <c r="G38">
        <f t="shared" si="5"/>
        <v>0</v>
      </c>
      <c r="I38">
        <f t="shared" si="1"/>
        <v>0</v>
      </c>
    </row>
    <row r="39" spans="1:9" x14ac:dyDescent="0.2">
      <c r="A39" s="3"/>
      <c r="B39" s="3"/>
      <c r="F39">
        <v>0</v>
      </c>
      <c r="G39">
        <f t="shared" si="5"/>
        <v>0</v>
      </c>
      <c r="I39">
        <f t="shared" si="1"/>
        <v>0</v>
      </c>
    </row>
    <row r="40" spans="1:9" x14ac:dyDescent="0.2">
      <c r="A40" s="3">
        <v>4</v>
      </c>
      <c r="B40" s="3" t="str">
        <f t="shared" si="2"/>
        <v>04</v>
      </c>
      <c r="C40" t="s">
        <v>7</v>
      </c>
      <c r="D40" s="2" t="s">
        <v>32</v>
      </c>
      <c r="E40" s="2">
        <f>HEX2DEC(D40)</f>
        <v>252</v>
      </c>
      <c r="I40">
        <f t="shared" si="1"/>
        <v>0</v>
      </c>
    </row>
    <row r="41" spans="1:9" x14ac:dyDescent="0.2">
      <c r="A41" s="3"/>
      <c r="B41" s="3"/>
      <c r="F41">
        <v>7</v>
      </c>
      <c r="G41">
        <f>IF(AND(_xlfn.BITAND(E$40, POWER(2,F41)), 1), 1, 0)</f>
        <v>1</v>
      </c>
      <c r="I41">
        <f t="shared" si="1"/>
        <v>0</v>
      </c>
    </row>
    <row r="42" spans="1:9" x14ac:dyDescent="0.2">
      <c r="A42" s="3"/>
      <c r="B42" s="3"/>
      <c r="F42">
        <v>6</v>
      </c>
      <c r="G42">
        <f t="shared" ref="G42:G48" si="6">IF(AND(_xlfn.BITAND(E$40, POWER(2,F42)), 1), 1, 0)</f>
        <v>1</v>
      </c>
      <c r="I42">
        <f t="shared" si="1"/>
        <v>0</v>
      </c>
    </row>
    <row r="43" spans="1:9" x14ac:dyDescent="0.2">
      <c r="A43" s="3"/>
      <c r="B43" s="3"/>
      <c r="F43">
        <v>5</v>
      </c>
      <c r="G43">
        <f t="shared" si="6"/>
        <v>1</v>
      </c>
      <c r="I43">
        <f t="shared" si="1"/>
        <v>0</v>
      </c>
    </row>
    <row r="44" spans="1:9" x14ac:dyDescent="0.2">
      <c r="A44" s="3"/>
      <c r="B44" s="3"/>
      <c r="F44">
        <v>4</v>
      </c>
      <c r="G44">
        <f t="shared" si="6"/>
        <v>1</v>
      </c>
      <c r="I44">
        <f t="shared" si="1"/>
        <v>0</v>
      </c>
    </row>
    <row r="45" spans="1:9" x14ac:dyDescent="0.2">
      <c r="A45" s="3"/>
      <c r="B45" s="3"/>
      <c r="F45">
        <v>3</v>
      </c>
      <c r="G45">
        <f t="shared" si="6"/>
        <v>1</v>
      </c>
      <c r="I45">
        <f t="shared" si="1"/>
        <v>0</v>
      </c>
    </row>
    <row r="46" spans="1:9" x14ac:dyDescent="0.2">
      <c r="A46" s="3"/>
      <c r="B46" s="3"/>
      <c r="F46">
        <v>2</v>
      </c>
      <c r="G46">
        <f t="shared" si="6"/>
        <v>1</v>
      </c>
      <c r="I46">
        <f t="shared" si="1"/>
        <v>0</v>
      </c>
    </row>
    <row r="47" spans="1:9" x14ac:dyDescent="0.2">
      <c r="A47" s="3"/>
      <c r="B47" s="3"/>
      <c r="F47">
        <v>1</v>
      </c>
      <c r="G47">
        <f t="shared" si="6"/>
        <v>0</v>
      </c>
      <c r="I47">
        <f t="shared" si="1"/>
        <v>0</v>
      </c>
    </row>
    <row r="48" spans="1:9" x14ac:dyDescent="0.2">
      <c r="A48" s="3"/>
      <c r="B48" s="3"/>
      <c r="F48">
        <v>0</v>
      </c>
      <c r="G48">
        <f t="shared" si="6"/>
        <v>0</v>
      </c>
      <c r="I48">
        <f t="shared" si="1"/>
        <v>0</v>
      </c>
    </row>
    <row r="49" spans="1:9" x14ac:dyDescent="0.2">
      <c r="A49" s="3">
        <v>5</v>
      </c>
      <c r="B49" s="3" t="str">
        <f t="shared" si="2"/>
        <v>05</v>
      </c>
      <c r="C49" t="s">
        <v>8</v>
      </c>
      <c r="D49" s="2" t="s">
        <v>32</v>
      </c>
      <c r="E49" s="2">
        <f>HEX2DEC(D49)</f>
        <v>252</v>
      </c>
      <c r="I49">
        <f t="shared" si="1"/>
        <v>0</v>
      </c>
    </row>
    <row r="50" spans="1:9" x14ac:dyDescent="0.2">
      <c r="A50" s="3"/>
      <c r="B50" s="3"/>
      <c r="F50">
        <v>7</v>
      </c>
      <c r="G50">
        <f>IF(AND(_xlfn.BITAND(E$49, POWER(2,F50)), 1), 1, 0)</f>
        <v>1</v>
      </c>
      <c r="I50">
        <f t="shared" si="1"/>
        <v>0</v>
      </c>
    </row>
    <row r="51" spans="1:9" x14ac:dyDescent="0.2">
      <c r="A51" s="3"/>
      <c r="B51" s="3"/>
      <c r="F51">
        <v>6</v>
      </c>
      <c r="G51">
        <f t="shared" ref="G51:G57" si="7">IF(AND(_xlfn.BITAND(E$49, POWER(2,F51)), 1), 1, 0)</f>
        <v>1</v>
      </c>
      <c r="I51">
        <f t="shared" si="1"/>
        <v>0</v>
      </c>
    </row>
    <row r="52" spans="1:9" x14ac:dyDescent="0.2">
      <c r="A52" s="3"/>
      <c r="B52" s="3"/>
      <c r="F52">
        <v>5</v>
      </c>
      <c r="G52">
        <f t="shared" si="7"/>
        <v>1</v>
      </c>
      <c r="I52">
        <f t="shared" si="1"/>
        <v>0</v>
      </c>
    </row>
    <row r="53" spans="1:9" x14ac:dyDescent="0.2">
      <c r="A53" s="3"/>
      <c r="B53" s="3"/>
      <c r="F53">
        <v>4</v>
      </c>
      <c r="G53">
        <f t="shared" si="7"/>
        <v>1</v>
      </c>
      <c r="I53">
        <f t="shared" si="1"/>
        <v>0</v>
      </c>
    </row>
    <row r="54" spans="1:9" x14ac:dyDescent="0.2">
      <c r="A54" s="3"/>
      <c r="B54" s="3"/>
      <c r="F54">
        <v>3</v>
      </c>
      <c r="G54">
        <f t="shared" si="7"/>
        <v>1</v>
      </c>
      <c r="I54">
        <f t="shared" si="1"/>
        <v>0</v>
      </c>
    </row>
    <row r="55" spans="1:9" x14ac:dyDescent="0.2">
      <c r="A55" s="3"/>
      <c r="B55" s="3"/>
      <c r="F55">
        <v>2</v>
      </c>
      <c r="G55">
        <f t="shared" si="7"/>
        <v>1</v>
      </c>
      <c r="I55">
        <f t="shared" si="1"/>
        <v>0</v>
      </c>
    </row>
    <row r="56" spans="1:9" x14ac:dyDescent="0.2">
      <c r="A56" s="3"/>
      <c r="B56" s="3"/>
      <c r="F56">
        <v>1</v>
      </c>
      <c r="G56">
        <f t="shared" si="7"/>
        <v>0</v>
      </c>
      <c r="I56">
        <f t="shared" si="1"/>
        <v>0</v>
      </c>
    </row>
    <row r="57" spans="1:9" x14ac:dyDescent="0.2">
      <c r="A57" s="3"/>
      <c r="B57" s="3"/>
      <c r="F57">
        <v>0</v>
      </c>
      <c r="G57">
        <f t="shared" si="7"/>
        <v>0</v>
      </c>
      <c r="I57">
        <f t="shared" si="1"/>
        <v>0</v>
      </c>
    </row>
    <row r="58" spans="1:9" x14ac:dyDescent="0.2">
      <c r="A58" s="3">
        <v>6</v>
      </c>
      <c r="B58" s="3" t="str">
        <f t="shared" si="2"/>
        <v>06</v>
      </c>
      <c r="C58" t="s">
        <v>9</v>
      </c>
      <c r="D58" s="2" t="s">
        <v>32</v>
      </c>
      <c r="E58" s="2">
        <f>HEX2DEC(D58)</f>
        <v>252</v>
      </c>
      <c r="I58">
        <f t="shared" si="1"/>
        <v>0</v>
      </c>
    </row>
    <row r="59" spans="1:9" x14ac:dyDescent="0.2">
      <c r="A59" s="3"/>
      <c r="B59" s="3"/>
      <c r="F59">
        <v>7</v>
      </c>
      <c r="G59">
        <f>IF(AND(_xlfn.BITAND(E$58, POWER(2,F59)), 1), 1, 0)</f>
        <v>1</v>
      </c>
      <c r="I59">
        <f t="shared" si="1"/>
        <v>0</v>
      </c>
    </row>
    <row r="60" spans="1:9" x14ac:dyDescent="0.2">
      <c r="A60" s="3"/>
      <c r="B60" s="3"/>
      <c r="F60">
        <v>6</v>
      </c>
      <c r="G60">
        <f t="shared" ref="G60:G66" si="8">IF(AND(_xlfn.BITAND(E$58, POWER(2,F60)), 1), 1, 0)</f>
        <v>1</v>
      </c>
      <c r="I60">
        <f t="shared" si="1"/>
        <v>0</v>
      </c>
    </row>
    <row r="61" spans="1:9" x14ac:dyDescent="0.2">
      <c r="A61" s="3"/>
      <c r="B61" s="3"/>
      <c r="F61">
        <v>5</v>
      </c>
      <c r="G61">
        <f t="shared" si="8"/>
        <v>1</v>
      </c>
      <c r="I61">
        <f t="shared" si="1"/>
        <v>0</v>
      </c>
    </row>
    <row r="62" spans="1:9" x14ac:dyDescent="0.2">
      <c r="A62" s="3"/>
      <c r="B62" s="3"/>
      <c r="F62">
        <v>4</v>
      </c>
      <c r="G62">
        <f t="shared" si="8"/>
        <v>1</v>
      </c>
      <c r="I62">
        <f t="shared" si="1"/>
        <v>0</v>
      </c>
    </row>
    <row r="63" spans="1:9" x14ac:dyDescent="0.2">
      <c r="A63" s="3"/>
      <c r="B63" s="3"/>
      <c r="F63">
        <v>3</v>
      </c>
      <c r="G63">
        <f t="shared" si="8"/>
        <v>1</v>
      </c>
      <c r="I63">
        <f t="shared" si="1"/>
        <v>0</v>
      </c>
    </row>
    <row r="64" spans="1:9" x14ac:dyDescent="0.2">
      <c r="A64" s="3"/>
      <c r="B64" s="3"/>
      <c r="F64">
        <v>2</v>
      </c>
      <c r="G64">
        <f t="shared" si="8"/>
        <v>1</v>
      </c>
      <c r="I64">
        <f t="shared" si="1"/>
        <v>0</v>
      </c>
    </row>
    <row r="65" spans="1:9" x14ac:dyDescent="0.2">
      <c r="A65" s="3"/>
      <c r="B65" s="3"/>
      <c r="F65">
        <v>1</v>
      </c>
      <c r="G65">
        <f t="shared" si="8"/>
        <v>0</v>
      </c>
      <c r="I65">
        <f t="shared" si="1"/>
        <v>0</v>
      </c>
    </row>
    <row r="66" spans="1:9" x14ac:dyDescent="0.2">
      <c r="A66" s="3"/>
      <c r="B66" s="3"/>
      <c r="F66">
        <v>0</v>
      </c>
      <c r="G66">
        <f t="shared" si="8"/>
        <v>0</v>
      </c>
      <c r="I66">
        <f t="shared" si="1"/>
        <v>0</v>
      </c>
    </row>
    <row r="67" spans="1:9" x14ac:dyDescent="0.2">
      <c r="A67" s="3">
        <v>7</v>
      </c>
      <c r="B67" s="3" t="str">
        <f t="shared" si="2"/>
        <v>07</v>
      </c>
      <c r="C67" t="s">
        <v>10</v>
      </c>
      <c r="D67" s="2" t="s">
        <v>32</v>
      </c>
      <c r="E67" s="2">
        <f>HEX2DEC(D67)</f>
        <v>252</v>
      </c>
      <c r="I67">
        <f t="shared" si="1"/>
        <v>0</v>
      </c>
    </row>
    <row r="68" spans="1:9" x14ac:dyDescent="0.2">
      <c r="A68" s="3"/>
      <c r="B68" s="3"/>
      <c r="F68">
        <v>7</v>
      </c>
      <c r="G68">
        <f>IF(AND(_xlfn.BITAND(E$67, POWER(2,F68)), 1), 1, 0)</f>
        <v>1</v>
      </c>
      <c r="I68">
        <f t="shared" si="1"/>
        <v>0</v>
      </c>
    </row>
    <row r="69" spans="1:9" x14ac:dyDescent="0.2">
      <c r="A69" s="3"/>
      <c r="B69" s="3"/>
      <c r="F69">
        <v>6</v>
      </c>
      <c r="G69">
        <f t="shared" ref="G69:G75" si="9">IF(AND(_xlfn.BITAND(E$67, POWER(2,F69)), 1), 1, 0)</f>
        <v>1</v>
      </c>
      <c r="I69">
        <f t="shared" si="1"/>
        <v>0</v>
      </c>
    </row>
    <row r="70" spans="1:9" x14ac:dyDescent="0.2">
      <c r="A70" s="3"/>
      <c r="B70" s="3"/>
      <c r="F70">
        <v>5</v>
      </c>
      <c r="G70">
        <f t="shared" si="9"/>
        <v>1</v>
      </c>
      <c r="I70">
        <f t="shared" ref="I70:I133" si="10">IF(G70, J70,K70)</f>
        <v>0</v>
      </c>
    </row>
    <row r="71" spans="1:9" x14ac:dyDescent="0.2">
      <c r="A71" s="3"/>
      <c r="B71" s="3"/>
      <c r="F71">
        <v>4</v>
      </c>
      <c r="G71">
        <f t="shared" si="9"/>
        <v>1</v>
      </c>
      <c r="I71">
        <f t="shared" si="10"/>
        <v>0</v>
      </c>
    </row>
    <row r="72" spans="1:9" x14ac:dyDescent="0.2">
      <c r="A72" s="3"/>
      <c r="B72" s="3"/>
      <c r="F72">
        <v>3</v>
      </c>
      <c r="G72">
        <f t="shared" si="9"/>
        <v>1</v>
      </c>
      <c r="I72">
        <f t="shared" si="10"/>
        <v>0</v>
      </c>
    </row>
    <row r="73" spans="1:9" x14ac:dyDescent="0.2">
      <c r="A73" s="3"/>
      <c r="B73" s="3"/>
      <c r="F73">
        <v>2</v>
      </c>
      <c r="G73">
        <f t="shared" si="9"/>
        <v>1</v>
      </c>
      <c r="I73">
        <f t="shared" si="10"/>
        <v>0</v>
      </c>
    </row>
    <row r="74" spans="1:9" x14ac:dyDescent="0.2">
      <c r="A74" s="3"/>
      <c r="B74" s="3"/>
      <c r="F74">
        <v>1</v>
      </c>
      <c r="G74">
        <f t="shared" si="9"/>
        <v>0</v>
      </c>
      <c r="I74">
        <f t="shared" si="10"/>
        <v>0</v>
      </c>
    </row>
    <row r="75" spans="1:9" x14ac:dyDescent="0.2">
      <c r="A75" s="3"/>
      <c r="B75" s="3"/>
      <c r="F75">
        <v>0</v>
      </c>
      <c r="G75">
        <f t="shared" si="9"/>
        <v>0</v>
      </c>
      <c r="I75">
        <f t="shared" si="10"/>
        <v>0</v>
      </c>
    </row>
    <row r="76" spans="1:9" x14ac:dyDescent="0.2">
      <c r="A76" s="3">
        <v>8</v>
      </c>
      <c r="B76" s="3" t="str">
        <f t="shared" si="2"/>
        <v>08</v>
      </c>
      <c r="C76" t="s">
        <v>27</v>
      </c>
      <c r="D76" s="2" t="s">
        <v>32</v>
      </c>
      <c r="E76" s="2">
        <f>HEX2DEC(D76)</f>
        <v>252</v>
      </c>
      <c r="I76">
        <f t="shared" si="10"/>
        <v>0</v>
      </c>
    </row>
    <row r="77" spans="1:9" x14ac:dyDescent="0.2">
      <c r="A77" s="3"/>
      <c r="B77" s="3"/>
      <c r="F77">
        <v>7</v>
      </c>
      <c r="G77">
        <f>IF(AND(_xlfn.BITAND(E$76, POWER(2,F77)), 1), 1, 0)</f>
        <v>1</v>
      </c>
      <c r="I77">
        <f t="shared" si="10"/>
        <v>0</v>
      </c>
    </row>
    <row r="78" spans="1:9" x14ac:dyDescent="0.2">
      <c r="A78" s="3"/>
      <c r="B78" s="3"/>
      <c r="F78">
        <v>6</v>
      </c>
      <c r="G78">
        <f t="shared" ref="G78:G84" si="11">IF(AND(_xlfn.BITAND(E$76, POWER(2,F78)), 1), 1, 0)</f>
        <v>1</v>
      </c>
      <c r="I78">
        <f t="shared" si="10"/>
        <v>0</v>
      </c>
    </row>
    <row r="79" spans="1:9" x14ac:dyDescent="0.2">
      <c r="A79" s="3"/>
      <c r="B79" s="3"/>
      <c r="F79">
        <v>5</v>
      </c>
      <c r="G79">
        <f t="shared" si="11"/>
        <v>1</v>
      </c>
      <c r="I79">
        <f t="shared" si="10"/>
        <v>0</v>
      </c>
    </row>
    <row r="80" spans="1:9" x14ac:dyDescent="0.2">
      <c r="A80" s="3"/>
      <c r="B80" s="3"/>
      <c r="F80">
        <v>4</v>
      </c>
      <c r="G80">
        <f t="shared" si="11"/>
        <v>1</v>
      </c>
      <c r="I80">
        <f t="shared" si="10"/>
        <v>0</v>
      </c>
    </row>
    <row r="81" spans="1:9" x14ac:dyDescent="0.2">
      <c r="A81" s="3"/>
      <c r="B81" s="3"/>
      <c r="F81">
        <v>3</v>
      </c>
      <c r="G81">
        <f t="shared" si="11"/>
        <v>1</v>
      </c>
      <c r="I81">
        <f t="shared" si="10"/>
        <v>0</v>
      </c>
    </row>
    <row r="82" spans="1:9" x14ac:dyDescent="0.2">
      <c r="A82" s="3"/>
      <c r="B82" s="3"/>
      <c r="F82">
        <v>2</v>
      </c>
      <c r="G82">
        <f t="shared" si="11"/>
        <v>1</v>
      </c>
      <c r="I82">
        <f t="shared" si="10"/>
        <v>0</v>
      </c>
    </row>
    <row r="83" spans="1:9" x14ac:dyDescent="0.2">
      <c r="A83" s="3"/>
      <c r="B83" s="3"/>
      <c r="F83">
        <v>1</v>
      </c>
      <c r="G83">
        <f t="shared" si="11"/>
        <v>0</v>
      </c>
      <c r="I83">
        <f t="shared" si="10"/>
        <v>0</v>
      </c>
    </row>
    <row r="84" spans="1:9" x14ac:dyDescent="0.2">
      <c r="A84" s="3"/>
      <c r="B84" s="3"/>
      <c r="F84">
        <v>0</v>
      </c>
      <c r="G84">
        <f t="shared" si="11"/>
        <v>0</v>
      </c>
      <c r="I84">
        <f t="shared" si="10"/>
        <v>0</v>
      </c>
    </row>
    <row r="85" spans="1:9" x14ac:dyDescent="0.2">
      <c r="A85" s="3">
        <v>9</v>
      </c>
      <c r="B85" s="3" t="str">
        <f t="shared" si="2"/>
        <v>09</v>
      </c>
      <c r="C85" t="s">
        <v>11</v>
      </c>
      <c r="D85" s="2" t="s">
        <v>32</v>
      </c>
      <c r="E85" s="2">
        <f>HEX2DEC(D85)</f>
        <v>252</v>
      </c>
      <c r="I85">
        <f t="shared" si="10"/>
        <v>0</v>
      </c>
    </row>
    <row r="86" spans="1:9" x14ac:dyDescent="0.2">
      <c r="A86" s="3"/>
      <c r="B86" s="3"/>
      <c r="F86">
        <v>7</v>
      </c>
      <c r="G86">
        <f>IF(AND(_xlfn.BITAND(E$85, POWER(2,F86)), 1), 1, 0)</f>
        <v>1</v>
      </c>
      <c r="I86">
        <f t="shared" si="10"/>
        <v>0</v>
      </c>
    </row>
    <row r="87" spans="1:9" x14ac:dyDescent="0.2">
      <c r="A87" s="3"/>
      <c r="B87" s="3"/>
      <c r="F87">
        <v>6</v>
      </c>
      <c r="G87">
        <f t="shared" ref="G87:G93" si="12">IF(AND(_xlfn.BITAND(E$85, POWER(2,F87)), 1), 1, 0)</f>
        <v>1</v>
      </c>
      <c r="I87">
        <f t="shared" si="10"/>
        <v>0</v>
      </c>
    </row>
    <row r="88" spans="1:9" x14ac:dyDescent="0.2">
      <c r="A88" s="3"/>
      <c r="B88" s="3"/>
      <c r="F88">
        <v>5</v>
      </c>
      <c r="G88">
        <f t="shared" si="12"/>
        <v>1</v>
      </c>
      <c r="I88">
        <f t="shared" si="10"/>
        <v>0</v>
      </c>
    </row>
    <row r="89" spans="1:9" x14ac:dyDescent="0.2">
      <c r="A89" s="3"/>
      <c r="B89" s="3"/>
      <c r="F89">
        <v>4</v>
      </c>
      <c r="G89">
        <f t="shared" si="12"/>
        <v>1</v>
      </c>
      <c r="I89">
        <f t="shared" si="10"/>
        <v>0</v>
      </c>
    </row>
    <row r="90" spans="1:9" x14ac:dyDescent="0.2">
      <c r="A90" s="3"/>
      <c r="B90" s="3"/>
      <c r="F90">
        <v>3</v>
      </c>
      <c r="G90">
        <f t="shared" si="12"/>
        <v>1</v>
      </c>
      <c r="I90">
        <f t="shared" si="10"/>
        <v>0</v>
      </c>
    </row>
    <row r="91" spans="1:9" x14ac:dyDescent="0.2">
      <c r="A91" s="3"/>
      <c r="B91" s="3"/>
      <c r="F91">
        <v>2</v>
      </c>
      <c r="G91">
        <f t="shared" si="12"/>
        <v>1</v>
      </c>
      <c r="I91">
        <f t="shared" si="10"/>
        <v>0</v>
      </c>
    </row>
    <row r="92" spans="1:9" x14ac:dyDescent="0.2">
      <c r="A92" s="3"/>
      <c r="B92" s="3"/>
      <c r="F92">
        <v>1</v>
      </c>
      <c r="G92">
        <f t="shared" si="12"/>
        <v>0</v>
      </c>
      <c r="I92">
        <f t="shared" si="10"/>
        <v>0</v>
      </c>
    </row>
    <row r="93" spans="1:9" x14ac:dyDescent="0.2">
      <c r="A93" s="3"/>
      <c r="B93" s="3"/>
      <c r="F93">
        <v>0</v>
      </c>
      <c r="G93">
        <f t="shared" si="12"/>
        <v>0</v>
      </c>
      <c r="I93">
        <f t="shared" si="10"/>
        <v>0</v>
      </c>
    </row>
    <row r="94" spans="1:9" x14ac:dyDescent="0.2">
      <c r="A94" s="3">
        <v>10</v>
      </c>
      <c r="B94" s="3" t="str">
        <f t="shared" si="2"/>
        <v>0A</v>
      </c>
      <c r="C94" t="s">
        <v>28</v>
      </c>
      <c r="D94" s="2" t="s">
        <v>32</v>
      </c>
      <c r="E94" s="2">
        <f>HEX2DEC(D94)</f>
        <v>252</v>
      </c>
      <c r="I94">
        <f t="shared" si="10"/>
        <v>0</v>
      </c>
    </row>
    <row r="95" spans="1:9" x14ac:dyDescent="0.2">
      <c r="A95" s="3"/>
      <c r="B95" s="3"/>
      <c r="F95">
        <v>7</v>
      </c>
      <c r="G95">
        <f>IF(AND(_xlfn.BITAND(E$94, POWER(2,F95)), 1), 1, 0)</f>
        <v>1</v>
      </c>
      <c r="I95">
        <f t="shared" si="10"/>
        <v>0</v>
      </c>
    </row>
    <row r="96" spans="1:9" x14ac:dyDescent="0.2">
      <c r="A96" s="3"/>
      <c r="B96" s="3"/>
      <c r="F96">
        <v>6</v>
      </c>
      <c r="G96">
        <f t="shared" ref="G96:G102" si="13">IF(AND(_xlfn.BITAND(E$94, POWER(2,F96)), 1), 1, 0)</f>
        <v>1</v>
      </c>
      <c r="I96">
        <f t="shared" si="10"/>
        <v>0</v>
      </c>
    </row>
    <row r="97" spans="1:9" x14ac:dyDescent="0.2">
      <c r="A97" s="3"/>
      <c r="B97" s="3"/>
      <c r="F97">
        <v>5</v>
      </c>
      <c r="G97">
        <f t="shared" si="13"/>
        <v>1</v>
      </c>
      <c r="I97">
        <f t="shared" si="10"/>
        <v>0</v>
      </c>
    </row>
    <row r="98" spans="1:9" x14ac:dyDescent="0.2">
      <c r="A98" s="3"/>
      <c r="B98" s="3"/>
      <c r="F98">
        <v>4</v>
      </c>
      <c r="G98">
        <f t="shared" si="13"/>
        <v>1</v>
      </c>
      <c r="I98">
        <f t="shared" si="10"/>
        <v>0</v>
      </c>
    </row>
    <row r="99" spans="1:9" x14ac:dyDescent="0.2">
      <c r="A99" s="3"/>
      <c r="B99" s="3"/>
      <c r="F99">
        <v>3</v>
      </c>
      <c r="G99">
        <f t="shared" si="13"/>
        <v>1</v>
      </c>
      <c r="I99">
        <f t="shared" si="10"/>
        <v>0</v>
      </c>
    </row>
    <row r="100" spans="1:9" x14ac:dyDescent="0.2">
      <c r="A100" s="3"/>
      <c r="B100" s="3"/>
      <c r="F100">
        <v>2</v>
      </c>
      <c r="G100">
        <f t="shared" si="13"/>
        <v>1</v>
      </c>
      <c r="I100">
        <f t="shared" si="10"/>
        <v>0</v>
      </c>
    </row>
    <row r="101" spans="1:9" x14ac:dyDescent="0.2">
      <c r="A101" s="3"/>
      <c r="B101" s="3"/>
      <c r="F101">
        <v>1</v>
      </c>
      <c r="G101">
        <f t="shared" si="13"/>
        <v>0</v>
      </c>
      <c r="I101">
        <f t="shared" si="10"/>
        <v>0</v>
      </c>
    </row>
    <row r="102" spans="1:9" x14ac:dyDescent="0.2">
      <c r="A102" s="3"/>
      <c r="B102" s="3"/>
      <c r="F102">
        <v>0</v>
      </c>
      <c r="G102">
        <f t="shared" si="13"/>
        <v>0</v>
      </c>
      <c r="I102">
        <f t="shared" si="10"/>
        <v>0</v>
      </c>
    </row>
    <row r="103" spans="1:9" x14ac:dyDescent="0.2">
      <c r="A103" s="3">
        <v>11</v>
      </c>
      <c r="B103" s="3" t="str">
        <f t="shared" si="2"/>
        <v>0B</v>
      </c>
      <c r="C103" t="s">
        <v>12</v>
      </c>
      <c r="D103" s="2" t="s">
        <v>32</v>
      </c>
      <c r="E103" s="2">
        <f>HEX2DEC(D103)</f>
        <v>252</v>
      </c>
      <c r="I103">
        <f t="shared" si="10"/>
        <v>0</v>
      </c>
    </row>
    <row r="104" spans="1:9" x14ac:dyDescent="0.2">
      <c r="A104" s="3"/>
      <c r="B104" s="3"/>
      <c r="F104">
        <v>7</v>
      </c>
      <c r="G104">
        <f>IF(AND(_xlfn.BITAND(E$103, POWER(2,F104)), 1), 1, 0)</f>
        <v>1</v>
      </c>
      <c r="I104">
        <f t="shared" si="10"/>
        <v>0</v>
      </c>
    </row>
    <row r="105" spans="1:9" x14ac:dyDescent="0.2">
      <c r="A105" s="3"/>
      <c r="B105" s="3"/>
      <c r="F105">
        <v>6</v>
      </c>
      <c r="G105">
        <f t="shared" ref="G105:G111" si="14">IF(AND(_xlfn.BITAND(E$103, POWER(2,F105)), 1), 1, 0)</f>
        <v>1</v>
      </c>
      <c r="I105">
        <f t="shared" si="10"/>
        <v>0</v>
      </c>
    </row>
    <row r="106" spans="1:9" x14ac:dyDescent="0.2">
      <c r="A106" s="3"/>
      <c r="B106" s="3"/>
      <c r="F106">
        <v>5</v>
      </c>
      <c r="G106">
        <f t="shared" si="14"/>
        <v>1</v>
      </c>
      <c r="I106">
        <f t="shared" si="10"/>
        <v>0</v>
      </c>
    </row>
    <row r="107" spans="1:9" x14ac:dyDescent="0.2">
      <c r="A107" s="3"/>
      <c r="B107" s="3"/>
      <c r="F107">
        <v>4</v>
      </c>
      <c r="G107">
        <f t="shared" si="14"/>
        <v>1</v>
      </c>
      <c r="I107">
        <f t="shared" si="10"/>
        <v>0</v>
      </c>
    </row>
    <row r="108" spans="1:9" x14ac:dyDescent="0.2">
      <c r="A108" s="3"/>
      <c r="B108" s="3"/>
      <c r="F108">
        <v>3</v>
      </c>
      <c r="G108">
        <f t="shared" si="14"/>
        <v>1</v>
      </c>
      <c r="I108">
        <f t="shared" si="10"/>
        <v>0</v>
      </c>
    </row>
    <row r="109" spans="1:9" x14ac:dyDescent="0.2">
      <c r="A109" s="3"/>
      <c r="B109" s="3"/>
      <c r="F109">
        <v>2</v>
      </c>
      <c r="G109">
        <f t="shared" si="14"/>
        <v>1</v>
      </c>
      <c r="I109">
        <f t="shared" si="10"/>
        <v>0</v>
      </c>
    </row>
    <row r="110" spans="1:9" x14ac:dyDescent="0.2">
      <c r="A110" s="3"/>
      <c r="B110" s="3"/>
      <c r="F110">
        <v>1</v>
      </c>
      <c r="G110">
        <f t="shared" si="14"/>
        <v>0</v>
      </c>
      <c r="I110">
        <f t="shared" si="10"/>
        <v>0</v>
      </c>
    </row>
    <row r="111" spans="1:9" x14ac:dyDescent="0.2">
      <c r="A111" s="3"/>
      <c r="B111" s="3"/>
      <c r="F111">
        <v>0</v>
      </c>
      <c r="G111">
        <f t="shared" si="14"/>
        <v>0</v>
      </c>
      <c r="I111">
        <f t="shared" si="10"/>
        <v>0</v>
      </c>
    </row>
    <row r="112" spans="1:9" x14ac:dyDescent="0.2">
      <c r="A112" s="3">
        <v>12</v>
      </c>
      <c r="B112" s="3" t="str">
        <f t="shared" si="2"/>
        <v>0C</v>
      </c>
      <c r="C112" t="s">
        <v>13</v>
      </c>
      <c r="D112" s="2" t="s">
        <v>32</v>
      </c>
      <c r="E112" s="2">
        <f>HEX2DEC(D112)</f>
        <v>252</v>
      </c>
      <c r="I112">
        <f t="shared" si="10"/>
        <v>0</v>
      </c>
    </row>
    <row r="113" spans="1:9" x14ac:dyDescent="0.2">
      <c r="A113" s="3"/>
      <c r="B113" s="3"/>
      <c r="F113">
        <v>7</v>
      </c>
      <c r="G113">
        <f>IF(AND(_xlfn.BITAND(E$112, POWER(2,F113)), 1), 1, 0)</f>
        <v>1</v>
      </c>
      <c r="I113">
        <f t="shared" si="10"/>
        <v>0</v>
      </c>
    </row>
    <row r="114" spans="1:9" x14ac:dyDescent="0.2">
      <c r="A114" s="3"/>
      <c r="B114" s="3"/>
      <c r="F114">
        <v>6</v>
      </c>
      <c r="G114">
        <f t="shared" ref="G114:G120" si="15">IF(AND(_xlfn.BITAND(E$112, POWER(2,F114)), 1), 1, 0)</f>
        <v>1</v>
      </c>
      <c r="I114">
        <f t="shared" si="10"/>
        <v>0</v>
      </c>
    </row>
    <row r="115" spans="1:9" x14ac:dyDescent="0.2">
      <c r="A115" s="3"/>
      <c r="B115" s="3"/>
      <c r="F115">
        <v>5</v>
      </c>
      <c r="G115">
        <f t="shared" si="15"/>
        <v>1</v>
      </c>
      <c r="I115">
        <f t="shared" si="10"/>
        <v>0</v>
      </c>
    </row>
    <row r="116" spans="1:9" x14ac:dyDescent="0.2">
      <c r="A116" s="3"/>
      <c r="B116" s="3"/>
      <c r="F116">
        <v>4</v>
      </c>
      <c r="G116">
        <f t="shared" si="15"/>
        <v>1</v>
      </c>
      <c r="I116">
        <f t="shared" si="10"/>
        <v>0</v>
      </c>
    </row>
    <row r="117" spans="1:9" x14ac:dyDescent="0.2">
      <c r="A117" s="3"/>
      <c r="B117" s="3"/>
      <c r="F117">
        <v>3</v>
      </c>
      <c r="G117">
        <f t="shared" si="15"/>
        <v>1</v>
      </c>
      <c r="I117">
        <f t="shared" si="10"/>
        <v>0</v>
      </c>
    </row>
    <row r="118" spans="1:9" x14ac:dyDescent="0.2">
      <c r="A118" s="3"/>
      <c r="B118" s="3"/>
      <c r="F118">
        <v>2</v>
      </c>
      <c r="G118">
        <f t="shared" si="15"/>
        <v>1</v>
      </c>
      <c r="I118">
        <f t="shared" si="10"/>
        <v>0</v>
      </c>
    </row>
    <row r="119" spans="1:9" x14ac:dyDescent="0.2">
      <c r="A119" s="3"/>
      <c r="B119" s="3"/>
      <c r="F119">
        <v>1</v>
      </c>
      <c r="G119">
        <f t="shared" si="15"/>
        <v>0</v>
      </c>
      <c r="I119">
        <f t="shared" si="10"/>
        <v>0</v>
      </c>
    </row>
    <row r="120" spans="1:9" x14ac:dyDescent="0.2">
      <c r="A120" s="3"/>
      <c r="B120" s="3"/>
      <c r="F120">
        <v>0</v>
      </c>
      <c r="G120">
        <f t="shared" si="15"/>
        <v>0</v>
      </c>
      <c r="I120">
        <f t="shared" si="10"/>
        <v>0</v>
      </c>
    </row>
    <row r="121" spans="1:9" x14ac:dyDescent="0.2">
      <c r="A121" s="3">
        <v>13</v>
      </c>
      <c r="B121" s="3" t="str">
        <f t="shared" si="2"/>
        <v>0D</v>
      </c>
      <c r="C121" t="s">
        <v>14</v>
      </c>
      <c r="D121" s="2" t="s">
        <v>32</v>
      </c>
      <c r="E121" s="2">
        <f>HEX2DEC(D121)</f>
        <v>252</v>
      </c>
      <c r="I121">
        <f t="shared" si="10"/>
        <v>0</v>
      </c>
    </row>
    <row r="122" spans="1:9" x14ac:dyDescent="0.2">
      <c r="A122" s="3"/>
      <c r="B122" s="3"/>
      <c r="F122">
        <v>7</v>
      </c>
      <c r="G122">
        <f>IF(AND(_xlfn.BITAND(E$121, POWER(2,F122)), 1), 1, 0)</f>
        <v>1</v>
      </c>
      <c r="I122">
        <f t="shared" si="10"/>
        <v>0</v>
      </c>
    </row>
    <row r="123" spans="1:9" x14ac:dyDescent="0.2">
      <c r="A123" s="3"/>
      <c r="B123" s="3"/>
      <c r="F123">
        <v>6</v>
      </c>
      <c r="G123">
        <f t="shared" ref="G123:G129" si="16">IF(AND(_xlfn.BITAND(E$121, POWER(2,F123)), 1), 1, 0)</f>
        <v>1</v>
      </c>
      <c r="I123">
        <f t="shared" si="10"/>
        <v>0</v>
      </c>
    </row>
    <row r="124" spans="1:9" x14ac:dyDescent="0.2">
      <c r="A124" s="3"/>
      <c r="B124" s="3"/>
      <c r="F124">
        <v>5</v>
      </c>
      <c r="G124">
        <f t="shared" si="16"/>
        <v>1</v>
      </c>
      <c r="I124">
        <f t="shared" si="10"/>
        <v>0</v>
      </c>
    </row>
    <row r="125" spans="1:9" x14ac:dyDescent="0.2">
      <c r="A125" s="3"/>
      <c r="B125" s="3"/>
      <c r="F125">
        <v>4</v>
      </c>
      <c r="G125">
        <f t="shared" si="16"/>
        <v>1</v>
      </c>
      <c r="I125">
        <f t="shared" si="10"/>
        <v>0</v>
      </c>
    </row>
    <row r="126" spans="1:9" x14ac:dyDescent="0.2">
      <c r="A126" s="3"/>
      <c r="B126" s="3"/>
      <c r="F126">
        <v>3</v>
      </c>
      <c r="G126">
        <f t="shared" si="16"/>
        <v>1</v>
      </c>
      <c r="I126">
        <f t="shared" si="10"/>
        <v>0</v>
      </c>
    </row>
    <row r="127" spans="1:9" x14ac:dyDescent="0.2">
      <c r="A127" s="3"/>
      <c r="B127" s="3"/>
      <c r="F127">
        <v>2</v>
      </c>
      <c r="G127">
        <f t="shared" si="16"/>
        <v>1</v>
      </c>
      <c r="I127">
        <f t="shared" si="10"/>
        <v>0</v>
      </c>
    </row>
    <row r="128" spans="1:9" x14ac:dyDescent="0.2">
      <c r="A128" s="3"/>
      <c r="B128" s="3"/>
      <c r="F128">
        <v>1</v>
      </c>
      <c r="G128">
        <f t="shared" si="16"/>
        <v>0</v>
      </c>
      <c r="I128">
        <f t="shared" si="10"/>
        <v>0</v>
      </c>
    </row>
    <row r="129" spans="1:9" x14ac:dyDescent="0.2">
      <c r="A129" s="3"/>
      <c r="B129" s="3"/>
      <c r="F129">
        <v>0</v>
      </c>
      <c r="G129">
        <f t="shared" si="16"/>
        <v>0</v>
      </c>
      <c r="I129">
        <f t="shared" si="10"/>
        <v>0</v>
      </c>
    </row>
    <row r="130" spans="1:9" x14ac:dyDescent="0.2">
      <c r="A130" s="3">
        <v>14</v>
      </c>
      <c r="B130" s="3" t="str">
        <f t="shared" si="2"/>
        <v>0E</v>
      </c>
      <c r="C130" t="s">
        <v>15</v>
      </c>
      <c r="D130" s="2" t="s">
        <v>32</v>
      </c>
      <c r="E130" s="2">
        <f>HEX2DEC(D130)</f>
        <v>252</v>
      </c>
      <c r="I130">
        <f t="shared" si="10"/>
        <v>0</v>
      </c>
    </row>
    <row r="131" spans="1:9" x14ac:dyDescent="0.2">
      <c r="A131" s="3"/>
      <c r="B131" s="3"/>
      <c r="F131">
        <v>7</v>
      </c>
      <c r="G131">
        <f>IF(AND(_xlfn.BITAND(E$130, POWER(2,F131)), 1), 1, 0)</f>
        <v>1</v>
      </c>
      <c r="I131">
        <f t="shared" si="10"/>
        <v>0</v>
      </c>
    </row>
    <row r="132" spans="1:9" x14ac:dyDescent="0.2">
      <c r="A132" s="3"/>
      <c r="B132" s="3"/>
      <c r="F132">
        <v>6</v>
      </c>
      <c r="G132">
        <f t="shared" ref="G132:G138" si="17">IF(AND(_xlfn.BITAND(E$130, POWER(2,F132)), 1), 1, 0)</f>
        <v>1</v>
      </c>
      <c r="I132">
        <f t="shared" si="10"/>
        <v>0</v>
      </c>
    </row>
    <row r="133" spans="1:9" x14ac:dyDescent="0.2">
      <c r="A133" s="3"/>
      <c r="B133" s="3"/>
      <c r="F133">
        <v>5</v>
      </c>
      <c r="G133">
        <f t="shared" si="17"/>
        <v>1</v>
      </c>
      <c r="I133">
        <f t="shared" si="10"/>
        <v>0</v>
      </c>
    </row>
    <row r="134" spans="1:9" x14ac:dyDescent="0.2">
      <c r="A134" s="3"/>
      <c r="B134" s="3"/>
      <c r="F134">
        <v>4</v>
      </c>
      <c r="G134">
        <f t="shared" si="17"/>
        <v>1</v>
      </c>
      <c r="I134">
        <f t="shared" ref="I134:I197" si="18">IF(G134, J134,K134)</f>
        <v>0</v>
      </c>
    </row>
    <row r="135" spans="1:9" x14ac:dyDescent="0.2">
      <c r="A135" s="3"/>
      <c r="B135" s="3"/>
      <c r="F135">
        <v>3</v>
      </c>
      <c r="G135">
        <f t="shared" si="17"/>
        <v>1</v>
      </c>
      <c r="I135">
        <f t="shared" si="18"/>
        <v>0</v>
      </c>
    </row>
    <row r="136" spans="1:9" x14ac:dyDescent="0.2">
      <c r="A136" s="3"/>
      <c r="B136" s="3"/>
      <c r="F136">
        <v>2</v>
      </c>
      <c r="G136">
        <f t="shared" si="17"/>
        <v>1</v>
      </c>
      <c r="I136">
        <f t="shared" si="18"/>
        <v>0</v>
      </c>
    </row>
    <row r="137" spans="1:9" x14ac:dyDescent="0.2">
      <c r="A137" s="3"/>
      <c r="B137" s="3"/>
      <c r="F137">
        <v>1</v>
      </c>
      <c r="G137">
        <f t="shared" si="17"/>
        <v>0</v>
      </c>
      <c r="I137">
        <f t="shared" si="18"/>
        <v>0</v>
      </c>
    </row>
    <row r="138" spans="1:9" x14ac:dyDescent="0.2">
      <c r="A138" s="3"/>
      <c r="B138" s="3"/>
      <c r="F138">
        <v>0</v>
      </c>
      <c r="G138">
        <f t="shared" si="17"/>
        <v>0</v>
      </c>
      <c r="I138">
        <f t="shared" si="18"/>
        <v>0</v>
      </c>
    </row>
    <row r="139" spans="1:9" x14ac:dyDescent="0.2">
      <c r="A139" s="3">
        <v>15</v>
      </c>
      <c r="B139" s="3" t="str">
        <f t="shared" si="2"/>
        <v>0F</v>
      </c>
      <c r="C139" t="s">
        <v>16</v>
      </c>
      <c r="D139" s="2" t="s">
        <v>32</v>
      </c>
      <c r="E139" s="2">
        <f>HEX2DEC(D139)</f>
        <v>252</v>
      </c>
      <c r="I139">
        <f t="shared" si="18"/>
        <v>0</v>
      </c>
    </row>
    <row r="140" spans="1:9" x14ac:dyDescent="0.2">
      <c r="A140" s="3"/>
      <c r="B140" s="3"/>
      <c r="F140">
        <v>7</v>
      </c>
      <c r="G140">
        <f>IF(AND(_xlfn.BITAND(E$139, POWER(2,F140)), 1), 1, 0)</f>
        <v>1</v>
      </c>
      <c r="I140">
        <f t="shared" si="18"/>
        <v>0</v>
      </c>
    </row>
    <row r="141" spans="1:9" x14ac:dyDescent="0.2">
      <c r="A141" s="3"/>
      <c r="B141" s="3"/>
      <c r="F141">
        <v>6</v>
      </c>
      <c r="G141">
        <f t="shared" ref="G141:G147" si="19">IF(AND(_xlfn.BITAND(E$139, POWER(2,F141)), 1), 1, 0)</f>
        <v>1</v>
      </c>
      <c r="I141">
        <f t="shared" si="18"/>
        <v>0</v>
      </c>
    </row>
    <row r="142" spans="1:9" x14ac:dyDescent="0.2">
      <c r="A142" s="3"/>
      <c r="B142" s="3"/>
      <c r="F142">
        <v>5</v>
      </c>
      <c r="G142">
        <f t="shared" si="19"/>
        <v>1</v>
      </c>
      <c r="I142">
        <f t="shared" si="18"/>
        <v>0</v>
      </c>
    </row>
    <row r="143" spans="1:9" x14ac:dyDescent="0.2">
      <c r="A143" s="3"/>
      <c r="B143" s="3"/>
      <c r="F143">
        <v>4</v>
      </c>
      <c r="G143">
        <f t="shared" si="19"/>
        <v>1</v>
      </c>
      <c r="I143">
        <f t="shared" si="18"/>
        <v>0</v>
      </c>
    </row>
    <row r="144" spans="1:9" x14ac:dyDescent="0.2">
      <c r="A144" s="3"/>
      <c r="B144" s="3"/>
      <c r="F144">
        <v>3</v>
      </c>
      <c r="G144">
        <f t="shared" si="19"/>
        <v>1</v>
      </c>
      <c r="I144">
        <f t="shared" si="18"/>
        <v>0</v>
      </c>
    </row>
    <row r="145" spans="1:9" x14ac:dyDescent="0.2">
      <c r="A145" s="3"/>
      <c r="B145" s="3"/>
      <c r="F145">
        <v>2</v>
      </c>
      <c r="G145">
        <f t="shared" si="19"/>
        <v>1</v>
      </c>
      <c r="I145">
        <f t="shared" si="18"/>
        <v>0</v>
      </c>
    </row>
    <row r="146" spans="1:9" x14ac:dyDescent="0.2">
      <c r="A146" s="3"/>
      <c r="B146" s="3"/>
      <c r="F146">
        <v>1</v>
      </c>
      <c r="G146">
        <f t="shared" si="19"/>
        <v>0</v>
      </c>
      <c r="I146">
        <f t="shared" si="18"/>
        <v>0</v>
      </c>
    </row>
    <row r="147" spans="1:9" x14ac:dyDescent="0.2">
      <c r="A147" s="3"/>
      <c r="B147" s="3"/>
      <c r="F147">
        <v>0</v>
      </c>
      <c r="G147">
        <f t="shared" si="19"/>
        <v>0</v>
      </c>
      <c r="I147">
        <f t="shared" si="18"/>
        <v>0</v>
      </c>
    </row>
    <row r="148" spans="1:9" x14ac:dyDescent="0.2">
      <c r="A148" s="3">
        <v>16</v>
      </c>
      <c r="B148" s="3" t="str">
        <f t="shared" si="2"/>
        <v>10</v>
      </c>
      <c r="C148" t="s">
        <v>17</v>
      </c>
      <c r="D148" s="2" t="s">
        <v>32</v>
      </c>
      <c r="E148" s="2">
        <f>HEX2DEC(D148)</f>
        <v>252</v>
      </c>
      <c r="I148">
        <f t="shared" si="18"/>
        <v>0</v>
      </c>
    </row>
    <row r="149" spans="1:9" x14ac:dyDescent="0.2">
      <c r="A149" s="3"/>
      <c r="B149" s="3"/>
      <c r="F149">
        <v>7</v>
      </c>
      <c r="G149">
        <f>IF(AND(_xlfn.BITAND(E$148, POWER(2,F149)), 1), 1, 0)</f>
        <v>1</v>
      </c>
      <c r="I149">
        <f t="shared" si="18"/>
        <v>0</v>
      </c>
    </row>
    <row r="150" spans="1:9" x14ac:dyDescent="0.2">
      <c r="A150" s="3"/>
      <c r="B150" s="3"/>
      <c r="F150">
        <v>6</v>
      </c>
      <c r="G150">
        <f t="shared" ref="G150:G156" si="20">IF(AND(_xlfn.BITAND(E$148, POWER(2,F150)), 1), 1, 0)</f>
        <v>1</v>
      </c>
      <c r="I150">
        <f t="shared" si="18"/>
        <v>0</v>
      </c>
    </row>
    <row r="151" spans="1:9" x14ac:dyDescent="0.2">
      <c r="A151" s="3"/>
      <c r="B151" s="3"/>
      <c r="F151">
        <v>5</v>
      </c>
      <c r="G151">
        <f t="shared" si="20"/>
        <v>1</v>
      </c>
      <c r="I151">
        <f t="shared" si="18"/>
        <v>0</v>
      </c>
    </row>
    <row r="152" spans="1:9" x14ac:dyDescent="0.2">
      <c r="A152" s="3"/>
      <c r="B152" s="3"/>
      <c r="F152">
        <v>4</v>
      </c>
      <c r="G152">
        <f t="shared" si="20"/>
        <v>1</v>
      </c>
      <c r="I152">
        <f t="shared" si="18"/>
        <v>0</v>
      </c>
    </row>
    <row r="153" spans="1:9" x14ac:dyDescent="0.2">
      <c r="A153" s="3"/>
      <c r="B153" s="3"/>
      <c r="F153">
        <v>3</v>
      </c>
      <c r="G153">
        <f t="shared" si="20"/>
        <v>1</v>
      </c>
      <c r="I153">
        <f t="shared" si="18"/>
        <v>0</v>
      </c>
    </row>
    <row r="154" spans="1:9" x14ac:dyDescent="0.2">
      <c r="A154" s="3"/>
      <c r="B154" s="3"/>
      <c r="F154">
        <v>2</v>
      </c>
      <c r="G154">
        <f t="shared" si="20"/>
        <v>1</v>
      </c>
      <c r="I154">
        <f t="shared" si="18"/>
        <v>0</v>
      </c>
    </row>
    <row r="155" spans="1:9" x14ac:dyDescent="0.2">
      <c r="A155" s="3"/>
      <c r="B155" s="3"/>
      <c r="F155">
        <v>1</v>
      </c>
      <c r="G155">
        <f t="shared" si="20"/>
        <v>0</v>
      </c>
      <c r="I155">
        <f t="shared" si="18"/>
        <v>0</v>
      </c>
    </row>
    <row r="156" spans="1:9" x14ac:dyDescent="0.2">
      <c r="A156" s="3"/>
      <c r="B156" s="3"/>
      <c r="F156">
        <v>0</v>
      </c>
      <c r="G156">
        <f t="shared" si="20"/>
        <v>0</v>
      </c>
      <c r="I156">
        <f t="shared" si="18"/>
        <v>0</v>
      </c>
    </row>
    <row r="157" spans="1:9" x14ac:dyDescent="0.2">
      <c r="A157" s="3">
        <v>17</v>
      </c>
      <c r="B157" s="3" t="str">
        <f t="shared" si="2"/>
        <v>11</v>
      </c>
      <c r="C157" t="s">
        <v>18</v>
      </c>
      <c r="D157" s="2" t="s">
        <v>32</v>
      </c>
      <c r="E157" s="2">
        <f>HEX2DEC(D157)</f>
        <v>252</v>
      </c>
      <c r="I157">
        <f t="shared" si="18"/>
        <v>0</v>
      </c>
    </row>
    <row r="158" spans="1:9" x14ac:dyDescent="0.2">
      <c r="A158" s="3"/>
      <c r="B158" s="3"/>
      <c r="F158">
        <v>7</v>
      </c>
      <c r="G158">
        <f>IF(AND(_xlfn.BITAND(E$157, POWER(2,F158)), 1), 1, 0)</f>
        <v>1</v>
      </c>
      <c r="I158">
        <f t="shared" si="18"/>
        <v>0</v>
      </c>
    </row>
    <row r="159" spans="1:9" x14ac:dyDescent="0.2">
      <c r="A159" s="3"/>
      <c r="B159" s="3"/>
      <c r="F159">
        <v>6</v>
      </c>
      <c r="G159">
        <f t="shared" ref="G159:G165" si="21">IF(AND(_xlfn.BITAND(E$157, POWER(2,F159)), 1), 1, 0)</f>
        <v>1</v>
      </c>
      <c r="I159">
        <f t="shared" si="18"/>
        <v>0</v>
      </c>
    </row>
    <row r="160" spans="1:9" x14ac:dyDescent="0.2">
      <c r="A160" s="3"/>
      <c r="B160" s="3"/>
      <c r="F160">
        <v>5</v>
      </c>
      <c r="G160">
        <f t="shared" si="21"/>
        <v>1</v>
      </c>
      <c r="I160">
        <f t="shared" si="18"/>
        <v>0</v>
      </c>
    </row>
    <row r="161" spans="1:9" x14ac:dyDescent="0.2">
      <c r="A161" s="3"/>
      <c r="B161" s="3"/>
      <c r="F161">
        <v>4</v>
      </c>
      <c r="G161">
        <f t="shared" si="21"/>
        <v>1</v>
      </c>
      <c r="I161">
        <f t="shared" si="18"/>
        <v>0</v>
      </c>
    </row>
    <row r="162" spans="1:9" x14ac:dyDescent="0.2">
      <c r="A162" s="3"/>
      <c r="B162" s="3"/>
      <c r="F162">
        <v>3</v>
      </c>
      <c r="G162">
        <f t="shared" si="21"/>
        <v>1</v>
      </c>
      <c r="I162">
        <f t="shared" si="18"/>
        <v>0</v>
      </c>
    </row>
    <row r="163" spans="1:9" x14ac:dyDescent="0.2">
      <c r="A163" s="3"/>
      <c r="B163" s="3"/>
      <c r="F163">
        <v>2</v>
      </c>
      <c r="G163">
        <f t="shared" si="21"/>
        <v>1</v>
      </c>
      <c r="I163">
        <f t="shared" si="18"/>
        <v>0</v>
      </c>
    </row>
    <row r="164" spans="1:9" x14ac:dyDescent="0.2">
      <c r="A164" s="3"/>
      <c r="B164" s="3"/>
      <c r="F164">
        <v>1</v>
      </c>
      <c r="G164">
        <f t="shared" si="21"/>
        <v>0</v>
      </c>
      <c r="I164">
        <f t="shared" si="18"/>
        <v>0</v>
      </c>
    </row>
    <row r="165" spans="1:9" x14ac:dyDescent="0.2">
      <c r="A165" s="3"/>
      <c r="B165" s="3"/>
      <c r="F165">
        <v>0</v>
      </c>
      <c r="G165">
        <f t="shared" si="21"/>
        <v>0</v>
      </c>
      <c r="I165">
        <f t="shared" si="18"/>
        <v>0</v>
      </c>
    </row>
    <row r="166" spans="1:9" x14ac:dyDescent="0.2">
      <c r="A166" s="3">
        <v>18</v>
      </c>
      <c r="B166" s="3" t="str">
        <f t="shared" si="2"/>
        <v>12</v>
      </c>
      <c r="C166" t="s">
        <v>19</v>
      </c>
      <c r="D166" s="2" t="s">
        <v>32</v>
      </c>
      <c r="E166" s="2">
        <f>HEX2DEC(D166)</f>
        <v>252</v>
      </c>
      <c r="I166">
        <f t="shared" si="18"/>
        <v>0</v>
      </c>
    </row>
    <row r="167" spans="1:9" x14ac:dyDescent="0.2">
      <c r="A167" s="3"/>
      <c r="B167" s="3"/>
      <c r="F167">
        <v>7</v>
      </c>
      <c r="G167">
        <f>IF(AND(_xlfn.BITAND(E$166, POWER(2,F167)), 1), 1, 0)</f>
        <v>1</v>
      </c>
      <c r="I167">
        <f t="shared" si="18"/>
        <v>0</v>
      </c>
    </row>
    <row r="168" spans="1:9" x14ac:dyDescent="0.2">
      <c r="A168" s="3"/>
      <c r="B168" s="3"/>
      <c r="F168">
        <v>6</v>
      </c>
      <c r="G168">
        <f t="shared" ref="G168:G174" si="22">IF(AND(_xlfn.BITAND(E$166, POWER(2,F168)), 1), 1, 0)</f>
        <v>1</v>
      </c>
      <c r="I168">
        <f t="shared" si="18"/>
        <v>0</v>
      </c>
    </row>
    <row r="169" spans="1:9" x14ac:dyDescent="0.2">
      <c r="A169" s="3"/>
      <c r="B169" s="3"/>
      <c r="F169">
        <v>5</v>
      </c>
      <c r="G169">
        <f t="shared" si="22"/>
        <v>1</v>
      </c>
      <c r="I169">
        <f t="shared" si="18"/>
        <v>0</v>
      </c>
    </row>
    <row r="170" spans="1:9" x14ac:dyDescent="0.2">
      <c r="A170" s="3"/>
      <c r="B170" s="3"/>
      <c r="F170">
        <v>4</v>
      </c>
      <c r="G170">
        <f t="shared" si="22"/>
        <v>1</v>
      </c>
      <c r="I170">
        <f t="shared" si="18"/>
        <v>0</v>
      </c>
    </row>
    <row r="171" spans="1:9" x14ac:dyDescent="0.2">
      <c r="A171" s="3"/>
      <c r="B171" s="3"/>
      <c r="F171">
        <v>3</v>
      </c>
      <c r="G171">
        <f t="shared" si="22"/>
        <v>1</v>
      </c>
      <c r="I171">
        <f t="shared" si="18"/>
        <v>0</v>
      </c>
    </row>
    <row r="172" spans="1:9" x14ac:dyDescent="0.2">
      <c r="A172" s="3"/>
      <c r="B172" s="3"/>
      <c r="F172">
        <v>2</v>
      </c>
      <c r="G172">
        <f t="shared" si="22"/>
        <v>1</v>
      </c>
      <c r="I172">
        <f t="shared" si="18"/>
        <v>0</v>
      </c>
    </row>
    <row r="173" spans="1:9" x14ac:dyDescent="0.2">
      <c r="A173" s="3"/>
      <c r="B173" s="3"/>
      <c r="F173">
        <v>1</v>
      </c>
      <c r="G173">
        <f t="shared" si="22"/>
        <v>0</v>
      </c>
      <c r="I173">
        <f t="shared" si="18"/>
        <v>0</v>
      </c>
    </row>
    <row r="174" spans="1:9" x14ac:dyDescent="0.2">
      <c r="A174" s="3"/>
      <c r="B174" s="3"/>
      <c r="F174">
        <v>0</v>
      </c>
      <c r="G174">
        <f t="shared" si="22"/>
        <v>0</v>
      </c>
      <c r="I174">
        <f t="shared" si="18"/>
        <v>0</v>
      </c>
    </row>
    <row r="175" spans="1:9" x14ac:dyDescent="0.2">
      <c r="A175" s="3">
        <v>19</v>
      </c>
      <c r="B175" s="3" t="str">
        <f t="shared" si="2"/>
        <v>13</v>
      </c>
      <c r="C175" t="s">
        <v>20</v>
      </c>
      <c r="D175" s="2" t="s">
        <v>32</v>
      </c>
      <c r="E175" s="2">
        <f>HEX2DEC(D175)</f>
        <v>252</v>
      </c>
      <c r="I175">
        <f t="shared" si="18"/>
        <v>0</v>
      </c>
    </row>
    <row r="176" spans="1:9" x14ac:dyDescent="0.2">
      <c r="A176" s="3"/>
      <c r="B176" s="3"/>
      <c r="F176">
        <v>7</v>
      </c>
      <c r="G176">
        <f>IF(AND(_xlfn.BITAND(E$175, POWER(2,F176)), 1), 1, 0)</f>
        <v>1</v>
      </c>
      <c r="I176">
        <f t="shared" si="18"/>
        <v>0</v>
      </c>
    </row>
    <row r="177" spans="1:9" x14ac:dyDescent="0.2">
      <c r="A177" s="3"/>
      <c r="B177" s="3"/>
      <c r="F177">
        <v>6</v>
      </c>
      <c r="G177">
        <f t="shared" ref="G177:G183" si="23">IF(AND(_xlfn.BITAND(E$175, POWER(2,F177)), 1), 1, 0)</f>
        <v>1</v>
      </c>
      <c r="I177">
        <f t="shared" si="18"/>
        <v>0</v>
      </c>
    </row>
    <row r="178" spans="1:9" x14ac:dyDescent="0.2">
      <c r="A178" s="3"/>
      <c r="B178" s="3"/>
      <c r="F178">
        <v>5</v>
      </c>
      <c r="G178">
        <f t="shared" si="23"/>
        <v>1</v>
      </c>
      <c r="I178">
        <f t="shared" si="18"/>
        <v>0</v>
      </c>
    </row>
    <row r="179" spans="1:9" x14ac:dyDescent="0.2">
      <c r="A179" s="3"/>
      <c r="B179" s="3"/>
      <c r="F179">
        <v>4</v>
      </c>
      <c r="G179">
        <f t="shared" si="23"/>
        <v>1</v>
      </c>
      <c r="I179">
        <f t="shared" si="18"/>
        <v>0</v>
      </c>
    </row>
    <row r="180" spans="1:9" x14ac:dyDescent="0.2">
      <c r="A180" s="3"/>
      <c r="B180" s="3"/>
      <c r="F180">
        <v>3</v>
      </c>
      <c r="G180">
        <f t="shared" si="23"/>
        <v>1</v>
      </c>
      <c r="I180">
        <f t="shared" si="18"/>
        <v>0</v>
      </c>
    </row>
    <row r="181" spans="1:9" x14ac:dyDescent="0.2">
      <c r="A181" s="3"/>
      <c r="B181" s="3"/>
      <c r="F181">
        <v>2</v>
      </c>
      <c r="G181">
        <f t="shared" si="23"/>
        <v>1</v>
      </c>
      <c r="I181">
        <f t="shared" si="18"/>
        <v>0</v>
      </c>
    </row>
    <row r="182" spans="1:9" x14ac:dyDescent="0.2">
      <c r="A182" s="3"/>
      <c r="B182" s="3"/>
      <c r="F182">
        <v>1</v>
      </c>
      <c r="G182">
        <f t="shared" si="23"/>
        <v>0</v>
      </c>
      <c r="I182">
        <f t="shared" si="18"/>
        <v>0</v>
      </c>
    </row>
    <row r="183" spans="1:9" x14ac:dyDescent="0.2">
      <c r="A183" s="3"/>
      <c r="B183" s="3"/>
      <c r="F183">
        <v>0</v>
      </c>
      <c r="G183">
        <f t="shared" si="23"/>
        <v>0</v>
      </c>
      <c r="I183">
        <f t="shared" si="18"/>
        <v>0</v>
      </c>
    </row>
    <row r="184" spans="1:9" x14ac:dyDescent="0.2">
      <c r="A184" s="3">
        <v>20</v>
      </c>
      <c r="B184" s="3" t="str">
        <f t="shared" si="2"/>
        <v>14</v>
      </c>
      <c r="C184" t="s">
        <v>21</v>
      </c>
      <c r="D184" s="2" t="s">
        <v>32</v>
      </c>
      <c r="E184" s="2">
        <f>HEX2DEC(D184)</f>
        <v>252</v>
      </c>
      <c r="I184">
        <f t="shared" si="18"/>
        <v>0</v>
      </c>
    </row>
    <row r="185" spans="1:9" x14ac:dyDescent="0.2">
      <c r="A185" s="3"/>
      <c r="B185" s="3"/>
      <c r="F185">
        <v>7</v>
      </c>
      <c r="G185">
        <f>IF(AND(_xlfn.BITAND(E$4, POWER(2,F185)), 1), 1, 0)</f>
        <v>0</v>
      </c>
      <c r="I185">
        <f t="shared" si="18"/>
        <v>0</v>
      </c>
    </row>
    <row r="186" spans="1:9" x14ac:dyDescent="0.2">
      <c r="A186" s="3"/>
      <c r="B186" s="3"/>
      <c r="F186">
        <v>6</v>
      </c>
      <c r="G186">
        <f t="shared" ref="G186:G191" si="24">IF(AND(_xlfn.BITAND(E$4, POWER(2,F186)), 1), 1, 0)</f>
        <v>0</v>
      </c>
      <c r="I186">
        <f t="shared" si="18"/>
        <v>0</v>
      </c>
    </row>
    <row r="187" spans="1:9" x14ac:dyDescent="0.2">
      <c r="A187" s="3"/>
      <c r="B187" s="3"/>
      <c r="F187">
        <v>5</v>
      </c>
      <c r="G187">
        <f t="shared" si="24"/>
        <v>1</v>
      </c>
      <c r="I187">
        <f t="shared" si="18"/>
        <v>0</v>
      </c>
    </row>
    <row r="188" spans="1:9" x14ac:dyDescent="0.2">
      <c r="A188" s="3"/>
      <c r="B188" s="3"/>
      <c r="F188">
        <v>4</v>
      </c>
      <c r="G188">
        <f t="shared" si="24"/>
        <v>0</v>
      </c>
      <c r="I188">
        <f t="shared" si="18"/>
        <v>0</v>
      </c>
    </row>
    <row r="189" spans="1:9" x14ac:dyDescent="0.2">
      <c r="A189" s="3"/>
      <c r="B189" s="3"/>
      <c r="F189">
        <v>3</v>
      </c>
      <c r="G189">
        <f t="shared" si="24"/>
        <v>0</v>
      </c>
      <c r="I189">
        <f t="shared" si="18"/>
        <v>0</v>
      </c>
    </row>
    <row r="190" spans="1:9" x14ac:dyDescent="0.2">
      <c r="A190" s="3"/>
      <c r="B190" s="3"/>
      <c r="F190">
        <v>2</v>
      </c>
      <c r="G190">
        <f t="shared" si="24"/>
        <v>0</v>
      </c>
      <c r="I190">
        <f t="shared" si="18"/>
        <v>0</v>
      </c>
    </row>
    <row r="191" spans="1:9" x14ac:dyDescent="0.2">
      <c r="A191" s="3"/>
      <c r="B191" s="3"/>
      <c r="F191">
        <v>1</v>
      </c>
      <c r="G191">
        <f t="shared" si="24"/>
        <v>0</v>
      </c>
      <c r="I191">
        <f t="shared" si="18"/>
        <v>0</v>
      </c>
    </row>
    <row r="192" spans="1:9" x14ac:dyDescent="0.2">
      <c r="A192" s="3"/>
      <c r="B192" s="3"/>
      <c r="F192">
        <v>0</v>
      </c>
      <c r="G192">
        <f>IF(AND(_xlfn.BITAND(E$4, POWER(2,F192)), 1), 1, 0)</f>
        <v>0</v>
      </c>
      <c r="I192">
        <f t="shared" si="18"/>
        <v>0</v>
      </c>
    </row>
    <row r="193" spans="1:9" x14ac:dyDescent="0.2">
      <c r="A193" s="3">
        <v>21</v>
      </c>
      <c r="B193" s="3" t="str">
        <f t="shared" si="2"/>
        <v>15</v>
      </c>
      <c r="C193" t="s">
        <v>22</v>
      </c>
      <c r="D193" s="2" t="s">
        <v>32</v>
      </c>
      <c r="E193" s="2">
        <f>HEX2DEC(D193)</f>
        <v>252</v>
      </c>
      <c r="I193">
        <f t="shared" si="18"/>
        <v>0</v>
      </c>
    </row>
    <row r="194" spans="1:9" x14ac:dyDescent="0.2">
      <c r="A194" s="3"/>
      <c r="B194" s="3"/>
      <c r="F194">
        <v>7</v>
      </c>
      <c r="G194">
        <f>IF(AND(_xlfn.BITAND(E$193, POWER(2,F194)), 1), 1, 0)</f>
        <v>1</v>
      </c>
      <c r="I194">
        <f t="shared" si="18"/>
        <v>0</v>
      </c>
    </row>
    <row r="195" spans="1:9" x14ac:dyDescent="0.2">
      <c r="A195" s="3"/>
      <c r="B195" s="3"/>
      <c r="F195">
        <v>6</v>
      </c>
      <c r="G195">
        <f t="shared" ref="G195:G201" si="25">IF(AND(_xlfn.BITAND(E$193, POWER(2,F195)), 1), 1, 0)</f>
        <v>1</v>
      </c>
      <c r="I195">
        <f t="shared" si="18"/>
        <v>0</v>
      </c>
    </row>
    <row r="196" spans="1:9" x14ac:dyDescent="0.2">
      <c r="A196" s="3"/>
      <c r="B196" s="3"/>
      <c r="F196">
        <v>5</v>
      </c>
      <c r="G196">
        <f t="shared" si="25"/>
        <v>1</v>
      </c>
      <c r="I196">
        <f t="shared" si="18"/>
        <v>0</v>
      </c>
    </row>
    <row r="197" spans="1:9" x14ac:dyDescent="0.2">
      <c r="A197" s="3"/>
      <c r="B197" s="3"/>
      <c r="F197">
        <v>4</v>
      </c>
      <c r="G197">
        <f t="shared" si="25"/>
        <v>1</v>
      </c>
      <c r="I197">
        <f t="shared" si="18"/>
        <v>0</v>
      </c>
    </row>
    <row r="198" spans="1:9" x14ac:dyDescent="0.2">
      <c r="A198" s="3"/>
      <c r="B198" s="3"/>
      <c r="F198">
        <v>3</v>
      </c>
      <c r="G198">
        <f t="shared" si="25"/>
        <v>1</v>
      </c>
      <c r="I198">
        <f t="shared" ref="I198:I237" si="26">IF(G198, J198,K198)</f>
        <v>0</v>
      </c>
    </row>
    <row r="199" spans="1:9" x14ac:dyDescent="0.2">
      <c r="A199" s="3"/>
      <c r="B199" s="3"/>
      <c r="F199">
        <v>2</v>
      </c>
      <c r="G199">
        <f t="shared" si="25"/>
        <v>1</v>
      </c>
      <c r="I199">
        <f t="shared" si="26"/>
        <v>0</v>
      </c>
    </row>
    <row r="200" spans="1:9" x14ac:dyDescent="0.2">
      <c r="A200" s="3"/>
      <c r="B200" s="3"/>
      <c r="F200">
        <v>1</v>
      </c>
      <c r="G200">
        <f t="shared" si="25"/>
        <v>0</v>
      </c>
      <c r="I200">
        <f t="shared" si="26"/>
        <v>0</v>
      </c>
    </row>
    <row r="201" spans="1:9" x14ac:dyDescent="0.2">
      <c r="A201" s="3"/>
      <c r="B201" s="3"/>
      <c r="F201">
        <v>0</v>
      </c>
      <c r="G201">
        <f t="shared" si="25"/>
        <v>0</v>
      </c>
      <c r="I201">
        <f t="shared" si="26"/>
        <v>0</v>
      </c>
    </row>
    <row r="202" spans="1:9" x14ac:dyDescent="0.2">
      <c r="A202" s="3">
        <v>22</v>
      </c>
      <c r="B202" s="3" t="str">
        <f t="shared" si="2"/>
        <v>16</v>
      </c>
      <c r="C202" t="s">
        <v>23</v>
      </c>
      <c r="D202" s="2" t="s">
        <v>33</v>
      </c>
      <c r="E202" s="2">
        <f>HEX2DEC(D202)</f>
        <v>253</v>
      </c>
      <c r="I202">
        <f t="shared" si="26"/>
        <v>0</v>
      </c>
    </row>
    <row r="203" spans="1:9" x14ac:dyDescent="0.2">
      <c r="A203" s="3"/>
      <c r="B203" s="3"/>
      <c r="F203">
        <v>7</v>
      </c>
      <c r="G203">
        <f>IF(AND(_xlfn.BITAND(E$202, POWER(2,F203)), 1), 1, 0)</f>
        <v>1</v>
      </c>
      <c r="I203">
        <f t="shared" si="26"/>
        <v>0</v>
      </c>
    </row>
    <row r="204" spans="1:9" x14ac:dyDescent="0.2">
      <c r="A204" s="3"/>
      <c r="B204" s="3"/>
      <c r="F204">
        <v>6</v>
      </c>
      <c r="G204">
        <f t="shared" ref="G204:G210" si="27">IF(AND(_xlfn.BITAND(E$202, POWER(2,F204)), 1), 1, 0)</f>
        <v>1</v>
      </c>
      <c r="I204">
        <f t="shared" si="26"/>
        <v>0</v>
      </c>
    </row>
    <row r="205" spans="1:9" x14ac:dyDescent="0.2">
      <c r="A205" s="3"/>
      <c r="B205" s="3"/>
      <c r="F205">
        <v>5</v>
      </c>
      <c r="G205">
        <f t="shared" si="27"/>
        <v>1</v>
      </c>
      <c r="I205">
        <f t="shared" si="26"/>
        <v>0</v>
      </c>
    </row>
    <row r="206" spans="1:9" x14ac:dyDescent="0.2">
      <c r="A206" s="3"/>
      <c r="B206" s="3"/>
      <c r="F206">
        <v>4</v>
      </c>
      <c r="G206">
        <f t="shared" si="27"/>
        <v>1</v>
      </c>
      <c r="I206">
        <f t="shared" si="26"/>
        <v>0</v>
      </c>
    </row>
    <row r="207" spans="1:9" x14ac:dyDescent="0.2">
      <c r="A207" s="3"/>
      <c r="B207" s="3"/>
      <c r="F207">
        <v>3</v>
      </c>
      <c r="G207">
        <f t="shared" si="27"/>
        <v>1</v>
      </c>
      <c r="I207">
        <f t="shared" si="26"/>
        <v>0</v>
      </c>
    </row>
    <row r="208" spans="1:9" x14ac:dyDescent="0.2">
      <c r="A208" s="3"/>
      <c r="B208" s="3"/>
      <c r="F208">
        <v>2</v>
      </c>
      <c r="G208">
        <f t="shared" si="27"/>
        <v>1</v>
      </c>
      <c r="I208">
        <f t="shared" si="26"/>
        <v>0</v>
      </c>
    </row>
    <row r="209" spans="1:9" x14ac:dyDescent="0.2">
      <c r="A209" s="3"/>
      <c r="B209" s="3"/>
      <c r="F209">
        <v>1</v>
      </c>
      <c r="G209">
        <f t="shared" si="27"/>
        <v>0</v>
      </c>
      <c r="I209">
        <f t="shared" si="26"/>
        <v>0</v>
      </c>
    </row>
    <row r="210" spans="1:9" x14ac:dyDescent="0.2">
      <c r="A210" s="3"/>
      <c r="B210" s="3"/>
      <c r="F210">
        <v>0</v>
      </c>
      <c r="G210">
        <f t="shared" si="27"/>
        <v>1</v>
      </c>
      <c r="I210">
        <f t="shared" si="26"/>
        <v>0</v>
      </c>
    </row>
    <row r="211" spans="1:9" x14ac:dyDescent="0.2">
      <c r="A211" s="3">
        <v>23</v>
      </c>
      <c r="B211" s="3" t="str">
        <f t="shared" si="2"/>
        <v>17</v>
      </c>
      <c r="C211" t="s">
        <v>24</v>
      </c>
      <c r="D211" s="2" t="s">
        <v>32</v>
      </c>
      <c r="E211" s="2">
        <f>HEX2DEC(D211)</f>
        <v>252</v>
      </c>
      <c r="I211">
        <f t="shared" si="26"/>
        <v>0</v>
      </c>
    </row>
    <row r="212" spans="1:9" x14ac:dyDescent="0.2">
      <c r="A212" s="3"/>
      <c r="B212" s="3"/>
      <c r="F212">
        <v>7</v>
      </c>
      <c r="G212">
        <f>IF(AND(_xlfn.BITAND(E$211, POWER(2,F212)), 1), 1, 0)</f>
        <v>1</v>
      </c>
      <c r="I212">
        <f t="shared" si="26"/>
        <v>0</v>
      </c>
    </row>
    <row r="213" spans="1:9" x14ac:dyDescent="0.2">
      <c r="A213" s="3"/>
      <c r="B213" s="3"/>
      <c r="F213">
        <v>6</v>
      </c>
      <c r="G213">
        <f t="shared" ref="G213:G219" si="28">IF(AND(_xlfn.BITAND(E$211, POWER(2,F213)), 1), 1, 0)</f>
        <v>1</v>
      </c>
      <c r="I213">
        <f t="shared" si="26"/>
        <v>0</v>
      </c>
    </row>
    <row r="214" spans="1:9" x14ac:dyDescent="0.2">
      <c r="A214" s="3"/>
      <c r="B214" s="3"/>
      <c r="F214">
        <v>5</v>
      </c>
      <c r="G214">
        <f t="shared" si="28"/>
        <v>1</v>
      </c>
      <c r="I214">
        <f t="shared" si="26"/>
        <v>0</v>
      </c>
    </row>
    <row r="215" spans="1:9" x14ac:dyDescent="0.2">
      <c r="A215" s="3"/>
      <c r="B215" s="3"/>
      <c r="F215">
        <v>4</v>
      </c>
      <c r="G215">
        <f t="shared" si="28"/>
        <v>1</v>
      </c>
      <c r="I215">
        <f t="shared" si="26"/>
        <v>0</v>
      </c>
    </row>
    <row r="216" spans="1:9" x14ac:dyDescent="0.2">
      <c r="A216" s="3"/>
      <c r="B216" s="3"/>
      <c r="F216">
        <v>3</v>
      </c>
      <c r="G216">
        <f t="shared" si="28"/>
        <v>1</v>
      </c>
      <c r="I216">
        <f t="shared" si="26"/>
        <v>0</v>
      </c>
    </row>
    <row r="217" spans="1:9" x14ac:dyDescent="0.2">
      <c r="A217" s="3"/>
      <c r="B217" s="3"/>
      <c r="F217">
        <v>2</v>
      </c>
      <c r="G217">
        <f t="shared" si="28"/>
        <v>1</v>
      </c>
      <c r="I217">
        <f t="shared" si="26"/>
        <v>0</v>
      </c>
    </row>
    <row r="218" spans="1:9" x14ac:dyDescent="0.2">
      <c r="A218" s="3"/>
      <c r="B218" s="3"/>
      <c r="F218">
        <v>1</v>
      </c>
      <c r="G218">
        <f t="shared" si="28"/>
        <v>0</v>
      </c>
      <c r="I218">
        <f t="shared" si="26"/>
        <v>0</v>
      </c>
    </row>
    <row r="219" spans="1:9" x14ac:dyDescent="0.2">
      <c r="A219" s="3"/>
      <c r="B219" s="3"/>
      <c r="F219">
        <v>0</v>
      </c>
      <c r="G219">
        <f t="shared" si="28"/>
        <v>0</v>
      </c>
      <c r="I219">
        <f t="shared" si="26"/>
        <v>0</v>
      </c>
    </row>
    <row r="220" spans="1:9" x14ac:dyDescent="0.2">
      <c r="A220" s="3">
        <v>28</v>
      </c>
      <c r="B220" s="3" t="str">
        <f t="shared" si="2"/>
        <v>1C</v>
      </c>
      <c r="C220" t="s">
        <v>25</v>
      </c>
      <c r="D220" s="2" t="s">
        <v>32</v>
      </c>
      <c r="E220" s="2">
        <f>HEX2DEC(D220)</f>
        <v>252</v>
      </c>
      <c r="I220">
        <f t="shared" si="26"/>
        <v>0</v>
      </c>
    </row>
    <row r="221" spans="1:9" x14ac:dyDescent="0.2">
      <c r="A221" s="3"/>
      <c r="B221" s="3"/>
      <c r="F221">
        <v>7</v>
      </c>
      <c r="G221">
        <f>IF(AND(_xlfn.BITAND(E$220, POWER(2,F221)), 1), 1, 0)</f>
        <v>1</v>
      </c>
      <c r="I221">
        <f t="shared" si="26"/>
        <v>0</v>
      </c>
    </row>
    <row r="222" spans="1:9" x14ac:dyDescent="0.2">
      <c r="A222" s="3"/>
      <c r="B222" s="3"/>
      <c r="F222">
        <v>6</v>
      </c>
      <c r="G222">
        <f t="shared" ref="G222:G228" si="29">IF(AND(_xlfn.BITAND(E$220, POWER(2,F222)), 1), 1, 0)</f>
        <v>1</v>
      </c>
      <c r="I222">
        <f t="shared" si="26"/>
        <v>0</v>
      </c>
    </row>
    <row r="223" spans="1:9" x14ac:dyDescent="0.2">
      <c r="A223" s="3"/>
      <c r="B223" s="3"/>
      <c r="F223">
        <v>5</v>
      </c>
      <c r="G223">
        <f t="shared" si="29"/>
        <v>1</v>
      </c>
      <c r="I223">
        <f t="shared" si="26"/>
        <v>0</v>
      </c>
    </row>
    <row r="224" spans="1:9" x14ac:dyDescent="0.2">
      <c r="A224" s="3"/>
      <c r="B224" s="3"/>
      <c r="F224">
        <v>4</v>
      </c>
      <c r="G224">
        <f t="shared" si="29"/>
        <v>1</v>
      </c>
      <c r="I224">
        <f t="shared" si="26"/>
        <v>0</v>
      </c>
    </row>
    <row r="225" spans="1:9" x14ac:dyDescent="0.2">
      <c r="A225" s="3"/>
      <c r="B225" s="3"/>
      <c r="F225">
        <v>3</v>
      </c>
      <c r="G225">
        <f t="shared" si="29"/>
        <v>1</v>
      </c>
      <c r="I225">
        <f t="shared" si="26"/>
        <v>0</v>
      </c>
    </row>
    <row r="226" spans="1:9" x14ac:dyDescent="0.2">
      <c r="A226" s="3"/>
      <c r="B226" s="3"/>
      <c r="F226">
        <v>2</v>
      </c>
      <c r="G226">
        <f t="shared" si="29"/>
        <v>1</v>
      </c>
      <c r="I226">
        <f t="shared" si="26"/>
        <v>0</v>
      </c>
    </row>
    <row r="227" spans="1:9" x14ac:dyDescent="0.2">
      <c r="A227" s="3"/>
      <c r="B227" s="3"/>
      <c r="F227">
        <v>1</v>
      </c>
      <c r="G227">
        <f t="shared" si="29"/>
        <v>0</v>
      </c>
      <c r="I227">
        <f t="shared" si="26"/>
        <v>0</v>
      </c>
    </row>
    <row r="228" spans="1:9" x14ac:dyDescent="0.2">
      <c r="A228" s="3"/>
      <c r="B228" s="3"/>
      <c r="F228">
        <v>0</v>
      </c>
      <c r="G228">
        <f t="shared" si="29"/>
        <v>0</v>
      </c>
      <c r="I228">
        <f t="shared" si="26"/>
        <v>0</v>
      </c>
    </row>
    <row r="229" spans="1:9" x14ac:dyDescent="0.2">
      <c r="A229" s="3">
        <v>29</v>
      </c>
      <c r="B229" s="3" t="str">
        <f t="shared" si="2"/>
        <v>1D</v>
      </c>
      <c r="C229" t="s">
        <v>26</v>
      </c>
      <c r="D229" s="2" t="s">
        <v>32</v>
      </c>
      <c r="E229" s="2">
        <f>HEX2DEC(D229)</f>
        <v>252</v>
      </c>
      <c r="I229">
        <f t="shared" si="26"/>
        <v>0</v>
      </c>
    </row>
    <row r="230" spans="1:9" x14ac:dyDescent="0.2">
      <c r="A230" s="3"/>
      <c r="B230" s="3"/>
      <c r="F230">
        <v>7</v>
      </c>
      <c r="G230">
        <f>IF(AND(_xlfn.BITAND(E$229, POWER(2,F230)), 1), 1, 0)</f>
        <v>1</v>
      </c>
      <c r="I230">
        <f t="shared" si="26"/>
        <v>0</v>
      </c>
    </row>
    <row r="231" spans="1:9" x14ac:dyDescent="0.2">
      <c r="A231" s="3"/>
      <c r="B231" s="3"/>
      <c r="F231">
        <v>6</v>
      </c>
      <c r="G231">
        <f t="shared" ref="G231:G237" si="30">IF(AND(_xlfn.BITAND(E$229, POWER(2,F231)), 1), 1, 0)</f>
        <v>1</v>
      </c>
      <c r="I231">
        <f t="shared" si="26"/>
        <v>0</v>
      </c>
    </row>
    <row r="232" spans="1:9" x14ac:dyDescent="0.2">
      <c r="A232" s="3"/>
      <c r="B232" s="3"/>
      <c r="F232">
        <v>5</v>
      </c>
      <c r="G232">
        <f t="shared" si="30"/>
        <v>1</v>
      </c>
      <c r="I232">
        <f t="shared" si="26"/>
        <v>0</v>
      </c>
    </row>
    <row r="233" spans="1:9" x14ac:dyDescent="0.2">
      <c r="A233" s="3"/>
      <c r="B233" s="3"/>
      <c r="F233">
        <v>4</v>
      </c>
      <c r="G233">
        <f t="shared" si="30"/>
        <v>1</v>
      </c>
      <c r="I233">
        <f t="shared" si="26"/>
        <v>0</v>
      </c>
    </row>
    <row r="234" spans="1:9" x14ac:dyDescent="0.2">
      <c r="A234" s="3"/>
      <c r="B234" s="3"/>
      <c r="F234">
        <v>3</v>
      </c>
      <c r="G234">
        <f t="shared" si="30"/>
        <v>1</v>
      </c>
      <c r="I234">
        <f t="shared" si="26"/>
        <v>0</v>
      </c>
    </row>
    <row r="235" spans="1:9" x14ac:dyDescent="0.2">
      <c r="A235" s="3"/>
      <c r="B235" s="3"/>
      <c r="F235">
        <v>2</v>
      </c>
      <c r="G235">
        <f t="shared" si="30"/>
        <v>1</v>
      </c>
      <c r="I235">
        <f t="shared" si="26"/>
        <v>0</v>
      </c>
    </row>
    <row r="236" spans="1:9" x14ac:dyDescent="0.2">
      <c r="A236" s="3"/>
      <c r="B236" s="3"/>
      <c r="F236">
        <v>1</v>
      </c>
      <c r="G236">
        <f t="shared" si="30"/>
        <v>0</v>
      </c>
      <c r="I236">
        <f t="shared" si="26"/>
        <v>0</v>
      </c>
    </row>
    <row r="237" spans="1:9" x14ac:dyDescent="0.2">
      <c r="A237" s="3"/>
      <c r="B237" s="3"/>
      <c r="F237">
        <v>0</v>
      </c>
      <c r="G237">
        <f t="shared" si="30"/>
        <v>0</v>
      </c>
      <c r="I237">
        <f t="shared" si="26"/>
        <v>0</v>
      </c>
    </row>
  </sheetData>
  <autoFilter ref="A3:G237" xr:uid="{64BF9981-8ECC-4341-A006-FD030EE4BBCE}"/>
  <mergeCells count="52">
    <mergeCell ref="A220:A228"/>
    <mergeCell ref="A229:A237"/>
    <mergeCell ref="A184:A192"/>
    <mergeCell ref="A193:A201"/>
    <mergeCell ref="A202:A210"/>
    <mergeCell ref="A211:A219"/>
    <mergeCell ref="A130:A138"/>
    <mergeCell ref="A139:A147"/>
    <mergeCell ref="A148:A156"/>
    <mergeCell ref="A157:A165"/>
    <mergeCell ref="A166:A174"/>
    <mergeCell ref="A175:A183"/>
    <mergeCell ref="A76:A84"/>
    <mergeCell ref="A85:A93"/>
    <mergeCell ref="A94:A102"/>
    <mergeCell ref="A103:A111"/>
    <mergeCell ref="A112:A120"/>
    <mergeCell ref="A121:A129"/>
    <mergeCell ref="B211:B219"/>
    <mergeCell ref="B220:B228"/>
    <mergeCell ref="B229:B237"/>
    <mergeCell ref="A13:A21"/>
    <mergeCell ref="A22:A30"/>
    <mergeCell ref="A31:A39"/>
    <mergeCell ref="A40:A48"/>
    <mergeCell ref="A49:A57"/>
    <mergeCell ref="A58:A66"/>
    <mergeCell ref="A67:A75"/>
    <mergeCell ref="B157:B165"/>
    <mergeCell ref="B166:B174"/>
    <mergeCell ref="B175:B183"/>
    <mergeCell ref="B184:B192"/>
    <mergeCell ref="B193:B201"/>
    <mergeCell ref="B202:B210"/>
    <mergeCell ref="B103:B111"/>
    <mergeCell ref="B112:B120"/>
    <mergeCell ref="B121:B129"/>
    <mergeCell ref="B130:B138"/>
    <mergeCell ref="B139:B147"/>
    <mergeCell ref="B148:B156"/>
    <mergeCell ref="B49:B57"/>
    <mergeCell ref="B58:B66"/>
    <mergeCell ref="B67:B75"/>
    <mergeCell ref="B76:B84"/>
    <mergeCell ref="B85:B93"/>
    <mergeCell ref="B94:B102"/>
    <mergeCell ref="A4:A12"/>
    <mergeCell ref="B4:B12"/>
    <mergeCell ref="B13:B21"/>
    <mergeCell ref="B22:B30"/>
    <mergeCell ref="B31:B39"/>
    <mergeCell ref="B40:B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2018-12-11T14:07:43Z</dcterms:modified>
</cp:coreProperties>
</file>