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552002f974970c5/Cosas sin ordenar!!/Documentos/TAMA COOPESA/TAMA Excel/"/>
    </mc:Choice>
  </mc:AlternateContent>
  <xr:revisionPtr revIDLastSave="149" documentId="8_{3EC47EB3-9488-4531-B0F8-D8578E362205}" xr6:coauthVersionLast="47" xr6:coauthVersionMax="47" xr10:uidLastSave="{0018637A-01C5-406F-9FF2-87DDBE5B7FD2}"/>
  <bookViews>
    <workbookView minimized="1" xWindow="4965" yWindow="3705" windowWidth="15375" windowHeight="7785" xr2:uid="{ED4E87CF-F07F-4EB8-9F82-B30A4F153AAD}"/>
  </bookViews>
  <sheets>
    <sheet name="BDSUMA - BDPROM" sheetId="1" r:id="rId1"/>
  </sheets>
  <definedNames>
    <definedName name="_xlnm._FilterDatabase" localSheetId="0" hidden="1">'BDSUMA - BDPROM'!$A$5:$F$22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" l="1"/>
  <c r="I8" i="1" l="1"/>
  <c r="F18" i="1"/>
  <c r="F19" i="1"/>
  <c r="F20" i="1"/>
  <c r="F21" i="1"/>
  <c r="F22" i="1"/>
  <c r="F15" i="1" l="1"/>
  <c r="F16" i="1"/>
  <c r="F17" i="1"/>
  <c r="F7" i="1" l="1"/>
  <c r="F8" i="1"/>
  <c r="F9" i="1"/>
  <c r="F10" i="1"/>
  <c r="F11" i="1"/>
  <c r="F12" i="1"/>
  <c r="F13" i="1"/>
  <c r="F14" i="1"/>
  <c r="F6" i="1"/>
</calcChain>
</file>

<file path=xl/sharedStrings.xml><?xml version="1.0" encoding="utf-8"?>
<sst xmlns="http://schemas.openxmlformats.org/spreadsheetml/2006/main" count="30" uniqueCount="15">
  <si>
    <t>OCTUBRE</t>
  </si>
  <si>
    <t>NOVIEMBRE</t>
  </si>
  <si>
    <t>DICIEMBRE</t>
  </si>
  <si>
    <t>TOTAL INGRESO</t>
  </si>
  <si>
    <t xml:space="preserve">BDSUMA / BDPROMEDIO </t>
  </si>
  <si>
    <t>DEPARTAMENTO</t>
  </si>
  <si>
    <t>EMB</t>
  </si>
  <si>
    <t>B757B767</t>
  </si>
  <si>
    <t>A320</t>
  </si>
  <si>
    <t>B737</t>
  </si>
  <si>
    <t>REGS</t>
  </si>
  <si>
    <t>EXCEL</t>
  </si>
  <si>
    <t>CURSO</t>
  </si>
  <si>
    <t>Total de Promedio Octubre</t>
  </si>
  <si>
    <t xml:space="preserve">Total de Ingreso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</si>
</sst>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164" fontId="3" fillId="0" borderId="0" xfId="1" applyFont="1"/>
    <xf numFmtId="164" fontId="3" fillId="0" borderId="3" xfId="1" applyFont="1" applyBorder="1"/>
    <xf numFmtId="164" fontId="3" fillId="0" borderId="1" xfId="1" applyFont="1" applyBorder="1"/>
    <xf numFmtId="0" fontId="0" fillId="0" borderId="4" xfId="0" applyBorder="1"/>
    <xf numFmtId="164" fontId="0" fillId="0" borderId="4" xfId="1" applyFont="1" applyBorder="1"/>
    <xf numFmtId="164" fontId="3" fillId="0" borderId="4" xfId="1" applyFont="1" applyBorder="1"/>
    <xf numFmtId="0" fontId="3" fillId="0" borderId="0" xfId="0" applyFont="1" applyAlignment="1">
      <alignment horizontal="center"/>
    </xf>
    <xf numFmtId="0" fontId="2" fillId="2" borderId="2" xfId="0" applyFont="1" applyFill="1" applyBorder="1"/>
    <xf numFmtId="0" fontId="0" fillId="0" borderId="0" xfId="0" applyAlignment="1">
      <alignment horizontal="center"/>
    </xf>
    <xf numFmtId="0" fontId="5" fillId="0" borderId="0" xfId="0" applyFont="1"/>
    <xf numFmtId="0" fontId="2" fillId="2" borderId="2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F1B90-34DE-4DA1-954A-41369C5C6AFD}">
  <dimension ref="A1:I22"/>
  <sheetViews>
    <sheetView showGridLines="0" tabSelected="1" topLeftCell="A3" zoomScale="85" zoomScaleNormal="85" workbookViewId="0">
      <selection activeCell="I14" sqref="I14"/>
    </sheetView>
  </sheetViews>
  <sheetFormatPr baseColWidth="10" defaultColWidth="11.42578125" defaultRowHeight="15" x14ac:dyDescent="0.25"/>
  <cols>
    <col min="1" max="1" width="19.28515625" style="1" bestFit="1" customWidth="1"/>
    <col min="2" max="2" width="15" style="1" customWidth="1"/>
    <col min="3" max="3" width="13.140625" style="1" customWidth="1"/>
    <col min="4" max="4" width="15.42578125" style="1" bestFit="1" customWidth="1"/>
    <col min="5" max="5" width="14" style="1" bestFit="1" customWidth="1"/>
    <col min="6" max="6" width="19.5703125" style="1" bestFit="1" customWidth="1"/>
    <col min="7" max="8" width="11.42578125" style="1"/>
    <col min="9" max="9" width="40.140625" style="1" customWidth="1"/>
    <col min="10" max="16384" width="11.42578125" style="1"/>
  </cols>
  <sheetData>
    <row r="1" spans="1:9" ht="14.45" customHeight="1" x14ac:dyDescent="0.25">
      <c r="A1" s="13" t="s">
        <v>4</v>
      </c>
      <c r="B1" s="13"/>
      <c r="C1" s="13"/>
      <c r="D1" s="13"/>
      <c r="E1" s="13"/>
      <c r="F1" s="13"/>
      <c r="G1" s="13"/>
      <c r="H1" s="13"/>
    </row>
    <row r="2" spans="1:9" ht="14.45" customHeight="1" x14ac:dyDescent="0.25">
      <c r="A2" s="13"/>
      <c r="B2" s="13"/>
      <c r="C2" s="13"/>
      <c r="D2" s="13"/>
      <c r="E2" s="13"/>
      <c r="F2" s="13"/>
      <c r="G2" s="13"/>
      <c r="H2" s="13"/>
    </row>
    <row r="5" spans="1:9" ht="19.5" thickBot="1" x14ac:dyDescent="0.35">
      <c r="A5" s="9" t="s">
        <v>5</v>
      </c>
      <c r="B5" s="9" t="s">
        <v>12</v>
      </c>
      <c r="C5" s="9" t="s">
        <v>0</v>
      </c>
      <c r="D5" s="9" t="s">
        <v>1</v>
      </c>
      <c r="E5" s="9" t="s">
        <v>2</v>
      </c>
      <c r="F5" s="9" t="s">
        <v>3</v>
      </c>
      <c r="G5" s="11"/>
      <c r="H5"/>
      <c r="I5"/>
    </row>
    <row r="6" spans="1:9" x14ac:dyDescent="0.25">
      <c r="A6" s="8">
        <v>29</v>
      </c>
      <c r="B6" s="1" t="s">
        <v>6</v>
      </c>
      <c r="C6" s="2">
        <v>800</v>
      </c>
      <c r="D6" s="2">
        <v>466</v>
      </c>
      <c r="E6" s="2">
        <v>9563</v>
      </c>
      <c r="F6" s="3">
        <f t="shared" ref="F6:F22" si="0">SUM(C6:E6)</f>
        <v>10829</v>
      </c>
      <c r="G6" s="11"/>
      <c r="H6"/>
      <c r="I6"/>
    </row>
    <row r="7" spans="1:9" ht="19.5" thickBot="1" x14ac:dyDescent="0.35">
      <c r="A7" s="8">
        <v>100</v>
      </c>
      <c r="B7" s="1" t="s">
        <v>7</v>
      </c>
      <c r="C7" s="2">
        <v>1600</v>
      </c>
      <c r="D7" s="2">
        <v>522</v>
      </c>
      <c r="E7" s="2">
        <v>2546</v>
      </c>
      <c r="F7" s="4">
        <f t="shared" si="0"/>
        <v>4668</v>
      </c>
      <c r="G7" s="11"/>
      <c r="H7" s="12" t="s">
        <v>12</v>
      </c>
      <c r="I7" s="9" t="s">
        <v>14</v>
      </c>
    </row>
    <row r="8" spans="1:9" x14ac:dyDescent="0.25">
      <c r="A8" s="8">
        <v>115</v>
      </c>
      <c r="B8" s="1" t="s">
        <v>8</v>
      </c>
      <c r="C8" s="2">
        <v>950</v>
      </c>
      <c r="D8" s="2">
        <v>5485</v>
      </c>
      <c r="E8" s="2">
        <v>258</v>
      </c>
      <c r="F8" s="4">
        <f t="shared" si="0"/>
        <v>6693</v>
      </c>
      <c r="G8" s="11"/>
      <c r="H8" s="5" t="s">
        <v>10</v>
      </c>
      <c r="I8" s="6">
        <f>DSUM(A5:F22,F5,H7:H8)</f>
        <v>13603</v>
      </c>
    </row>
    <row r="9" spans="1:9" x14ac:dyDescent="0.25">
      <c r="A9" s="10">
        <v>130</v>
      </c>
      <c r="B9" s="1" t="s">
        <v>9</v>
      </c>
      <c r="C9" s="2">
        <v>1210</v>
      </c>
      <c r="D9" s="2">
        <v>9563</v>
      </c>
      <c r="E9" s="2">
        <v>9856</v>
      </c>
      <c r="F9" s="4">
        <f t="shared" si="0"/>
        <v>20629</v>
      </c>
      <c r="G9" s="11"/>
      <c r="H9"/>
    </row>
    <row r="10" spans="1:9" x14ac:dyDescent="0.25">
      <c r="A10" s="10">
        <v>145</v>
      </c>
      <c r="B10" s="1" t="s">
        <v>10</v>
      </c>
      <c r="C10" s="2">
        <v>560</v>
      </c>
      <c r="D10" s="2">
        <v>2548</v>
      </c>
      <c r="E10" s="2">
        <v>1523</v>
      </c>
      <c r="F10" s="4">
        <f t="shared" si="0"/>
        <v>4631</v>
      </c>
      <c r="G10" s="11"/>
      <c r="H10"/>
      <c r="I10"/>
    </row>
    <row r="11" spans="1:9" x14ac:dyDescent="0.25">
      <c r="A11" s="10">
        <v>150</v>
      </c>
      <c r="B11" t="s">
        <v>6</v>
      </c>
      <c r="C11" s="2">
        <v>840</v>
      </c>
      <c r="D11" s="2">
        <v>6596</v>
      </c>
      <c r="E11" s="2">
        <v>1500</v>
      </c>
      <c r="F11" s="4">
        <f t="shared" si="0"/>
        <v>8936</v>
      </c>
      <c r="G11" s="11"/>
      <c r="H11"/>
      <c r="I11"/>
    </row>
    <row r="12" spans="1:9" x14ac:dyDescent="0.25">
      <c r="A12" s="10">
        <v>100</v>
      </c>
      <c r="B12" t="s">
        <v>8</v>
      </c>
      <c r="C12" s="2">
        <v>2555</v>
      </c>
      <c r="D12" s="2">
        <v>4523</v>
      </c>
      <c r="E12" s="2">
        <v>1623</v>
      </c>
      <c r="F12" s="4">
        <f t="shared" si="0"/>
        <v>8701</v>
      </c>
      <c r="G12" s="11"/>
      <c r="H12"/>
      <c r="I12"/>
    </row>
    <row r="13" spans="1:9" ht="19.5" thickBot="1" x14ac:dyDescent="0.35">
      <c r="A13" s="10">
        <v>189</v>
      </c>
      <c r="B13" t="s">
        <v>11</v>
      </c>
      <c r="C13" s="2">
        <v>325</v>
      </c>
      <c r="D13" s="2">
        <v>9563</v>
      </c>
      <c r="E13" s="2">
        <v>2584</v>
      </c>
      <c r="F13" s="4">
        <f t="shared" si="0"/>
        <v>12472</v>
      </c>
      <c r="G13" s="11"/>
      <c r="H13" s="9" t="s">
        <v>12</v>
      </c>
      <c r="I13" s="9" t="s">
        <v>13</v>
      </c>
    </row>
    <row r="14" spans="1:9" x14ac:dyDescent="0.25">
      <c r="A14" s="10">
        <v>186</v>
      </c>
      <c r="B14" s="1" t="s">
        <v>6</v>
      </c>
      <c r="C14" s="2">
        <v>856</v>
      </c>
      <c r="D14" s="2">
        <v>2546</v>
      </c>
      <c r="E14" s="2">
        <v>9563</v>
      </c>
      <c r="F14" s="4">
        <f t="shared" si="0"/>
        <v>12965</v>
      </c>
      <c r="G14" s="11"/>
      <c r="H14" s="5" t="s">
        <v>8</v>
      </c>
      <c r="I14" s="7">
        <f>DAVERAGE(A5:F22,C5,H13:H14)</f>
        <v>1665</v>
      </c>
    </row>
    <row r="15" spans="1:9" x14ac:dyDescent="0.25">
      <c r="A15" s="10">
        <v>190</v>
      </c>
      <c r="B15" s="1" t="s">
        <v>7</v>
      </c>
      <c r="C15" s="2">
        <v>545</v>
      </c>
      <c r="D15" s="2">
        <v>258</v>
      </c>
      <c r="E15" s="2">
        <v>252</v>
      </c>
      <c r="F15" s="4">
        <f t="shared" si="0"/>
        <v>1055</v>
      </c>
      <c r="G15" s="11"/>
    </row>
    <row r="16" spans="1:9" x14ac:dyDescent="0.25">
      <c r="A16" s="8">
        <v>115</v>
      </c>
      <c r="B16" s="1" t="s">
        <v>8</v>
      </c>
      <c r="C16" s="2">
        <v>1490</v>
      </c>
      <c r="D16" s="2">
        <v>9856</v>
      </c>
      <c r="E16" s="2">
        <v>487</v>
      </c>
      <c r="F16" s="4">
        <f t="shared" si="0"/>
        <v>11833</v>
      </c>
      <c r="G16" s="11"/>
    </row>
    <row r="17" spans="1:6" x14ac:dyDescent="0.25">
      <c r="A17" s="10">
        <v>130</v>
      </c>
      <c r="B17" s="1" t="s">
        <v>9</v>
      </c>
      <c r="C17" s="2">
        <v>470</v>
      </c>
      <c r="D17" s="2">
        <v>1523</v>
      </c>
      <c r="E17" s="2">
        <v>2569</v>
      </c>
      <c r="F17" s="4">
        <f t="shared" si="0"/>
        <v>4562</v>
      </c>
    </row>
    <row r="18" spans="1:6" x14ac:dyDescent="0.25">
      <c r="A18" s="10">
        <v>145</v>
      </c>
      <c r="B18" s="1" t="s">
        <v>10</v>
      </c>
      <c r="C18" s="2">
        <v>950</v>
      </c>
      <c r="D18" s="2">
        <v>1500</v>
      </c>
      <c r="E18" s="2">
        <v>6522</v>
      </c>
      <c r="F18" s="4">
        <f t="shared" si="0"/>
        <v>8972</v>
      </c>
    </row>
    <row r="19" spans="1:6" x14ac:dyDescent="0.25">
      <c r="A19" s="10">
        <v>150</v>
      </c>
      <c r="B19" t="s">
        <v>7</v>
      </c>
      <c r="C19" s="2">
        <v>1500</v>
      </c>
      <c r="D19" s="2">
        <v>1623</v>
      </c>
      <c r="E19" s="2">
        <v>856</v>
      </c>
      <c r="F19" s="4">
        <f t="shared" si="0"/>
        <v>3979</v>
      </c>
    </row>
    <row r="20" spans="1:6" x14ac:dyDescent="0.25">
      <c r="A20" s="8">
        <v>29</v>
      </c>
      <c r="B20" t="s">
        <v>11</v>
      </c>
      <c r="C20" s="2">
        <v>456</v>
      </c>
      <c r="D20" s="2">
        <v>2584</v>
      </c>
      <c r="E20" s="2">
        <v>545</v>
      </c>
      <c r="F20" s="4">
        <f t="shared" si="0"/>
        <v>3585</v>
      </c>
    </row>
    <row r="21" spans="1:6" x14ac:dyDescent="0.25">
      <c r="A21" s="8">
        <v>100</v>
      </c>
      <c r="B21" t="s">
        <v>6</v>
      </c>
      <c r="C21" s="2">
        <v>1302</v>
      </c>
      <c r="D21" s="2">
        <v>9563</v>
      </c>
      <c r="E21" s="2">
        <v>1490</v>
      </c>
      <c r="F21" s="4">
        <f t="shared" si="0"/>
        <v>12355</v>
      </c>
    </row>
    <row r="22" spans="1:6" x14ac:dyDescent="0.25">
      <c r="A22" s="10">
        <v>190</v>
      </c>
      <c r="B22" t="s">
        <v>11</v>
      </c>
      <c r="C22" s="2">
        <v>470</v>
      </c>
      <c r="D22" s="2">
        <v>252</v>
      </c>
      <c r="E22" s="2">
        <v>470</v>
      </c>
      <c r="F22" s="4">
        <f t="shared" si="0"/>
        <v>1192</v>
      </c>
    </row>
  </sheetData>
  <autoFilter ref="A5:F22" xr:uid="{7E5F1B90-34DE-4DA1-954A-41369C5C6AFD}"/>
  <mergeCells count="1">
    <mergeCell ref="A1:H2"/>
  </mergeCells>
  <dataValidations count="1">
    <dataValidation type="list" allowBlank="1" showInputMessage="1" showErrorMessage="1" sqref="H8" xr:uid="{BDDB66D3-EAD6-4777-AB8D-D943A08CDF4C}">
      <formula1>$B$6:$B$10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BDSUMA - BDPROM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</dc:creator>
  <cp:lastModifiedBy>Andrés D. León Quesada</cp:lastModifiedBy>
  <dcterms:created xsi:type="dcterms:W3CDTF">2017-09-26T13:48:10Z</dcterms:created>
  <dcterms:modified xsi:type="dcterms:W3CDTF">2023-06-04T22:10:40Z</dcterms:modified>
</cp:coreProperties>
</file>