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Всякое\Универ\Аспирантура\Диссертация\Всё что вошло в готовую работу\Нейросеть\"/>
    </mc:Choice>
  </mc:AlternateContent>
  <xr:revisionPtr revIDLastSave="0" documentId="13_ncr:1_{7063FC85-D1DB-4B41-B664-0E01148D962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Сырые данные" sheetId="1" r:id="rId1"/>
    <sheet name="Смаштабированные" sheetId="2" r:id="rId2"/>
    <sheet name="Датасет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" i="2"/>
  <c r="B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" i="1"/>
  <c r="B10" i="2"/>
  <c r="M2" i="2" s="1"/>
  <c r="B9" i="2"/>
  <c r="L2" i="2" s="1"/>
  <c r="B8" i="2"/>
  <c r="K11" i="2" s="1"/>
  <c r="B7" i="2"/>
  <c r="J8" i="2" s="1"/>
  <c r="B6" i="2"/>
  <c r="I15" i="2" s="1"/>
  <c r="B5" i="2"/>
  <c r="H6" i="2" s="1"/>
  <c r="B4" i="2"/>
  <c r="G8" i="2" s="1"/>
  <c r="B3" i="2"/>
  <c r="B1" i="2"/>
  <c r="D11" i="2" s="1"/>
  <c r="B12" i="2"/>
  <c r="O7" i="2" s="1"/>
  <c r="B11" i="2"/>
  <c r="N15" i="2" s="1"/>
  <c r="K20" i="2"/>
  <c r="K26" i="2"/>
  <c r="K27" i="2"/>
  <c r="K28" i="2"/>
  <c r="K29" i="2"/>
  <c r="K30" i="2"/>
  <c r="K59" i="2"/>
  <c r="K60" i="2"/>
  <c r="K61" i="2"/>
  <c r="K62" i="2"/>
  <c r="K63" i="2"/>
  <c r="K66" i="2"/>
  <c r="K84" i="2"/>
  <c r="K89" i="2"/>
  <c r="K90" i="2"/>
  <c r="K91" i="2"/>
  <c r="K92" i="2"/>
  <c r="K93" i="2"/>
  <c r="K110" i="2"/>
  <c r="K111" i="2"/>
  <c r="K113" i="2"/>
  <c r="K114" i="2"/>
  <c r="K115" i="2"/>
  <c r="K116" i="2"/>
  <c r="K131" i="2"/>
  <c r="K132" i="2"/>
  <c r="K136" i="2"/>
  <c r="K137" i="2"/>
  <c r="K138" i="2"/>
  <c r="K139" i="2"/>
  <c r="K141" i="2"/>
  <c r="K142" i="2"/>
  <c r="K153" i="2"/>
  <c r="K154" i="2"/>
  <c r="K155" i="2"/>
  <c r="K156" i="2"/>
  <c r="K157" i="2"/>
  <c r="K158" i="2"/>
  <c r="K159" i="2"/>
  <c r="K162" i="2"/>
  <c r="K163" i="2"/>
  <c r="K164" i="2"/>
  <c r="K173" i="2"/>
  <c r="K174" i="2"/>
  <c r="K175" i="2"/>
  <c r="K177" i="2"/>
  <c r="K178" i="2"/>
  <c r="K179" i="2"/>
  <c r="K180" i="2"/>
  <c r="K185" i="2"/>
  <c r="K186" i="2"/>
  <c r="K187" i="2"/>
  <c r="K193" i="2"/>
  <c r="K194" i="2"/>
  <c r="K195" i="2"/>
  <c r="K196" i="2"/>
  <c r="K200" i="2"/>
  <c r="K201" i="2"/>
  <c r="K202" i="2"/>
  <c r="K203" i="2"/>
  <c r="K205" i="2"/>
  <c r="K206" i="2"/>
  <c r="K207" i="2"/>
  <c r="K216" i="2"/>
  <c r="K217" i="2"/>
  <c r="K218" i="2"/>
  <c r="J4" i="2"/>
  <c r="J5" i="2"/>
  <c r="J6" i="2"/>
  <c r="J7" i="2"/>
  <c r="J9" i="2"/>
  <c r="J10" i="2"/>
  <c r="J11" i="2"/>
  <c r="J12" i="2"/>
  <c r="J15" i="2"/>
  <c r="J16" i="2"/>
  <c r="J17" i="2"/>
  <c r="J22" i="2"/>
  <c r="J23" i="2"/>
  <c r="J25" i="2"/>
  <c r="J26" i="2"/>
  <c r="J27" i="2"/>
  <c r="J28" i="2"/>
  <c r="J30" i="2"/>
  <c r="J31" i="2"/>
  <c r="J33" i="2"/>
  <c r="J34" i="2"/>
  <c r="J35" i="2"/>
  <c r="J41" i="2"/>
  <c r="J42" i="2"/>
  <c r="J43" i="2"/>
  <c r="J44" i="2"/>
  <c r="J46" i="2"/>
  <c r="J47" i="2"/>
  <c r="J48" i="2"/>
  <c r="J49" i="2"/>
  <c r="J51" i="2"/>
  <c r="J52" i="2"/>
  <c r="J53" i="2"/>
  <c r="J56" i="2"/>
  <c r="J58" i="2"/>
  <c r="J59" i="2"/>
  <c r="J60" i="2"/>
  <c r="J61" i="2"/>
  <c r="J62" i="2"/>
  <c r="J63" i="2"/>
  <c r="J64" i="2"/>
  <c r="J65" i="2"/>
  <c r="J67" i="2"/>
  <c r="J68" i="2"/>
  <c r="J69" i="2"/>
  <c r="J72" i="2"/>
  <c r="J74" i="2"/>
  <c r="J75" i="2"/>
  <c r="J76" i="2"/>
  <c r="J77" i="2"/>
  <c r="J78" i="2"/>
  <c r="J79" i="2"/>
  <c r="J80" i="2"/>
  <c r="J81" i="2"/>
  <c r="J83" i="2"/>
  <c r="J84" i="2"/>
  <c r="J85" i="2"/>
  <c r="J88" i="2"/>
  <c r="J90" i="2"/>
  <c r="J91" i="2"/>
  <c r="J92" i="2"/>
  <c r="J93" i="2"/>
  <c r="J94" i="2"/>
  <c r="J95" i="2"/>
  <c r="J96" i="2"/>
  <c r="J97" i="2"/>
  <c r="J99" i="2"/>
  <c r="J100" i="2"/>
  <c r="J101" i="2"/>
  <c r="J104" i="2"/>
  <c r="J106" i="2"/>
  <c r="J107" i="2"/>
  <c r="J108" i="2"/>
  <c r="J109" i="2"/>
  <c r="J110" i="2"/>
  <c r="J111" i="2"/>
  <c r="J112" i="2"/>
  <c r="J113" i="2"/>
  <c r="J115" i="2"/>
  <c r="J116" i="2"/>
  <c r="J117" i="2"/>
  <c r="J120" i="2"/>
  <c r="J122" i="2"/>
  <c r="J123" i="2"/>
  <c r="J124" i="2"/>
  <c r="J125" i="2"/>
  <c r="J126" i="2"/>
  <c r="J127" i="2"/>
  <c r="J128" i="2"/>
  <c r="J129" i="2"/>
  <c r="J131" i="2"/>
  <c r="J132" i="2"/>
  <c r="J133" i="2"/>
  <c r="J134" i="2"/>
  <c r="J136" i="2"/>
  <c r="J138" i="2"/>
  <c r="J139" i="2"/>
  <c r="J140" i="2"/>
  <c r="J141" i="2"/>
  <c r="J142" i="2"/>
  <c r="J143" i="2"/>
  <c r="J144" i="2"/>
  <c r="J145" i="2"/>
  <c r="J147" i="2"/>
  <c r="J148" i="2"/>
  <c r="J149" i="2"/>
  <c r="J150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" i="2"/>
  <c r="I3" i="2"/>
  <c r="I6" i="2"/>
  <c r="I7" i="2"/>
  <c r="I8" i="2"/>
  <c r="I9" i="2"/>
  <c r="I10" i="2"/>
  <c r="I12" i="2"/>
  <c r="I13" i="2"/>
  <c r="I14" i="2"/>
  <c r="I21" i="2"/>
  <c r="I22" i="2"/>
  <c r="I23" i="2"/>
  <c r="I24" i="2"/>
  <c r="I25" i="2"/>
  <c r="I26" i="2"/>
  <c r="I27" i="2"/>
  <c r="I28" i="2"/>
  <c r="I30" i="2"/>
  <c r="I32" i="2"/>
  <c r="I33" i="2"/>
  <c r="I38" i="2"/>
  <c r="I39" i="2"/>
  <c r="I40" i="2"/>
  <c r="I41" i="2"/>
  <c r="I42" i="2"/>
  <c r="I43" i="2"/>
  <c r="I44" i="2"/>
  <c r="I45" i="2"/>
  <c r="I48" i="2"/>
  <c r="I49" i="2"/>
  <c r="I50" i="2"/>
  <c r="I53" i="2"/>
  <c r="I55" i="2"/>
  <c r="I56" i="2"/>
  <c r="I57" i="2"/>
  <c r="I58" i="2"/>
  <c r="I59" i="2"/>
  <c r="I60" i="2"/>
  <c r="I61" i="2"/>
  <c r="I62" i="2"/>
  <c r="I64" i="2"/>
  <c r="I65" i="2"/>
  <c r="I66" i="2"/>
  <c r="I69" i="2"/>
  <c r="I71" i="2"/>
  <c r="I72" i="2"/>
  <c r="I73" i="2"/>
  <c r="I74" i="2"/>
  <c r="I75" i="2"/>
  <c r="I76" i="2"/>
  <c r="I77" i="2"/>
  <c r="I78" i="2"/>
  <c r="I80" i="2"/>
  <c r="I81" i="2"/>
  <c r="I82" i="2"/>
  <c r="I85" i="2"/>
  <c r="I87" i="2"/>
  <c r="I88" i="2"/>
  <c r="I89" i="2"/>
  <c r="I90" i="2"/>
  <c r="I91" i="2"/>
  <c r="I92" i="2"/>
  <c r="I93" i="2"/>
  <c r="I94" i="2"/>
  <c r="I96" i="2"/>
  <c r="I97" i="2"/>
  <c r="I98" i="2"/>
  <c r="I101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" i="2"/>
  <c r="H4" i="2"/>
  <c r="H20" i="2"/>
  <c r="H36" i="2"/>
  <c r="H52" i="2"/>
  <c r="H68" i="2"/>
  <c r="H84" i="2"/>
  <c r="H100" i="2"/>
  <c r="H116" i="2"/>
  <c r="H132" i="2"/>
  <c r="H148" i="2"/>
  <c r="H164" i="2"/>
  <c r="H180" i="2"/>
  <c r="H196" i="2"/>
  <c r="H212" i="2"/>
  <c r="G7" i="2"/>
  <c r="G23" i="2"/>
  <c r="G39" i="2"/>
  <c r="G55" i="2"/>
  <c r="G71" i="2"/>
  <c r="G87" i="2"/>
  <c r="G103" i="2"/>
  <c r="G119" i="2"/>
  <c r="G135" i="2"/>
  <c r="G151" i="2"/>
  <c r="G167" i="2"/>
  <c r="G183" i="2"/>
  <c r="G199" i="2"/>
  <c r="G2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" i="2"/>
  <c r="D25" i="2"/>
  <c r="D123" i="2"/>
  <c r="D124" i="2"/>
  <c r="D155" i="2"/>
  <c r="M216" i="2"/>
  <c r="M217" i="2"/>
  <c r="M218" i="2"/>
  <c r="M208" i="2"/>
  <c r="M209" i="2"/>
  <c r="M210" i="2"/>
  <c r="M211" i="2"/>
  <c r="M212" i="2"/>
  <c r="M213" i="2"/>
  <c r="M214" i="2"/>
  <c r="M21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D140" i="2" l="1"/>
  <c r="D8" i="2"/>
  <c r="D139" i="2"/>
  <c r="D7" i="2"/>
  <c r="D108" i="2"/>
  <c r="D107" i="2"/>
  <c r="D92" i="2"/>
  <c r="D2" i="2"/>
  <c r="D91" i="2"/>
  <c r="D204" i="2"/>
  <c r="D76" i="2"/>
  <c r="D203" i="2"/>
  <c r="D75" i="2"/>
  <c r="D188" i="2"/>
  <c r="D60" i="2"/>
  <c r="D187" i="2"/>
  <c r="D59" i="2"/>
  <c r="D172" i="2"/>
  <c r="D44" i="2"/>
  <c r="D171" i="2"/>
  <c r="D43" i="2"/>
  <c r="D156" i="2"/>
  <c r="D26" i="2"/>
  <c r="L94" i="2"/>
  <c r="L93" i="2"/>
  <c r="L78" i="2"/>
  <c r="L77" i="2"/>
  <c r="L10" i="2"/>
  <c r="G214" i="2"/>
  <c r="G198" i="2"/>
  <c r="G182" i="2"/>
  <c r="G166" i="2"/>
  <c r="G150" i="2"/>
  <c r="G134" i="2"/>
  <c r="G118" i="2"/>
  <c r="G102" i="2"/>
  <c r="G86" i="2"/>
  <c r="G70" i="2"/>
  <c r="G54" i="2"/>
  <c r="G38" i="2"/>
  <c r="G22" i="2"/>
  <c r="G6" i="2"/>
  <c r="G213" i="2"/>
  <c r="G197" i="2"/>
  <c r="G181" i="2"/>
  <c r="G165" i="2"/>
  <c r="G149" i="2"/>
  <c r="G133" i="2"/>
  <c r="G117" i="2"/>
  <c r="G101" i="2"/>
  <c r="G85" i="2"/>
  <c r="G69" i="2"/>
  <c r="G53" i="2"/>
  <c r="G37" i="2"/>
  <c r="G21" i="2"/>
  <c r="G5" i="2"/>
  <c r="G212" i="2"/>
  <c r="G196" i="2"/>
  <c r="G180" i="2"/>
  <c r="G164" i="2"/>
  <c r="G148" i="2"/>
  <c r="G132" i="2"/>
  <c r="G116" i="2"/>
  <c r="G100" i="2"/>
  <c r="G84" i="2"/>
  <c r="G68" i="2"/>
  <c r="G52" i="2"/>
  <c r="G36" i="2"/>
  <c r="G20" i="2"/>
  <c r="G4" i="2"/>
  <c r="G211" i="2"/>
  <c r="G195" i="2"/>
  <c r="G179" i="2"/>
  <c r="G163" i="2"/>
  <c r="G147" i="2"/>
  <c r="G131" i="2"/>
  <c r="G115" i="2"/>
  <c r="G99" i="2"/>
  <c r="G83" i="2"/>
  <c r="G67" i="2"/>
  <c r="G51" i="2"/>
  <c r="G35" i="2"/>
  <c r="G19" i="2"/>
  <c r="G3" i="2"/>
  <c r="G210" i="2"/>
  <c r="G194" i="2"/>
  <c r="G178" i="2"/>
  <c r="G162" i="2"/>
  <c r="G146" i="2"/>
  <c r="G130" i="2"/>
  <c r="G114" i="2"/>
  <c r="G98" i="2"/>
  <c r="G82" i="2"/>
  <c r="G66" i="2"/>
  <c r="G50" i="2"/>
  <c r="G34" i="2"/>
  <c r="G18" i="2"/>
  <c r="G209" i="2"/>
  <c r="G193" i="2"/>
  <c r="G177" i="2"/>
  <c r="G161" i="2"/>
  <c r="G145" i="2"/>
  <c r="G129" i="2"/>
  <c r="G113" i="2"/>
  <c r="G97" i="2"/>
  <c r="G81" i="2"/>
  <c r="G65" i="2"/>
  <c r="G49" i="2"/>
  <c r="G33" i="2"/>
  <c r="G17" i="2"/>
  <c r="K130" i="2"/>
  <c r="K109" i="2"/>
  <c r="K83" i="2"/>
  <c r="K58" i="2"/>
  <c r="K15" i="2"/>
  <c r="G208" i="2"/>
  <c r="G192" i="2"/>
  <c r="G176" i="2"/>
  <c r="G160" i="2"/>
  <c r="G144" i="2"/>
  <c r="G128" i="2"/>
  <c r="G112" i="2"/>
  <c r="G96" i="2"/>
  <c r="G80" i="2"/>
  <c r="G64" i="2"/>
  <c r="G48" i="2"/>
  <c r="G32" i="2"/>
  <c r="G16" i="2"/>
  <c r="K172" i="2"/>
  <c r="K152" i="2"/>
  <c r="K129" i="2"/>
  <c r="K108" i="2"/>
  <c r="K82" i="2"/>
  <c r="K52" i="2"/>
  <c r="K14" i="2"/>
  <c r="G207" i="2"/>
  <c r="G191" i="2"/>
  <c r="G175" i="2"/>
  <c r="G159" i="2"/>
  <c r="G143" i="2"/>
  <c r="G127" i="2"/>
  <c r="G111" i="2"/>
  <c r="G95" i="2"/>
  <c r="G79" i="2"/>
  <c r="G63" i="2"/>
  <c r="G47" i="2"/>
  <c r="G31" i="2"/>
  <c r="G15" i="2"/>
  <c r="I102" i="2"/>
  <c r="I86" i="2"/>
  <c r="I70" i="2"/>
  <c r="I54" i="2"/>
  <c r="I37" i="2"/>
  <c r="I19" i="2"/>
  <c r="J137" i="2"/>
  <c r="J121" i="2"/>
  <c r="J105" i="2"/>
  <c r="J89" i="2"/>
  <c r="J73" i="2"/>
  <c r="J57" i="2"/>
  <c r="J39" i="2"/>
  <c r="J21" i="2"/>
  <c r="J3" i="2"/>
  <c r="K212" i="2"/>
  <c r="K191" i="2"/>
  <c r="K171" i="2"/>
  <c r="K148" i="2"/>
  <c r="K127" i="2"/>
  <c r="K107" i="2"/>
  <c r="K79" i="2"/>
  <c r="K47" i="2"/>
  <c r="K13" i="2"/>
  <c r="G206" i="2"/>
  <c r="G190" i="2"/>
  <c r="G174" i="2"/>
  <c r="G158" i="2"/>
  <c r="G142" i="2"/>
  <c r="G126" i="2"/>
  <c r="G110" i="2"/>
  <c r="G94" i="2"/>
  <c r="G78" i="2"/>
  <c r="G62" i="2"/>
  <c r="G46" i="2"/>
  <c r="G30" i="2"/>
  <c r="G14" i="2"/>
  <c r="I36" i="2"/>
  <c r="I18" i="2"/>
  <c r="J38" i="2"/>
  <c r="J20" i="2"/>
  <c r="K2" i="2"/>
  <c r="K211" i="2"/>
  <c r="K190" i="2"/>
  <c r="K170" i="2"/>
  <c r="K147" i="2"/>
  <c r="K126" i="2"/>
  <c r="K106" i="2"/>
  <c r="K78" i="2"/>
  <c r="K46" i="2"/>
  <c r="K12" i="2"/>
  <c r="G205" i="2"/>
  <c r="G189" i="2"/>
  <c r="G173" i="2"/>
  <c r="G157" i="2"/>
  <c r="G141" i="2"/>
  <c r="G125" i="2"/>
  <c r="G109" i="2"/>
  <c r="G93" i="2"/>
  <c r="G77" i="2"/>
  <c r="G61" i="2"/>
  <c r="G45" i="2"/>
  <c r="G29" i="2"/>
  <c r="G13" i="2"/>
  <c r="I100" i="2"/>
  <c r="I84" i="2"/>
  <c r="I68" i="2"/>
  <c r="I52" i="2"/>
  <c r="I35" i="2"/>
  <c r="I17" i="2"/>
  <c r="J151" i="2"/>
  <c r="J135" i="2"/>
  <c r="J119" i="2"/>
  <c r="J103" i="2"/>
  <c r="J87" i="2"/>
  <c r="J71" i="2"/>
  <c r="J55" i="2"/>
  <c r="J37" i="2"/>
  <c r="J19" i="2"/>
  <c r="L206" i="2"/>
  <c r="K210" i="2"/>
  <c r="K189" i="2"/>
  <c r="K169" i="2"/>
  <c r="K146" i="2"/>
  <c r="K125" i="2"/>
  <c r="K105" i="2"/>
  <c r="K77" i="2"/>
  <c r="K45" i="2"/>
  <c r="K10" i="2"/>
  <c r="G204" i="2"/>
  <c r="G188" i="2"/>
  <c r="G172" i="2"/>
  <c r="G156" i="2"/>
  <c r="G140" i="2"/>
  <c r="G124" i="2"/>
  <c r="G108" i="2"/>
  <c r="G92" i="2"/>
  <c r="G76" i="2"/>
  <c r="G60" i="2"/>
  <c r="G44" i="2"/>
  <c r="G28" i="2"/>
  <c r="G12" i="2"/>
  <c r="I99" i="2"/>
  <c r="I83" i="2"/>
  <c r="I67" i="2"/>
  <c r="I51" i="2"/>
  <c r="I34" i="2"/>
  <c r="I16" i="2"/>
  <c r="J118" i="2"/>
  <c r="J102" i="2"/>
  <c r="J86" i="2"/>
  <c r="J70" i="2"/>
  <c r="J54" i="2"/>
  <c r="J36" i="2"/>
  <c r="J18" i="2"/>
  <c r="L205" i="2"/>
  <c r="K209" i="2"/>
  <c r="K188" i="2"/>
  <c r="K168" i="2"/>
  <c r="K145" i="2"/>
  <c r="K124" i="2"/>
  <c r="K100" i="2"/>
  <c r="K76" i="2"/>
  <c r="K44" i="2"/>
  <c r="K9" i="2"/>
  <c r="G2" i="2"/>
  <c r="G203" i="2"/>
  <c r="G187" i="2"/>
  <c r="G171" i="2"/>
  <c r="G155" i="2"/>
  <c r="G139" i="2"/>
  <c r="G123" i="2"/>
  <c r="G107" i="2"/>
  <c r="G91" i="2"/>
  <c r="G75" i="2"/>
  <c r="G59" i="2"/>
  <c r="G43" i="2"/>
  <c r="G27" i="2"/>
  <c r="G11" i="2"/>
  <c r="L141" i="2"/>
  <c r="K143" i="2"/>
  <c r="K123" i="2"/>
  <c r="K99" i="2"/>
  <c r="K75" i="2"/>
  <c r="K43" i="2"/>
  <c r="G218" i="2"/>
  <c r="G202" i="2"/>
  <c r="G186" i="2"/>
  <c r="G170" i="2"/>
  <c r="G154" i="2"/>
  <c r="G138" i="2"/>
  <c r="G122" i="2"/>
  <c r="G106" i="2"/>
  <c r="G90" i="2"/>
  <c r="G74" i="2"/>
  <c r="G58" i="2"/>
  <c r="G42" i="2"/>
  <c r="G26" i="2"/>
  <c r="G10" i="2"/>
  <c r="L126" i="2"/>
  <c r="K122" i="2"/>
  <c r="K98" i="2"/>
  <c r="K74" i="2"/>
  <c r="K42" i="2"/>
  <c r="G217" i="2"/>
  <c r="G201" i="2"/>
  <c r="G185" i="2"/>
  <c r="G169" i="2"/>
  <c r="G153" i="2"/>
  <c r="G137" i="2"/>
  <c r="G121" i="2"/>
  <c r="G105" i="2"/>
  <c r="G89" i="2"/>
  <c r="G73" i="2"/>
  <c r="G57" i="2"/>
  <c r="G41" i="2"/>
  <c r="G25" i="2"/>
  <c r="G9" i="2"/>
  <c r="L125" i="2"/>
  <c r="K121" i="2"/>
  <c r="K95" i="2"/>
  <c r="K68" i="2"/>
  <c r="K36" i="2"/>
  <c r="G216" i="2"/>
  <c r="G200" i="2"/>
  <c r="G184" i="2"/>
  <c r="G168" i="2"/>
  <c r="G152" i="2"/>
  <c r="G136" i="2"/>
  <c r="G120" i="2"/>
  <c r="G104" i="2"/>
  <c r="G88" i="2"/>
  <c r="G72" i="2"/>
  <c r="G56" i="2"/>
  <c r="G40" i="2"/>
  <c r="G24" i="2"/>
  <c r="I95" i="2"/>
  <c r="I79" i="2"/>
  <c r="I63" i="2"/>
  <c r="I46" i="2"/>
  <c r="I29" i="2"/>
  <c r="I11" i="2"/>
  <c r="J146" i="2"/>
  <c r="J130" i="2"/>
  <c r="J114" i="2"/>
  <c r="J98" i="2"/>
  <c r="J82" i="2"/>
  <c r="J66" i="2"/>
  <c r="J50" i="2"/>
  <c r="J32" i="2"/>
  <c r="J14" i="2"/>
  <c r="L110" i="2"/>
  <c r="K204" i="2"/>
  <c r="K184" i="2"/>
  <c r="K161" i="2"/>
  <c r="K140" i="2"/>
  <c r="K120" i="2"/>
  <c r="K94" i="2"/>
  <c r="K67" i="2"/>
  <c r="K31" i="2"/>
  <c r="H213" i="2"/>
  <c r="H197" i="2"/>
  <c r="H181" i="2"/>
  <c r="H165" i="2"/>
  <c r="H149" i="2"/>
  <c r="H133" i="2"/>
  <c r="H117" i="2"/>
  <c r="H101" i="2"/>
  <c r="H85" i="2"/>
  <c r="H69" i="2"/>
  <c r="H53" i="2"/>
  <c r="H37" i="2"/>
  <c r="H21" i="2"/>
  <c r="H5" i="2"/>
  <c r="H211" i="2"/>
  <c r="H195" i="2"/>
  <c r="H179" i="2"/>
  <c r="H163" i="2"/>
  <c r="H147" i="2"/>
  <c r="H131" i="2"/>
  <c r="H115" i="2"/>
  <c r="H99" i="2"/>
  <c r="H83" i="2"/>
  <c r="H67" i="2"/>
  <c r="H51" i="2"/>
  <c r="H35" i="2"/>
  <c r="H19" i="2"/>
  <c r="H3" i="2"/>
  <c r="H210" i="2"/>
  <c r="H194" i="2"/>
  <c r="H178" i="2"/>
  <c r="H162" i="2"/>
  <c r="H146" i="2"/>
  <c r="H130" i="2"/>
  <c r="H114" i="2"/>
  <c r="H98" i="2"/>
  <c r="H82" i="2"/>
  <c r="H66" i="2"/>
  <c r="H50" i="2"/>
  <c r="H34" i="2"/>
  <c r="H18" i="2"/>
  <c r="H209" i="2"/>
  <c r="H193" i="2"/>
  <c r="H177" i="2"/>
  <c r="H161" i="2"/>
  <c r="H145" i="2"/>
  <c r="H129" i="2"/>
  <c r="H113" i="2"/>
  <c r="H97" i="2"/>
  <c r="H81" i="2"/>
  <c r="H65" i="2"/>
  <c r="H49" i="2"/>
  <c r="H33" i="2"/>
  <c r="H17" i="2"/>
  <c r="H208" i="2"/>
  <c r="H192" i="2"/>
  <c r="H176" i="2"/>
  <c r="H160" i="2"/>
  <c r="H144" i="2"/>
  <c r="H128" i="2"/>
  <c r="H112" i="2"/>
  <c r="H96" i="2"/>
  <c r="H80" i="2"/>
  <c r="H64" i="2"/>
  <c r="H48" i="2"/>
  <c r="H32" i="2"/>
  <c r="H16" i="2"/>
  <c r="H207" i="2"/>
  <c r="H191" i="2"/>
  <c r="H175" i="2"/>
  <c r="H159" i="2"/>
  <c r="H143" i="2"/>
  <c r="H127" i="2"/>
  <c r="H111" i="2"/>
  <c r="H95" i="2"/>
  <c r="H79" i="2"/>
  <c r="H63" i="2"/>
  <c r="H47" i="2"/>
  <c r="H31" i="2"/>
  <c r="H15" i="2"/>
  <c r="K73" i="2"/>
  <c r="K57" i="2"/>
  <c r="K41" i="2"/>
  <c r="K25" i="2"/>
  <c r="K8" i="2"/>
  <c r="H206" i="2"/>
  <c r="H190" i="2"/>
  <c r="H174" i="2"/>
  <c r="H158" i="2"/>
  <c r="H142" i="2"/>
  <c r="H126" i="2"/>
  <c r="H110" i="2"/>
  <c r="H94" i="2"/>
  <c r="H78" i="2"/>
  <c r="H62" i="2"/>
  <c r="H46" i="2"/>
  <c r="H30" i="2"/>
  <c r="H14" i="2"/>
  <c r="K104" i="2"/>
  <c r="K88" i="2"/>
  <c r="K72" i="2"/>
  <c r="K56" i="2"/>
  <c r="K40" i="2"/>
  <c r="K24" i="2"/>
  <c r="K7" i="2"/>
  <c r="H205" i="2"/>
  <c r="H189" i="2"/>
  <c r="H173" i="2"/>
  <c r="H157" i="2"/>
  <c r="H141" i="2"/>
  <c r="H125" i="2"/>
  <c r="H109" i="2"/>
  <c r="H93" i="2"/>
  <c r="H77" i="2"/>
  <c r="H61" i="2"/>
  <c r="H45" i="2"/>
  <c r="H29" i="2"/>
  <c r="H13" i="2"/>
  <c r="L174" i="2"/>
  <c r="K215" i="2"/>
  <c r="K199" i="2"/>
  <c r="K183" i="2"/>
  <c r="K167" i="2"/>
  <c r="K151" i="2"/>
  <c r="K135" i="2"/>
  <c r="K119" i="2"/>
  <c r="K103" i="2"/>
  <c r="K87" i="2"/>
  <c r="K71" i="2"/>
  <c r="K55" i="2"/>
  <c r="K39" i="2"/>
  <c r="K23" i="2"/>
  <c r="K6" i="2"/>
  <c r="H204" i="2"/>
  <c r="H188" i="2"/>
  <c r="H172" i="2"/>
  <c r="H156" i="2"/>
  <c r="H140" i="2"/>
  <c r="H124" i="2"/>
  <c r="H108" i="2"/>
  <c r="H92" i="2"/>
  <c r="H76" i="2"/>
  <c r="H60" i="2"/>
  <c r="H44" i="2"/>
  <c r="H28" i="2"/>
  <c r="H12" i="2"/>
  <c r="I5" i="2"/>
  <c r="L157" i="2"/>
  <c r="K214" i="2"/>
  <c r="K198" i="2"/>
  <c r="K182" i="2"/>
  <c r="K166" i="2"/>
  <c r="K150" i="2"/>
  <c r="K134" i="2"/>
  <c r="K118" i="2"/>
  <c r="K102" i="2"/>
  <c r="K86" i="2"/>
  <c r="K70" i="2"/>
  <c r="K54" i="2"/>
  <c r="K38" i="2"/>
  <c r="K22" i="2"/>
  <c r="K5" i="2"/>
  <c r="H2" i="2"/>
  <c r="H203" i="2"/>
  <c r="H187" i="2"/>
  <c r="H171" i="2"/>
  <c r="H155" i="2"/>
  <c r="H139" i="2"/>
  <c r="H123" i="2"/>
  <c r="H107" i="2"/>
  <c r="H91" i="2"/>
  <c r="H75" i="2"/>
  <c r="H59" i="2"/>
  <c r="H43" i="2"/>
  <c r="H27" i="2"/>
  <c r="H11" i="2"/>
  <c r="I20" i="2"/>
  <c r="I4" i="2"/>
  <c r="J45" i="2"/>
  <c r="J29" i="2"/>
  <c r="J13" i="2"/>
  <c r="L142" i="2"/>
  <c r="K213" i="2"/>
  <c r="K197" i="2"/>
  <c r="K181" i="2"/>
  <c r="K165" i="2"/>
  <c r="K149" i="2"/>
  <c r="K133" i="2"/>
  <c r="K117" i="2"/>
  <c r="K101" i="2"/>
  <c r="K85" i="2"/>
  <c r="K69" i="2"/>
  <c r="K53" i="2"/>
  <c r="K37" i="2"/>
  <c r="K21" i="2"/>
  <c r="K4" i="2"/>
  <c r="H218" i="2"/>
  <c r="H202" i="2"/>
  <c r="H186" i="2"/>
  <c r="H170" i="2"/>
  <c r="H154" i="2"/>
  <c r="H138" i="2"/>
  <c r="H122" i="2"/>
  <c r="H106" i="2"/>
  <c r="H90" i="2"/>
  <c r="H74" i="2"/>
  <c r="H58" i="2"/>
  <c r="H42" i="2"/>
  <c r="H26" i="2"/>
  <c r="H10" i="2"/>
  <c r="K3" i="2"/>
  <c r="H217" i="2"/>
  <c r="H201" i="2"/>
  <c r="H185" i="2"/>
  <c r="H169" i="2"/>
  <c r="H153" i="2"/>
  <c r="H137" i="2"/>
  <c r="H121" i="2"/>
  <c r="H105" i="2"/>
  <c r="H89" i="2"/>
  <c r="H73" i="2"/>
  <c r="H57" i="2"/>
  <c r="H41" i="2"/>
  <c r="H25" i="2"/>
  <c r="H9" i="2"/>
  <c r="K51" i="2"/>
  <c r="K35" i="2"/>
  <c r="K19" i="2"/>
  <c r="H216" i="2"/>
  <c r="H200" i="2"/>
  <c r="H184" i="2"/>
  <c r="H168" i="2"/>
  <c r="H152" i="2"/>
  <c r="H136" i="2"/>
  <c r="H120" i="2"/>
  <c r="H104" i="2"/>
  <c r="H88" i="2"/>
  <c r="H72" i="2"/>
  <c r="H56" i="2"/>
  <c r="H40" i="2"/>
  <c r="H24" i="2"/>
  <c r="H8" i="2"/>
  <c r="K50" i="2"/>
  <c r="K34" i="2"/>
  <c r="K18" i="2"/>
  <c r="H215" i="2"/>
  <c r="H199" i="2"/>
  <c r="H183" i="2"/>
  <c r="H167" i="2"/>
  <c r="H151" i="2"/>
  <c r="H135" i="2"/>
  <c r="H119" i="2"/>
  <c r="H103" i="2"/>
  <c r="H87" i="2"/>
  <c r="H71" i="2"/>
  <c r="H55" i="2"/>
  <c r="H39" i="2"/>
  <c r="H23" i="2"/>
  <c r="H7" i="2"/>
  <c r="K97" i="2"/>
  <c r="K81" i="2"/>
  <c r="K65" i="2"/>
  <c r="K49" i="2"/>
  <c r="K33" i="2"/>
  <c r="K17" i="2"/>
  <c r="H214" i="2"/>
  <c r="H198" i="2"/>
  <c r="H182" i="2"/>
  <c r="H166" i="2"/>
  <c r="H150" i="2"/>
  <c r="H134" i="2"/>
  <c r="H118" i="2"/>
  <c r="H102" i="2"/>
  <c r="H86" i="2"/>
  <c r="H70" i="2"/>
  <c r="H54" i="2"/>
  <c r="H38" i="2"/>
  <c r="H22" i="2"/>
  <c r="I47" i="2"/>
  <c r="I31" i="2"/>
  <c r="J40" i="2"/>
  <c r="J24" i="2"/>
  <c r="L109" i="2"/>
  <c r="K208" i="2"/>
  <c r="K192" i="2"/>
  <c r="K176" i="2"/>
  <c r="K160" i="2"/>
  <c r="K144" i="2"/>
  <c r="K128" i="2"/>
  <c r="K112" i="2"/>
  <c r="K96" i="2"/>
  <c r="K80" i="2"/>
  <c r="K64" i="2"/>
  <c r="K48" i="2"/>
  <c r="K32" i="2"/>
  <c r="K16" i="2"/>
  <c r="N209" i="2"/>
  <c r="N208" i="2"/>
  <c r="N193" i="2"/>
  <c r="N177" i="2"/>
  <c r="N145" i="2"/>
  <c r="N97" i="2"/>
  <c r="N96" i="2"/>
  <c r="N161" i="2"/>
  <c r="N65" i="2"/>
  <c r="N49" i="2"/>
  <c r="N33" i="2"/>
  <c r="L46" i="2"/>
  <c r="N13" i="2"/>
  <c r="L45" i="2"/>
  <c r="O164" i="2"/>
  <c r="L28" i="2"/>
  <c r="O146" i="2"/>
  <c r="L173" i="2"/>
  <c r="L9" i="2"/>
  <c r="O202" i="2"/>
  <c r="O182" i="2"/>
  <c r="N160" i="2"/>
  <c r="O126" i="2"/>
  <c r="O102" i="2"/>
  <c r="N129" i="2"/>
  <c r="O82" i="2"/>
  <c r="L190" i="2"/>
  <c r="L62" i="2"/>
  <c r="N113" i="2"/>
  <c r="O62" i="2"/>
  <c r="L189" i="2"/>
  <c r="L61" i="2"/>
  <c r="N112" i="2"/>
  <c r="O37" i="2"/>
  <c r="O16" i="2"/>
  <c r="L158" i="2"/>
  <c r="L29" i="2"/>
  <c r="N81" i="2"/>
  <c r="N176" i="2"/>
  <c r="N80" i="2"/>
  <c r="O145" i="2"/>
  <c r="D162" i="2"/>
  <c r="D130" i="2"/>
  <c r="D98" i="2"/>
  <c r="D34" i="2"/>
  <c r="L212" i="2"/>
  <c r="L180" i="2"/>
  <c r="L116" i="2"/>
  <c r="L68" i="2"/>
  <c r="N199" i="2"/>
  <c r="N151" i="2"/>
  <c r="N87" i="2"/>
  <c r="N39" i="2"/>
  <c r="O208" i="2"/>
  <c r="O132" i="2"/>
  <c r="O68" i="2"/>
  <c r="O22" i="2"/>
  <c r="D209" i="2"/>
  <c r="D145" i="2"/>
  <c r="D81" i="2"/>
  <c r="D49" i="2"/>
  <c r="L195" i="2"/>
  <c r="L179" i="2"/>
  <c r="L147" i="2"/>
  <c r="L115" i="2"/>
  <c r="L83" i="2"/>
  <c r="L51" i="2"/>
  <c r="L15" i="2"/>
  <c r="N134" i="2"/>
  <c r="O47" i="2"/>
  <c r="D208" i="2"/>
  <c r="D192" i="2"/>
  <c r="D176" i="2"/>
  <c r="D160" i="2"/>
  <c r="D144" i="2"/>
  <c r="D128" i="2"/>
  <c r="D112" i="2"/>
  <c r="D96" i="2"/>
  <c r="D80" i="2"/>
  <c r="D64" i="2"/>
  <c r="D48" i="2"/>
  <c r="D32" i="2"/>
  <c r="D14" i="2"/>
  <c r="L210" i="2"/>
  <c r="L194" i="2"/>
  <c r="L178" i="2"/>
  <c r="L162" i="2"/>
  <c r="L146" i="2"/>
  <c r="L130" i="2"/>
  <c r="L114" i="2"/>
  <c r="L98" i="2"/>
  <c r="L82" i="2"/>
  <c r="L66" i="2"/>
  <c r="L50" i="2"/>
  <c r="L33" i="2"/>
  <c r="L14" i="2"/>
  <c r="N213" i="2"/>
  <c r="N197" i="2"/>
  <c r="N181" i="2"/>
  <c r="N165" i="2"/>
  <c r="N149" i="2"/>
  <c r="N133" i="2"/>
  <c r="N117" i="2"/>
  <c r="N101" i="2"/>
  <c r="N85" i="2"/>
  <c r="N69" i="2"/>
  <c r="N53" i="2"/>
  <c r="N37" i="2"/>
  <c r="N21" i="2"/>
  <c r="O206" i="2"/>
  <c r="O188" i="2"/>
  <c r="O170" i="2"/>
  <c r="O150" i="2"/>
  <c r="O130" i="2"/>
  <c r="O110" i="2"/>
  <c r="O86" i="2"/>
  <c r="O66" i="2"/>
  <c r="O43" i="2"/>
  <c r="O20" i="2"/>
  <c r="D194" i="2"/>
  <c r="D66" i="2"/>
  <c r="L132" i="2"/>
  <c r="L36" i="2"/>
  <c r="N167" i="2"/>
  <c r="N55" i="2"/>
  <c r="O112" i="2"/>
  <c r="D161" i="2"/>
  <c r="D65" i="2"/>
  <c r="O67" i="2"/>
  <c r="D207" i="2"/>
  <c r="D191" i="2"/>
  <c r="D175" i="2"/>
  <c r="D159" i="2"/>
  <c r="D143" i="2"/>
  <c r="D127" i="2"/>
  <c r="D111" i="2"/>
  <c r="D95" i="2"/>
  <c r="D79" i="2"/>
  <c r="D63" i="2"/>
  <c r="D47" i="2"/>
  <c r="D31" i="2"/>
  <c r="D13" i="2"/>
  <c r="L209" i="2"/>
  <c r="L193" i="2"/>
  <c r="L177" i="2"/>
  <c r="L161" i="2"/>
  <c r="L145" i="2"/>
  <c r="L129" i="2"/>
  <c r="L113" i="2"/>
  <c r="L97" i="2"/>
  <c r="L81" i="2"/>
  <c r="L65" i="2"/>
  <c r="L49" i="2"/>
  <c r="L32" i="2"/>
  <c r="L13" i="2"/>
  <c r="N212" i="2"/>
  <c r="N196" i="2"/>
  <c r="N180" i="2"/>
  <c r="N164" i="2"/>
  <c r="N148" i="2"/>
  <c r="N132" i="2"/>
  <c r="N116" i="2"/>
  <c r="N100" i="2"/>
  <c r="N84" i="2"/>
  <c r="N68" i="2"/>
  <c r="N52" i="2"/>
  <c r="N36" i="2"/>
  <c r="N20" i="2"/>
  <c r="O205" i="2"/>
  <c r="O187" i="2"/>
  <c r="O169" i="2"/>
  <c r="O149" i="2"/>
  <c r="O129" i="2"/>
  <c r="O107" i="2"/>
  <c r="O85" i="2"/>
  <c r="O65" i="2"/>
  <c r="O42" i="2"/>
  <c r="O19" i="2"/>
  <c r="D146" i="2"/>
  <c r="D50" i="2"/>
  <c r="L148" i="2"/>
  <c r="L52" i="2"/>
  <c r="N183" i="2"/>
  <c r="N103" i="2"/>
  <c r="N23" i="2"/>
  <c r="O154" i="2"/>
  <c r="O48" i="2"/>
  <c r="D177" i="2"/>
  <c r="D113" i="2"/>
  <c r="D15" i="2"/>
  <c r="N166" i="2"/>
  <c r="D206" i="2"/>
  <c r="D190" i="2"/>
  <c r="D174" i="2"/>
  <c r="D158" i="2"/>
  <c r="D142" i="2"/>
  <c r="D126" i="2"/>
  <c r="D110" i="2"/>
  <c r="D94" i="2"/>
  <c r="D78" i="2"/>
  <c r="D62" i="2"/>
  <c r="D46" i="2"/>
  <c r="D30" i="2"/>
  <c r="D10" i="2"/>
  <c r="L208" i="2"/>
  <c r="L192" i="2"/>
  <c r="L176" i="2"/>
  <c r="L160" i="2"/>
  <c r="L144" i="2"/>
  <c r="L128" i="2"/>
  <c r="L112" i="2"/>
  <c r="L96" i="2"/>
  <c r="L80" i="2"/>
  <c r="L64" i="2"/>
  <c r="L48" i="2"/>
  <c r="L31" i="2"/>
  <c r="L12" i="2"/>
  <c r="N211" i="2"/>
  <c r="N195" i="2"/>
  <c r="N179" i="2"/>
  <c r="N163" i="2"/>
  <c r="N147" i="2"/>
  <c r="N131" i="2"/>
  <c r="N115" i="2"/>
  <c r="N99" i="2"/>
  <c r="N83" i="2"/>
  <c r="N67" i="2"/>
  <c r="N51" i="2"/>
  <c r="N35" i="2"/>
  <c r="N19" i="2"/>
  <c r="O204" i="2"/>
  <c r="O186" i="2"/>
  <c r="O166" i="2"/>
  <c r="O148" i="2"/>
  <c r="O128" i="2"/>
  <c r="O106" i="2"/>
  <c r="O84" i="2"/>
  <c r="O64" i="2"/>
  <c r="O41" i="2"/>
  <c r="O18" i="2"/>
  <c r="D178" i="2"/>
  <c r="D82" i="2"/>
  <c r="L196" i="2"/>
  <c r="L100" i="2"/>
  <c r="L19" i="2"/>
  <c r="N119" i="2"/>
  <c r="O172" i="2"/>
  <c r="D193" i="2"/>
  <c r="D97" i="2"/>
  <c r="N150" i="2"/>
  <c r="D205" i="2"/>
  <c r="D189" i="2"/>
  <c r="D173" i="2"/>
  <c r="D157" i="2"/>
  <c r="D141" i="2"/>
  <c r="D125" i="2"/>
  <c r="D109" i="2"/>
  <c r="D93" i="2"/>
  <c r="D77" i="2"/>
  <c r="D61" i="2"/>
  <c r="D45" i="2"/>
  <c r="D29" i="2"/>
  <c r="D9" i="2"/>
  <c r="L207" i="2"/>
  <c r="L191" i="2"/>
  <c r="L175" i="2"/>
  <c r="L159" i="2"/>
  <c r="L143" i="2"/>
  <c r="L127" i="2"/>
  <c r="L111" i="2"/>
  <c r="L95" i="2"/>
  <c r="L79" i="2"/>
  <c r="L63" i="2"/>
  <c r="L47" i="2"/>
  <c r="L30" i="2"/>
  <c r="L11" i="2"/>
  <c r="N210" i="2"/>
  <c r="N194" i="2"/>
  <c r="N178" i="2"/>
  <c r="N162" i="2"/>
  <c r="N146" i="2"/>
  <c r="N130" i="2"/>
  <c r="N114" i="2"/>
  <c r="N98" i="2"/>
  <c r="N82" i="2"/>
  <c r="N66" i="2"/>
  <c r="N50" i="2"/>
  <c r="N34" i="2"/>
  <c r="N14" i="2"/>
  <c r="O203" i="2"/>
  <c r="O185" i="2"/>
  <c r="O165" i="2"/>
  <c r="O147" i="2"/>
  <c r="O127" i="2"/>
  <c r="O105" i="2"/>
  <c r="O83" i="2"/>
  <c r="O63" i="2"/>
  <c r="O38" i="2"/>
  <c r="O17" i="2"/>
  <c r="O123" i="2"/>
  <c r="D170" i="2"/>
  <c r="D42" i="2"/>
  <c r="L172" i="2"/>
  <c r="L124" i="2"/>
  <c r="L108" i="2"/>
  <c r="L92" i="2"/>
  <c r="L76" i="2"/>
  <c r="L60" i="2"/>
  <c r="L44" i="2"/>
  <c r="L27" i="2"/>
  <c r="L8" i="2"/>
  <c r="N207" i="2"/>
  <c r="N191" i="2"/>
  <c r="N175" i="2"/>
  <c r="N159" i="2"/>
  <c r="N143" i="2"/>
  <c r="N127" i="2"/>
  <c r="N111" i="2"/>
  <c r="N95" i="2"/>
  <c r="N79" i="2"/>
  <c r="N63" i="2"/>
  <c r="N47" i="2"/>
  <c r="N31" i="2"/>
  <c r="O218" i="2"/>
  <c r="O198" i="2"/>
  <c r="O180" i="2"/>
  <c r="O162" i="2"/>
  <c r="O144" i="2"/>
  <c r="O122" i="2"/>
  <c r="O100" i="2"/>
  <c r="O80" i="2"/>
  <c r="O58" i="2"/>
  <c r="O35" i="2"/>
  <c r="O11" i="2"/>
  <c r="D217" i="2"/>
  <c r="D201" i="2"/>
  <c r="D185" i="2"/>
  <c r="D169" i="2"/>
  <c r="D153" i="2"/>
  <c r="D137" i="2"/>
  <c r="D121" i="2"/>
  <c r="D105" i="2"/>
  <c r="D89" i="2"/>
  <c r="D73" i="2"/>
  <c r="D57" i="2"/>
  <c r="D41" i="2"/>
  <c r="D23" i="2"/>
  <c r="D5" i="2"/>
  <c r="L203" i="2"/>
  <c r="L187" i="2"/>
  <c r="L171" i="2"/>
  <c r="L155" i="2"/>
  <c r="L139" i="2"/>
  <c r="L123" i="2"/>
  <c r="L107" i="2"/>
  <c r="L91" i="2"/>
  <c r="L75" i="2"/>
  <c r="L59" i="2"/>
  <c r="L43" i="2"/>
  <c r="L26" i="2"/>
  <c r="L7" i="2"/>
  <c r="N206" i="2"/>
  <c r="N190" i="2"/>
  <c r="N174" i="2"/>
  <c r="N158" i="2"/>
  <c r="N142" i="2"/>
  <c r="N126" i="2"/>
  <c r="N110" i="2"/>
  <c r="N94" i="2"/>
  <c r="N78" i="2"/>
  <c r="N62" i="2"/>
  <c r="N46" i="2"/>
  <c r="N30" i="2"/>
  <c r="O217" i="2"/>
  <c r="O197" i="2"/>
  <c r="O179" i="2"/>
  <c r="O161" i="2"/>
  <c r="O143" i="2"/>
  <c r="O121" i="2"/>
  <c r="O99" i="2"/>
  <c r="O79" i="2"/>
  <c r="O57" i="2"/>
  <c r="O34" i="2"/>
  <c r="O10" i="2"/>
  <c r="O201" i="2"/>
  <c r="D202" i="2"/>
  <c r="D152" i="2"/>
  <c r="D22" i="2"/>
  <c r="L218" i="2"/>
  <c r="L154" i="2"/>
  <c r="L138" i="2"/>
  <c r="L122" i="2"/>
  <c r="L106" i="2"/>
  <c r="L90" i="2"/>
  <c r="L74" i="2"/>
  <c r="L58" i="2"/>
  <c r="L42" i="2"/>
  <c r="L25" i="2"/>
  <c r="L4" i="2"/>
  <c r="N205" i="2"/>
  <c r="N189" i="2"/>
  <c r="N173" i="2"/>
  <c r="N157" i="2"/>
  <c r="N141" i="2"/>
  <c r="N125" i="2"/>
  <c r="N109" i="2"/>
  <c r="N93" i="2"/>
  <c r="N77" i="2"/>
  <c r="N61" i="2"/>
  <c r="N45" i="2"/>
  <c r="N29" i="2"/>
  <c r="O214" i="2"/>
  <c r="O196" i="2"/>
  <c r="O178" i="2"/>
  <c r="O160" i="2"/>
  <c r="O142" i="2"/>
  <c r="O118" i="2"/>
  <c r="O98" i="2"/>
  <c r="O78" i="2"/>
  <c r="O54" i="2"/>
  <c r="O33" i="2"/>
  <c r="O9" i="2"/>
  <c r="N32" i="2"/>
  <c r="D106" i="2"/>
  <c r="L188" i="2"/>
  <c r="D200" i="2"/>
  <c r="D104" i="2"/>
  <c r="D4" i="2"/>
  <c r="L202" i="2"/>
  <c r="D199" i="2"/>
  <c r="D135" i="2"/>
  <c r="D87" i="2"/>
  <c r="D39" i="2"/>
  <c r="L217" i="2"/>
  <c r="L201" i="2"/>
  <c r="L185" i="2"/>
  <c r="L169" i="2"/>
  <c r="L153" i="2"/>
  <c r="L137" i="2"/>
  <c r="L121" i="2"/>
  <c r="L105" i="2"/>
  <c r="L89" i="2"/>
  <c r="L73" i="2"/>
  <c r="L57" i="2"/>
  <c r="L41" i="2"/>
  <c r="L24" i="2"/>
  <c r="L3" i="2"/>
  <c r="N204" i="2"/>
  <c r="N188" i="2"/>
  <c r="N172" i="2"/>
  <c r="N156" i="2"/>
  <c r="N140" i="2"/>
  <c r="N124" i="2"/>
  <c r="N108" i="2"/>
  <c r="N92" i="2"/>
  <c r="N76" i="2"/>
  <c r="N60" i="2"/>
  <c r="N44" i="2"/>
  <c r="N28" i="2"/>
  <c r="O213" i="2"/>
  <c r="O195" i="2"/>
  <c r="O177" i="2"/>
  <c r="O159" i="2"/>
  <c r="O139" i="2"/>
  <c r="O117" i="2"/>
  <c r="O97" i="2"/>
  <c r="O75" i="2"/>
  <c r="O53" i="2"/>
  <c r="O32" i="2"/>
  <c r="O6" i="2"/>
  <c r="O2" i="2"/>
  <c r="D186" i="2"/>
  <c r="D58" i="2"/>
  <c r="L204" i="2"/>
  <c r="D88" i="2"/>
  <c r="D167" i="2"/>
  <c r="D119" i="2"/>
  <c r="D71" i="2"/>
  <c r="D3" i="2"/>
  <c r="D198" i="2"/>
  <c r="D166" i="2"/>
  <c r="D150" i="2"/>
  <c r="D134" i="2"/>
  <c r="D118" i="2"/>
  <c r="D102" i="2"/>
  <c r="D70" i="2"/>
  <c r="D54" i="2"/>
  <c r="D38" i="2"/>
  <c r="D20" i="2"/>
  <c r="L216" i="2"/>
  <c r="L200" i="2"/>
  <c r="L184" i="2"/>
  <c r="L168" i="2"/>
  <c r="L152" i="2"/>
  <c r="L136" i="2"/>
  <c r="L120" i="2"/>
  <c r="L104" i="2"/>
  <c r="L88" i="2"/>
  <c r="L72" i="2"/>
  <c r="L56" i="2"/>
  <c r="L40" i="2"/>
  <c r="L23" i="2"/>
  <c r="N2" i="2"/>
  <c r="N203" i="2"/>
  <c r="N187" i="2"/>
  <c r="N171" i="2"/>
  <c r="N155" i="2"/>
  <c r="N139" i="2"/>
  <c r="N123" i="2"/>
  <c r="N107" i="2"/>
  <c r="N91" i="2"/>
  <c r="N75" i="2"/>
  <c r="N59" i="2"/>
  <c r="N43" i="2"/>
  <c r="N27" i="2"/>
  <c r="O212" i="2"/>
  <c r="O194" i="2"/>
  <c r="O176" i="2"/>
  <c r="O158" i="2"/>
  <c r="O138" i="2"/>
  <c r="O116" i="2"/>
  <c r="O96" i="2"/>
  <c r="O74" i="2"/>
  <c r="O52" i="2"/>
  <c r="O31" i="2"/>
  <c r="O5" i="2"/>
  <c r="N192" i="2"/>
  <c r="N128" i="2"/>
  <c r="N64" i="2"/>
  <c r="O181" i="2"/>
  <c r="O101" i="2"/>
  <c r="O59" i="2"/>
  <c r="O15" i="2"/>
  <c r="D154" i="2"/>
  <c r="D90" i="2"/>
  <c r="D24" i="2"/>
  <c r="L156" i="2"/>
  <c r="D184" i="2"/>
  <c r="D136" i="2"/>
  <c r="D56" i="2"/>
  <c r="L186" i="2"/>
  <c r="D215" i="2"/>
  <c r="D151" i="2"/>
  <c r="D103" i="2"/>
  <c r="D55" i="2"/>
  <c r="D214" i="2"/>
  <c r="D182" i="2"/>
  <c r="D86" i="2"/>
  <c r="D213" i="2"/>
  <c r="D197" i="2"/>
  <c r="D181" i="2"/>
  <c r="D165" i="2"/>
  <c r="D149" i="2"/>
  <c r="D133" i="2"/>
  <c r="D117" i="2"/>
  <c r="D101" i="2"/>
  <c r="D85" i="2"/>
  <c r="D69" i="2"/>
  <c r="D53" i="2"/>
  <c r="D37" i="2"/>
  <c r="D19" i="2"/>
  <c r="L215" i="2"/>
  <c r="L199" i="2"/>
  <c r="L183" i="2"/>
  <c r="L167" i="2"/>
  <c r="L151" i="2"/>
  <c r="L135" i="2"/>
  <c r="L119" i="2"/>
  <c r="L103" i="2"/>
  <c r="L87" i="2"/>
  <c r="L71" i="2"/>
  <c r="L55" i="2"/>
  <c r="L39" i="2"/>
  <c r="L22" i="2"/>
  <c r="N218" i="2"/>
  <c r="N202" i="2"/>
  <c r="N186" i="2"/>
  <c r="N170" i="2"/>
  <c r="N154" i="2"/>
  <c r="N138" i="2"/>
  <c r="N122" i="2"/>
  <c r="N106" i="2"/>
  <c r="N90" i="2"/>
  <c r="N74" i="2"/>
  <c r="N58" i="2"/>
  <c r="N42" i="2"/>
  <c r="N26" i="2"/>
  <c r="O211" i="2"/>
  <c r="O193" i="2"/>
  <c r="O175" i="2"/>
  <c r="O157" i="2"/>
  <c r="O137" i="2"/>
  <c r="O115" i="2"/>
  <c r="O95" i="2"/>
  <c r="O73" i="2"/>
  <c r="O51" i="2"/>
  <c r="O27" i="2"/>
  <c r="O4" i="2"/>
  <c r="D122" i="2"/>
  <c r="D120" i="2"/>
  <c r="D21" i="2"/>
  <c r="D212" i="2"/>
  <c r="D180" i="2"/>
  <c r="D148" i="2"/>
  <c r="D116" i="2"/>
  <c r="D84" i="2"/>
  <c r="D36" i="2"/>
  <c r="L214" i="2"/>
  <c r="L198" i="2"/>
  <c r="L182" i="2"/>
  <c r="L166" i="2"/>
  <c r="L150" i="2"/>
  <c r="L134" i="2"/>
  <c r="L118" i="2"/>
  <c r="L102" i="2"/>
  <c r="L86" i="2"/>
  <c r="L70" i="2"/>
  <c r="L54" i="2"/>
  <c r="L38" i="2"/>
  <c r="L21" i="2"/>
  <c r="N217" i="2"/>
  <c r="N201" i="2"/>
  <c r="N185" i="2"/>
  <c r="N169" i="2"/>
  <c r="N153" i="2"/>
  <c r="N137" i="2"/>
  <c r="N121" i="2"/>
  <c r="N105" i="2"/>
  <c r="N89" i="2"/>
  <c r="N73" i="2"/>
  <c r="N57" i="2"/>
  <c r="N41" i="2"/>
  <c r="N25" i="2"/>
  <c r="O210" i="2"/>
  <c r="O192" i="2"/>
  <c r="O174" i="2"/>
  <c r="O156" i="2"/>
  <c r="O134" i="2"/>
  <c r="O114" i="2"/>
  <c r="O94" i="2"/>
  <c r="O70" i="2"/>
  <c r="O50" i="2"/>
  <c r="O26" i="2"/>
  <c r="O3" i="2"/>
  <c r="N144" i="2"/>
  <c r="N48" i="2"/>
  <c r="O163" i="2"/>
  <c r="O81" i="2"/>
  <c r="O36" i="2"/>
  <c r="D218" i="2"/>
  <c r="D138" i="2"/>
  <c r="D74" i="2"/>
  <c r="D6" i="2"/>
  <c r="L140" i="2"/>
  <c r="D216" i="2"/>
  <c r="D168" i="2"/>
  <c r="D72" i="2"/>
  <c r="D40" i="2"/>
  <c r="L170" i="2"/>
  <c r="D183" i="2"/>
  <c r="D196" i="2"/>
  <c r="D164" i="2"/>
  <c r="D132" i="2"/>
  <c r="D100" i="2"/>
  <c r="D68" i="2"/>
  <c r="D52" i="2"/>
  <c r="D18" i="2"/>
  <c r="D211" i="2"/>
  <c r="D195" i="2"/>
  <c r="D179" i="2"/>
  <c r="D163" i="2"/>
  <c r="D147" i="2"/>
  <c r="D131" i="2"/>
  <c r="D115" i="2"/>
  <c r="D99" i="2"/>
  <c r="D83" i="2"/>
  <c r="D67" i="2"/>
  <c r="D51" i="2"/>
  <c r="D35" i="2"/>
  <c r="D17" i="2"/>
  <c r="L213" i="2"/>
  <c r="L197" i="2"/>
  <c r="L181" i="2"/>
  <c r="L165" i="2"/>
  <c r="L149" i="2"/>
  <c r="L133" i="2"/>
  <c r="L117" i="2"/>
  <c r="L101" i="2"/>
  <c r="L85" i="2"/>
  <c r="L69" i="2"/>
  <c r="L53" i="2"/>
  <c r="L37" i="2"/>
  <c r="L20" i="2"/>
  <c r="N216" i="2"/>
  <c r="N200" i="2"/>
  <c r="N184" i="2"/>
  <c r="N168" i="2"/>
  <c r="N152" i="2"/>
  <c r="N136" i="2"/>
  <c r="N120" i="2"/>
  <c r="N104" i="2"/>
  <c r="N88" i="2"/>
  <c r="N72" i="2"/>
  <c r="N56" i="2"/>
  <c r="N40" i="2"/>
  <c r="N24" i="2"/>
  <c r="O209" i="2"/>
  <c r="O191" i="2"/>
  <c r="O173" i="2"/>
  <c r="O155" i="2"/>
  <c r="O133" i="2"/>
  <c r="O113" i="2"/>
  <c r="O91" i="2"/>
  <c r="O69" i="2"/>
  <c r="O49" i="2"/>
  <c r="O25" i="2"/>
  <c r="D210" i="2"/>
  <c r="D114" i="2"/>
  <c r="D16" i="2"/>
  <c r="L164" i="2"/>
  <c r="L84" i="2"/>
  <c r="N215" i="2"/>
  <c r="N135" i="2"/>
  <c r="N71" i="2"/>
  <c r="O190" i="2"/>
  <c r="O90" i="2"/>
  <c r="D129" i="2"/>
  <c r="D33" i="2"/>
  <c r="L211" i="2"/>
  <c r="L163" i="2"/>
  <c r="L131" i="2"/>
  <c r="L99" i="2"/>
  <c r="L67" i="2"/>
  <c r="L35" i="2"/>
  <c r="N214" i="2"/>
  <c r="N198" i="2"/>
  <c r="N182" i="2"/>
  <c r="N118" i="2"/>
  <c r="N102" i="2"/>
  <c r="N86" i="2"/>
  <c r="N70" i="2"/>
  <c r="N54" i="2"/>
  <c r="N38" i="2"/>
  <c r="N22" i="2"/>
  <c r="O207" i="2"/>
  <c r="O189" i="2"/>
  <c r="O171" i="2"/>
  <c r="O153" i="2"/>
  <c r="O131" i="2"/>
  <c r="O111" i="2"/>
  <c r="O89" i="2"/>
  <c r="O21" i="2"/>
  <c r="L16" i="2"/>
  <c r="L17" i="2"/>
  <c r="L34" i="2"/>
  <c r="L18" i="2"/>
  <c r="L6" i="2"/>
  <c r="L5" i="2"/>
  <c r="D28" i="2"/>
  <c r="D12" i="2"/>
  <c r="D27" i="2"/>
  <c r="O46" i="2"/>
  <c r="O30" i="2"/>
  <c r="O14" i="2"/>
  <c r="O141" i="2"/>
  <c r="O125" i="2"/>
  <c r="O109" i="2"/>
  <c r="O93" i="2"/>
  <c r="O77" i="2"/>
  <c r="O61" i="2"/>
  <c r="O45" i="2"/>
  <c r="O29" i="2"/>
  <c r="O13" i="2"/>
  <c r="O140" i="2"/>
  <c r="O124" i="2"/>
  <c r="O108" i="2"/>
  <c r="O92" i="2"/>
  <c r="O76" i="2"/>
  <c r="O60" i="2"/>
  <c r="O44" i="2"/>
  <c r="O28" i="2"/>
  <c r="O12" i="2"/>
  <c r="O216" i="2"/>
  <c r="O200" i="2"/>
  <c r="O184" i="2"/>
  <c r="O168" i="2"/>
  <c r="O152" i="2"/>
  <c r="O136" i="2"/>
  <c r="O120" i="2"/>
  <c r="O104" i="2"/>
  <c r="O88" i="2"/>
  <c r="O72" i="2"/>
  <c r="O56" i="2"/>
  <c r="O40" i="2"/>
  <c r="O24" i="2"/>
  <c r="O8" i="2"/>
  <c r="O215" i="2"/>
  <c r="O199" i="2"/>
  <c r="O183" i="2"/>
  <c r="O167" i="2"/>
  <c r="O151" i="2"/>
  <c r="O135" i="2"/>
  <c r="O119" i="2"/>
  <c r="O103" i="2"/>
  <c r="O87" i="2"/>
  <c r="O71" i="2"/>
  <c r="O55" i="2"/>
  <c r="O39" i="2"/>
  <c r="O23" i="2"/>
  <c r="N12" i="2"/>
  <c r="N11" i="2"/>
  <c r="N10" i="2"/>
  <c r="N9" i="2"/>
  <c r="N8" i="2"/>
  <c r="N7" i="2"/>
  <c r="N6" i="2"/>
  <c r="N5" i="2"/>
  <c r="N4" i="2"/>
  <c r="N3" i="2"/>
  <c r="N18" i="2"/>
  <c r="N17" i="2"/>
  <c r="N16" i="2"/>
</calcChain>
</file>

<file path=xl/sharedStrings.xml><?xml version="1.0" encoding="utf-8"?>
<sst xmlns="http://schemas.openxmlformats.org/spreadsheetml/2006/main" count="38" uniqueCount="27">
  <si>
    <t>AngleServo</t>
  </si>
  <si>
    <t>ax</t>
  </si>
  <si>
    <t>ay</t>
  </si>
  <si>
    <t>az</t>
  </si>
  <si>
    <t>gx</t>
  </si>
  <si>
    <t>gy</t>
  </si>
  <si>
    <t>gz</t>
  </si>
  <si>
    <t>temp</t>
  </si>
  <si>
    <t>Отклонение, град</t>
  </si>
  <si>
    <t>V1</t>
  </si>
  <si>
    <t>V2</t>
  </si>
  <si>
    <t>Коэффциент масштабирования для AngleServo</t>
  </si>
  <si>
    <t>Y для датасета (V1, V2)</t>
  </si>
  <si>
    <t>Коэффциент масштабирования для ax</t>
  </si>
  <si>
    <t>Коэффциент масштабирования для ay</t>
  </si>
  <si>
    <t>Коэффциент масштабирования для gx</t>
  </si>
  <si>
    <t>Коэффциент масштабирования для gy</t>
  </si>
  <si>
    <t>Коэффциент масштабирования для gz</t>
  </si>
  <si>
    <t>Коэффциент масштабирования для temp</t>
  </si>
  <si>
    <t>Коэффциент масштабирования для отклонения</t>
  </si>
  <si>
    <t>Коэффциент масштабирования для az</t>
  </si>
  <si>
    <t>Коэффциент масштабирования для V1</t>
  </si>
  <si>
    <t>Коэффциент масштабирования для V2</t>
  </si>
  <si>
    <t>Deviation</t>
  </si>
  <si>
    <t>V</t>
  </si>
  <si>
    <t>Коэффциент масштабирования для V</t>
  </si>
  <si>
    <t>X для датасета (AngleServo, V, ax, ay, az, gx, gy, gz, temp, отклонение)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</si>
</sst>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Calibri"/>
      <family val="2"/>
      <scheme val="minor"/>
    </font>
    <font>
      <sz val="12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0" xfId="0" applyFill="1"/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7"/>
  <sheetViews>
    <sheetView zoomScaleNormal="100" workbookViewId="0">
      <selection activeCell="P9" sqref="P9"/>
    </sheetView>
  </sheetViews>
  <sheetFormatPr defaultRowHeight="15" x14ac:dyDescent="0.25"/>
  <cols>
    <col min="2" max="2" width="9.5703125" customWidth="1"/>
    <col min="3" max="3" width="12.140625" customWidth="1"/>
    <col min="4" max="4" width="11.5703125" customWidth="1"/>
    <col min="11" max="11" width="13.42578125" customWidth="1"/>
  </cols>
  <sheetData>
    <row r="1" spans="1:13" ht="31.5" customHeight="1" x14ac:dyDescent="0.25">
      <c r="A1" s="2" t="s">
        <v>9</v>
      </c>
      <c r="B1" s="2" t="s">
        <v>10</v>
      </c>
      <c r="C1" s="2" t="s">
        <v>0</v>
      </c>
      <c r="D1" s="2" t="s">
        <v>24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3" t="s">
        <v>8</v>
      </c>
      <c r="M1" s="1"/>
    </row>
    <row r="2" spans="1:13" ht="15.75" x14ac:dyDescent="0.25">
      <c r="A2" s="2">
        <v>197</v>
      </c>
      <c r="B2" s="2">
        <v>197</v>
      </c>
      <c r="C2" s="2">
        <v>92</v>
      </c>
      <c r="D2" s="4">
        <f>(A2+B2)/2</f>
        <v>197</v>
      </c>
      <c r="E2" s="2">
        <v>4064</v>
      </c>
      <c r="F2" s="2">
        <v>-1688</v>
      </c>
      <c r="G2" s="2">
        <v>14333</v>
      </c>
      <c r="H2" s="2">
        <v>-515</v>
      </c>
      <c r="I2" s="2">
        <v>-515</v>
      </c>
      <c r="J2" s="2">
        <v>-515</v>
      </c>
      <c r="K2" s="5">
        <v>-1746</v>
      </c>
      <c r="L2" s="2">
        <v>0</v>
      </c>
      <c r="M2" s="7"/>
    </row>
    <row r="3" spans="1:13" ht="15.75" x14ac:dyDescent="0.25">
      <c r="A3" s="2">
        <v>195</v>
      </c>
      <c r="B3" s="2">
        <v>195</v>
      </c>
      <c r="C3" s="2">
        <v>92</v>
      </c>
      <c r="D3" s="4">
        <f>(A3+B3)/2</f>
        <v>195</v>
      </c>
      <c r="E3" s="2">
        <v>1305</v>
      </c>
      <c r="F3" s="2">
        <v>-258</v>
      </c>
      <c r="G3" s="2">
        <v>-258</v>
      </c>
      <c r="H3" s="2">
        <v>-258</v>
      </c>
      <c r="I3" s="2">
        <v>-258</v>
      </c>
      <c r="J3" s="2">
        <v>-1</v>
      </c>
      <c r="K3" s="5">
        <v>-1744</v>
      </c>
      <c r="L3" s="2">
        <v>0</v>
      </c>
    </row>
    <row r="4" spans="1:13" ht="15.75" x14ac:dyDescent="0.25">
      <c r="A4" s="2">
        <v>192</v>
      </c>
      <c r="B4" s="2">
        <v>192</v>
      </c>
      <c r="C4" s="2">
        <v>92</v>
      </c>
      <c r="D4" s="4">
        <f>(A4+B4)/2</f>
        <v>192</v>
      </c>
      <c r="E4" s="2">
        <v>423</v>
      </c>
      <c r="F4" s="2">
        <v>-1029</v>
      </c>
      <c r="G4" s="2">
        <v>-1029</v>
      </c>
      <c r="H4" s="2">
        <v>-1029</v>
      </c>
      <c r="I4" s="2">
        <v>-1029</v>
      </c>
      <c r="J4" s="2">
        <v>-1</v>
      </c>
      <c r="K4" s="5">
        <v>-1759</v>
      </c>
      <c r="L4" s="2">
        <v>0</v>
      </c>
    </row>
    <row r="5" spans="1:13" ht="15.75" x14ac:dyDescent="0.25">
      <c r="A5" s="2">
        <v>188</v>
      </c>
      <c r="B5" s="2">
        <v>188</v>
      </c>
      <c r="C5" s="2">
        <v>92</v>
      </c>
      <c r="D5" s="4">
        <f>(A5+B5)/2</f>
        <v>188</v>
      </c>
      <c r="E5" s="2">
        <v>-92</v>
      </c>
      <c r="F5" s="2">
        <v>-1572</v>
      </c>
      <c r="G5" s="2">
        <v>19548</v>
      </c>
      <c r="H5" s="2">
        <v>-582</v>
      </c>
      <c r="I5" s="2">
        <v>5</v>
      </c>
      <c r="J5" s="2">
        <v>-22</v>
      </c>
      <c r="K5" s="5">
        <v>-1744</v>
      </c>
      <c r="L5" s="2">
        <v>0</v>
      </c>
    </row>
    <row r="6" spans="1:13" ht="15.75" x14ac:dyDescent="0.25">
      <c r="A6" s="2">
        <v>200</v>
      </c>
      <c r="B6" s="2">
        <v>200</v>
      </c>
      <c r="C6" s="2">
        <v>92</v>
      </c>
      <c r="D6" s="4">
        <f>(A6+B6)/2</f>
        <v>200</v>
      </c>
      <c r="E6" s="2">
        <v>-1107</v>
      </c>
      <c r="F6" s="2">
        <v>-240</v>
      </c>
      <c r="G6" s="2">
        <v>370</v>
      </c>
      <c r="H6" s="2">
        <v>-1</v>
      </c>
      <c r="I6" s="2">
        <v>-1</v>
      </c>
      <c r="J6" s="2">
        <v>-258</v>
      </c>
      <c r="K6" s="2">
        <v>-1793</v>
      </c>
      <c r="L6" s="2">
        <v>0</v>
      </c>
    </row>
    <row r="7" spans="1:13" ht="15.75" x14ac:dyDescent="0.25">
      <c r="A7" s="2">
        <v>210</v>
      </c>
      <c r="B7" s="2">
        <v>210</v>
      </c>
      <c r="C7" s="2">
        <v>92</v>
      </c>
      <c r="D7" s="4">
        <f>(A7+B7)/2</f>
        <v>210</v>
      </c>
      <c r="E7" s="2">
        <v>3108</v>
      </c>
      <c r="F7" s="2">
        <v>-240</v>
      </c>
      <c r="G7" s="2">
        <v>16383</v>
      </c>
      <c r="H7" s="2">
        <v>-1</v>
      </c>
      <c r="I7" s="2">
        <v>-1</v>
      </c>
      <c r="J7" s="2">
        <v>-1</v>
      </c>
      <c r="K7" s="2">
        <v>-1760</v>
      </c>
      <c r="L7" s="2">
        <v>0</v>
      </c>
    </row>
    <row r="8" spans="1:13" ht="15.75" x14ac:dyDescent="0.25">
      <c r="A8" s="2">
        <v>224</v>
      </c>
      <c r="B8" s="2">
        <v>224</v>
      </c>
      <c r="C8" s="2">
        <v>92</v>
      </c>
      <c r="D8" s="4">
        <f>(A8+B8)/2</f>
        <v>224</v>
      </c>
      <c r="E8" s="2">
        <v>5080</v>
      </c>
      <c r="F8" s="2">
        <v>-564</v>
      </c>
      <c r="G8" s="2">
        <v>20852</v>
      </c>
      <c r="H8" s="2">
        <v>-997</v>
      </c>
      <c r="I8" s="2">
        <v>536</v>
      </c>
      <c r="J8" s="2">
        <v>0</v>
      </c>
      <c r="K8" s="2">
        <v>-1761</v>
      </c>
      <c r="L8" s="2">
        <v>0</v>
      </c>
    </row>
    <row r="9" spans="1:13" ht="15.75" x14ac:dyDescent="0.25">
      <c r="A9" s="2">
        <v>238</v>
      </c>
      <c r="B9" s="2">
        <v>238</v>
      </c>
      <c r="C9" s="2">
        <v>92</v>
      </c>
      <c r="D9" s="4">
        <f>(A9+B9)/2</f>
        <v>238</v>
      </c>
      <c r="E9" s="2">
        <v>-1712</v>
      </c>
      <c r="F9" s="2">
        <v>3135</v>
      </c>
      <c r="G9" s="2">
        <v>-1</v>
      </c>
      <c r="H9" s="2">
        <v>-1</v>
      </c>
      <c r="I9" s="2">
        <v>-1</v>
      </c>
      <c r="J9" s="2">
        <v>-1</v>
      </c>
      <c r="K9" s="2">
        <v>-1712</v>
      </c>
      <c r="L9" s="2">
        <v>0</v>
      </c>
    </row>
    <row r="10" spans="1:13" ht="15.75" x14ac:dyDescent="0.25">
      <c r="A10" s="2">
        <v>206</v>
      </c>
      <c r="B10" s="2">
        <v>206</v>
      </c>
      <c r="C10" s="2">
        <v>92</v>
      </c>
      <c r="D10" s="4">
        <f>(A10+B10)/2</f>
        <v>206</v>
      </c>
      <c r="E10" s="2">
        <v>3416</v>
      </c>
      <c r="F10" s="2">
        <v>-1732</v>
      </c>
      <c r="G10" s="2">
        <v>13385</v>
      </c>
      <c r="H10" s="2">
        <v>-258</v>
      </c>
      <c r="I10" s="2">
        <v>-258</v>
      </c>
      <c r="J10" s="2">
        <v>-258</v>
      </c>
      <c r="K10" s="4">
        <v>-1472</v>
      </c>
      <c r="L10" s="2">
        <v>0</v>
      </c>
    </row>
    <row r="11" spans="1:13" ht="15.75" x14ac:dyDescent="0.25">
      <c r="A11" s="2">
        <v>208</v>
      </c>
      <c r="B11" s="2">
        <v>208</v>
      </c>
      <c r="C11" s="2">
        <v>92</v>
      </c>
      <c r="D11" s="4">
        <f>(A11+B11)/2</f>
        <v>208</v>
      </c>
      <c r="E11" s="2">
        <v>-9734</v>
      </c>
      <c r="F11" s="2">
        <v>-19709</v>
      </c>
      <c r="G11" s="2">
        <v>17152</v>
      </c>
      <c r="H11" s="2">
        <v>-258</v>
      </c>
      <c r="I11" s="2">
        <v>-258</v>
      </c>
      <c r="J11" s="2">
        <v>-258</v>
      </c>
      <c r="K11" s="4">
        <v>-1489</v>
      </c>
      <c r="L11" s="2">
        <v>0</v>
      </c>
    </row>
    <row r="12" spans="1:13" ht="15.75" x14ac:dyDescent="0.25">
      <c r="A12" s="2">
        <v>210</v>
      </c>
      <c r="B12" s="2">
        <v>210</v>
      </c>
      <c r="C12" s="2">
        <v>92</v>
      </c>
      <c r="D12" s="4">
        <f>(A12+B12)/2</f>
        <v>210</v>
      </c>
      <c r="E12" s="2">
        <v>1216</v>
      </c>
      <c r="F12" s="2">
        <v>-257</v>
      </c>
      <c r="G12" s="2">
        <v>-1</v>
      </c>
      <c r="H12" s="2">
        <v>-1</v>
      </c>
      <c r="I12" s="2">
        <v>-1</v>
      </c>
      <c r="J12" s="2">
        <v>-1</v>
      </c>
      <c r="K12" s="4">
        <v>-1489</v>
      </c>
      <c r="L12" s="2">
        <v>0</v>
      </c>
    </row>
    <row r="13" spans="1:13" ht="15.75" x14ac:dyDescent="0.25">
      <c r="A13" s="4">
        <v>230</v>
      </c>
      <c r="B13" s="2">
        <v>230</v>
      </c>
      <c r="C13" s="4">
        <v>92</v>
      </c>
      <c r="D13" s="4">
        <f>(A13+B13)/2</f>
        <v>230</v>
      </c>
      <c r="E13" s="2">
        <v>4488</v>
      </c>
      <c r="F13" s="2">
        <v>-668</v>
      </c>
      <c r="G13" s="2">
        <v>32767</v>
      </c>
      <c r="H13" s="2">
        <v>-1</v>
      </c>
      <c r="I13" s="2">
        <v>-1</v>
      </c>
      <c r="J13" s="2">
        <v>-1</v>
      </c>
      <c r="K13" s="4">
        <v>-1489</v>
      </c>
      <c r="L13" s="2">
        <v>0</v>
      </c>
    </row>
    <row r="14" spans="1:13" ht="15.75" x14ac:dyDescent="0.25">
      <c r="A14" s="2">
        <v>242</v>
      </c>
      <c r="B14" s="2">
        <v>242</v>
      </c>
      <c r="C14" s="2">
        <v>92</v>
      </c>
      <c r="D14" s="4">
        <f>(A14+B14)/2</f>
        <v>242</v>
      </c>
      <c r="E14" s="2">
        <v>2096</v>
      </c>
      <c r="F14" s="2">
        <v>-2704</v>
      </c>
      <c r="G14" s="2">
        <v>8580</v>
      </c>
      <c r="H14" s="2">
        <v>-1829</v>
      </c>
      <c r="I14" s="2">
        <v>-326</v>
      </c>
      <c r="J14" s="2">
        <v>1399</v>
      </c>
      <c r="K14" s="4">
        <v>-1489</v>
      </c>
      <c r="L14" s="2">
        <v>0</v>
      </c>
    </row>
    <row r="15" spans="1:13" ht="15.75" x14ac:dyDescent="0.25">
      <c r="A15" s="2">
        <v>185</v>
      </c>
      <c r="B15" s="2">
        <v>180</v>
      </c>
      <c r="C15" s="2">
        <v>92</v>
      </c>
      <c r="D15" s="4">
        <f>(A15+B15)/2</f>
        <v>182.5</v>
      </c>
      <c r="E15" s="2">
        <v>1092</v>
      </c>
      <c r="F15" s="2">
        <v>-956</v>
      </c>
      <c r="G15" s="2">
        <v>16496</v>
      </c>
      <c r="H15" s="2">
        <v>0</v>
      </c>
      <c r="I15" s="2">
        <v>0</v>
      </c>
      <c r="J15" s="2">
        <v>0</v>
      </c>
      <c r="K15" s="2">
        <v>-1416</v>
      </c>
      <c r="L15" s="2">
        <v>0.2</v>
      </c>
    </row>
    <row r="16" spans="1:13" ht="15.75" x14ac:dyDescent="0.25">
      <c r="A16" s="2">
        <v>190</v>
      </c>
      <c r="B16" s="2">
        <v>180</v>
      </c>
      <c r="C16" s="2">
        <v>92</v>
      </c>
      <c r="D16" s="4">
        <f>(A16+B16)/2</f>
        <v>185</v>
      </c>
      <c r="E16" s="2">
        <v>172</v>
      </c>
      <c r="F16" s="2">
        <v>-964</v>
      </c>
      <c r="G16" s="2">
        <v>18431</v>
      </c>
      <c r="H16" s="2">
        <v>-1</v>
      </c>
      <c r="I16" s="2">
        <v>-1</v>
      </c>
      <c r="J16" s="2">
        <v>-1</v>
      </c>
      <c r="K16" s="4">
        <v>-1425</v>
      </c>
      <c r="L16" s="2">
        <v>0.15</v>
      </c>
    </row>
    <row r="17" spans="1:13" ht="15.75" x14ac:dyDescent="0.25">
      <c r="A17" s="2">
        <v>195</v>
      </c>
      <c r="B17" s="2">
        <v>180</v>
      </c>
      <c r="C17" s="2">
        <v>92</v>
      </c>
      <c r="D17" s="4">
        <f>(A17+B17)/2</f>
        <v>187.5</v>
      </c>
      <c r="E17" s="2">
        <v>444</v>
      </c>
      <c r="F17" s="2">
        <v>-2244</v>
      </c>
      <c r="G17" s="2">
        <v>21541</v>
      </c>
      <c r="H17" s="2">
        <v>-1</v>
      </c>
      <c r="I17" s="2">
        <v>-1</v>
      </c>
      <c r="J17" s="2">
        <v>-1</v>
      </c>
      <c r="K17" s="4">
        <v>-1401</v>
      </c>
      <c r="L17" s="2">
        <v>0</v>
      </c>
    </row>
    <row r="18" spans="1:13" ht="15.75" x14ac:dyDescent="0.25">
      <c r="A18" s="2">
        <v>200</v>
      </c>
      <c r="B18" s="2">
        <v>180</v>
      </c>
      <c r="C18" s="2">
        <v>92</v>
      </c>
      <c r="D18" s="4">
        <f>(A18+B18)/2</f>
        <v>190</v>
      </c>
      <c r="E18" s="2">
        <v>3656</v>
      </c>
      <c r="F18" s="2">
        <v>-568</v>
      </c>
      <c r="G18" s="2">
        <v>16228</v>
      </c>
      <c r="H18" s="2">
        <v>-475</v>
      </c>
      <c r="I18" s="2">
        <v>310</v>
      </c>
      <c r="J18" s="2">
        <v>553</v>
      </c>
      <c r="K18" s="2">
        <v>-1403</v>
      </c>
      <c r="L18" s="2">
        <v>-0.2</v>
      </c>
    </row>
    <row r="19" spans="1:13" ht="15.75" x14ac:dyDescent="0.25">
      <c r="A19" s="2">
        <v>210</v>
      </c>
      <c r="B19" s="2">
        <v>180</v>
      </c>
      <c r="C19" s="2">
        <v>92</v>
      </c>
      <c r="D19" s="4">
        <f>(A19+B19)/2</f>
        <v>195</v>
      </c>
      <c r="E19" s="2">
        <v>3656</v>
      </c>
      <c r="F19" s="2">
        <v>-568</v>
      </c>
      <c r="G19" s="2">
        <v>16228</v>
      </c>
      <c r="H19" s="2">
        <v>-475</v>
      </c>
      <c r="I19" s="2">
        <v>310</v>
      </c>
      <c r="J19" s="2">
        <v>553</v>
      </c>
      <c r="K19" s="2">
        <v>-1411</v>
      </c>
      <c r="L19" s="2">
        <v>-1.1000000000000001</v>
      </c>
    </row>
    <row r="20" spans="1:13" ht="15.75" x14ac:dyDescent="0.25">
      <c r="A20" s="2">
        <v>180</v>
      </c>
      <c r="B20" s="2">
        <v>180</v>
      </c>
      <c r="C20" s="2">
        <v>90</v>
      </c>
      <c r="D20" s="4">
        <f>(A20+B20)/2</f>
        <v>180</v>
      </c>
      <c r="E20" s="2">
        <v>3581</v>
      </c>
      <c r="F20" s="2">
        <v>-515</v>
      </c>
      <c r="G20" s="2">
        <v>-515</v>
      </c>
      <c r="H20" s="2">
        <v>-515</v>
      </c>
      <c r="I20" s="2">
        <v>-577</v>
      </c>
      <c r="J20" s="2">
        <v>-1</v>
      </c>
      <c r="K20" s="2">
        <v>-1584</v>
      </c>
      <c r="L20" s="2">
        <v>-0.7</v>
      </c>
      <c r="M20" s="7"/>
    </row>
    <row r="21" spans="1:13" ht="15.75" x14ac:dyDescent="0.25">
      <c r="A21" s="2">
        <v>185</v>
      </c>
      <c r="B21" s="2">
        <v>180</v>
      </c>
      <c r="C21" s="2">
        <v>90</v>
      </c>
      <c r="D21" s="4">
        <f>(A21+B21)/2</f>
        <v>182.5</v>
      </c>
      <c r="E21" s="2">
        <v>-28</v>
      </c>
      <c r="F21" s="2">
        <v>-916</v>
      </c>
      <c r="G21" s="2">
        <v>13528</v>
      </c>
      <c r="H21" s="2">
        <v>-585</v>
      </c>
      <c r="I21" s="2">
        <v>-1</v>
      </c>
      <c r="J21" s="2">
        <v>-1</v>
      </c>
      <c r="K21" s="2">
        <v>-1487</v>
      </c>
      <c r="L21" s="2">
        <v>-0.5</v>
      </c>
    </row>
    <row r="22" spans="1:13" ht="15.75" x14ac:dyDescent="0.25">
      <c r="A22" s="2">
        <v>190</v>
      </c>
      <c r="B22" s="2">
        <v>180</v>
      </c>
      <c r="C22" s="2">
        <v>90</v>
      </c>
      <c r="D22" s="4">
        <f>(A22+B22)/2</f>
        <v>185</v>
      </c>
      <c r="E22" s="2">
        <v>1292</v>
      </c>
      <c r="F22" s="2">
        <v>-2536</v>
      </c>
      <c r="G22" s="2">
        <v>16240</v>
      </c>
      <c r="H22" s="2">
        <v>-30</v>
      </c>
      <c r="I22" s="2">
        <v>447</v>
      </c>
      <c r="J22" s="2">
        <v>-1</v>
      </c>
      <c r="K22" s="2">
        <v>-1488</v>
      </c>
      <c r="L22" s="2">
        <v>-0.75</v>
      </c>
    </row>
    <row r="23" spans="1:13" ht="15.75" x14ac:dyDescent="0.25">
      <c r="A23" s="2">
        <v>195</v>
      </c>
      <c r="B23" s="2">
        <v>180</v>
      </c>
      <c r="C23" s="2">
        <v>90</v>
      </c>
      <c r="D23" s="4">
        <f>(A23+B23)/2</f>
        <v>187.5</v>
      </c>
      <c r="E23" s="2">
        <v>-1660</v>
      </c>
      <c r="F23" s="2">
        <v>-1076</v>
      </c>
      <c r="G23" s="2">
        <v>18340</v>
      </c>
      <c r="H23" s="2">
        <v>441</v>
      </c>
      <c r="I23" s="2">
        <v>-504</v>
      </c>
      <c r="J23" s="2">
        <v>47</v>
      </c>
      <c r="K23" s="2">
        <v>-1424</v>
      </c>
      <c r="L23" s="2">
        <v>0</v>
      </c>
    </row>
    <row r="24" spans="1:13" ht="15.75" x14ac:dyDescent="0.25">
      <c r="A24" s="2">
        <v>210</v>
      </c>
      <c r="B24" s="2">
        <v>195</v>
      </c>
      <c r="C24" s="2">
        <v>90</v>
      </c>
      <c r="D24" s="4">
        <f>(A24+B24)/2</f>
        <v>202.5</v>
      </c>
      <c r="E24" s="2">
        <v>4472</v>
      </c>
      <c r="F24" s="2">
        <v>-98</v>
      </c>
      <c r="G24" s="2">
        <v>-258</v>
      </c>
      <c r="H24" s="2">
        <v>-258</v>
      </c>
      <c r="I24" s="2">
        <v>-258</v>
      </c>
      <c r="J24" s="2">
        <v>-258</v>
      </c>
      <c r="K24" s="2">
        <v>-1424</v>
      </c>
      <c r="L24" s="2">
        <v>0</v>
      </c>
    </row>
    <row r="25" spans="1:13" ht="15.75" x14ac:dyDescent="0.25">
      <c r="A25" s="2">
        <v>215</v>
      </c>
      <c r="B25" s="2">
        <v>200</v>
      </c>
      <c r="C25" s="2">
        <v>90</v>
      </c>
      <c r="D25" s="4">
        <f>(A25+B25)/2</f>
        <v>207.5</v>
      </c>
      <c r="E25" s="2">
        <v>5544</v>
      </c>
      <c r="F25" s="2">
        <v>-84</v>
      </c>
      <c r="G25" s="2">
        <v>14335</v>
      </c>
      <c r="H25" s="2">
        <v>-1</v>
      </c>
      <c r="I25" s="2">
        <v>-1</v>
      </c>
      <c r="J25" s="2">
        <v>-1</v>
      </c>
      <c r="K25" s="2">
        <v>-1584</v>
      </c>
      <c r="L25" s="2">
        <v>0</v>
      </c>
    </row>
    <row r="26" spans="1:13" ht="15.75" x14ac:dyDescent="0.25">
      <c r="A26" s="2">
        <v>197</v>
      </c>
      <c r="B26" s="2">
        <v>182</v>
      </c>
      <c r="C26" s="2">
        <v>90</v>
      </c>
      <c r="D26" s="4">
        <f>(A26+B26)/2</f>
        <v>189.5</v>
      </c>
      <c r="E26" s="2">
        <v>908</v>
      </c>
      <c r="F26" s="2">
        <v>-4068</v>
      </c>
      <c r="G26" s="2">
        <v>17348</v>
      </c>
      <c r="H26" s="2">
        <v>-1029</v>
      </c>
      <c r="I26" s="2">
        <v>-1029</v>
      </c>
      <c r="J26" s="2">
        <v>-1029</v>
      </c>
      <c r="K26" s="2">
        <v>-1584</v>
      </c>
      <c r="L26" s="2">
        <v>0</v>
      </c>
    </row>
    <row r="27" spans="1:13" ht="15.75" x14ac:dyDescent="0.25">
      <c r="A27" s="2">
        <v>203</v>
      </c>
      <c r="B27" s="2">
        <v>188</v>
      </c>
      <c r="C27" s="2">
        <v>90</v>
      </c>
      <c r="D27" s="4">
        <f>(A27+B27)/2</f>
        <v>195.5</v>
      </c>
      <c r="E27" s="2">
        <v>3056</v>
      </c>
      <c r="F27" s="2">
        <v>172</v>
      </c>
      <c r="G27" s="2">
        <v>17428</v>
      </c>
      <c r="H27" s="2">
        <v>-2057</v>
      </c>
      <c r="I27" s="2">
        <v>-2057</v>
      </c>
      <c r="J27" s="2">
        <v>-2057</v>
      </c>
      <c r="K27" s="2">
        <v>-1584</v>
      </c>
      <c r="L27" s="2">
        <v>0</v>
      </c>
    </row>
    <row r="28" spans="1:13" ht="15.75" x14ac:dyDescent="0.25">
      <c r="A28" s="2">
        <v>205</v>
      </c>
      <c r="B28" s="2">
        <v>190</v>
      </c>
      <c r="C28" s="2">
        <v>90</v>
      </c>
      <c r="D28" s="4">
        <f>(A28+B28)/2</f>
        <v>197.5</v>
      </c>
      <c r="E28" s="2">
        <v>1492</v>
      </c>
      <c r="F28" s="2">
        <v>-875</v>
      </c>
      <c r="G28" s="2">
        <v>-258</v>
      </c>
      <c r="H28" s="2">
        <v>-258</v>
      </c>
      <c r="I28" s="2">
        <v>-258</v>
      </c>
      <c r="J28" s="2">
        <v>-258</v>
      </c>
      <c r="K28" s="2">
        <v>-1489</v>
      </c>
      <c r="L28" s="2">
        <v>0</v>
      </c>
    </row>
    <row r="29" spans="1:13" ht="15.75" x14ac:dyDescent="0.25">
      <c r="A29" s="2">
        <v>230</v>
      </c>
      <c r="B29" s="6">
        <v>215</v>
      </c>
      <c r="C29" s="2">
        <v>90</v>
      </c>
      <c r="D29" s="4">
        <f>(A29+B29)/2</f>
        <v>222.5</v>
      </c>
      <c r="E29" s="2">
        <v>4924</v>
      </c>
      <c r="F29" s="2">
        <v>-1544</v>
      </c>
      <c r="G29" s="2">
        <v>16638</v>
      </c>
      <c r="H29" s="2">
        <v>-258</v>
      </c>
      <c r="I29" s="2">
        <v>-258</v>
      </c>
      <c r="J29" s="2">
        <v>-258</v>
      </c>
      <c r="K29" s="2">
        <v>-1489</v>
      </c>
      <c r="L29" s="2">
        <v>0</v>
      </c>
    </row>
    <row r="30" spans="1:13" ht="15.75" x14ac:dyDescent="0.25">
      <c r="A30" s="2">
        <v>235</v>
      </c>
      <c r="B30" s="2">
        <v>220</v>
      </c>
      <c r="C30" s="2">
        <v>90</v>
      </c>
      <c r="D30" s="4">
        <f>(A30+B30)/2</f>
        <v>227.5</v>
      </c>
      <c r="E30" s="2">
        <v>2544</v>
      </c>
      <c r="F30" s="2">
        <v>-28</v>
      </c>
      <c r="G30" s="2">
        <v>21672</v>
      </c>
      <c r="H30" s="2">
        <v>-853</v>
      </c>
      <c r="I30" s="2">
        <v>-1</v>
      </c>
      <c r="J30" s="2">
        <v>-1</v>
      </c>
      <c r="K30" s="2">
        <v>-1499</v>
      </c>
      <c r="L30" s="2">
        <v>0</v>
      </c>
    </row>
    <row r="31" spans="1:13" ht="15.75" x14ac:dyDescent="0.25">
      <c r="A31" s="2">
        <v>180</v>
      </c>
      <c r="B31" s="2">
        <v>185</v>
      </c>
      <c r="C31" s="2">
        <v>90</v>
      </c>
      <c r="D31" s="4">
        <f>(A31+B31)/2</f>
        <v>182.5</v>
      </c>
      <c r="E31" s="2">
        <v>4780</v>
      </c>
      <c r="F31" s="2">
        <v>-180</v>
      </c>
      <c r="G31" s="2">
        <v>14493</v>
      </c>
      <c r="H31" s="2">
        <v>-515</v>
      </c>
      <c r="I31" s="2">
        <v>-515</v>
      </c>
      <c r="J31" s="2">
        <v>-515</v>
      </c>
      <c r="K31" s="2">
        <v>-1505</v>
      </c>
      <c r="L31" s="2">
        <v>0.5</v>
      </c>
    </row>
    <row r="32" spans="1:13" ht="15.75" x14ac:dyDescent="0.25">
      <c r="A32" s="2">
        <v>180</v>
      </c>
      <c r="B32" s="2">
        <v>190</v>
      </c>
      <c r="C32" s="2">
        <v>90</v>
      </c>
      <c r="D32" s="4">
        <f>(A32+B32)/2</f>
        <v>185</v>
      </c>
      <c r="E32" s="2">
        <v>28924</v>
      </c>
      <c r="F32" s="2">
        <v>-13056</v>
      </c>
      <c r="G32" s="2">
        <v>-30976</v>
      </c>
      <c r="H32" s="2">
        <v>-1</v>
      </c>
      <c r="I32" s="2">
        <v>-1</v>
      </c>
      <c r="J32" s="2">
        <v>-1</v>
      </c>
      <c r="K32" s="2">
        <v>-1552</v>
      </c>
      <c r="L32" s="2">
        <v>0.75</v>
      </c>
    </row>
    <row r="33" spans="1:13" ht="15.75" x14ac:dyDescent="0.25">
      <c r="A33" s="2">
        <v>185</v>
      </c>
      <c r="B33" s="2">
        <v>200</v>
      </c>
      <c r="C33" s="2">
        <v>90</v>
      </c>
      <c r="D33" s="4">
        <f>(A33+B33)/2</f>
        <v>192.5</v>
      </c>
      <c r="E33" s="2">
        <v>2056</v>
      </c>
      <c r="F33" s="2">
        <v>-176</v>
      </c>
      <c r="G33" s="2">
        <v>15360</v>
      </c>
      <c r="H33" s="2">
        <v>0</v>
      </c>
      <c r="I33" s="2">
        <v>0</v>
      </c>
      <c r="J33" s="2">
        <v>0</v>
      </c>
      <c r="K33" s="2">
        <v>-1392</v>
      </c>
      <c r="L33" s="2">
        <v>1.1000000000000001</v>
      </c>
    </row>
    <row r="34" spans="1:13" ht="15.75" x14ac:dyDescent="0.25">
      <c r="A34" s="2">
        <v>185</v>
      </c>
      <c r="B34" s="2">
        <v>209</v>
      </c>
      <c r="C34" s="2">
        <v>90</v>
      </c>
      <c r="D34" s="4">
        <f>(A34+B34)/2</f>
        <v>197</v>
      </c>
      <c r="E34" s="2">
        <v>1520</v>
      </c>
      <c r="F34" s="2">
        <v>-1924</v>
      </c>
      <c r="G34" s="2">
        <v>18140</v>
      </c>
      <c r="H34" s="2">
        <v>-1</v>
      </c>
      <c r="I34" s="2">
        <v>-1</v>
      </c>
      <c r="J34" s="2">
        <v>-1</v>
      </c>
      <c r="K34" s="2">
        <v>-1392</v>
      </c>
      <c r="L34" s="2">
        <v>1.3</v>
      </c>
    </row>
    <row r="35" spans="1:13" ht="15.75" x14ac:dyDescent="0.25">
      <c r="A35" s="2">
        <v>180</v>
      </c>
      <c r="B35" s="2">
        <v>180</v>
      </c>
      <c r="C35" s="2">
        <v>88</v>
      </c>
      <c r="D35" s="4">
        <f>(A35+B35)/2</f>
        <v>180</v>
      </c>
      <c r="E35" s="2">
        <v>1960</v>
      </c>
      <c r="F35" s="2">
        <v>892</v>
      </c>
      <c r="G35" s="2">
        <v>17212</v>
      </c>
      <c r="H35" s="2">
        <v>-417</v>
      </c>
      <c r="I35" s="2">
        <v>119</v>
      </c>
      <c r="J35" s="2">
        <v>367</v>
      </c>
      <c r="K35" s="2">
        <v>-1474</v>
      </c>
      <c r="L35" s="2">
        <v>0.25</v>
      </c>
      <c r="M35" s="7"/>
    </row>
    <row r="36" spans="1:13" ht="15.75" x14ac:dyDescent="0.25">
      <c r="A36" s="2">
        <v>187</v>
      </c>
      <c r="B36" s="2">
        <v>180</v>
      </c>
      <c r="C36" s="2">
        <v>88</v>
      </c>
      <c r="D36" s="4">
        <f>(A36+B36)/2</f>
        <v>183.5</v>
      </c>
      <c r="E36" s="2">
        <v>1172</v>
      </c>
      <c r="F36" s="2">
        <v>952</v>
      </c>
      <c r="G36" s="2">
        <v>17296</v>
      </c>
      <c r="H36" s="2">
        <v>-607</v>
      </c>
      <c r="I36" s="2">
        <v>191</v>
      </c>
      <c r="J36" s="2">
        <v>-164</v>
      </c>
      <c r="K36" s="2">
        <v>-1568</v>
      </c>
      <c r="L36" s="2">
        <v>-0.1</v>
      </c>
    </row>
    <row r="37" spans="1:13" ht="15.75" x14ac:dyDescent="0.25">
      <c r="A37" s="2">
        <v>190</v>
      </c>
      <c r="B37" s="2">
        <v>180</v>
      </c>
      <c r="C37" s="2">
        <v>88</v>
      </c>
      <c r="D37" s="4">
        <f>(A37+B37)/2</f>
        <v>185</v>
      </c>
      <c r="E37" s="2">
        <v>-892</v>
      </c>
      <c r="F37" s="2">
        <v>-772</v>
      </c>
      <c r="G37" s="2">
        <v>18384</v>
      </c>
      <c r="H37" s="2">
        <v>-764</v>
      </c>
      <c r="I37" s="2">
        <v>-318</v>
      </c>
      <c r="J37" s="2">
        <v>201</v>
      </c>
      <c r="K37" s="2">
        <v>-1525</v>
      </c>
      <c r="L37" s="2">
        <v>0</v>
      </c>
    </row>
    <row r="38" spans="1:13" ht="15.75" x14ac:dyDescent="0.25">
      <c r="A38" s="2">
        <v>192</v>
      </c>
      <c r="B38" s="2">
        <v>182</v>
      </c>
      <c r="C38" s="2">
        <v>88</v>
      </c>
      <c r="D38" s="4">
        <f>(A38+B38)/2</f>
        <v>187</v>
      </c>
      <c r="E38" s="2">
        <v>1396</v>
      </c>
      <c r="F38" s="2">
        <v>-1760</v>
      </c>
      <c r="G38" s="2">
        <v>16625</v>
      </c>
      <c r="H38" s="2">
        <v>-258</v>
      </c>
      <c r="I38" s="2">
        <v>-258</v>
      </c>
      <c r="J38" s="2">
        <v>-258</v>
      </c>
      <c r="K38" s="2">
        <v>-1510</v>
      </c>
      <c r="L38" s="2">
        <v>0</v>
      </c>
    </row>
    <row r="39" spans="1:13" ht="15.75" x14ac:dyDescent="0.25">
      <c r="A39" s="2">
        <v>194</v>
      </c>
      <c r="B39" s="2">
        <v>184</v>
      </c>
      <c r="C39" s="2">
        <v>88</v>
      </c>
      <c r="D39" s="4">
        <f>(A39+B39)/2</f>
        <v>189</v>
      </c>
      <c r="E39" s="2">
        <v>3323</v>
      </c>
      <c r="F39" s="2">
        <v>5122</v>
      </c>
      <c r="G39" s="2">
        <v>15104</v>
      </c>
      <c r="H39" s="2">
        <v>7</v>
      </c>
      <c r="I39" s="2">
        <v>-1</v>
      </c>
      <c r="J39" s="2">
        <v>-1</v>
      </c>
      <c r="K39" s="2">
        <v>-1554</v>
      </c>
      <c r="L39" s="2">
        <v>0</v>
      </c>
    </row>
    <row r="40" spans="1:13" ht="15.75" x14ac:dyDescent="0.25">
      <c r="A40" s="2">
        <v>196</v>
      </c>
      <c r="B40" s="2">
        <v>186</v>
      </c>
      <c r="C40" s="2">
        <v>88</v>
      </c>
      <c r="D40" s="4">
        <f>(A40+B40)/2</f>
        <v>191</v>
      </c>
      <c r="E40" s="2">
        <v>2372</v>
      </c>
      <c r="F40" s="2">
        <v>1324</v>
      </c>
      <c r="G40" s="2">
        <v>16204</v>
      </c>
      <c r="H40" s="2">
        <v>-258</v>
      </c>
      <c r="I40" s="2">
        <v>-258</v>
      </c>
      <c r="J40" s="2">
        <v>-258</v>
      </c>
      <c r="K40" s="2">
        <v>-1537</v>
      </c>
      <c r="L40" s="2">
        <v>0</v>
      </c>
    </row>
    <row r="41" spans="1:13" ht="15.75" x14ac:dyDescent="0.25">
      <c r="A41" s="2">
        <v>198</v>
      </c>
      <c r="B41" s="2">
        <v>188</v>
      </c>
      <c r="C41" s="2">
        <v>88</v>
      </c>
      <c r="D41" s="4">
        <f>(A41+B41)/2</f>
        <v>193</v>
      </c>
      <c r="E41" s="2">
        <v>2588</v>
      </c>
      <c r="F41" s="2">
        <v>-1744</v>
      </c>
      <c r="G41" s="2">
        <v>24575</v>
      </c>
      <c r="H41" s="2">
        <v>-1</v>
      </c>
      <c r="I41" s="2">
        <v>-1</v>
      </c>
      <c r="J41" s="2">
        <v>-1</v>
      </c>
      <c r="K41" s="2">
        <v>-1523</v>
      </c>
      <c r="L41" s="2">
        <v>0</v>
      </c>
    </row>
    <row r="42" spans="1:13" ht="15.75" x14ac:dyDescent="0.25">
      <c r="A42" s="2">
        <v>200</v>
      </c>
      <c r="B42" s="2">
        <v>190</v>
      </c>
      <c r="C42" s="2">
        <v>88</v>
      </c>
      <c r="D42" s="4">
        <f>(A42+B42)/2</f>
        <v>195</v>
      </c>
      <c r="E42" s="2">
        <v>1044</v>
      </c>
      <c r="F42" s="2">
        <v>-1376</v>
      </c>
      <c r="G42" s="2">
        <v>32767</v>
      </c>
      <c r="H42" s="2">
        <v>-1</v>
      </c>
      <c r="I42" s="2">
        <v>-1</v>
      </c>
      <c r="J42" s="2">
        <v>-1</v>
      </c>
      <c r="K42" s="2">
        <v>-1713</v>
      </c>
      <c r="L42" s="2">
        <v>0</v>
      </c>
    </row>
    <row r="43" spans="1:13" ht="15.75" x14ac:dyDescent="0.25">
      <c r="A43" s="2">
        <v>220</v>
      </c>
      <c r="B43" s="2">
        <v>210</v>
      </c>
      <c r="C43" s="2">
        <v>88</v>
      </c>
      <c r="D43" s="4">
        <f>(A43+B43)/2</f>
        <v>215</v>
      </c>
      <c r="E43" s="2">
        <v>-1176</v>
      </c>
      <c r="F43" s="2">
        <v>1636</v>
      </c>
      <c r="G43" s="2">
        <v>16756</v>
      </c>
      <c r="H43" s="2">
        <v>-1122</v>
      </c>
      <c r="I43" s="2">
        <v>131</v>
      </c>
      <c r="J43" s="2">
        <v>768</v>
      </c>
      <c r="K43" s="2">
        <v>-1793</v>
      </c>
      <c r="L43" s="2">
        <v>0</v>
      </c>
    </row>
    <row r="44" spans="1:13" ht="15.75" x14ac:dyDescent="0.25">
      <c r="A44" s="2">
        <v>230</v>
      </c>
      <c r="B44" s="2">
        <v>220</v>
      </c>
      <c r="C44" s="2">
        <v>88</v>
      </c>
      <c r="D44" s="4">
        <f>(A44+B44)/2</f>
        <v>225</v>
      </c>
      <c r="E44" s="2">
        <v>488</v>
      </c>
      <c r="F44" s="2">
        <v>6604</v>
      </c>
      <c r="G44" s="2">
        <v>20100</v>
      </c>
      <c r="H44" s="2">
        <v>-2081</v>
      </c>
      <c r="I44" s="2">
        <v>-1</v>
      </c>
      <c r="J44" s="2">
        <v>-1</v>
      </c>
      <c r="K44" s="2">
        <v>-1750</v>
      </c>
      <c r="L44" s="2">
        <v>0</v>
      </c>
    </row>
    <row r="45" spans="1:13" ht="15.75" x14ac:dyDescent="0.25">
      <c r="A45" s="2">
        <v>210</v>
      </c>
      <c r="B45" s="2">
        <v>220</v>
      </c>
      <c r="C45" s="2">
        <v>88</v>
      </c>
      <c r="D45" s="4">
        <f>(A45+B45)/2</f>
        <v>215</v>
      </c>
      <c r="E45" s="2">
        <v>22273</v>
      </c>
      <c r="F45" s="2">
        <v>13057</v>
      </c>
      <c r="G45" s="2">
        <v>-22016</v>
      </c>
      <c r="H45" s="2">
        <v>503</v>
      </c>
      <c r="I45" s="2">
        <v>-2057</v>
      </c>
      <c r="J45" s="2">
        <v>-2057</v>
      </c>
      <c r="K45" s="2">
        <v>-1750</v>
      </c>
      <c r="L45" s="2">
        <v>0.1</v>
      </c>
    </row>
    <row r="46" spans="1:13" ht="15.75" x14ac:dyDescent="0.25">
      <c r="A46" s="2">
        <v>198</v>
      </c>
      <c r="B46" s="2">
        <v>215</v>
      </c>
      <c r="C46" s="2">
        <v>88</v>
      </c>
      <c r="D46" s="4">
        <f>(A46+B46)/2</f>
        <v>206.5</v>
      </c>
      <c r="E46" s="2">
        <v>-17408</v>
      </c>
      <c r="F46" s="2">
        <v>-18687</v>
      </c>
      <c r="G46" s="2">
        <v>28160</v>
      </c>
      <c r="H46" s="2">
        <v>-1</v>
      </c>
      <c r="I46" s="2">
        <v>-1</v>
      </c>
      <c r="J46" s="2">
        <v>-1</v>
      </c>
      <c r="K46" s="2">
        <v>-1705</v>
      </c>
      <c r="L46" s="2">
        <v>0.5</v>
      </c>
    </row>
    <row r="47" spans="1:13" ht="15.75" x14ac:dyDescent="0.25">
      <c r="A47" s="2">
        <v>190</v>
      </c>
      <c r="B47" s="2">
        <v>215</v>
      </c>
      <c r="C47" s="2">
        <v>88</v>
      </c>
      <c r="D47" s="4">
        <f>(A47+B47)/2</f>
        <v>202.5</v>
      </c>
      <c r="E47" s="2">
        <v>1278</v>
      </c>
      <c r="F47" s="2">
        <v>5634</v>
      </c>
      <c r="G47" s="2">
        <v>-28928</v>
      </c>
      <c r="H47" s="2">
        <v>8191</v>
      </c>
      <c r="I47" s="2">
        <v>-1</v>
      </c>
      <c r="J47" s="2">
        <v>-1</v>
      </c>
      <c r="K47" s="2">
        <v>-1703</v>
      </c>
      <c r="L47" s="2">
        <v>1.3</v>
      </c>
    </row>
    <row r="48" spans="1:13" ht="15.75" x14ac:dyDescent="0.25">
      <c r="A48" s="2">
        <v>190</v>
      </c>
      <c r="B48" s="2">
        <v>215</v>
      </c>
      <c r="C48" s="2">
        <v>86</v>
      </c>
      <c r="D48" s="4">
        <f>(A48+B48)/2</f>
        <v>202.5</v>
      </c>
      <c r="E48" s="2">
        <v>2260</v>
      </c>
      <c r="F48" s="2">
        <v>-368</v>
      </c>
      <c r="G48" s="2">
        <v>17592</v>
      </c>
      <c r="H48" s="2">
        <v>-690</v>
      </c>
      <c r="I48" s="2">
        <v>-209</v>
      </c>
      <c r="J48" s="2">
        <v>962</v>
      </c>
      <c r="K48" s="2">
        <v>-1645</v>
      </c>
      <c r="L48" s="2">
        <v>1.7</v>
      </c>
      <c r="M48" s="7"/>
    </row>
    <row r="49" spans="1:13" ht="15.75" x14ac:dyDescent="0.25">
      <c r="A49" s="2">
        <v>190</v>
      </c>
      <c r="B49" s="2">
        <v>180</v>
      </c>
      <c r="C49" s="2">
        <v>86</v>
      </c>
      <c r="D49" s="4">
        <f>(A49+B49)/2</f>
        <v>185</v>
      </c>
      <c r="E49" s="2">
        <v>1152</v>
      </c>
      <c r="F49" s="2">
        <v>872</v>
      </c>
      <c r="G49" s="2">
        <v>18368</v>
      </c>
      <c r="H49" s="2">
        <v>-885</v>
      </c>
      <c r="I49" s="2">
        <v>-157</v>
      </c>
      <c r="J49" s="2">
        <v>901</v>
      </c>
      <c r="K49" s="2">
        <v>-1703</v>
      </c>
      <c r="L49" s="2">
        <v>-0.1</v>
      </c>
    </row>
    <row r="50" spans="1:13" ht="15.75" x14ac:dyDescent="0.25">
      <c r="A50" s="2">
        <v>190</v>
      </c>
      <c r="B50" s="2">
        <v>182</v>
      </c>
      <c r="C50" s="2">
        <v>86</v>
      </c>
      <c r="D50" s="4">
        <f>(A50+B50)/2</f>
        <v>186</v>
      </c>
      <c r="E50" s="2">
        <v>2060</v>
      </c>
      <c r="F50" s="2">
        <v>-88</v>
      </c>
      <c r="G50" s="2">
        <v>18431</v>
      </c>
      <c r="H50" s="2">
        <v>-1</v>
      </c>
      <c r="I50" s="2">
        <v>-1</v>
      </c>
      <c r="J50" s="2">
        <v>-1</v>
      </c>
      <c r="K50" s="2">
        <v>-1689</v>
      </c>
      <c r="L50" s="2">
        <v>-0.5</v>
      </c>
    </row>
    <row r="51" spans="1:13" ht="15.75" x14ac:dyDescent="0.25">
      <c r="A51" s="2">
        <v>190</v>
      </c>
      <c r="B51" s="2">
        <v>178</v>
      </c>
      <c r="C51" s="2">
        <v>86</v>
      </c>
      <c r="D51" s="4">
        <f>(A51+B51)/2</f>
        <v>184</v>
      </c>
      <c r="E51" s="2">
        <v>-15362</v>
      </c>
      <c r="F51" s="2">
        <v>10242</v>
      </c>
      <c r="G51" s="2">
        <v>14080</v>
      </c>
      <c r="H51" s="2">
        <v>255</v>
      </c>
      <c r="I51" s="2">
        <v>-1</v>
      </c>
      <c r="J51" s="2">
        <v>-1</v>
      </c>
      <c r="K51" s="2">
        <v>-1737</v>
      </c>
      <c r="L51" s="2">
        <v>-0.75</v>
      </c>
    </row>
    <row r="52" spans="1:13" ht="15.75" x14ac:dyDescent="0.25">
      <c r="A52" s="2">
        <v>195</v>
      </c>
      <c r="B52" s="2">
        <v>180</v>
      </c>
      <c r="C52" s="2">
        <v>86</v>
      </c>
      <c r="D52" s="4">
        <f>(A52+B52)/2</f>
        <v>187.5</v>
      </c>
      <c r="E52" s="2">
        <v>1552</v>
      </c>
      <c r="F52" s="2">
        <v>-2300</v>
      </c>
      <c r="G52" s="2">
        <v>16496</v>
      </c>
      <c r="H52" s="2">
        <v>-1</v>
      </c>
      <c r="I52" s="2">
        <v>-1</v>
      </c>
      <c r="J52" s="2">
        <v>-1</v>
      </c>
      <c r="K52" s="2">
        <v>-1735</v>
      </c>
      <c r="L52" s="2">
        <v>-1.1000000000000001</v>
      </c>
      <c r="M52" s="1"/>
    </row>
    <row r="53" spans="1:13" ht="15.75" x14ac:dyDescent="0.25">
      <c r="A53" s="2">
        <v>200</v>
      </c>
      <c r="B53" s="2">
        <v>185</v>
      </c>
      <c r="C53" s="2">
        <v>86</v>
      </c>
      <c r="D53" s="4">
        <f>(A53+B53)/2</f>
        <v>192.5</v>
      </c>
      <c r="E53" s="2">
        <v>17748</v>
      </c>
      <c r="F53" s="2">
        <v>-1824</v>
      </c>
      <c r="G53" s="2">
        <v>-231</v>
      </c>
      <c r="H53" s="2">
        <v>751</v>
      </c>
      <c r="I53" s="2">
        <v>0</v>
      </c>
      <c r="J53" s="2">
        <v>0</v>
      </c>
      <c r="K53" s="2">
        <v>-1744</v>
      </c>
      <c r="L53" s="2">
        <v>-1.1000000000000001</v>
      </c>
      <c r="M53" s="1"/>
    </row>
    <row r="54" spans="1:13" ht="15.75" x14ac:dyDescent="0.25">
      <c r="A54" s="2">
        <v>190</v>
      </c>
      <c r="B54" s="2">
        <v>203</v>
      </c>
      <c r="C54" s="2">
        <v>86</v>
      </c>
      <c r="D54" s="4">
        <f>(A54+B54)/2</f>
        <v>196.5</v>
      </c>
      <c r="E54" s="2">
        <v>-28417</v>
      </c>
      <c r="F54" s="2">
        <v>8959</v>
      </c>
      <c r="G54" s="2">
        <v>25346</v>
      </c>
      <c r="H54" s="2">
        <v>31</v>
      </c>
      <c r="I54" s="2">
        <v>-1</v>
      </c>
      <c r="J54" s="2">
        <v>-1</v>
      </c>
      <c r="K54" s="2">
        <v>-1740</v>
      </c>
      <c r="L54" s="2">
        <v>1.5</v>
      </c>
      <c r="M54" s="1"/>
    </row>
    <row r="55" spans="1:13" ht="15.75" x14ac:dyDescent="0.25">
      <c r="A55" s="2">
        <v>195</v>
      </c>
      <c r="B55" s="2">
        <v>185</v>
      </c>
      <c r="C55" s="2">
        <v>86</v>
      </c>
      <c r="D55" s="4">
        <f>(A55+B55)/2</f>
        <v>190</v>
      </c>
      <c r="E55" s="2">
        <v>-1664</v>
      </c>
      <c r="F55" s="2">
        <v>1012</v>
      </c>
      <c r="G55" s="2">
        <v>11261</v>
      </c>
      <c r="H55" s="2">
        <v>-515</v>
      </c>
      <c r="I55" s="2">
        <v>-515</v>
      </c>
      <c r="J55" s="2">
        <v>-515</v>
      </c>
      <c r="K55" s="2">
        <v>-1752</v>
      </c>
      <c r="L55" s="2">
        <v>0</v>
      </c>
      <c r="M55" s="1"/>
    </row>
    <row r="56" spans="1:13" ht="15.75" x14ac:dyDescent="0.25">
      <c r="A56" s="2">
        <v>198</v>
      </c>
      <c r="B56" s="2">
        <v>188</v>
      </c>
      <c r="C56" s="2">
        <v>86</v>
      </c>
      <c r="D56" s="4">
        <f>(A56+B56)/2</f>
        <v>193</v>
      </c>
      <c r="E56" s="2">
        <v>220</v>
      </c>
      <c r="F56" s="2">
        <v>-1148</v>
      </c>
      <c r="G56" s="2">
        <v>18276</v>
      </c>
      <c r="H56" s="2">
        <v>-198</v>
      </c>
      <c r="I56" s="2">
        <v>169</v>
      </c>
      <c r="J56" s="2">
        <v>418</v>
      </c>
      <c r="K56" s="2">
        <v>-1753</v>
      </c>
      <c r="L56" s="2">
        <v>0</v>
      </c>
      <c r="M56" s="1"/>
    </row>
    <row r="57" spans="1:13" ht="15.75" x14ac:dyDescent="0.25">
      <c r="A57" s="2">
        <v>220</v>
      </c>
      <c r="B57" s="2">
        <v>210</v>
      </c>
      <c r="C57" s="2">
        <v>86</v>
      </c>
      <c r="D57" s="4">
        <f>(A57+B57)/2</f>
        <v>215</v>
      </c>
      <c r="E57" s="2">
        <v>-1280</v>
      </c>
      <c r="F57" s="2">
        <v>-320</v>
      </c>
      <c r="G57" s="2">
        <v>18952</v>
      </c>
      <c r="H57" s="2">
        <v>-133</v>
      </c>
      <c r="I57" s="2">
        <v>62</v>
      </c>
      <c r="J57" s="2">
        <v>1039</v>
      </c>
      <c r="K57" s="2">
        <v>-1758</v>
      </c>
      <c r="L57" s="2">
        <v>0</v>
      </c>
      <c r="M57" s="1"/>
    </row>
    <row r="58" spans="1:13" ht="15.75" x14ac:dyDescent="0.25">
      <c r="A58" s="2">
        <v>224</v>
      </c>
      <c r="B58" s="2">
        <v>214</v>
      </c>
      <c r="C58" s="2">
        <v>86</v>
      </c>
      <c r="D58" s="4">
        <f>(A58+B58)/2</f>
        <v>219</v>
      </c>
      <c r="E58" s="2">
        <v>3516</v>
      </c>
      <c r="F58" s="2">
        <v>-6460</v>
      </c>
      <c r="G58" s="2">
        <v>19332</v>
      </c>
      <c r="H58" s="2">
        <v>-1</v>
      </c>
      <c r="I58" s="2">
        <v>-1</v>
      </c>
      <c r="J58" s="2">
        <v>-1</v>
      </c>
      <c r="K58" s="2">
        <v>-1763</v>
      </c>
      <c r="L58" s="2">
        <v>0</v>
      </c>
      <c r="M58" s="1"/>
    </row>
    <row r="59" spans="1:13" ht="15.75" x14ac:dyDescent="0.25">
      <c r="A59" s="2">
        <v>232</v>
      </c>
      <c r="B59" s="2">
        <v>222</v>
      </c>
      <c r="C59" s="2">
        <v>86</v>
      </c>
      <c r="D59" s="4">
        <f>(A59+B59)/2</f>
        <v>227</v>
      </c>
      <c r="E59" s="2">
        <v>-388</v>
      </c>
      <c r="F59" s="2">
        <v>20</v>
      </c>
      <c r="G59" s="2">
        <v>19724</v>
      </c>
      <c r="H59" s="2">
        <v>-535</v>
      </c>
      <c r="I59" s="2">
        <v>-378</v>
      </c>
      <c r="J59" s="2">
        <v>920</v>
      </c>
      <c r="K59" s="2">
        <v>-1760</v>
      </c>
      <c r="L59" s="2">
        <v>0</v>
      </c>
      <c r="M59" s="1"/>
    </row>
    <row r="60" spans="1:13" ht="15.75" x14ac:dyDescent="0.25">
      <c r="A60" s="2">
        <v>241</v>
      </c>
      <c r="B60" s="2">
        <v>231</v>
      </c>
      <c r="C60" s="2">
        <v>86</v>
      </c>
      <c r="D60" s="4">
        <f>(A60+B60)/2</f>
        <v>236</v>
      </c>
      <c r="E60" s="2">
        <v>4520</v>
      </c>
      <c r="F60" s="2">
        <v>-2228</v>
      </c>
      <c r="G60" s="2">
        <v>14897</v>
      </c>
      <c r="H60" s="2">
        <v>-258</v>
      </c>
      <c r="I60" s="2">
        <v>-258</v>
      </c>
      <c r="J60" s="2">
        <v>-258</v>
      </c>
      <c r="K60" s="2">
        <v>-1785</v>
      </c>
      <c r="L60" s="2">
        <v>0</v>
      </c>
      <c r="M60" s="1"/>
    </row>
    <row r="61" spans="1:13" ht="15.75" x14ac:dyDescent="0.25">
      <c r="A61" s="2">
        <v>190</v>
      </c>
      <c r="B61" s="2">
        <v>190</v>
      </c>
      <c r="C61" s="2">
        <v>84</v>
      </c>
      <c r="D61" s="4">
        <f>(A61+B61)/2</f>
        <v>190</v>
      </c>
      <c r="E61" s="2">
        <v>-48</v>
      </c>
      <c r="F61" s="2">
        <v>-230</v>
      </c>
      <c r="G61" s="2">
        <v>-65</v>
      </c>
      <c r="H61" s="2">
        <v>10327</v>
      </c>
      <c r="I61" s="2">
        <v>-1</v>
      </c>
      <c r="J61" s="2">
        <v>-1</v>
      </c>
      <c r="K61" s="2">
        <v>-1786</v>
      </c>
      <c r="L61" s="2">
        <v>0.75</v>
      </c>
      <c r="M61" s="9"/>
    </row>
    <row r="62" spans="1:13" ht="15.75" x14ac:dyDescent="0.25">
      <c r="A62" s="2">
        <v>200</v>
      </c>
      <c r="B62" s="2">
        <v>190</v>
      </c>
      <c r="C62" s="2">
        <v>84</v>
      </c>
      <c r="D62" s="4">
        <f>(A62+B62)/2</f>
        <v>195</v>
      </c>
      <c r="E62" s="2">
        <v>1356</v>
      </c>
      <c r="F62" s="2">
        <v>664</v>
      </c>
      <c r="G62" s="2">
        <v>17260</v>
      </c>
      <c r="H62" s="2">
        <v>-1</v>
      </c>
      <c r="I62" s="2">
        <v>-1</v>
      </c>
      <c r="J62" s="2">
        <v>-1</v>
      </c>
      <c r="K62" s="2">
        <v>-1793</v>
      </c>
      <c r="L62" s="2">
        <v>0.1</v>
      </c>
      <c r="M62" s="1"/>
    </row>
    <row r="63" spans="1:13" ht="15.75" x14ac:dyDescent="0.25">
      <c r="A63" s="2">
        <v>202</v>
      </c>
      <c r="B63" s="2">
        <v>190</v>
      </c>
      <c r="C63" s="2">
        <v>84</v>
      </c>
      <c r="D63" s="4">
        <f>(A63+B63)/2</f>
        <v>196</v>
      </c>
      <c r="E63" s="2">
        <v>-512</v>
      </c>
      <c r="F63" s="2">
        <v>-688</v>
      </c>
      <c r="G63" s="2">
        <v>19191</v>
      </c>
      <c r="H63" s="2">
        <v>-2057</v>
      </c>
      <c r="I63" s="2">
        <v>-2057</v>
      </c>
      <c r="J63" s="2">
        <v>-2049</v>
      </c>
      <c r="K63" s="2">
        <v>-1808</v>
      </c>
      <c r="L63" s="2">
        <v>0</v>
      </c>
      <c r="M63" s="1"/>
    </row>
    <row r="64" spans="1:13" ht="15.75" x14ac:dyDescent="0.25">
      <c r="A64" s="2">
        <v>204</v>
      </c>
      <c r="B64" s="2">
        <v>192</v>
      </c>
      <c r="C64" s="2">
        <v>84</v>
      </c>
      <c r="D64" s="4">
        <f>(A64+B64)/2</f>
        <v>198</v>
      </c>
      <c r="E64" s="2">
        <v>768</v>
      </c>
      <c r="F64" s="2">
        <v>684</v>
      </c>
      <c r="G64" s="2">
        <v>19472</v>
      </c>
      <c r="H64" s="2">
        <v>-2057</v>
      </c>
      <c r="I64" s="2">
        <v>-2057</v>
      </c>
      <c r="J64" s="2">
        <v>-2057</v>
      </c>
      <c r="K64" s="2">
        <v>-1808</v>
      </c>
      <c r="L64" s="2">
        <v>0</v>
      </c>
      <c r="M64" s="1"/>
    </row>
    <row r="65" spans="1:13" ht="15.75" x14ac:dyDescent="0.25">
      <c r="A65" s="2">
        <v>206</v>
      </c>
      <c r="B65" s="2">
        <v>194</v>
      </c>
      <c r="C65" s="2">
        <v>84</v>
      </c>
      <c r="D65" s="4">
        <f>(A65+B65)/2</f>
        <v>200</v>
      </c>
      <c r="E65" s="2">
        <v>3044</v>
      </c>
      <c r="F65" s="2">
        <v>-1248</v>
      </c>
      <c r="G65" s="2">
        <v>15997</v>
      </c>
      <c r="H65" s="2">
        <v>-515</v>
      </c>
      <c r="I65" s="2">
        <v>-515</v>
      </c>
      <c r="J65" s="2">
        <v>-515</v>
      </c>
      <c r="K65" s="2">
        <v>-1808</v>
      </c>
      <c r="L65" s="2">
        <v>0</v>
      </c>
      <c r="M65" s="1"/>
    </row>
    <row r="66" spans="1:13" ht="15.75" x14ac:dyDescent="0.25">
      <c r="A66" s="2">
        <v>220</v>
      </c>
      <c r="B66" s="2">
        <v>208</v>
      </c>
      <c r="C66" s="2">
        <v>84</v>
      </c>
      <c r="D66" s="4">
        <f>(A66+B66)/2</f>
        <v>214</v>
      </c>
      <c r="E66" s="2">
        <v>2716</v>
      </c>
      <c r="F66" s="2">
        <v>296</v>
      </c>
      <c r="G66" s="2">
        <v>15212</v>
      </c>
      <c r="H66" s="2">
        <v>-1</v>
      </c>
      <c r="I66" s="2">
        <v>-1</v>
      </c>
      <c r="J66" s="2">
        <v>-1</v>
      </c>
      <c r="K66" s="2">
        <v>-1793</v>
      </c>
      <c r="L66" s="2">
        <v>0</v>
      </c>
      <c r="M66" s="1"/>
    </row>
    <row r="67" spans="1:13" ht="15.75" x14ac:dyDescent="0.25">
      <c r="A67" s="2">
        <v>225</v>
      </c>
      <c r="B67" s="2">
        <v>213</v>
      </c>
      <c r="C67" s="2">
        <v>84</v>
      </c>
      <c r="D67" s="4">
        <f>(A67+B67)/2</f>
        <v>219</v>
      </c>
      <c r="E67" s="2">
        <v>2420</v>
      </c>
      <c r="F67" s="2">
        <v>-1968</v>
      </c>
      <c r="G67" s="2">
        <v>16895</v>
      </c>
      <c r="H67" s="2">
        <v>-1</v>
      </c>
      <c r="I67" s="2">
        <v>-1</v>
      </c>
      <c r="J67" s="2">
        <v>-1</v>
      </c>
      <c r="K67" s="2">
        <v>-1789</v>
      </c>
      <c r="L67" s="2">
        <v>0</v>
      </c>
      <c r="M67" s="1"/>
    </row>
    <row r="68" spans="1:13" ht="15.75" x14ac:dyDescent="0.25">
      <c r="A68" s="2">
        <v>230</v>
      </c>
      <c r="B68" s="2">
        <v>218</v>
      </c>
      <c r="C68" s="2">
        <v>84</v>
      </c>
      <c r="D68" s="4">
        <f>(A68+B68)/2</f>
        <v>224</v>
      </c>
      <c r="E68" s="2">
        <v>-196</v>
      </c>
      <c r="F68" s="2">
        <v>692</v>
      </c>
      <c r="G68" s="2">
        <v>24575</v>
      </c>
      <c r="H68" s="2">
        <v>-1</v>
      </c>
      <c r="I68" s="2">
        <v>-1</v>
      </c>
      <c r="J68" s="2">
        <v>-1</v>
      </c>
      <c r="K68" s="2">
        <v>-1790</v>
      </c>
      <c r="L68" s="2">
        <v>0</v>
      </c>
      <c r="M68" s="1"/>
    </row>
    <row r="69" spans="1:13" ht="15.75" x14ac:dyDescent="0.25">
      <c r="A69" s="2">
        <v>200</v>
      </c>
      <c r="B69" s="2">
        <v>185</v>
      </c>
      <c r="C69" s="2">
        <v>84</v>
      </c>
      <c r="D69" s="4">
        <f>(A69+B69)/2</f>
        <v>192.5</v>
      </c>
      <c r="E69" s="2">
        <v>1508</v>
      </c>
      <c r="F69" s="2">
        <v>-252</v>
      </c>
      <c r="G69" s="2">
        <v>17100</v>
      </c>
      <c r="H69" s="2">
        <v>-129</v>
      </c>
      <c r="I69" s="2">
        <v>-1</v>
      </c>
      <c r="J69" s="2">
        <v>-1</v>
      </c>
      <c r="K69" s="2">
        <v>-1793</v>
      </c>
      <c r="L69" s="2">
        <v>-1.3</v>
      </c>
      <c r="M69" s="1"/>
    </row>
    <row r="70" spans="1:13" ht="15.75" x14ac:dyDescent="0.25">
      <c r="A70" s="2">
        <v>180</v>
      </c>
      <c r="B70" s="2">
        <v>205</v>
      </c>
      <c r="C70" s="2">
        <v>84</v>
      </c>
      <c r="D70" s="4">
        <f>(A70+B70)/2</f>
        <v>192.5</v>
      </c>
      <c r="E70" s="2">
        <v>3012</v>
      </c>
      <c r="F70" s="2">
        <v>-965</v>
      </c>
      <c r="G70" s="2">
        <v>-1</v>
      </c>
      <c r="H70" s="2">
        <v>-1</v>
      </c>
      <c r="I70" s="2">
        <v>-1</v>
      </c>
      <c r="J70" s="2">
        <v>-1</v>
      </c>
      <c r="K70" s="2">
        <v>-1808</v>
      </c>
      <c r="L70" s="2">
        <v>-1.1000000000000001</v>
      </c>
      <c r="M70" s="1"/>
    </row>
    <row r="71" spans="1:13" ht="15.75" x14ac:dyDescent="0.25">
      <c r="A71" s="2">
        <v>190</v>
      </c>
      <c r="B71" s="2">
        <v>225</v>
      </c>
      <c r="C71" s="2">
        <v>84</v>
      </c>
      <c r="D71" s="4">
        <f>(A71+B71)/2</f>
        <v>207.5</v>
      </c>
      <c r="E71" s="2">
        <v>3964</v>
      </c>
      <c r="F71" s="2">
        <v>763</v>
      </c>
      <c r="G71" s="2">
        <v>-1029</v>
      </c>
      <c r="H71" s="2">
        <v>-1029</v>
      </c>
      <c r="I71" s="2">
        <v>-1029</v>
      </c>
      <c r="J71" s="2">
        <v>-1025</v>
      </c>
      <c r="K71" s="2">
        <v>-1808</v>
      </c>
      <c r="L71" s="2">
        <v>-0.7</v>
      </c>
    </row>
    <row r="72" spans="1:13" ht="15.75" x14ac:dyDescent="0.25">
      <c r="A72" s="2">
        <v>180</v>
      </c>
      <c r="B72" s="2">
        <v>180</v>
      </c>
      <c r="C72" s="2">
        <v>82</v>
      </c>
      <c r="D72" s="4">
        <f>(A72+B72)/2</f>
        <v>180</v>
      </c>
      <c r="E72" s="2">
        <v>2220</v>
      </c>
      <c r="F72" s="2">
        <v>-536</v>
      </c>
      <c r="G72" s="2">
        <v>15080</v>
      </c>
      <c r="H72" s="2">
        <v>-515</v>
      </c>
      <c r="I72" s="2">
        <v>-515</v>
      </c>
      <c r="J72" s="2">
        <v>-515</v>
      </c>
      <c r="K72" s="2">
        <v>-1808</v>
      </c>
      <c r="L72" s="2">
        <v>0.1</v>
      </c>
      <c r="M72" s="7"/>
    </row>
    <row r="73" spans="1:13" ht="15.75" x14ac:dyDescent="0.25">
      <c r="A73" s="2">
        <v>185</v>
      </c>
      <c r="B73" s="2">
        <v>180</v>
      </c>
      <c r="C73" s="2">
        <v>82</v>
      </c>
      <c r="D73" s="4">
        <f>(A73+B73)/2</f>
        <v>182.5</v>
      </c>
      <c r="E73" s="2">
        <v>-1793</v>
      </c>
      <c r="F73" s="2">
        <v>18436</v>
      </c>
      <c r="G73" s="2">
        <v>-29440</v>
      </c>
      <c r="H73" s="2">
        <v>0</v>
      </c>
      <c r="I73" s="2">
        <v>0</v>
      </c>
      <c r="J73" s="2">
        <v>0</v>
      </c>
      <c r="K73" s="2">
        <v>-1793</v>
      </c>
      <c r="L73" s="2">
        <v>0.75</v>
      </c>
    </row>
    <row r="74" spans="1:13" ht="15.75" x14ac:dyDescent="0.25">
      <c r="A74" s="2">
        <v>188</v>
      </c>
      <c r="B74" s="2">
        <v>180</v>
      </c>
      <c r="C74" s="2">
        <v>82</v>
      </c>
      <c r="D74" s="4">
        <f>(A74+B74)/2</f>
        <v>184</v>
      </c>
      <c r="E74" s="2">
        <v>1660</v>
      </c>
      <c r="F74" s="2">
        <v>-1876</v>
      </c>
      <c r="G74" s="2">
        <v>19455</v>
      </c>
      <c r="H74" s="2">
        <v>-1</v>
      </c>
      <c r="I74" s="2">
        <v>-1</v>
      </c>
      <c r="J74" s="2">
        <v>-1</v>
      </c>
      <c r="K74" s="2">
        <v>-1790</v>
      </c>
      <c r="L74" s="2">
        <v>-0.2</v>
      </c>
    </row>
    <row r="75" spans="1:13" ht="15.75" x14ac:dyDescent="0.25">
      <c r="A75" s="2">
        <v>192</v>
      </c>
      <c r="B75" s="2">
        <v>180</v>
      </c>
      <c r="C75" s="2">
        <v>82</v>
      </c>
      <c r="D75" s="4">
        <f>(A75+B75)/2</f>
        <v>186</v>
      </c>
      <c r="E75" s="2">
        <v>1948</v>
      </c>
      <c r="F75" s="2">
        <v>-1688</v>
      </c>
      <c r="G75" s="2">
        <v>18747</v>
      </c>
      <c r="H75" s="2">
        <v>-1029</v>
      </c>
      <c r="I75" s="2">
        <v>-1029</v>
      </c>
      <c r="J75" s="2">
        <v>-1029</v>
      </c>
      <c r="K75" s="2">
        <v>-1785</v>
      </c>
      <c r="L75" s="2">
        <v>-0.25</v>
      </c>
    </row>
    <row r="76" spans="1:13" ht="15.75" x14ac:dyDescent="0.25">
      <c r="A76" s="2">
        <v>187</v>
      </c>
      <c r="B76" s="2">
        <v>180</v>
      </c>
      <c r="C76" s="2">
        <v>82</v>
      </c>
      <c r="D76" s="4">
        <f>(A76+B76)/2</f>
        <v>183.5</v>
      </c>
      <c r="E76" s="2">
        <v>3612</v>
      </c>
      <c r="F76" s="2">
        <v>412</v>
      </c>
      <c r="G76" s="2">
        <v>15295</v>
      </c>
      <c r="H76" s="2">
        <v>-515</v>
      </c>
      <c r="I76" s="2">
        <v>-515</v>
      </c>
      <c r="J76" s="2">
        <v>-515</v>
      </c>
      <c r="K76" s="2">
        <v>-1763</v>
      </c>
      <c r="L76" s="2">
        <v>0</v>
      </c>
    </row>
    <row r="77" spans="1:13" ht="15.75" x14ac:dyDescent="0.25">
      <c r="A77" s="2">
        <v>189</v>
      </c>
      <c r="B77" s="2">
        <v>182</v>
      </c>
      <c r="C77" s="2">
        <v>82</v>
      </c>
      <c r="D77" s="4">
        <f>(A77+B77)/2</f>
        <v>185.5</v>
      </c>
      <c r="E77" s="2">
        <v>1968</v>
      </c>
      <c r="F77" s="2">
        <v>-1972</v>
      </c>
      <c r="G77" s="2">
        <v>17696</v>
      </c>
      <c r="H77" s="2">
        <v>57</v>
      </c>
      <c r="I77" s="2">
        <v>-366</v>
      </c>
      <c r="J77" s="2">
        <v>1256</v>
      </c>
      <c r="K77" s="2">
        <v>-1744</v>
      </c>
      <c r="L77" s="2">
        <v>0</v>
      </c>
    </row>
    <row r="78" spans="1:13" ht="15.75" x14ac:dyDescent="0.25">
      <c r="A78" s="2">
        <v>191</v>
      </c>
      <c r="B78" s="2">
        <v>184</v>
      </c>
      <c r="C78" s="2">
        <v>82</v>
      </c>
      <c r="D78" s="4">
        <f>(A78+B78)/2</f>
        <v>187.5</v>
      </c>
      <c r="E78" s="2">
        <v>1708</v>
      </c>
      <c r="F78" s="2">
        <v>-436</v>
      </c>
      <c r="G78" s="2">
        <v>18431</v>
      </c>
      <c r="H78" s="2">
        <v>-1</v>
      </c>
      <c r="I78" s="2">
        <v>-1</v>
      </c>
      <c r="J78" s="2">
        <v>-1</v>
      </c>
      <c r="K78" s="2">
        <v>1536</v>
      </c>
      <c r="L78" s="2">
        <v>0</v>
      </c>
    </row>
    <row r="79" spans="1:13" ht="15.75" x14ac:dyDescent="0.25">
      <c r="A79" s="2">
        <v>195</v>
      </c>
      <c r="B79" s="2">
        <v>188</v>
      </c>
      <c r="C79" s="2">
        <v>82</v>
      </c>
      <c r="D79" s="4">
        <f>(A79+B79)/2</f>
        <v>191.5</v>
      </c>
      <c r="E79" s="2">
        <v>1588</v>
      </c>
      <c r="F79" s="2">
        <v>29693</v>
      </c>
      <c r="G79" s="2">
        <v>-515</v>
      </c>
      <c r="H79" s="2">
        <v>-515</v>
      </c>
      <c r="I79" s="2">
        <v>-515</v>
      </c>
      <c r="J79" s="2">
        <v>-513</v>
      </c>
      <c r="K79" s="2">
        <v>-1696</v>
      </c>
      <c r="L79" s="2">
        <v>0</v>
      </c>
    </row>
    <row r="80" spans="1:13" ht="15.75" x14ac:dyDescent="0.25">
      <c r="A80" s="2">
        <v>197</v>
      </c>
      <c r="B80" s="2">
        <v>190</v>
      </c>
      <c r="C80" s="2">
        <v>82</v>
      </c>
      <c r="D80" s="4">
        <f>(A80+B80)/2</f>
        <v>193.5</v>
      </c>
      <c r="E80" s="2">
        <v>1816</v>
      </c>
      <c r="F80" s="2">
        <v>-2404</v>
      </c>
      <c r="G80" s="2">
        <v>17592</v>
      </c>
      <c r="H80" s="2">
        <v>-1</v>
      </c>
      <c r="I80" s="2">
        <v>-1</v>
      </c>
      <c r="J80" s="2">
        <v>-1</v>
      </c>
      <c r="K80" s="2">
        <v>-1696</v>
      </c>
      <c r="L80" s="2">
        <v>0</v>
      </c>
    </row>
    <row r="81" spans="1:13" ht="15.75" x14ac:dyDescent="0.25">
      <c r="A81" s="2">
        <v>227</v>
      </c>
      <c r="B81" s="2">
        <v>220</v>
      </c>
      <c r="C81" s="2">
        <v>82</v>
      </c>
      <c r="D81" s="4">
        <f>(A81+B81)/2</f>
        <v>223.5</v>
      </c>
      <c r="E81" s="2">
        <v>5120</v>
      </c>
      <c r="F81" s="2">
        <v>-3432</v>
      </c>
      <c r="G81" s="2">
        <v>23688</v>
      </c>
      <c r="H81" s="2">
        <v>0</v>
      </c>
      <c r="I81" s="2">
        <v>0</v>
      </c>
      <c r="J81" s="2">
        <v>0</v>
      </c>
      <c r="K81" s="2">
        <v>-1552</v>
      </c>
      <c r="L81" s="2">
        <v>0</v>
      </c>
    </row>
    <row r="82" spans="1:13" ht="15.75" x14ac:dyDescent="0.25">
      <c r="A82" s="2">
        <v>190</v>
      </c>
      <c r="B82" s="2">
        <v>197</v>
      </c>
      <c r="C82" s="2">
        <v>82</v>
      </c>
      <c r="D82" s="4">
        <f>(A82+B82)/2</f>
        <v>193.5</v>
      </c>
      <c r="E82" s="2">
        <v>-1336</v>
      </c>
      <c r="F82" s="2">
        <v>-572</v>
      </c>
      <c r="G82" s="2">
        <v>19032</v>
      </c>
      <c r="H82" s="2">
        <v>-426</v>
      </c>
      <c r="I82" s="2">
        <v>53</v>
      </c>
      <c r="J82" s="2">
        <v>600</v>
      </c>
      <c r="K82" s="2">
        <v>-1648</v>
      </c>
      <c r="L82" s="2">
        <v>0.35</v>
      </c>
    </row>
    <row r="83" spans="1:13" ht="15.75" x14ac:dyDescent="0.25">
      <c r="A83" s="2">
        <v>190</v>
      </c>
      <c r="B83" s="2">
        <v>200</v>
      </c>
      <c r="C83" s="2">
        <v>82</v>
      </c>
      <c r="D83" s="4">
        <f>(A83+B83)/2</f>
        <v>195</v>
      </c>
      <c r="E83" s="2">
        <v>-1552</v>
      </c>
      <c r="F83" s="2">
        <v>-2332</v>
      </c>
      <c r="G83" s="2">
        <v>16382</v>
      </c>
      <c r="H83" s="2">
        <v>-258</v>
      </c>
      <c r="I83" s="2">
        <v>-258</v>
      </c>
      <c r="J83" s="2">
        <v>-258</v>
      </c>
      <c r="K83" s="2">
        <v>-1552</v>
      </c>
      <c r="L83" s="2">
        <v>0.5</v>
      </c>
    </row>
    <row r="84" spans="1:13" ht="15.75" x14ac:dyDescent="0.25">
      <c r="A84" s="2">
        <v>180</v>
      </c>
      <c r="B84" s="2">
        <v>180</v>
      </c>
      <c r="C84" s="2">
        <v>80</v>
      </c>
      <c r="D84" s="4">
        <f>(A84+B84)/2</f>
        <v>180</v>
      </c>
      <c r="E84" s="2">
        <v>2868</v>
      </c>
      <c r="F84" s="2">
        <v>-2684</v>
      </c>
      <c r="G84" s="2">
        <v>14808</v>
      </c>
      <c r="H84" s="2">
        <v>-1</v>
      </c>
      <c r="I84" s="2">
        <v>-1</v>
      </c>
      <c r="J84" s="2">
        <v>-1</v>
      </c>
      <c r="K84" s="2">
        <v>-1552</v>
      </c>
      <c r="L84" s="2">
        <v>0.75</v>
      </c>
      <c r="M84" s="7"/>
    </row>
    <row r="85" spans="1:13" ht="15.75" x14ac:dyDescent="0.25">
      <c r="A85" s="2">
        <v>185</v>
      </c>
      <c r="B85" s="2">
        <v>180</v>
      </c>
      <c r="C85" s="2">
        <v>80</v>
      </c>
      <c r="D85" s="4">
        <f>(A85+B85)/2</f>
        <v>182.5</v>
      </c>
      <c r="E85" s="2">
        <v>2840</v>
      </c>
      <c r="F85" s="2">
        <v>656</v>
      </c>
      <c r="G85" s="2">
        <v>15864</v>
      </c>
      <c r="H85" s="2">
        <v>-1</v>
      </c>
      <c r="I85" s="2">
        <v>-1</v>
      </c>
      <c r="J85" s="2">
        <v>-1</v>
      </c>
      <c r="K85" s="2">
        <v>-1552</v>
      </c>
      <c r="L85" s="2">
        <v>0.7</v>
      </c>
    </row>
    <row r="86" spans="1:13" ht="15.75" x14ac:dyDescent="0.25">
      <c r="A86" s="2">
        <v>190</v>
      </c>
      <c r="B86" s="2">
        <v>180</v>
      </c>
      <c r="C86" s="2">
        <v>80</v>
      </c>
      <c r="D86" s="4">
        <f>(A86+B86)/2</f>
        <v>185</v>
      </c>
      <c r="E86" s="2">
        <v>3240</v>
      </c>
      <c r="F86" s="2">
        <v>500</v>
      </c>
      <c r="G86" s="2">
        <v>15871</v>
      </c>
      <c r="H86" s="2">
        <v>-1</v>
      </c>
      <c r="I86" s="2">
        <v>-1</v>
      </c>
      <c r="J86" s="2">
        <v>-1</v>
      </c>
      <c r="K86" s="2">
        <v>-1554</v>
      </c>
      <c r="L86" s="2">
        <v>0.5</v>
      </c>
    </row>
    <row r="87" spans="1:13" ht="15.75" x14ac:dyDescent="0.25">
      <c r="A87" s="2">
        <v>197</v>
      </c>
      <c r="B87" s="2">
        <v>180</v>
      </c>
      <c r="C87" s="2">
        <v>80</v>
      </c>
      <c r="D87" s="4">
        <f>(A87+B87)/2</f>
        <v>188.5</v>
      </c>
      <c r="E87" s="2">
        <v>1504</v>
      </c>
      <c r="F87" s="2">
        <v>-1484</v>
      </c>
      <c r="G87" s="2">
        <v>19455</v>
      </c>
      <c r="H87" s="2">
        <v>-1</v>
      </c>
      <c r="I87" s="2">
        <v>-1</v>
      </c>
      <c r="J87" s="2">
        <v>-1</v>
      </c>
      <c r="K87" s="2">
        <v>-1560</v>
      </c>
      <c r="L87" s="2">
        <v>-0.1</v>
      </c>
    </row>
    <row r="88" spans="1:13" ht="15.75" x14ac:dyDescent="0.25">
      <c r="A88" s="2">
        <v>195</v>
      </c>
      <c r="B88" s="2">
        <v>180</v>
      </c>
      <c r="C88" s="2">
        <v>80</v>
      </c>
      <c r="D88" s="4">
        <f>(A88+B88)/2</f>
        <v>187.5</v>
      </c>
      <c r="E88" s="2">
        <v>3388</v>
      </c>
      <c r="F88" s="2">
        <v>-1100</v>
      </c>
      <c r="G88" s="2">
        <v>15200</v>
      </c>
      <c r="H88" s="2">
        <v>-1</v>
      </c>
      <c r="I88" s="2">
        <v>-1</v>
      </c>
      <c r="J88" s="2">
        <v>-1</v>
      </c>
      <c r="K88" s="2">
        <v>-1570</v>
      </c>
      <c r="L88" s="2">
        <v>0</v>
      </c>
    </row>
    <row r="89" spans="1:13" ht="15.75" x14ac:dyDescent="0.25">
      <c r="A89" s="2">
        <v>200</v>
      </c>
      <c r="B89" s="2">
        <v>185</v>
      </c>
      <c r="C89" s="2">
        <v>80</v>
      </c>
      <c r="D89" s="4">
        <f>(A89+B89)/2</f>
        <v>192.5</v>
      </c>
      <c r="E89" s="2">
        <v>3372</v>
      </c>
      <c r="F89" s="2">
        <v>568</v>
      </c>
      <c r="G89" s="2">
        <v>15869</v>
      </c>
      <c r="H89" s="2">
        <v>-515</v>
      </c>
      <c r="I89" s="2">
        <v>-515</v>
      </c>
      <c r="J89" s="2">
        <v>-515</v>
      </c>
      <c r="K89" s="2">
        <v>-1551</v>
      </c>
      <c r="L89" s="2">
        <v>0</v>
      </c>
    </row>
    <row r="90" spans="1:13" ht="15.75" x14ac:dyDescent="0.25">
      <c r="A90" s="2">
        <v>204</v>
      </c>
      <c r="B90" s="2">
        <v>189</v>
      </c>
      <c r="C90" s="2">
        <v>80</v>
      </c>
      <c r="D90" s="4">
        <f>(A90+B90)/2</f>
        <v>196.5</v>
      </c>
      <c r="E90" s="2">
        <v>1340</v>
      </c>
      <c r="F90" s="2">
        <v>-2240</v>
      </c>
      <c r="G90" s="2">
        <v>14992</v>
      </c>
      <c r="H90" s="2">
        <v>323</v>
      </c>
      <c r="I90" s="2">
        <v>-919</v>
      </c>
      <c r="J90" s="2">
        <v>2064</v>
      </c>
      <c r="K90" s="2">
        <v>-1545</v>
      </c>
      <c r="L90" s="2">
        <v>0</v>
      </c>
    </row>
    <row r="91" spans="1:13" ht="15.75" x14ac:dyDescent="0.25">
      <c r="A91" s="2">
        <v>210</v>
      </c>
      <c r="B91" s="2">
        <v>195</v>
      </c>
      <c r="C91" s="2">
        <v>80</v>
      </c>
      <c r="D91" s="4">
        <f>(A91+B91)/2</f>
        <v>202.5</v>
      </c>
      <c r="E91" s="2">
        <v>3356</v>
      </c>
      <c r="F91" s="2">
        <v>692</v>
      </c>
      <c r="G91" s="2">
        <v>14908</v>
      </c>
      <c r="H91" s="2">
        <v>-746</v>
      </c>
      <c r="I91" s="2">
        <v>660</v>
      </c>
      <c r="J91" s="2">
        <v>409</v>
      </c>
      <c r="K91" s="2">
        <v>-1548</v>
      </c>
      <c r="L91" s="2">
        <v>0</v>
      </c>
    </row>
    <row r="92" spans="1:13" ht="15.75" x14ac:dyDescent="0.25">
      <c r="A92" s="2">
        <v>225</v>
      </c>
      <c r="B92" s="2">
        <v>210</v>
      </c>
      <c r="C92" s="2">
        <v>80</v>
      </c>
      <c r="D92" s="4">
        <f>(A92+B92)/2</f>
        <v>217.5</v>
      </c>
      <c r="E92" s="2">
        <v>1992</v>
      </c>
      <c r="F92" s="2">
        <v>1828</v>
      </c>
      <c r="G92" s="2">
        <v>17535</v>
      </c>
      <c r="H92" s="2">
        <v>-1</v>
      </c>
      <c r="I92" s="2">
        <v>-1</v>
      </c>
      <c r="J92" s="2">
        <v>-1</v>
      </c>
      <c r="K92" s="2">
        <v>-1555</v>
      </c>
      <c r="L92" s="2">
        <v>0</v>
      </c>
    </row>
    <row r="93" spans="1:13" ht="15.75" x14ac:dyDescent="0.25">
      <c r="A93" s="2">
        <v>234</v>
      </c>
      <c r="B93" s="2">
        <v>219</v>
      </c>
      <c r="C93" s="2">
        <v>80</v>
      </c>
      <c r="D93" s="4">
        <f>(A93+B93)/2</f>
        <v>226.5</v>
      </c>
      <c r="E93" s="2">
        <v>1528</v>
      </c>
      <c r="F93" s="2">
        <v>-644</v>
      </c>
      <c r="G93" s="2">
        <v>19455</v>
      </c>
      <c r="H93" s="2">
        <v>-1</v>
      </c>
      <c r="I93" s="2">
        <v>-1</v>
      </c>
      <c r="J93" s="2">
        <v>-1</v>
      </c>
      <c r="K93" s="2">
        <v>-1550</v>
      </c>
      <c r="L93" s="2">
        <v>0</v>
      </c>
    </row>
    <row r="94" spans="1:13" ht="15.75" x14ac:dyDescent="0.25">
      <c r="A94" s="2">
        <v>219</v>
      </c>
      <c r="B94" s="2">
        <v>234</v>
      </c>
      <c r="C94" s="2">
        <v>80</v>
      </c>
      <c r="D94" s="4">
        <f>(A94+B94)/2</f>
        <v>226.5</v>
      </c>
      <c r="E94" s="2">
        <v>1968</v>
      </c>
      <c r="F94" s="2">
        <v>-1924</v>
      </c>
      <c r="G94" s="2">
        <v>18472</v>
      </c>
      <c r="H94" s="2">
        <v>-1</v>
      </c>
      <c r="I94" s="2">
        <v>-1</v>
      </c>
      <c r="J94" s="2">
        <v>-1</v>
      </c>
      <c r="K94" s="2">
        <v>-1680</v>
      </c>
      <c r="L94" s="2">
        <v>-0.2</v>
      </c>
    </row>
    <row r="95" spans="1:13" ht="15.75" x14ac:dyDescent="0.25">
      <c r="A95" s="2">
        <v>210</v>
      </c>
      <c r="B95" s="2">
        <v>225</v>
      </c>
      <c r="C95" s="2">
        <v>80</v>
      </c>
      <c r="D95" s="4">
        <f>(A95+B95)/2</f>
        <v>217.5</v>
      </c>
      <c r="E95" s="2">
        <v>3324</v>
      </c>
      <c r="F95" s="2">
        <v>-11205</v>
      </c>
      <c r="G95" s="2">
        <v>-6922</v>
      </c>
      <c r="H95" s="2">
        <v>16663</v>
      </c>
      <c r="I95" s="2">
        <v>-2057</v>
      </c>
      <c r="J95" s="2">
        <v>-2057</v>
      </c>
      <c r="K95" s="2">
        <v>-1680</v>
      </c>
      <c r="L95" s="2">
        <v>-0.1</v>
      </c>
    </row>
    <row r="96" spans="1:13" ht="15.75" x14ac:dyDescent="0.25">
      <c r="A96" s="2">
        <v>230</v>
      </c>
      <c r="B96" s="2">
        <v>200</v>
      </c>
      <c r="C96" s="2">
        <v>80</v>
      </c>
      <c r="D96" s="4">
        <f>(A96+B96)/2</f>
        <v>215</v>
      </c>
      <c r="E96" s="2">
        <v>-1344</v>
      </c>
      <c r="F96" s="2">
        <v>7664</v>
      </c>
      <c r="G96" s="2">
        <v>27412</v>
      </c>
      <c r="H96" s="2">
        <v>-1</v>
      </c>
      <c r="I96" s="2">
        <v>-1</v>
      </c>
      <c r="J96" s="2">
        <v>-1</v>
      </c>
      <c r="K96" s="2">
        <v>-1680</v>
      </c>
      <c r="L96" s="2">
        <v>-2.5</v>
      </c>
    </row>
    <row r="97" spans="1:13" ht="15.75" x14ac:dyDescent="0.25">
      <c r="A97" s="2">
        <v>180</v>
      </c>
      <c r="B97" s="2">
        <v>180</v>
      </c>
      <c r="C97" s="2">
        <v>94</v>
      </c>
      <c r="D97" s="4">
        <f>(A97+B97)/2</f>
        <v>180</v>
      </c>
      <c r="E97" s="2">
        <v>1792</v>
      </c>
      <c r="F97" s="2">
        <v>-172</v>
      </c>
      <c r="G97" s="2">
        <v>18431</v>
      </c>
      <c r="H97" s="2">
        <v>-1</v>
      </c>
      <c r="I97" s="2">
        <v>-1</v>
      </c>
      <c r="J97" s="2">
        <v>-1</v>
      </c>
      <c r="K97" s="2">
        <v>-1674</v>
      </c>
      <c r="L97" s="2">
        <v>-2.5</v>
      </c>
      <c r="M97" s="7"/>
    </row>
    <row r="98" spans="1:13" ht="15.75" x14ac:dyDescent="0.25">
      <c r="A98" s="2">
        <v>180</v>
      </c>
      <c r="B98" s="2">
        <v>185</v>
      </c>
      <c r="C98" s="2">
        <v>94</v>
      </c>
      <c r="D98" s="4">
        <f>(A98+B98)/2</f>
        <v>182.5</v>
      </c>
      <c r="E98" s="2">
        <v>-440</v>
      </c>
      <c r="F98" s="2">
        <v>-940</v>
      </c>
      <c r="G98" s="2">
        <v>17732</v>
      </c>
      <c r="H98" s="2">
        <v>-295</v>
      </c>
      <c r="I98" s="2">
        <v>-1</v>
      </c>
      <c r="J98" s="2">
        <v>-1</v>
      </c>
      <c r="K98" s="2">
        <v>-1670</v>
      </c>
      <c r="L98" s="2">
        <v>-2.25</v>
      </c>
    </row>
    <row r="99" spans="1:13" ht="15.75" x14ac:dyDescent="0.25">
      <c r="A99" s="2">
        <v>180</v>
      </c>
      <c r="B99" s="2">
        <v>190</v>
      </c>
      <c r="C99" s="2">
        <v>94</v>
      </c>
      <c r="D99" s="4">
        <f>(A99+B99)/2</f>
        <v>185</v>
      </c>
      <c r="E99" s="2">
        <v>980</v>
      </c>
      <c r="F99" s="2">
        <v>-488</v>
      </c>
      <c r="G99" s="2">
        <v>19012</v>
      </c>
      <c r="H99" s="2">
        <v>-1</v>
      </c>
      <c r="I99" s="2">
        <v>-1</v>
      </c>
      <c r="J99" s="2">
        <v>-1</v>
      </c>
      <c r="K99" s="2">
        <v>-1664</v>
      </c>
      <c r="L99" s="2">
        <v>-2</v>
      </c>
    </row>
    <row r="100" spans="1:13" ht="15.75" x14ac:dyDescent="0.25">
      <c r="A100" s="2">
        <v>180</v>
      </c>
      <c r="B100" s="2">
        <v>200</v>
      </c>
      <c r="C100" s="2">
        <v>94</v>
      </c>
      <c r="D100" s="4">
        <f>(A100+B100)/2</f>
        <v>190</v>
      </c>
      <c r="E100" s="2">
        <v>2372</v>
      </c>
      <c r="F100" s="2">
        <v>464</v>
      </c>
      <c r="G100" s="2">
        <v>15424</v>
      </c>
      <c r="H100" s="2">
        <v>-515</v>
      </c>
      <c r="I100" s="2">
        <v>-515</v>
      </c>
      <c r="J100" s="2">
        <v>-515</v>
      </c>
      <c r="K100" s="2">
        <v>-1665</v>
      </c>
      <c r="L100" s="2">
        <v>0</v>
      </c>
    </row>
    <row r="101" spans="1:13" ht="15.75" x14ac:dyDescent="0.25">
      <c r="A101" s="2">
        <v>185</v>
      </c>
      <c r="B101" s="2">
        <v>205</v>
      </c>
      <c r="C101" s="2">
        <v>94</v>
      </c>
      <c r="D101" s="4">
        <f>(A101+B101)/2</f>
        <v>195</v>
      </c>
      <c r="E101" s="2">
        <v>1020</v>
      </c>
      <c r="F101" s="2">
        <v>-1820</v>
      </c>
      <c r="G101" s="2">
        <v>18943</v>
      </c>
      <c r="H101" s="2">
        <v>-1</v>
      </c>
      <c r="I101" s="2">
        <v>-1</v>
      </c>
      <c r="J101" s="2">
        <v>-1</v>
      </c>
      <c r="K101" s="2">
        <v>-1584</v>
      </c>
      <c r="L101" s="2">
        <v>0</v>
      </c>
    </row>
    <row r="102" spans="1:13" ht="15.75" x14ac:dyDescent="0.25">
      <c r="A102" s="2">
        <v>188</v>
      </c>
      <c r="B102" s="2">
        <v>208</v>
      </c>
      <c r="C102" s="2">
        <v>94</v>
      </c>
      <c r="D102" s="4">
        <f>(A102+B102)/2</f>
        <v>198</v>
      </c>
      <c r="E102" s="2">
        <v>324</v>
      </c>
      <c r="F102" s="2">
        <v>-768</v>
      </c>
      <c r="G102" s="2">
        <v>19832</v>
      </c>
      <c r="H102" s="2">
        <v>-515</v>
      </c>
      <c r="I102" s="2">
        <v>-515</v>
      </c>
      <c r="J102" s="2">
        <v>-515</v>
      </c>
      <c r="K102" s="2">
        <v>-1568</v>
      </c>
      <c r="L102" s="2">
        <v>0</v>
      </c>
    </row>
    <row r="103" spans="1:13" ht="15.75" x14ac:dyDescent="0.25">
      <c r="A103" s="2">
        <v>192</v>
      </c>
      <c r="B103" s="2">
        <v>212</v>
      </c>
      <c r="C103" s="2">
        <v>94</v>
      </c>
      <c r="D103" s="4">
        <f>(A103+B103)/2</f>
        <v>202</v>
      </c>
      <c r="E103" s="2">
        <v>356</v>
      </c>
      <c r="F103" s="2">
        <v>-3220</v>
      </c>
      <c r="G103" s="2">
        <v>18604</v>
      </c>
      <c r="H103" s="2">
        <v>-2057</v>
      </c>
      <c r="I103" s="2">
        <v>-2057</v>
      </c>
      <c r="J103" s="2">
        <v>-2057</v>
      </c>
      <c r="K103" s="2">
        <v>-1504</v>
      </c>
      <c r="L103" s="2">
        <v>0</v>
      </c>
    </row>
    <row r="104" spans="1:13" ht="15.75" x14ac:dyDescent="0.25">
      <c r="A104" s="2">
        <v>202</v>
      </c>
      <c r="B104" s="2">
        <v>222</v>
      </c>
      <c r="C104" s="2">
        <v>94</v>
      </c>
      <c r="D104" s="4">
        <f>(A104+B104)/2</f>
        <v>212</v>
      </c>
      <c r="E104" s="2">
        <v>1792</v>
      </c>
      <c r="F104" s="2">
        <v>-328</v>
      </c>
      <c r="G104" s="2">
        <v>19892</v>
      </c>
      <c r="H104" s="2">
        <v>-2057</v>
      </c>
      <c r="I104" s="2">
        <v>-2057</v>
      </c>
      <c r="J104" s="2">
        <v>-2057</v>
      </c>
      <c r="K104" s="2">
        <v>-1472</v>
      </c>
      <c r="L104" s="2">
        <v>0</v>
      </c>
    </row>
    <row r="105" spans="1:13" ht="15.75" x14ac:dyDescent="0.25">
      <c r="A105" s="2">
        <v>222</v>
      </c>
      <c r="B105" s="2">
        <v>242</v>
      </c>
      <c r="C105" s="2">
        <v>94</v>
      </c>
      <c r="D105" s="4">
        <f>(A105+B105)/2</f>
        <v>232</v>
      </c>
      <c r="E105" s="2">
        <v>1676</v>
      </c>
      <c r="F105" s="2">
        <v>3280</v>
      </c>
      <c r="G105" s="2">
        <v>18199</v>
      </c>
      <c r="H105" s="2">
        <v>-1</v>
      </c>
      <c r="I105" s="2">
        <v>-1</v>
      </c>
      <c r="J105" s="2">
        <v>-1</v>
      </c>
      <c r="K105" s="2">
        <v>-1424</v>
      </c>
      <c r="L105" s="2">
        <v>0</v>
      </c>
    </row>
    <row r="106" spans="1:13" ht="15.75" x14ac:dyDescent="0.25">
      <c r="A106" s="2">
        <v>242</v>
      </c>
      <c r="B106" s="2">
        <v>222</v>
      </c>
      <c r="C106" s="2">
        <v>94</v>
      </c>
      <c r="D106" s="4">
        <f>(A106+B106)/2</f>
        <v>232</v>
      </c>
      <c r="E106" s="2">
        <v>1321</v>
      </c>
      <c r="F106" s="2">
        <v>-4592</v>
      </c>
      <c r="G106" s="2">
        <v>26468</v>
      </c>
      <c r="H106" s="2">
        <v>974</v>
      </c>
      <c r="I106" s="2">
        <v>1806</v>
      </c>
      <c r="J106" s="2">
        <v>502</v>
      </c>
      <c r="K106" s="2">
        <v>-1664</v>
      </c>
      <c r="L106" s="2">
        <v>-3.2</v>
      </c>
    </row>
    <row r="107" spans="1:13" ht="15.75" x14ac:dyDescent="0.25">
      <c r="A107" s="2">
        <v>180</v>
      </c>
      <c r="B107" s="2">
        <v>207</v>
      </c>
      <c r="C107" s="2">
        <v>94</v>
      </c>
      <c r="D107" s="4">
        <f>(A107+B107)/2</f>
        <v>193.5</v>
      </c>
      <c r="E107" s="2">
        <v>936</v>
      </c>
      <c r="F107" s="2">
        <v>-633</v>
      </c>
      <c r="G107" s="2">
        <v>-515</v>
      </c>
      <c r="H107" s="2">
        <v>-515</v>
      </c>
      <c r="I107" s="2">
        <v>-515</v>
      </c>
      <c r="J107" s="2">
        <v>-515</v>
      </c>
      <c r="K107" s="2">
        <v>-1600</v>
      </c>
      <c r="L107" s="2">
        <v>-2</v>
      </c>
    </row>
    <row r="108" spans="1:13" ht="15.75" x14ac:dyDescent="0.25">
      <c r="A108" s="2">
        <v>180</v>
      </c>
      <c r="B108" s="2">
        <v>227</v>
      </c>
      <c r="C108" s="2">
        <v>94</v>
      </c>
      <c r="D108" s="4">
        <f>(A108+B108)/2</f>
        <v>203.5</v>
      </c>
      <c r="E108" s="2">
        <v>1792</v>
      </c>
      <c r="F108" s="2">
        <v>-932</v>
      </c>
      <c r="G108" s="2">
        <v>8191</v>
      </c>
      <c r="H108" s="2">
        <v>-1</v>
      </c>
      <c r="I108" s="2">
        <v>-1</v>
      </c>
      <c r="J108" s="2">
        <v>-1</v>
      </c>
      <c r="K108" s="2">
        <v>-1360</v>
      </c>
      <c r="L108" s="2">
        <v>1</v>
      </c>
    </row>
    <row r="109" spans="1:13" ht="15.75" x14ac:dyDescent="0.25">
      <c r="A109" s="2">
        <v>180</v>
      </c>
      <c r="B109" s="2">
        <v>180</v>
      </c>
      <c r="C109" s="2">
        <v>96</v>
      </c>
      <c r="D109" s="4">
        <f>(A109+B109)/2</f>
        <v>180</v>
      </c>
      <c r="E109" s="2">
        <v>1628</v>
      </c>
      <c r="F109" s="2">
        <v>-944</v>
      </c>
      <c r="G109" s="2">
        <v>19072</v>
      </c>
      <c r="H109" s="2">
        <v>-192</v>
      </c>
      <c r="I109" s="2">
        <v>31</v>
      </c>
      <c r="J109" s="2">
        <v>-453</v>
      </c>
      <c r="K109" s="2">
        <v>-1312</v>
      </c>
      <c r="L109" s="2">
        <v>-0.2</v>
      </c>
      <c r="M109" s="7"/>
    </row>
    <row r="110" spans="1:13" ht="15.75" x14ac:dyDescent="0.25">
      <c r="A110" s="2">
        <v>180</v>
      </c>
      <c r="B110" s="2">
        <v>185</v>
      </c>
      <c r="C110" s="2">
        <v>96</v>
      </c>
      <c r="D110" s="4">
        <f>(A110+B110)/2</f>
        <v>182.5</v>
      </c>
      <c r="E110" s="2">
        <v>2716</v>
      </c>
      <c r="F110" s="2">
        <v>-1700</v>
      </c>
      <c r="G110" s="2">
        <v>15644</v>
      </c>
      <c r="H110" s="2">
        <v>-514</v>
      </c>
      <c r="I110" s="2">
        <v>-258</v>
      </c>
      <c r="J110" s="2">
        <v>-258</v>
      </c>
      <c r="K110" s="2">
        <v>-1408</v>
      </c>
      <c r="L110" s="2">
        <v>0.1</v>
      </c>
    </row>
    <row r="111" spans="1:13" ht="15.75" x14ac:dyDescent="0.25">
      <c r="A111" s="2">
        <v>180</v>
      </c>
      <c r="B111" s="2">
        <v>184</v>
      </c>
      <c r="C111" s="2">
        <v>96</v>
      </c>
      <c r="D111" s="4">
        <f>(A111+B111)/2</f>
        <v>182</v>
      </c>
      <c r="E111" s="2">
        <v>3116</v>
      </c>
      <c r="F111" s="2">
        <v>-40</v>
      </c>
      <c r="G111" s="2">
        <v>14880</v>
      </c>
      <c r="H111" s="2">
        <v>-258</v>
      </c>
      <c r="I111" s="2">
        <v>-258</v>
      </c>
      <c r="J111" s="2">
        <v>-258</v>
      </c>
      <c r="K111" s="2">
        <v>-1347</v>
      </c>
      <c r="L111" s="2">
        <v>0</v>
      </c>
    </row>
    <row r="112" spans="1:13" ht="15.75" x14ac:dyDescent="0.25">
      <c r="A112" s="2">
        <v>184</v>
      </c>
      <c r="B112" s="2">
        <v>188</v>
      </c>
      <c r="C112" s="2">
        <v>96</v>
      </c>
      <c r="D112" s="4">
        <f>(A112+B112)/2</f>
        <v>186</v>
      </c>
      <c r="E112" s="2">
        <v>2484</v>
      </c>
      <c r="F112" s="2">
        <v>1392</v>
      </c>
      <c r="G112" s="2">
        <v>16383</v>
      </c>
      <c r="H112" s="2">
        <v>-1</v>
      </c>
      <c r="I112" s="2">
        <v>-1</v>
      </c>
      <c r="J112" s="2">
        <v>-1</v>
      </c>
      <c r="K112" s="2">
        <v>-1360</v>
      </c>
      <c r="L112" s="2">
        <v>0</v>
      </c>
    </row>
    <row r="113" spans="1:13" ht="15.75" x14ac:dyDescent="0.25">
      <c r="A113" s="2">
        <v>188</v>
      </c>
      <c r="B113" s="2">
        <v>192</v>
      </c>
      <c r="C113" s="2">
        <v>96</v>
      </c>
      <c r="D113" s="4">
        <f>(A113+B113)/2</f>
        <v>190</v>
      </c>
      <c r="E113" s="2">
        <v>2320</v>
      </c>
      <c r="F113" s="2">
        <v>1392</v>
      </c>
      <c r="G113" s="2">
        <v>17616</v>
      </c>
      <c r="H113" s="2">
        <v>-1</v>
      </c>
      <c r="I113" s="2">
        <v>-1</v>
      </c>
      <c r="J113" s="2">
        <v>-1</v>
      </c>
      <c r="K113" s="2">
        <v>-1361</v>
      </c>
      <c r="L113" s="2">
        <v>0</v>
      </c>
    </row>
    <row r="114" spans="1:13" ht="15.75" x14ac:dyDescent="0.25">
      <c r="A114" s="2">
        <v>197</v>
      </c>
      <c r="B114" s="2">
        <v>201</v>
      </c>
      <c r="C114" s="2">
        <v>96</v>
      </c>
      <c r="D114" s="4">
        <f>(A114+B114)/2</f>
        <v>199</v>
      </c>
      <c r="E114" s="2">
        <v>1108</v>
      </c>
      <c r="F114" s="2">
        <v>-1720</v>
      </c>
      <c r="G114" s="2">
        <v>14872</v>
      </c>
      <c r="H114" s="2">
        <v>-1</v>
      </c>
      <c r="I114" s="2">
        <v>-1</v>
      </c>
      <c r="J114" s="2">
        <v>-1</v>
      </c>
      <c r="K114" s="2">
        <v>-1360</v>
      </c>
      <c r="L114" s="2">
        <v>0</v>
      </c>
    </row>
    <row r="115" spans="1:13" ht="15.75" x14ac:dyDescent="0.25">
      <c r="A115" s="2">
        <v>221</v>
      </c>
      <c r="B115" s="2">
        <v>225</v>
      </c>
      <c r="C115" s="2">
        <v>96</v>
      </c>
      <c r="D115" s="4">
        <f>(A115+B115)/2</f>
        <v>223</v>
      </c>
      <c r="E115" s="2">
        <v>7884</v>
      </c>
      <c r="F115" s="2">
        <v>-8640</v>
      </c>
      <c r="G115" s="2">
        <v>18240</v>
      </c>
      <c r="H115" s="2">
        <v>478</v>
      </c>
      <c r="I115" s="2">
        <v>-789</v>
      </c>
      <c r="J115" s="2">
        <v>-234</v>
      </c>
      <c r="K115" s="2">
        <v>-1347</v>
      </c>
      <c r="L115" s="2">
        <v>0</v>
      </c>
    </row>
    <row r="116" spans="1:13" ht="15.75" x14ac:dyDescent="0.25">
      <c r="A116" s="2">
        <v>228</v>
      </c>
      <c r="B116" s="2">
        <v>232</v>
      </c>
      <c r="C116" s="2">
        <v>96</v>
      </c>
      <c r="D116" s="4">
        <f>(A116+B116)/2</f>
        <v>230</v>
      </c>
      <c r="E116" s="2">
        <v>744</v>
      </c>
      <c r="F116" s="2">
        <v>-216</v>
      </c>
      <c r="G116" s="2">
        <v>21116</v>
      </c>
      <c r="H116" s="2">
        <v>-258</v>
      </c>
      <c r="I116" s="2">
        <v>-258</v>
      </c>
      <c r="J116" s="2">
        <v>-258</v>
      </c>
      <c r="K116" s="2">
        <v>-1344</v>
      </c>
      <c r="L116" s="2">
        <v>0</v>
      </c>
    </row>
    <row r="117" spans="1:13" ht="15.75" x14ac:dyDescent="0.25">
      <c r="A117" s="2">
        <v>239</v>
      </c>
      <c r="B117" s="2">
        <v>243</v>
      </c>
      <c r="C117" s="2">
        <v>96</v>
      </c>
      <c r="D117" s="4">
        <f>(A117+B117)/2</f>
        <v>241</v>
      </c>
      <c r="E117" s="2">
        <v>4616</v>
      </c>
      <c r="F117" s="2">
        <v>716</v>
      </c>
      <c r="G117" s="2">
        <v>17408</v>
      </c>
      <c r="H117" s="2">
        <v>0</v>
      </c>
      <c r="I117" s="2">
        <v>0</v>
      </c>
      <c r="J117" s="2">
        <v>0</v>
      </c>
      <c r="K117" s="2">
        <v>-1344</v>
      </c>
      <c r="L117" s="2">
        <v>0</v>
      </c>
    </row>
    <row r="118" spans="1:13" ht="15.75" x14ac:dyDescent="0.25">
      <c r="A118" s="2">
        <v>185</v>
      </c>
      <c r="B118" s="2">
        <v>193</v>
      </c>
      <c r="C118" s="2">
        <v>96</v>
      </c>
      <c r="D118" s="4">
        <f>(A118+B118)/2</f>
        <v>189</v>
      </c>
      <c r="E118" s="2">
        <v>1956</v>
      </c>
      <c r="F118" s="2">
        <v>-536</v>
      </c>
      <c r="G118" s="2">
        <v>16383</v>
      </c>
      <c r="H118" s="2">
        <v>-1</v>
      </c>
      <c r="I118" s="2">
        <v>-1</v>
      </c>
      <c r="J118" s="2">
        <v>-1</v>
      </c>
      <c r="K118" s="2">
        <v>-1760</v>
      </c>
      <c r="L118" s="2">
        <v>0.5</v>
      </c>
    </row>
    <row r="119" spans="1:13" ht="15.75" x14ac:dyDescent="0.25">
      <c r="A119" s="2">
        <v>183</v>
      </c>
      <c r="B119" s="2">
        <v>200</v>
      </c>
      <c r="C119" s="2">
        <v>96</v>
      </c>
      <c r="D119" s="4">
        <f>(A119+B119)/2</f>
        <v>191.5</v>
      </c>
      <c r="E119" s="2">
        <v>1936</v>
      </c>
      <c r="F119" s="2">
        <v>-852</v>
      </c>
      <c r="G119" s="2">
        <v>17376</v>
      </c>
      <c r="H119" s="2">
        <v>-668</v>
      </c>
      <c r="I119" s="2">
        <v>657</v>
      </c>
      <c r="J119" s="2">
        <v>-422</v>
      </c>
      <c r="K119" s="2">
        <v>-1680</v>
      </c>
      <c r="L119" s="2">
        <v>2.1</v>
      </c>
    </row>
    <row r="120" spans="1:13" ht="15.75" x14ac:dyDescent="0.25">
      <c r="A120" s="2">
        <v>210</v>
      </c>
      <c r="B120" s="2">
        <v>222</v>
      </c>
      <c r="C120" s="2">
        <v>96</v>
      </c>
      <c r="D120" s="4">
        <f>(A120+B120)/2</f>
        <v>216</v>
      </c>
      <c r="E120" s="2">
        <v>4612</v>
      </c>
      <c r="F120" s="2">
        <v>-1888</v>
      </c>
      <c r="G120" s="2">
        <v>18559</v>
      </c>
      <c r="H120" s="2">
        <v>-1</v>
      </c>
      <c r="I120" s="2">
        <v>-1</v>
      </c>
      <c r="J120" s="2">
        <v>-1</v>
      </c>
      <c r="K120" s="2">
        <v>-1344</v>
      </c>
      <c r="L120" s="2">
        <v>0.7</v>
      </c>
    </row>
    <row r="121" spans="1:13" ht="15.75" x14ac:dyDescent="0.25">
      <c r="A121" s="2">
        <v>220</v>
      </c>
      <c r="B121" s="2">
        <v>207</v>
      </c>
      <c r="C121" s="2">
        <v>96</v>
      </c>
      <c r="D121" s="4">
        <f>(A121+B121)/2</f>
        <v>213.5</v>
      </c>
      <c r="E121" s="2">
        <v>1324</v>
      </c>
      <c r="F121" s="2">
        <v>-780</v>
      </c>
      <c r="G121" s="2">
        <v>18060</v>
      </c>
      <c r="H121" s="2">
        <v>0</v>
      </c>
      <c r="I121" s="2">
        <v>0</v>
      </c>
      <c r="J121" s="2">
        <v>0</v>
      </c>
      <c r="K121" s="2">
        <v>-1377</v>
      </c>
      <c r="L121" s="2">
        <v>-2</v>
      </c>
    </row>
    <row r="122" spans="1:13" ht="15.75" x14ac:dyDescent="0.25">
      <c r="A122" s="2">
        <v>234</v>
      </c>
      <c r="B122" s="2">
        <v>224</v>
      </c>
      <c r="C122" s="2">
        <v>96</v>
      </c>
      <c r="D122" s="4">
        <f>(A122+B122)/2</f>
        <v>229</v>
      </c>
      <c r="E122" s="2">
        <v>1424</v>
      </c>
      <c r="F122" s="2">
        <v>-972</v>
      </c>
      <c r="G122" s="2">
        <v>17576</v>
      </c>
      <c r="H122" s="2">
        <v>0</v>
      </c>
      <c r="I122" s="2">
        <v>0</v>
      </c>
      <c r="J122" s="2">
        <v>0</v>
      </c>
      <c r="K122" s="2">
        <v>-1377</v>
      </c>
      <c r="L122" s="2">
        <v>-4</v>
      </c>
    </row>
    <row r="123" spans="1:13" ht="15.75" x14ac:dyDescent="0.25">
      <c r="A123" s="2">
        <v>250</v>
      </c>
      <c r="B123" s="2">
        <v>245</v>
      </c>
      <c r="C123" s="2">
        <v>96</v>
      </c>
      <c r="D123" s="4">
        <f>(A123+B123)/2</f>
        <v>247.5</v>
      </c>
      <c r="E123" s="2">
        <v>3892</v>
      </c>
      <c r="F123" s="2">
        <v>-964</v>
      </c>
      <c r="G123" s="2">
        <v>18224</v>
      </c>
      <c r="H123" s="2">
        <v>0</v>
      </c>
      <c r="I123" s="2">
        <v>0</v>
      </c>
      <c r="J123" s="2">
        <v>0</v>
      </c>
      <c r="K123" s="2">
        <v>-1377</v>
      </c>
      <c r="L123" s="2">
        <v>-3.8</v>
      </c>
    </row>
    <row r="124" spans="1:13" ht="15.75" x14ac:dyDescent="0.25">
      <c r="A124" s="2">
        <v>180</v>
      </c>
      <c r="B124" s="2">
        <v>180</v>
      </c>
      <c r="C124" s="2">
        <v>98</v>
      </c>
      <c r="D124" s="4">
        <f>(A124+B124)/2</f>
        <v>180</v>
      </c>
      <c r="E124" s="2">
        <v>1356</v>
      </c>
      <c r="F124" s="2">
        <v>-492</v>
      </c>
      <c r="G124" s="2">
        <v>17684</v>
      </c>
      <c r="H124" s="2">
        <v>-470</v>
      </c>
      <c r="I124" s="2">
        <v>-51</v>
      </c>
      <c r="J124" s="2">
        <v>-74</v>
      </c>
      <c r="K124" s="2">
        <v>-1856</v>
      </c>
      <c r="L124" s="2">
        <v>-0.2</v>
      </c>
      <c r="M124" s="7"/>
    </row>
    <row r="125" spans="1:13" ht="15.75" x14ac:dyDescent="0.25">
      <c r="A125" s="2">
        <v>180</v>
      </c>
      <c r="B125" s="2">
        <v>183</v>
      </c>
      <c r="C125" s="2">
        <v>98</v>
      </c>
      <c r="D125" s="4">
        <f>(A125+B125)/2</f>
        <v>181.5</v>
      </c>
      <c r="E125" s="2">
        <v>1364</v>
      </c>
      <c r="F125" s="2">
        <v>-628</v>
      </c>
      <c r="G125" s="2">
        <v>17584</v>
      </c>
      <c r="H125" s="2">
        <v>-474</v>
      </c>
      <c r="I125" s="2">
        <v>18</v>
      </c>
      <c r="J125" s="2">
        <v>-58</v>
      </c>
      <c r="K125" s="2">
        <v>-1776</v>
      </c>
      <c r="L125" s="2">
        <v>0.2</v>
      </c>
    </row>
    <row r="126" spans="1:13" ht="15.75" x14ac:dyDescent="0.25">
      <c r="A126" s="2">
        <v>180</v>
      </c>
      <c r="B126" s="2">
        <v>181</v>
      </c>
      <c r="C126" s="2">
        <v>98</v>
      </c>
      <c r="D126" s="4">
        <f>(A126+B126)/2</f>
        <v>180.5</v>
      </c>
      <c r="E126" s="2">
        <v>-324</v>
      </c>
      <c r="F126" s="2">
        <v>-136</v>
      </c>
      <c r="G126" s="2">
        <v>18531</v>
      </c>
      <c r="H126" s="2">
        <v>-515</v>
      </c>
      <c r="I126" s="2">
        <v>-515</v>
      </c>
      <c r="J126" s="2">
        <v>-515</v>
      </c>
      <c r="K126" s="2">
        <v>-1604</v>
      </c>
      <c r="L126" s="2">
        <v>-0.1</v>
      </c>
    </row>
    <row r="127" spans="1:13" ht="15.75" x14ac:dyDescent="0.25">
      <c r="A127" s="2">
        <v>190</v>
      </c>
      <c r="B127" s="2">
        <v>192</v>
      </c>
      <c r="C127" s="2">
        <v>98</v>
      </c>
      <c r="D127" s="4">
        <f>(A127+B127)/2</f>
        <v>191</v>
      </c>
      <c r="E127" s="2">
        <v>-2744</v>
      </c>
      <c r="F127" s="2">
        <v>-2828</v>
      </c>
      <c r="G127" s="2">
        <v>16383</v>
      </c>
      <c r="H127" s="2">
        <v>-1</v>
      </c>
      <c r="I127" s="2">
        <v>-1</v>
      </c>
      <c r="J127" s="2">
        <v>-1</v>
      </c>
      <c r="K127" s="2">
        <v>-1552</v>
      </c>
      <c r="L127" s="2">
        <v>0</v>
      </c>
    </row>
    <row r="128" spans="1:13" ht="15.75" x14ac:dyDescent="0.25">
      <c r="A128" s="2">
        <v>202</v>
      </c>
      <c r="B128" s="2">
        <v>204</v>
      </c>
      <c r="C128" s="2">
        <v>98</v>
      </c>
      <c r="D128" s="4">
        <f>(A128+B128)/2</f>
        <v>203</v>
      </c>
      <c r="E128" s="2">
        <v>1144</v>
      </c>
      <c r="F128" s="2">
        <v>312</v>
      </c>
      <c r="G128" s="2">
        <v>16876</v>
      </c>
      <c r="H128" s="2">
        <v>-495</v>
      </c>
      <c r="I128" s="2">
        <v>84</v>
      </c>
      <c r="J128" s="2">
        <v>-882</v>
      </c>
      <c r="K128" s="2">
        <v>-1552</v>
      </c>
      <c r="L128" s="2">
        <v>0</v>
      </c>
    </row>
    <row r="129" spans="1:13" ht="15.75" x14ac:dyDescent="0.25">
      <c r="A129" s="2">
        <v>208</v>
      </c>
      <c r="B129" s="2">
        <v>210</v>
      </c>
      <c r="C129" s="2">
        <v>98</v>
      </c>
      <c r="D129" s="4">
        <f>(A129+B129)/2</f>
        <v>209</v>
      </c>
      <c r="E129" s="2">
        <v>-2560</v>
      </c>
      <c r="F129" s="2">
        <v>-1120</v>
      </c>
      <c r="G129" s="2">
        <v>17663</v>
      </c>
      <c r="H129" s="2">
        <v>-1</v>
      </c>
      <c r="I129" s="2">
        <v>-1</v>
      </c>
      <c r="J129" s="2">
        <v>-1</v>
      </c>
      <c r="K129" s="2">
        <v>-1558</v>
      </c>
      <c r="L129" s="2">
        <v>0</v>
      </c>
    </row>
    <row r="130" spans="1:13" ht="15.75" x14ac:dyDescent="0.25">
      <c r="A130" s="2">
        <v>217</v>
      </c>
      <c r="B130" s="2">
        <v>219</v>
      </c>
      <c r="C130" s="2">
        <v>98</v>
      </c>
      <c r="D130" s="4">
        <f>(A130+B130)/2</f>
        <v>218</v>
      </c>
      <c r="E130" s="2">
        <v>7404</v>
      </c>
      <c r="F130" s="2">
        <v>512</v>
      </c>
      <c r="G130" s="2">
        <v>24061</v>
      </c>
      <c r="H130" s="2">
        <v>-515</v>
      </c>
      <c r="I130" s="2">
        <v>-515</v>
      </c>
      <c r="J130" s="2">
        <v>-515</v>
      </c>
      <c r="K130" s="2">
        <v>-1561</v>
      </c>
      <c r="L130" s="2">
        <v>0</v>
      </c>
    </row>
    <row r="131" spans="1:13" ht="15.75" x14ac:dyDescent="0.25">
      <c r="A131" s="2">
        <v>220</v>
      </c>
      <c r="B131" s="2">
        <v>222</v>
      </c>
      <c r="C131" s="2">
        <v>98</v>
      </c>
      <c r="D131" s="4">
        <f>(A131+B131)/2</f>
        <v>221</v>
      </c>
      <c r="E131" s="2">
        <v>2192</v>
      </c>
      <c r="F131" s="2">
        <v>-1772</v>
      </c>
      <c r="G131" s="2">
        <v>15708</v>
      </c>
      <c r="H131" s="2">
        <v>-258</v>
      </c>
      <c r="I131" s="2">
        <v>-258</v>
      </c>
      <c r="J131" s="2">
        <v>-258</v>
      </c>
      <c r="K131" s="2">
        <v>-1564</v>
      </c>
      <c r="L131" s="2">
        <v>0</v>
      </c>
    </row>
    <row r="132" spans="1:13" ht="15.75" x14ac:dyDescent="0.25">
      <c r="A132" s="2">
        <v>220</v>
      </c>
      <c r="B132" s="2">
        <v>222</v>
      </c>
      <c r="C132" s="2">
        <v>98</v>
      </c>
      <c r="D132" s="4">
        <f>(A132+B132)/2</f>
        <v>221</v>
      </c>
      <c r="E132" s="2">
        <v>-1384</v>
      </c>
      <c r="F132" s="2">
        <v>-4156</v>
      </c>
      <c r="G132" s="2">
        <v>12431</v>
      </c>
      <c r="H132" s="2">
        <v>-1</v>
      </c>
      <c r="I132" s="2">
        <v>-1</v>
      </c>
      <c r="J132" s="2">
        <v>-1</v>
      </c>
      <c r="K132" s="2">
        <v>-1664</v>
      </c>
      <c r="L132" s="2">
        <v>0</v>
      </c>
    </row>
    <row r="133" spans="1:13" ht="15.75" x14ac:dyDescent="0.25">
      <c r="A133" s="2">
        <v>230</v>
      </c>
      <c r="B133" s="2">
        <v>232</v>
      </c>
      <c r="C133" s="2">
        <v>98</v>
      </c>
      <c r="D133" s="4">
        <f>(A133+B133)/2</f>
        <v>231</v>
      </c>
      <c r="E133" s="2">
        <v>5972</v>
      </c>
      <c r="F133" s="2">
        <v>956</v>
      </c>
      <c r="G133" s="2">
        <v>18431</v>
      </c>
      <c r="H133" s="2">
        <v>-1</v>
      </c>
      <c r="I133" s="2">
        <v>-1</v>
      </c>
      <c r="J133" s="2">
        <v>-1</v>
      </c>
      <c r="K133" s="2">
        <v>-1600</v>
      </c>
      <c r="L133" s="2">
        <v>0</v>
      </c>
    </row>
    <row r="134" spans="1:13" ht="15.75" x14ac:dyDescent="0.25">
      <c r="A134" s="2">
        <v>200</v>
      </c>
      <c r="B134" s="2">
        <v>215</v>
      </c>
      <c r="C134" s="2">
        <v>98</v>
      </c>
      <c r="D134" s="4">
        <f>(A134+B134)/2</f>
        <v>207.5</v>
      </c>
      <c r="E134" s="2">
        <v>3560</v>
      </c>
      <c r="F134" s="2">
        <v>1184</v>
      </c>
      <c r="G134" s="2">
        <v>18303</v>
      </c>
      <c r="H134" s="2">
        <v>-1</v>
      </c>
      <c r="I134" s="2">
        <v>-1</v>
      </c>
      <c r="J134" s="2">
        <v>-1</v>
      </c>
      <c r="K134" s="2">
        <v>-1552</v>
      </c>
      <c r="L134" s="2">
        <v>-0.3</v>
      </c>
    </row>
    <row r="135" spans="1:13" ht="15.75" x14ac:dyDescent="0.25">
      <c r="A135" s="2">
        <v>190</v>
      </c>
      <c r="B135" s="2">
        <v>215</v>
      </c>
      <c r="C135" s="2">
        <v>98</v>
      </c>
      <c r="D135" s="4">
        <f>(A135+B135)/2</f>
        <v>202.5</v>
      </c>
      <c r="E135" s="2">
        <v>-972</v>
      </c>
      <c r="F135" s="2">
        <v>-344</v>
      </c>
      <c r="G135" s="2">
        <v>19656</v>
      </c>
      <c r="H135" s="2">
        <v>-1298</v>
      </c>
      <c r="I135" s="2">
        <v>-893</v>
      </c>
      <c r="J135" s="2">
        <v>-1846</v>
      </c>
      <c r="K135" s="2">
        <v>-1456</v>
      </c>
      <c r="L135" s="2">
        <v>2.1</v>
      </c>
    </row>
    <row r="136" spans="1:13" ht="15.75" x14ac:dyDescent="0.25">
      <c r="A136" s="2">
        <v>220</v>
      </c>
      <c r="B136" s="2">
        <v>200</v>
      </c>
      <c r="C136" s="2">
        <v>98</v>
      </c>
      <c r="D136" s="4">
        <f>(A136+B136)/2</f>
        <v>210</v>
      </c>
      <c r="E136" s="2">
        <v>772</v>
      </c>
      <c r="F136" s="2">
        <v>-324</v>
      </c>
      <c r="G136" s="2">
        <v>17408</v>
      </c>
      <c r="H136" s="2">
        <v>0</v>
      </c>
      <c r="I136" s="2">
        <v>0</v>
      </c>
      <c r="J136" s="2">
        <v>0</v>
      </c>
      <c r="K136" s="2">
        <v>-1472</v>
      </c>
      <c r="L136" s="2">
        <v>-1.7</v>
      </c>
    </row>
    <row r="137" spans="1:13" ht="15.75" x14ac:dyDescent="0.25">
      <c r="A137" s="2">
        <v>240</v>
      </c>
      <c r="B137" s="2">
        <v>225</v>
      </c>
      <c r="C137" s="2">
        <v>98</v>
      </c>
      <c r="D137" s="4">
        <f>(A137+B137)/2</f>
        <v>232.5</v>
      </c>
      <c r="E137" s="2">
        <v>1304</v>
      </c>
      <c r="F137" s="2">
        <v>-800</v>
      </c>
      <c r="G137" s="2">
        <v>17487</v>
      </c>
      <c r="H137" s="2">
        <v>-2057</v>
      </c>
      <c r="I137" s="2">
        <v>-2057</v>
      </c>
      <c r="J137" s="2">
        <v>-2057</v>
      </c>
      <c r="K137" s="2">
        <v>-1468</v>
      </c>
      <c r="L137" s="2">
        <v>-1.25</v>
      </c>
    </row>
    <row r="138" spans="1:13" ht="15.75" x14ac:dyDescent="0.25">
      <c r="A138" s="2">
        <v>240</v>
      </c>
      <c r="B138" s="2">
        <v>230</v>
      </c>
      <c r="C138" s="2">
        <v>98</v>
      </c>
      <c r="D138" s="4">
        <f>(A138+B138)/2</f>
        <v>235</v>
      </c>
      <c r="E138" s="2">
        <v>1376</v>
      </c>
      <c r="F138" s="2">
        <v>-856</v>
      </c>
      <c r="G138" s="2">
        <v>17696</v>
      </c>
      <c r="H138" s="2">
        <v>0</v>
      </c>
      <c r="I138" s="2">
        <v>63</v>
      </c>
      <c r="J138" s="2">
        <v>-8225</v>
      </c>
      <c r="K138" s="2">
        <v>-1465</v>
      </c>
      <c r="L138" s="2">
        <v>-1</v>
      </c>
    </row>
    <row r="139" spans="1:13" ht="15.75" x14ac:dyDescent="0.25">
      <c r="A139" s="2">
        <v>192</v>
      </c>
      <c r="B139" s="2">
        <v>212</v>
      </c>
      <c r="C139" s="2">
        <v>98</v>
      </c>
      <c r="D139" s="4">
        <f>(A139+B139)/2</f>
        <v>202</v>
      </c>
      <c r="E139" s="2">
        <v>-140</v>
      </c>
      <c r="F139" s="2">
        <v>-708</v>
      </c>
      <c r="G139" s="2">
        <v>20479</v>
      </c>
      <c r="H139" s="2">
        <v>-1</v>
      </c>
      <c r="I139" s="2">
        <v>-1</v>
      </c>
      <c r="J139" s="2">
        <v>-1</v>
      </c>
      <c r="K139" s="2">
        <v>-1461</v>
      </c>
      <c r="L139" s="2">
        <v>1.2</v>
      </c>
    </row>
    <row r="140" spans="1:13" ht="15.75" x14ac:dyDescent="0.25">
      <c r="A140" s="2">
        <v>180</v>
      </c>
      <c r="B140" s="2">
        <v>180</v>
      </c>
      <c r="C140" s="2">
        <v>100</v>
      </c>
      <c r="D140" s="4">
        <f>(A140+B140)/2</f>
        <v>180</v>
      </c>
      <c r="E140" s="2">
        <v>1400</v>
      </c>
      <c r="F140" s="2">
        <v>-816</v>
      </c>
      <c r="G140" s="2">
        <v>17740</v>
      </c>
      <c r="H140" s="2">
        <v>-1</v>
      </c>
      <c r="I140" s="2">
        <v>-1</v>
      </c>
      <c r="J140" s="2">
        <v>-1</v>
      </c>
      <c r="K140" s="2">
        <v>-1470</v>
      </c>
      <c r="L140" s="2">
        <v>1.8</v>
      </c>
      <c r="M140" s="7"/>
    </row>
    <row r="141" spans="1:13" ht="15.75" x14ac:dyDescent="0.25">
      <c r="A141" s="2">
        <v>185</v>
      </c>
      <c r="B141" s="2">
        <v>180</v>
      </c>
      <c r="C141" s="2">
        <v>100</v>
      </c>
      <c r="D141" s="4">
        <f>(A141+B141)/2</f>
        <v>182.5</v>
      </c>
      <c r="E141" s="2">
        <v>1496</v>
      </c>
      <c r="F141" s="2">
        <v>-900</v>
      </c>
      <c r="G141" s="2">
        <v>17720</v>
      </c>
      <c r="H141" s="2">
        <v>0</v>
      </c>
      <c r="I141" s="2">
        <v>0</v>
      </c>
      <c r="J141" s="2">
        <v>0</v>
      </c>
      <c r="K141" s="2">
        <v>-1471</v>
      </c>
      <c r="L141" s="2">
        <v>0.8</v>
      </c>
    </row>
    <row r="142" spans="1:13" ht="15.75" x14ac:dyDescent="0.25">
      <c r="A142" s="2">
        <v>190</v>
      </c>
      <c r="B142" s="2">
        <v>180</v>
      </c>
      <c r="C142" s="2">
        <v>100</v>
      </c>
      <c r="D142" s="4">
        <f>(A142+B142)/2</f>
        <v>185</v>
      </c>
      <c r="E142" s="2">
        <v>-220</v>
      </c>
      <c r="F142" s="2">
        <v>-1708</v>
      </c>
      <c r="G142" s="2">
        <v>19420</v>
      </c>
      <c r="H142" s="2">
        <v>-258</v>
      </c>
      <c r="I142" s="2">
        <v>-258</v>
      </c>
      <c r="J142" s="2">
        <v>-258</v>
      </c>
      <c r="K142" s="2">
        <v>-1478</v>
      </c>
      <c r="L142" s="2">
        <v>1.1000000000000001</v>
      </c>
    </row>
    <row r="143" spans="1:13" ht="15.75" x14ac:dyDescent="0.25">
      <c r="A143" s="2">
        <v>180</v>
      </c>
      <c r="B143" s="2">
        <v>187</v>
      </c>
      <c r="C143" s="2">
        <v>100</v>
      </c>
      <c r="D143" s="4">
        <f>(A143+B143)/2</f>
        <v>183.5</v>
      </c>
      <c r="E143" s="2">
        <v>17410</v>
      </c>
      <c r="F143" s="2">
        <v>3579</v>
      </c>
      <c r="G143" s="2">
        <v>-5120</v>
      </c>
      <c r="H143" s="2">
        <v>0</v>
      </c>
      <c r="I143" s="2">
        <v>0</v>
      </c>
      <c r="J143" s="2">
        <v>0</v>
      </c>
      <c r="K143" s="2">
        <v>-1472</v>
      </c>
      <c r="L143" s="2">
        <v>1</v>
      </c>
    </row>
    <row r="144" spans="1:13" ht="15.75" x14ac:dyDescent="0.25">
      <c r="A144" s="2">
        <v>180</v>
      </c>
      <c r="B144" s="2">
        <v>183</v>
      </c>
      <c r="C144" s="2">
        <v>100</v>
      </c>
      <c r="D144" s="4">
        <f>(A144+B144)/2</f>
        <v>181.5</v>
      </c>
      <c r="E144" s="2">
        <v>1296</v>
      </c>
      <c r="F144" s="2">
        <v>-1592</v>
      </c>
      <c r="G144" s="2">
        <v>19344</v>
      </c>
      <c r="H144" s="2">
        <v>-2057</v>
      </c>
      <c r="I144" s="2">
        <v>-2057</v>
      </c>
      <c r="J144" s="2">
        <v>-2057</v>
      </c>
      <c r="K144" s="2">
        <v>-1485</v>
      </c>
      <c r="L144" s="2">
        <v>0.4</v>
      </c>
    </row>
    <row r="145" spans="1:13" ht="15.75" x14ac:dyDescent="0.25">
      <c r="A145" s="2">
        <v>190</v>
      </c>
      <c r="B145" s="2">
        <v>195</v>
      </c>
      <c r="C145" s="2">
        <v>100</v>
      </c>
      <c r="D145" s="4">
        <f>(A145+B145)/2</f>
        <v>192.5</v>
      </c>
      <c r="E145" s="2">
        <v>1996</v>
      </c>
      <c r="F145" s="2">
        <v>-672</v>
      </c>
      <c r="G145" s="2">
        <v>17663</v>
      </c>
      <c r="H145" s="2">
        <v>-1</v>
      </c>
      <c r="I145" s="2">
        <v>-1</v>
      </c>
      <c r="J145" s="2">
        <v>-1</v>
      </c>
      <c r="K145" s="2">
        <v>-1475</v>
      </c>
      <c r="L145" s="2">
        <v>1.2</v>
      </c>
    </row>
    <row r="146" spans="1:13" ht="15.75" x14ac:dyDescent="0.25">
      <c r="A146" s="2">
        <v>190</v>
      </c>
      <c r="B146" s="2">
        <v>185</v>
      </c>
      <c r="C146" s="2">
        <v>100</v>
      </c>
      <c r="D146" s="4">
        <f>(A146+B146)/2</f>
        <v>187.5</v>
      </c>
      <c r="E146" s="2">
        <v>592</v>
      </c>
      <c r="F146" s="2">
        <v>308</v>
      </c>
      <c r="G146" s="2">
        <v>19752</v>
      </c>
      <c r="H146" s="2">
        <v>-258</v>
      </c>
      <c r="I146" s="2">
        <v>-258</v>
      </c>
      <c r="J146" s="2">
        <v>-258</v>
      </c>
      <c r="K146" s="2">
        <v>-1483</v>
      </c>
      <c r="L146" s="2">
        <v>1</v>
      </c>
    </row>
    <row r="147" spans="1:13" ht="15.75" x14ac:dyDescent="0.25">
      <c r="A147" s="2">
        <v>195</v>
      </c>
      <c r="B147" s="2">
        <v>180</v>
      </c>
      <c r="C147" s="2">
        <v>100</v>
      </c>
      <c r="D147" s="4">
        <f>(A147+B147)/2</f>
        <v>187.5</v>
      </c>
      <c r="E147" s="2">
        <v>4076</v>
      </c>
      <c r="F147" s="2">
        <v>-1312</v>
      </c>
      <c r="G147" s="2">
        <v>15240</v>
      </c>
      <c r="H147" s="2">
        <v>-2057</v>
      </c>
      <c r="I147" s="2">
        <v>-2057</v>
      </c>
      <c r="J147" s="2">
        <v>-2057</v>
      </c>
      <c r="K147" s="2">
        <v>-1752</v>
      </c>
      <c r="L147" s="2">
        <v>0.3</v>
      </c>
    </row>
    <row r="148" spans="1:13" ht="15.75" x14ac:dyDescent="0.25">
      <c r="A148" s="2">
        <v>200</v>
      </c>
      <c r="B148" s="2">
        <v>180</v>
      </c>
      <c r="C148" s="2">
        <v>100</v>
      </c>
      <c r="D148" s="4">
        <f>(A148+B148)/2</f>
        <v>190</v>
      </c>
      <c r="E148" s="2">
        <v>1792</v>
      </c>
      <c r="F148" s="2">
        <v>100</v>
      </c>
      <c r="G148" s="2">
        <v>19956</v>
      </c>
      <c r="H148" s="2">
        <v>-1</v>
      </c>
      <c r="I148" s="2">
        <v>-1</v>
      </c>
      <c r="J148" s="2">
        <v>-1</v>
      </c>
      <c r="K148" s="2">
        <v>-1776</v>
      </c>
      <c r="L148" s="2">
        <v>0.1</v>
      </c>
    </row>
    <row r="149" spans="1:13" ht="15.75" x14ac:dyDescent="0.25">
      <c r="A149" s="2">
        <v>203</v>
      </c>
      <c r="B149" s="2">
        <v>180</v>
      </c>
      <c r="C149" s="2">
        <v>100</v>
      </c>
      <c r="D149" s="4">
        <f>(A149+B149)/2</f>
        <v>191.5</v>
      </c>
      <c r="E149" s="2">
        <v>-5633</v>
      </c>
      <c r="F149" s="2">
        <v>13823</v>
      </c>
      <c r="G149" s="2">
        <v>16896</v>
      </c>
      <c r="H149" s="2">
        <v>4095</v>
      </c>
      <c r="I149" s="2">
        <v>-1</v>
      </c>
      <c r="J149" s="2">
        <v>-1</v>
      </c>
      <c r="K149" s="2">
        <v>-1772</v>
      </c>
      <c r="L149" s="2">
        <v>0</v>
      </c>
    </row>
    <row r="150" spans="1:13" ht="15.75" x14ac:dyDescent="0.25">
      <c r="A150" s="2">
        <v>206</v>
      </c>
      <c r="B150" s="2">
        <v>183</v>
      </c>
      <c r="C150" s="2">
        <v>100</v>
      </c>
      <c r="D150" s="4">
        <f>(A150+B150)/2</f>
        <v>194.5</v>
      </c>
      <c r="E150" s="2">
        <v>1860</v>
      </c>
      <c r="F150" s="2">
        <v>-1024</v>
      </c>
      <c r="G150" s="2">
        <v>15784</v>
      </c>
      <c r="H150" s="2">
        <v>-1029</v>
      </c>
      <c r="I150" s="2">
        <v>-1029</v>
      </c>
      <c r="J150" s="2">
        <v>-1029</v>
      </c>
      <c r="K150" s="2">
        <v>-1774</v>
      </c>
      <c r="L150" s="2">
        <v>0</v>
      </c>
    </row>
    <row r="151" spans="1:13" ht="15.75" x14ac:dyDescent="0.25">
      <c r="A151" s="2">
        <v>211</v>
      </c>
      <c r="B151" s="2">
        <v>188</v>
      </c>
      <c r="C151" s="2">
        <v>100</v>
      </c>
      <c r="D151" s="4">
        <f>(A151+B151)/2</f>
        <v>199.5</v>
      </c>
      <c r="E151" s="2">
        <v>1588</v>
      </c>
      <c r="F151" s="2">
        <v>-40</v>
      </c>
      <c r="G151" s="2">
        <v>19451</v>
      </c>
      <c r="H151" s="2">
        <v>-1029</v>
      </c>
      <c r="I151" s="2">
        <v>-1029</v>
      </c>
      <c r="J151" s="2">
        <v>-1029</v>
      </c>
      <c r="K151" s="2">
        <v>-1780</v>
      </c>
      <c r="L151" s="2">
        <v>0</v>
      </c>
    </row>
    <row r="152" spans="1:13" ht="15.75" x14ac:dyDescent="0.25">
      <c r="A152" s="2">
        <v>214</v>
      </c>
      <c r="B152" s="2">
        <v>191</v>
      </c>
      <c r="C152" s="2">
        <v>100</v>
      </c>
      <c r="D152" s="4">
        <f>(A152+B152)/2</f>
        <v>202.5</v>
      </c>
      <c r="E152" s="2">
        <v>56</v>
      </c>
      <c r="F152" s="2">
        <v>-520</v>
      </c>
      <c r="G152" s="2">
        <v>17224</v>
      </c>
      <c r="H152" s="2">
        <v>-337</v>
      </c>
      <c r="I152" s="2">
        <v>-168</v>
      </c>
      <c r="J152" s="2">
        <v>-486</v>
      </c>
      <c r="K152" s="2">
        <v>-1775</v>
      </c>
      <c r="L152" s="2">
        <v>0</v>
      </c>
    </row>
    <row r="153" spans="1:13" ht="15.75" x14ac:dyDescent="0.25">
      <c r="A153" s="2">
        <v>240</v>
      </c>
      <c r="B153" s="2">
        <v>217</v>
      </c>
      <c r="C153" s="2">
        <v>100</v>
      </c>
      <c r="D153" s="4">
        <f>(A153+B153)/2</f>
        <v>228.5</v>
      </c>
      <c r="E153" s="2">
        <v>1812</v>
      </c>
      <c r="F153" s="2">
        <v>1612</v>
      </c>
      <c r="G153" s="2">
        <v>18308</v>
      </c>
      <c r="H153" s="2">
        <v>-456</v>
      </c>
      <c r="I153" s="2">
        <v>687</v>
      </c>
      <c r="J153" s="2">
        <v>-1121</v>
      </c>
      <c r="K153" s="2">
        <v>-1774</v>
      </c>
      <c r="L153" s="2">
        <v>0</v>
      </c>
    </row>
    <row r="154" spans="1:13" ht="15.75" x14ac:dyDescent="0.25">
      <c r="A154" s="2">
        <v>245</v>
      </c>
      <c r="B154" s="2">
        <v>222</v>
      </c>
      <c r="C154" s="2">
        <v>100</v>
      </c>
      <c r="D154" s="4">
        <f>(A154+B154)/2</f>
        <v>233.5</v>
      </c>
      <c r="E154" s="2">
        <v>-1096</v>
      </c>
      <c r="F154" s="2">
        <v>4644</v>
      </c>
      <c r="G154" s="2">
        <v>23252</v>
      </c>
      <c r="H154" s="2">
        <v>-960</v>
      </c>
      <c r="I154" s="2">
        <v>-2686</v>
      </c>
      <c r="J154" s="2">
        <v>227</v>
      </c>
      <c r="K154" s="2">
        <v>-1781</v>
      </c>
      <c r="L154" s="2">
        <v>0</v>
      </c>
    </row>
    <row r="155" spans="1:13" ht="15.75" x14ac:dyDescent="0.25">
      <c r="A155" s="2">
        <v>215</v>
      </c>
      <c r="B155" s="2">
        <v>245</v>
      </c>
      <c r="C155" s="2">
        <v>100</v>
      </c>
      <c r="D155" s="4">
        <f>(A155+B155)/2</f>
        <v>230</v>
      </c>
      <c r="E155" s="2">
        <v>1356</v>
      </c>
      <c r="F155" s="2">
        <v>1688</v>
      </c>
      <c r="G155" s="2">
        <v>23807</v>
      </c>
      <c r="H155" s="2">
        <v>-1</v>
      </c>
      <c r="I155" s="2">
        <v>-1</v>
      </c>
      <c r="J155" s="2">
        <v>-1</v>
      </c>
      <c r="K155" s="2">
        <v>-1783</v>
      </c>
      <c r="L155" s="2">
        <v>1</v>
      </c>
    </row>
    <row r="156" spans="1:13" ht="15.75" x14ac:dyDescent="0.25">
      <c r="A156" s="2">
        <v>218</v>
      </c>
      <c r="B156" s="2">
        <v>234</v>
      </c>
      <c r="C156" s="2">
        <v>100</v>
      </c>
      <c r="D156" s="4">
        <f>(A156+B156)/2</f>
        <v>226</v>
      </c>
      <c r="E156" s="2">
        <v>1868</v>
      </c>
      <c r="F156" s="2">
        <v>-2992</v>
      </c>
      <c r="G156" s="2">
        <v>15276</v>
      </c>
      <c r="H156" s="2">
        <v>-258</v>
      </c>
      <c r="I156" s="2">
        <v>-258</v>
      </c>
      <c r="J156" s="2">
        <v>-258</v>
      </c>
      <c r="K156" s="2">
        <v>-1776</v>
      </c>
      <c r="L156" s="2">
        <v>0.1</v>
      </c>
    </row>
    <row r="157" spans="1:13" ht="15.75" x14ac:dyDescent="0.25">
      <c r="A157" s="2">
        <v>180</v>
      </c>
      <c r="B157" s="2">
        <v>180</v>
      </c>
      <c r="C157" s="2">
        <v>102</v>
      </c>
      <c r="D157" s="4">
        <f>(A157+B157)/2</f>
        <v>180</v>
      </c>
      <c r="E157" s="2">
        <v>2312</v>
      </c>
      <c r="F157" s="2">
        <v>-1236</v>
      </c>
      <c r="G157" s="2">
        <v>13793</v>
      </c>
      <c r="H157" s="2">
        <v>-258</v>
      </c>
      <c r="I157" s="2">
        <v>-258</v>
      </c>
      <c r="J157" s="2">
        <v>-258</v>
      </c>
      <c r="K157" s="2">
        <v>-1424</v>
      </c>
      <c r="L157" s="2">
        <v>1.9</v>
      </c>
      <c r="M157" s="7"/>
    </row>
    <row r="158" spans="1:13" ht="15.75" x14ac:dyDescent="0.25">
      <c r="A158" s="2">
        <v>180</v>
      </c>
      <c r="B158" s="2">
        <v>185</v>
      </c>
      <c r="C158" s="2">
        <v>102</v>
      </c>
      <c r="D158" s="4">
        <f>(A158+B158)/2</f>
        <v>182.5</v>
      </c>
      <c r="E158" s="2">
        <v>1348</v>
      </c>
      <c r="F158" s="2">
        <v>-940</v>
      </c>
      <c r="G158" s="2">
        <v>18148</v>
      </c>
      <c r="H158" s="2">
        <v>-343</v>
      </c>
      <c r="I158" s="2">
        <v>-258</v>
      </c>
      <c r="J158" s="2">
        <v>-258</v>
      </c>
      <c r="K158" s="2">
        <v>-1440</v>
      </c>
      <c r="L158" s="2">
        <v>1.1000000000000001</v>
      </c>
    </row>
    <row r="159" spans="1:13" ht="15.75" x14ac:dyDescent="0.25">
      <c r="A159" s="2">
        <v>180</v>
      </c>
      <c r="B159" s="2">
        <v>188</v>
      </c>
      <c r="C159" s="2">
        <v>102</v>
      </c>
      <c r="D159" s="4">
        <f>(A159+B159)/2</f>
        <v>184</v>
      </c>
      <c r="E159" s="2">
        <v>2352</v>
      </c>
      <c r="F159" s="2">
        <v>-932</v>
      </c>
      <c r="G159" s="2">
        <v>14968</v>
      </c>
      <c r="H159" s="2">
        <v>-1</v>
      </c>
      <c r="I159" s="2">
        <v>-1</v>
      </c>
      <c r="J159" s="2">
        <v>-1</v>
      </c>
      <c r="K159" s="2">
        <v>-1488</v>
      </c>
      <c r="L159" s="2">
        <v>2.1</v>
      </c>
    </row>
    <row r="160" spans="1:13" ht="15.75" x14ac:dyDescent="0.25">
      <c r="A160" s="2">
        <v>180</v>
      </c>
      <c r="B160" s="2">
        <v>178</v>
      </c>
      <c r="C160" s="2">
        <v>102</v>
      </c>
      <c r="D160" s="4">
        <f>(A160+B160)/2</f>
        <v>179</v>
      </c>
      <c r="E160" s="2">
        <v>980</v>
      </c>
      <c r="F160" s="2">
        <v>-712</v>
      </c>
      <c r="G160" s="2">
        <v>18416</v>
      </c>
      <c r="H160" s="2">
        <v>-431</v>
      </c>
      <c r="I160" s="2">
        <v>-327</v>
      </c>
      <c r="J160" s="2">
        <v>-642</v>
      </c>
      <c r="K160" s="2">
        <v>-1473</v>
      </c>
      <c r="L160" s="2">
        <v>2</v>
      </c>
    </row>
    <row r="161" spans="1:13" ht="15.75" x14ac:dyDescent="0.25">
      <c r="A161" s="2">
        <v>201</v>
      </c>
      <c r="B161" s="2">
        <v>185</v>
      </c>
      <c r="C161" s="2">
        <v>102</v>
      </c>
      <c r="D161" s="4">
        <f>(A161+B161)/2</f>
        <v>193</v>
      </c>
      <c r="E161" s="2">
        <v>824</v>
      </c>
      <c r="F161" s="2">
        <v>-376</v>
      </c>
      <c r="G161" s="2">
        <v>18871</v>
      </c>
      <c r="H161" s="2">
        <v>-1</v>
      </c>
      <c r="I161" s="2">
        <v>-1</v>
      </c>
      <c r="J161" s="2">
        <v>-1</v>
      </c>
      <c r="K161" s="2">
        <v>-1392</v>
      </c>
      <c r="L161" s="2">
        <v>0</v>
      </c>
    </row>
    <row r="162" spans="1:13" ht="15.75" x14ac:dyDescent="0.25">
      <c r="A162" s="2">
        <v>206</v>
      </c>
      <c r="B162" s="2">
        <v>190</v>
      </c>
      <c r="C162" s="2">
        <v>102</v>
      </c>
      <c r="D162" s="4">
        <f>(A162+B162)/2</f>
        <v>198</v>
      </c>
      <c r="E162" s="2">
        <v>432</v>
      </c>
      <c r="F162" s="2">
        <v>304</v>
      </c>
      <c r="G162" s="2">
        <v>21592</v>
      </c>
      <c r="H162" s="2">
        <v>-385</v>
      </c>
      <c r="I162" s="2">
        <v>-1</v>
      </c>
      <c r="J162" s="2">
        <v>-1</v>
      </c>
      <c r="K162" s="2">
        <v>-1328</v>
      </c>
      <c r="L162" s="2">
        <v>0</v>
      </c>
    </row>
    <row r="163" spans="1:13" ht="15.75" x14ac:dyDescent="0.25">
      <c r="A163" s="2">
        <v>211</v>
      </c>
      <c r="B163" s="2">
        <v>195</v>
      </c>
      <c r="C163" s="2">
        <v>102</v>
      </c>
      <c r="D163" s="4">
        <f>(A163+B163)/2</f>
        <v>203</v>
      </c>
      <c r="E163" s="2">
        <v>1240</v>
      </c>
      <c r="F163" s="2">
        <v>-1312</v>
      </c>
      <c r="G163" s="2">
        <v>21652</v>
      </c>
      <c r="H163" s="2">
        <v>-499</v>
      </c>
      <c r="I163" s="2">
        <v>486</v>
      </c>
      <c r="J163" s="2">
        <v>-852</v>
      </c>
      <c r="K163" s="2">
        <v>-1505</v>
      </c>
      <c r="L163" s="2">
        <v>0</v>
      </c>
    </row>
    <row r="164" spans="1:13" ht="15.75" x14ac:dyDescent="0.25">
      <c r="A164" s="2">
        <v>217</v>
      </c>
      <c r="B164" s="2">
        <v>201</v>
      </c>
      <c r="C164" s="2">
        <v>102</v>
      </c>
      <c r="D164" s="4">
        <f>(A164+B164)/2</f>
        <v>209</v>
      </c>
      <c r="E164" s="2">
        <v>0</v>
      </c>
      <c r="F164" s="2">
        <v>-940</v>
      </c>
      <c r="G164" s="2">
        <v>17644</v>
      </c>
      <c r="H164" s="2">
        <v>-515</v>
      </c>
      <c r="I164" s="2">
        <v>-515</v>
      </c>
      <c r="J164" s="2">
        <v>-515</v>
      </c>
      <c r="K164" s="2">
        <v>-1344</v>
      </c>
      <c r="L164" s="2">
        <v>0</v>
      </c>
    </row>
    <row r="165" spans="1:13" ht="15.75" x14ac:dyDescent="0.25">
      <c r="A165" s="2">
        <v>227</v>
      </c>
      <c r="B165" s="2">
        <v>211</v>
      </c>
      <c r="C165" s="2">
        <v>102</v>
      </c>
      <c r="D165" s="4">
        <f>(A165+B165)/2</f>
        <v>219</v>
      </c>
      <c r="E165" s="2">
        <v>1480</v>
      </c>
      <c r="F165" s="2">
        <v>-952</v>
      </c>
      <c r="G165" s="2">
        <v>17572</v>
      </c>
      <c r="H165" s="2">
        <v>-258</v>
      </c>
      <c r="I165" s="2">
        <v>-258</v>
      </c>
      <c r="J165" s="2">
        <v>-258</v>
      </c>
      <c r="K165" s="2">
        <v>-1344</v>
      </c>
      <c r="L165" s="2">
        <v>0</v>
      </c>
    </row>
    <row r="166" spans="1:13" ht="15.75" x14ac:dyDescent="0.25">
      <c r="A166" s="2">
        <v>247</v>
      </c>
      <c r="B166" s="2">
        <v>231</v>
      </c>
      <c r="C166" s="2">
        <v>102</v>
      </c>
      <c r="D166" s="4">
        <f>(A166+B166)/2</f>
        <v>239</v>
      </c>
      <c r="E166" s="2">
        <v>13712</v>
      </c>
      <c r="F166" s="2">
        <v>-5172</v>
      </c>
      <c r="G166" s="2">
        <v>20412</v>
      </c>
      <c r="H166" s="2">
        <v>0</v>
      </c>
      <c r="I166" s="2">
        <v>0</v>
      </c>
      <c r="J166" s="2">
        <v>0</v>
      </c>
      <c r="K166" s="2">
        <v>-1473</v>
      </c>
      <c r="L166" s="2">
        <v>0</v>
      </c>
    </row>
    <row r="167" spans="1:13" ht="15.75" x14ac:dyDescent="0.25">
      <c r="A167" s="2">
        <v>190</v>
      </c>
      <c r="B167" s="2">
        <v>180</v>
      </c>
      <c r="C167" s="2">
        <v>102</v>
      </c>
      <c r="D167" s="4">
        <f>(A167+B167)/2</f>
        <v>185</v>
      </c>
      <c r="E167" s="2">
        <v>84</v>
      </c>
      <c r="F167" s="2">
        <v>-856</v>
      </c>
      <c r="G167" s="2">
        <v>17956</v>
      </c>
      <c r="H167" s="2">
        <v>0</v>
      </c>
      <c r="I167" s="2">
        <v>0</v>
      </c>
      <c r="J167" s="2">
        <v>0</v>
      </c>
      <c r="K167" s="2">
        <v>-1473</v>
      </c>
      <c r="L167" s="2">
        <v>1.5</v>
      </c>
    </row>
    <row r="168" spans="1:13" ht="15.75" x14ac:dyDescent="0.25">
      <c r="A168" s="2">
        <v>195</v>
      </c>
      <c r="B168" s="2">
        <v>188</v>
      </c>
      <c r="C168" s="2">
        <v>102</v>
      </c>
      <c r="D168" s="4">
        <f>(A168+B168)/2</f>
        <v>191.5</v>
      </c>
      <c r="E168" s="2">
        <v>1508</v>
      </c>
      <c r="F168" s="2">
        <v>-976</v>
      </c>
      <c r="G168" s="2">
        <v>17740</v>
      </c>
      <c r="H168" s="2">
        <v>0</v>
      </c>
      <c r="I168" s="2">
        <v>0</v>
      </c>
      <c r="J168" s="2">
        <v>0</v>
      </c>
      <c r="K168" s="2">
        <v>-1473</v>
      </c>
      <c r="L168" s="2">
        <v>1.5</v>
      </c>
    </row>
    <row r="169" spans="1:13" ht="15.75" x14ac:dyDescent="0.25">
      <c r="A169" s="2">
        <v>213</v>
      </c>
      <c r="B169" s="2">
        <v>200</v>
      </c>
      <c r="C169" s="2">
        <v>102</v>
      </c>
      <c r="D169" s="4">
        <f>(A169+B169)/2</f>
        <v>206.5</v>
      </c>
      <c r="E169" s="2">
        <v>-1480</v>
      </c>
      <c r="F169" s="2">
        <v>-15363</v>
      </c>
      <c r="G169" s="2">
        <v>-515</v>
      </c>
      <c r="H169" s="2">
        <v>-515</v>
      </c>
      <c r="I169" s="2">
        <v>-515</v>
      </c>
      <c r="J169" s="2">
        <v>-513</v>
      </c>
      <c r="K169" s="2">
        <v>-1505</v>
      </c>
      <c r="L169" s="2">
        <v>0.1</v>
      </c>
    </row>
    <row r="170" spans="1:13" ht="15.75" x14ac:dyDescent="0.25">
      <c r="A170" s="2">
        <v>180</v>
      </c>
      <c r="B170" s="2">
        <v>215</v>
      </c>
      <c r="C170" s="2">
        <v>102</v>
      </c>
      <c r="D170" s="4">
        <f>(A170+B170)/2</f>
        <v>197.5</v>
      </c>
      <c r="E170" s="2">
        <v>1512</v>
      </c>
      <c r="F170" s="2">
        <v>-1320</v>
      </c>
      <c r="G170" s="2">
        <v>16980</v>
      </c>
      <c r="H170" s="2">
        <v>-716</v>
      </c>
      <c r="I170" s="2">
        <v>-20</v>
      </c>
      <c r="J170" s="2">
        <v>-1175</v>
      </c>
      <c r="K170" s="2">
        <v>-1776</v>
      </c>
      <c r="L170" s="2">
        <v>2.2999999999999998</v>
      </c>
    </row>
    <row r="171" spans="1:13" ht="15.75" x14ac:dyDescent="0.25">
      <c r="A171" s="2">
        <v>193</v>
      </c>
      <c r="B171" s="2">
        <v>221</v>
      </c>
      <c r="C171" s="2">
        <v>102</v>
      </c>
      <c r="D171" s="4">
        <f>(A171+B171)/2</f>
        <v>207</v>
      </c>
      <c r="E171" s="2">
        <v>824</v>
      </c>
      <c r="F171" s="2">
        <v>52</v>
      </c>
      <c r="G171" s="2">
        <v>19768</v>
      </c>
      <c r="H171" s="2">
        <v>-543</v>
      </c>
      <c r="I171" s="2">
        <v>377</v>
      </c>
      <c r="J171" s="2">
        <v>-1024</v>
      </c>
      <c r="K171" s="2">
        <v>-1776</v>
      </c>
      <c r="L171" s="2">
        <v>1.8</v>
      </c>
    </row>
    <row r="172" spans="1:13" ht="15.75" x14ac:dyDescent="0.25">
      <c r="A172" s="2">
        <v>205</v>
      </c>
      <c r="B172" s="2">
        <v>211</v>
      </c>
      <c r="C172" s="2">
        <v>102</v>
      </c>
      <c r="D172" s="4">
        <f>(A172+B172)/2</f>
        <v>208</v>
      </c>
      <c r="E172" s="2">
        <v>3236</v>
      </c>
      <c r="F172" s="2">
        <v>6448</v>
      </c>
      <c r="G172" s="2">
        <v>30720</v>
      </c>
      <c r="H172" s="2">
        <v>-2188</v>
      </c>
      <c r="I172" s="2">
        <v>309</v>
      </c>
      <c r="J172" s="2">
        <v>-1725</v>
      </c>
      <c r="K172" s="2">
        <v>-1776</v>
      </c>
      <c r="L172" s="2">
        <v>0.1</v>
      </c>
    </row>
    <row r="173" spans="1:13" ht="15.75" x14ac:dyDescent="0.25">
      <c r="A173" s="2">
        <v>180</v>
      </c>
      <c r="B173" s="2">
        <v>180</v>
      </c>
      <c r="C173" s="2">
        <v>104</v>
      </c>
      <c r="D173" s="4">
        <f>(A173+B173)/2</f>
        <v>180</v>
      </c>
      <c r="E173" s="2">
        <v>604</v>
      </c>
      <c r="F173" s="2">
        <v>-1164</v>
      </c>
      <c r="G173" s="2">
        <v>18804</v>
      </c>
      <c r="H173" s="2">
        <v>-258</v>
      </c>
      <c r="I173" s="2">
        <v>-258</v>
      </c>
      <c r="J173" s="2">
        <v>-258</v>
      </c>
      <c r="K173" s="2">
        <v>-1712</v>
      </c>
      <c r="L173" s="2">
        <v>1.5</v>
      </c>
      <c r="M173" s="7"/>
    </row>
    <row r="174" spans="1:13" ht="15.75" x14ac:dyDescent="0.25">
      <c r="A174" s="2">
        <v>185</v>
      </c>
      <c r="B174" s="2">
        <v>180</v>
      </c>
      <c r="C174" s="2">
        <v>104</v>
      </c>
      <c r="D174" s="4">
        <f>(A174+B174)/2</f>
        <v>182.5</v>
      </c>
      <c r="E174" s="2">
        <v>252</v>
      </c>
      <c r="F174" s="2">
        <v>-1444</v>
      </c>
      <c r="G174" s="2">
        <v>17152</v>
      </c>
      <c r="H174" s="2">
        <v>-1029</v>
      </c>
      <c r="I174" s="2">
        <v>-1029</v>
      </c>
      <c r="J174" s="2">
        <v>-1281</v>
      </c>
      <c r="K174" s="2">
        <v>-1664</v>
      </c>
      <c r="L174" s="2">
        <v>2</v>
      </c>
    </row>
    <row r="175" spans="1:13" ht="15.75" x14ac:dyDescent="0.25">
      <c r="A175" s="2">
        <v>182</v>
      </c>
      <c r="B175" s="2">
        <v>187</v>
      </c>
      <c r="C175" s="2">
        <v>104</v>
      </c>
      <c r="D175" s="4">
        <f>(A175+B175)/2</f>
        <v>184.5</v>
      </c>
      <c r="E175" s="2">
        <v>3448</v>
      </c>
      <c r="F175" s="2">
        <v>-764</v>
      </c>
      <c r="G175" s="2">
        <v>15359</v>
      </c>
      <c r="H175" s="2">
        <v>-1</v>
      </c>
      <c r="I175" s="2">
        <v>-1</v>
      </c>
      <c r="J175" s="2">
        <v>-1</v>
      </c>
      <c r="K175" s="2">
        <v>-1664</v>
      </c>
      <c r="L175" s="2">
        <v>1.75</v>
      </c>
    </row>
    <row r="176" spans="1:13" ht="15.75" x14ac:dyDescent="0.25">
      <c r="A176" s="2">
        <v>193</v>
      </c>
      <c r="B176" s="2">
        <v>203</v>
      </c>
      <c r="C176" s="2">
        <v>104</v>
      </c>
      <c r="D176" s="4">
        <f>(A176+B176)/2</f>
        <v>198</v>
      </c>
      <c r="E176" s="2">
        <v>1044</v>
      </c>
      <c r="F176" s="2">
        <v>-960</v>
      </c>
      <c r="G176" s="2">
        <v>19357</v>
      </c>
      <c r="H176" s="2">
        <v>-515</v>
      </c>
      <c r="I176" s="2">
        <v>-515</v>
      </c>
      <c r="J176" s="2">
        <v>-515</v>
      </c>
      <c r="K176" s="2">
        <v>-1680</v>
      </c>
      <c r="L176" s="2">
        <v>0.75</v>
      </c>
    </row>
    <row r="177" spans="1:13" ht="15.75" x14ac:dyDescent="0.25">
      <c r="A177" s="2">
        <v>195</v>
      </c>
      <c r="B177" s="2">
        <v>209</v>
      </c>
      <c r="C177" s="2">
        <v>104</v>
      </c>
      <c r="D177" s="4">
        <f>(A177+B177)/2</f>
        <v>202</v>
      </c>
      <c r="E177" s="2">
        <v>3232</v>
      </c>
      <c r="F177" s="2">
        <v>-5408</v>
      </c>
      <c r="G177" s="2">
        <v>17663</v>
      </c>
      <c r="H177" s="2">
        <v>-1</v>
      </c>
      <c r="I177" s="2">
        <v>-1</v>
      </c>
      <c r="J177" s="2">
        <v>-1</v>
      </c>
      <c r="K177" s="2">
        <v>-1600</v>
      </c>
      <c r="L177" s="2">
        <v>1.1000000000000001</v>
      </c>
    </row>
    <row r="178" spans="1:13" ht="15.75" x14ac:dyDescent="0.25">
      <c r="A178" s="2">
        <v>198</v>
      </c>
      <c r="B178" s="2">
        <v>205</v>
      </c>
      <c r="C178" s="2">
        <v>104</v>
      </c>
      <c r="D178" s="4">
        <f>(A178+B178)/2</f>
        <v>201.5</v>
      </c>
      <c r="E178" s="2">
        <v>2052</v>
      </c>
      <c r="F178" s="2">
        <v>-5643</v>
      </c>
      <c r="G178" s="2">
        <v>15104</v>
      </c>
      <c r="H178" s="2">
        <v>31</v>
      </c>
      <c r="I178" s="2">
        <v>-1</v>
      </c>
      <c r="J178" s="2">
        <v>-1</v>
      </c>
      <c r="K178" s="2">
        <v>-1610</v>
      </c>
      <c r="L178" s="2">
        <v>0.4</v>
      </c>
    </row>
    <row r="179" spans="1:13" ht="15.75" x14ac:dyDescent="0.25">
      <c r="A179" s="2">
        <v>200</v>
      </c>
      <c r="B179" s="2">
        <v>205</v>
      </c>
      <c r="C179" s="2">
        <v>104</v>
      </c>
      <c r="D179" s="4">
        <f>(A179+B179)/2</f>
        <v>202.5</v>
      </c>
      <c r="E179" s="2">
        <v>2076</v>
      </c>
      <c r="F179" s="2">
        <v>-2168</v>
      </c>
      <c r="G179" s="2">
        <v>15944</v>
      </c>
      <c r="H179" s="2">
        <v>-258</v>
      </c>
      <c r="I179" s="2">
        <v>-258</v>
      </c>
      <c r="J179" s="2">
        <v>-258</v>
      </c>
      <c r="K179" s="2">
        <v>-1582</v>
      </c>
      <c r="L179" s="2">
        <v>0</v>
      </c>
    </row>
    <row r="180" spans="1:13" ht="15.75" x14ac:dyDescent="0.25">
      <c r="A180" s="2">
        <v>210</v>
      </c>
      <c r="B180" s="2">
        <v>215</v>
      </c>
      <c r="C180" s="2">
        <v>104</v>
      </c>
      <c r="D180" s="4">
        <f>(A180+B180)/2</f>
        <v>212.5</v>
      </c>
      <c r="E180" s="2">
        <v>4668</v>
      </c>
      <c r="F180" s="2">
        <v>-4536</v>
      </c>
      <c r="G180" s="2">
        <v>15056</v>
      </c>
      <c r="H180" s="2">
        <v>-1</v>
      </c>
      <c r="I180" s="2">
        <v>-1</v>
      </c>
      <c r="J180" s="2">
        <v>-1</v>
      </c>
      <c r="K180" s="2">
        <v>-1593</v>
      </c>
      <c r="L180" s="2">
        <v>0</v>
      </c>
    </row>
    <row r="181" spans="1:13" ht="15.75" x14ac:dyDescent="0.25">
      <c r="A181" s="2">
        <v>216</v>
      </c>
      <c r="B181" s="2">
        <v>221</v>
      </c>
      <c r="C181" s="2">
        <v>104</v>
      </c>
      <c r="D181" s="4">
        <f>(A181+B181)/2</f>
        <v>218.5</v>
      </c>
      <c r="E181" s="2">
        <v>4144</v>
      </c>
      <c r="F181" s="2">
        <v>-1540</v>
      </c>
      <c r="G181" s="2">
        <v>15345</v>
      </c>
      <c r="H181" s="2">
        <v>-258</v>
      </c>
      <c r="I181" s="2">
        <v>-258</v>
      </c>
      <c r="J181" s="2">
        <v>-258</v>
      </c>
      <c r="K181" s="2">
        <v>-1593</v>
      </c>
      <c r="L181" s="2">
        <v>0</v>
      </c>
    </row>
    <row r="182" spans="1:13" ht="15.75" x14ac:dyDescent="0.25">
      <c r="A182" s="2">
        <v>225</v>
      </c>
      <c r="B182" s="2">
        <v>230</v>
      </c>
      <c r="C182" s="2">
        <v>104</v>
      </c>
      <c r="D182" s="4">
        <f>(A182+B182)/2</f>
        <v>227.5</v>
      </c>
      <c r="E182" s="2">
        <v>4088</v>
      </c>
      <c r="F182" s="2">
        <v>-2144</v>
      </c>
      <c r="G182" s="2">
        <v>18692</v>
      </c>
      <c r="H182" s="2">
        <v>-995</v>
      </c>
      <c r="I182" s="2">
        <v>-515</v>
      </c>
      <c r="J182" s="2">
        <v>-515</v>
      </c>
      <c r="K182" s="2">
        <v>-1537</v>
      </c>
      <c r="L182" s="2">
        <v>0</v>
      </c>
    </row>
    <row r="183" spans="1:13" ht="15.75" x14ac:dyDescent="0.25">
      <c r="A183" s="2">
        <v>233</v>
      </c>
      <c r="B183" s="2">
        <v>238</v>
      </c>
      <c r="C183" s="2">
        <v>104</v>
      </c>
      <c r="D183" s="4">
        <f>(A183+B183)/2</f>
        <v>235.5</v>
      </c>
      <c r="E183" s="2">
        <v>4620</v>
      </c>
      <c r="F183" s="2">
        <v>60</v>
      </c>
      <c r="G183" s="2">
        <v>13311</v>
      </c>
      <c r="H183" s="2">
        <v>-1</v>
      </c>
      <c r="I183" s="2">
        <v>-1</v>
      </c>
      <c r="J183" s="2">
        <v>-1</v>
      </c>
      <c r="K183" s="2">
        <v>-1520</v>
      </c>
      <c r="L183" s="2">
        <v>0</v>
      </c>
    </row>
    <row r="184" spans="1:13" ht="15.75" x14ac:dyDescent="0.25">
      <c r="A184" s="2">
        <v>238</v>
      </c>
      <c r="B184" s="2">
        <v>242</v>
      </c>
      <c r="C184" s="2">
        <v>104</v>
      </c>
      <c r="D184" s="4">
        <f>(A184+B184)/2</f>
        <v>240</v>
      </c>
      <c r="E184" s="2">
        <v>4996</v>
      </c>
      <c r="F184" s="2">
        <v>-1704</v>
      </c>
      <c r="G184" s="2">
        <v>11752</v>
      </c>
      <c r="H184" s="2">
        <v>-2057</v>
      </c>
      <c r="I184" s="2">
        <v>-2057</v>
      </c>
      <c r="J184" s="2">
        <v>-2057</v>
      </c>
      <c r="K184" s="2">
        <v>-1520</v>
      </c>
      <c r="L184" s="2">
        <v>0</v>
      </c>
    </row>
    <row r="185" spans="1:13" ht="15.75" x14ac:dyDescent="0.25">
      <c r="A185" s="2">
        <v>245</v>
      </c>
      <c r="B185" s="2">
        <v>250</v>
      </c>
      <c r="C185" s="2">
        <v>104</v>
      </c>
      <c r="D185" s="4">
        <f>(A185+B185)/2</f>
        <v>247.5</v>
      </c>
      <c r="E185" s="2">
        <v>5880</v>
      </c>
      <c r="F185" s="2">
        <v>1292</v>
      </c>
      <c r="G185" s="2">
        <v>21648</v>
      </c>
      <c r="H185" s="2">
        <v>1520</v>
      </c>
      <c r="I185" s="2">
        <v>-4556</v>
      </c>
      <c r="J185" s="2">
        <v>-3003</v>
      </c>
      <c r="K185" s="2">
        <v>-1504</v>
      </c>
      <c r="L185" s="2">
        <v>0</v>
      </c>
    </row>
    <row r="186" spans="1:13" ht="15.75" x14ac:dyDescent="0.25">
      <c r="A186" s="2">
        <v>250</v>
      </c>
      <c r="B186" s="2">
        <v>245</v>
      </c>
      <c r="C186" s="2">
        <v>104</v>
      </c>
      <c r="D186" s="4">
        <f>(A186+B186)/2</f>
        <v>247.5</v>
      </c>
      <c r="E186" s="2">
        <v>-576</v>
      </c>
      <c r="F186" s="2">
        <v>1618</v>
      </c>
      <c r="G186" s="2">
        <v>22136</v>
      </c>
      <c r="H186" s="2">
        <v>-1108</v>
      </c>
      <c r="I186" s="2">
        <v>309</v>
      </c>
      <c r="J186" s="2">
        <v>-1733</v>
      </c>
      <c r="K186" s="2">
        <v>-1488</v>
      </c>
      <c r="L186" s="2">
        <v>0.4</v>
      </c>
    </row>
    <row r="187" spans="1:13" ht="15.75" x14ac:dyDescent="0.25">
      <c r="A187" s="2">
        <v>235</v>
      </c>
      <c r="B187" s="2">
        <v>221</v>
      </c>
      <c r="C187" s="2">
        <v>104</v>
      </c>
      <c r="D187" s="4">
        <f>(A187+B187)/2</f>
        <v>228</v>
      </c>
      <c r="E187" s="2">
        <v>2824</v>
      </c>
      <c r="F187" s="2">
        <v>1504</v>
      </c>
      <c r="G187" s="2">
        <v>19711</v>
      </c>
      <c r="H187" s="2">
        <v>-1</v>
      </c>
      <c r="I187" s="2">
        <v>-1</v>
      </c>
      <c r="J187" s="2">
        <v>-1</v>
      </c>
      <c r="K187" s="2">
        <v>-1472</v>
      </c>
      <c r="L187" s="2">
        <v>0.2</v>
      </c>
    </row>
    <row r="188" spans="1:13" ht="15.75" x14ac:dyDescent="0.25">
      <c r="A188" s="2">
        <v>222</v>
      </c>
      <c r="B188" s="2">
        <v>201</v>
      </c>
      <c r="C188" s="2">
        <v>104</v>
      </c>
      <c r="D188" s="4">
        <f>(A188+B188)/2</f>
        <v>211.5</v>
      </c>
      <c r="E188" s="2">
        <v>-1192</v>
      </c>
      <c r="F188" s="2">
        <v>-228</v>
      </c>
      <c r="G188" s="2">
        <v>12511</v>
      </c>
      <c r="H188" s="2">
        <v>-1</v>
      </c>
      <c r="I188" s="2">
        <v>-1</v>
      </c>
      <c r="J188" s="2">
        <v>-1</v>
      </c>
      <c r="K188" s="2">
        <v>-1505</v>
      </c>
      <c r="L188" s="2">
        <v>0.1</v>
      </c>
    </row>
    <row r="189" spans="1:13" ht="15.75" x14ac:dyDescent="0.25">
      <c r="A189" s="2">
        <v>180</v>
      </c>
      <c r="B189" s="2">
        <v>180</v>
      </c>
      <c r="C189" s="2">
        <v>106</v>
      </c>
      <c r="D189" s="4">
        <f>(A189+B189)/2</f>
        <v>180</v>
      </c>
      <c r="E189" s="2">
        <v>1404</v>
      </c>
      <c r="F189" s="2">
        <v>-420</v>
      </c>
      <c r="G189" s="2">
        <v>10268</v>
      </c>
      <c r="H189" s="2">
        <v>-483</v>
      </c>
      <c r="I189" s="2">
        <v>-515</v>
      </c>
      <c r="J189" s="2">
        <v>-515</v>
      </c>
      <c r="K189" s="2">
        <v>-1510</v>
      </c>
      <c r="L189" s="2">
        <v>1</v>
      </c>
      <c r="M189" s="7"/>
    </row>
    <row r="190" spans="1:13" ht="15.75" x14ac:dyDescent="0.25">
      <c r="A190" s="2">
        <v>180</v>
      </c>
      <c r="B190" s="2">
        <v>185</v>
      </c>
      <c r="C190" s="2">
        <v>106</v>
      </c>
      <c r="D190" s="4">
        <f>(A190+B190)/2</f>
        <v>182.5</v>
      </c>
      <c r="E190" s="2">
        <v>168</v>
      </c>
      <c r="F190" s="2">
        <v>-1316</v>
      </c>
      <c r="G190" s="2">
        <v>8765</v>
      </c>
      <c r="H190" s="2">
        <v>-258</v>
      </c>
      <c r="I190" s="2">
        <v>-258</v>
      </c>
      <c r="J190" s="2">
        <v>-258</v>
      </c>
      <c r="K190" s="2">
        <v>-1485</v>
      </c>
      <c r="L190" s="2">
        <v>2</v>
      </c>
    </row>
    <row r="191" spans="1:13" ht="15.75" x14ac:dyDescent="0.25">
      <c r="A191" s="2">
        <v>185</v>
      </c>
      <c r="B191" s="2">
        <v>188</v>
      </c>
      <c r="C191" s="2">
        <v>106</v>
      </c>
      <c r="D191" s="4">
        <f>(A191+B191)/2</f>
        <v>186.5</v>
      </c>
      <c r="E191" s="2">
        <v>2000</v>
      </c>
      <c r="F191" s="2">
        <v>848</v>
      </c>
      <c r="G191" s="2">
        <v>6404</v>
      </c>
      <c r="H191" s="2">
        <v>-1</v>
      </c>
      <c r="I191" s="2">
        <v>-1</v>
      </c>
      <c r="J191" s="2">
        <v>-1</v>
      </c>
      <c r="K191" s="2">
        <v>-1500</v>
      </c>
      <c r="L191" s="2">
        <v>1.7</v>
      </c>
    </row>
    <row r="192" spans="1:13" ht="15.75" x14ac:dyDescent="0.25">
      <c r="A192" s="2">
        <v>195</v>
      </c>
      <c r="B192" s="2">
        <v>182</v>
      </c>
      <c r="C192" s="2">
        <v>106</v>
      </c>
      <c r="D192" s="4">
        <f>(A192+B192)/2</f>
        <v>188.5</v>
      </c>
      <c r="E192" s="2">
        <v>308</v>
      </c>
      <c r="F192" s="2">
        <v>-136</v>
      </c>
      <c r="G192" s="2">
        <v>7936</v>
      </c>
      <c r="H192" s="2">
        <v>-230</v>
      </c>
      <c r="I192" s="2">
        <v>137</v>
      </c>
      <c r="J192" s="2">
        <v>-1389</v>
      </c>
      <c r="K192" s="2">
        <v>-1524</v>
      </c>
      <c r="L192" s="2">
        <v>1.9</v>
      </c>
    </row>
    <row r="193" spans="1:13" ht="15.75" x14ac:dyDescent="0.25">
      <c r="A193" s="2">
        <v>221</v>
      </c>
      <c r="B193" s="2">
        <v>200</v>
      </c>
      <c r="C193" s="2">
        <v>106</v>
      </c>
      <c r="D193" s="4">
        <f>(A193+B193)/2</f>
        <v>210.5</v>
      </c>
      <c r="E193" s="2">
        <v>1113</v>
      </c>
      <c r="F193" s="2">
        <v>-129</v>
      </c>
      <c r="G193" s="2">
        <v>-256</v>
      </c>
      <c r="H193" s="2">
        <v>1612</v>
      </c>
      <c r="I193" s="2">
        <v>-258</v>
      </c>
      <c r="J193" s="2">
        <v>-258</v>
      </c>
      <c r="K193" s="2">
        <v>-1548</v>
      </c>
      <c r="L193" s="2">
        <v>1</v>
      </c>
    </row>
    <row r="194" spans="1:13" ht="15.75" x14ac:dyDescent="0.25">
      <c r="A194" s="2">
        <v>225</v>
      </c>
      <c r="B194" s="2">
        <v>200</v>
      </c>
      <c r="C194" s="2">
        <v>106</v>
      </c>
      <c r="D194" s="4">
        <f>(A194+B194)/2</f>
        <v>212.5</v>
      </c>
      <c r="E194" s="2">
        <v>-1808</v>
      </c>
      <c r="F194" s="2">
        <v>192</v>
      </c>
      <c r="G194" s="2">
        <v>12216</v>
      </c>
      <c r="H194" s="2">
        <v>-600</v>
      </c>
      <c r="I194" s="2">
        <v>-327</v>
      </c>
      <c r="J194" s="2">
        <v>-1</v>
      </c>
      <c r="K194" s="2">
        <v>-1561</v>
      </c>
      <c r="L194" s="2">
        <v>0</v>
      </c>
    </row>
    <row r="195" spans="1:13" ht="15.75" x14ac:dyDescent="0.25">
      <c r="A195" s="2">
        <v>205</v>
      </c>
      <c r="B195" s="2">
        <v>180</v>
      </c>
      <c r="C195" s="2">
        <v>106</v>
      </c>
      <c r="D195" s="4">
        <f>(A195+B195)/2</f>
        <v>192.5</v>
      </c>
      <c r="E195" s="2">
        <v>1748</v>
      </c>
      <c r="F195" s="2">
        <v>-996</v>
      </c>
      <c r="G195" s="2">
        <v>10064</v>
      </c>
      <c r="H195" s="2">
        <v>-1</v>
      </c>
      <c r="I195" s="2">
        <v>-1</v>
      </c>
      <c r="J195" s="2">
        <v>-1</v>
      </c>
      <c r="K195" s="2">
        <v>-1540</v>
      </c>
      <c r="L195" s="2">
        <v>0</v>
      </c>
    </row>
    <row r="196" spans="1:13" ht="15.75" x14ac:dyDescent="0.25">
      <c r="A196" s="2">
        <v>208</v>
      </c>
      <c r="B196" s="2">
        <v>183</v>
      </c>
      <c r="C196" s="2">
        <v>106</v>
      </c>
      <c r="D196" s="4">
        <f>(A196+B196)/2</f>
        <v>195.5</v>
      </c>
      <c r="E196" s="2">
        <v>3036</v>
      </c>
      <c r="F196" s="2">
        <v>-2252</v>
      </c>
      <c r="G196" s="2">
        <v>20479</v>
      </c>
      <c r="H196" s="2">
        <v>-1</v>
      </c>
      <c r="I196" s="2">
        <v>-1</v>
      </c>
      <c r="J196" s="2">
        <v>-1</v>
      </c>
      <c r="K196" s="2">
        <v>-1520</v>
      </c>
      <c r="L196" s="2">
        <v>0</v>
      </c>
    </row>
    <row r="197" spans="1:13" ht="15.75" x14ac:dyDescent="0.25">
      <c r="A197" s="2">
        <v>213</v>
      </c>
      <c r="B197" s="2">
        <v>188</v>
      </c>
      <c r="C197" s="2">
        <v>106</v>
      </c>
      <c r="D197" s="4">
        <f>(A197+B197)/2</f>
        <v>200.5</v>
      </c>
      <c r="E197" s="2">
        <v>3560</v>
      </c>
      <c r="F197" s="2">
        <v>-1476</v>
      </c>
      <c r="G197" s="2">
        <v>15408</v>
      </c>
      <c r="H197" s="2">
        <v>-841</v>
      </c>
      <c r="I197" s="2">
        <v>-1</v>
      </c>
      <c r="J197" s="2">
        <v>-1</v>
      </c>
      <c r="K197" s="2">
        <v>-1523</v>
      </c>
      <c r="L197" s="2">
        <v>0</v>
      </c>
    </row>
    <row r="198" spans="1:13" ht="15.75" x14ac:dyDescent="0.25">
      <c r="A198" s="2">
        <v>216</v>
      </c>
      <c r="B198" s="2">
        <v>191</v>
      </c>
      <c r="C198" s="2">
        <v>106</v>
      </c>
      <c r="D198" s="4">
        <f>(A198+B198)/2</f>
        <v>203.5</v>
      </c>
      <c r="E198" s="2">
        <v>2120</v>
      </c>
      <c r="F198" s="2">
        <v>108</v>
      </c>
      <c r="G198" s="2">
        <v>18092</v>
      </c>
      <c r="H198" s="2">
        <v>-515</v>
      </c>
      <c r="I198" s="2">
        <v>-515</v>
      </c>
      <c r="J198" s="2">
        <v>-521</v>
      </c>
      <c r="K198" s="2">
        <v>-1581</v>
      </c>
      <c r="L198" s="2">
        <v>0</v>
      </c>
    </row>
    <row r="199" spans="1:13" ht="15.75" x14ac:dyDescent="0.25">
      <c r="A199" s="2">
        <v>235</v>
      </c>
      <c r="B199" s="2">
        <v>210</v>
      </c>
      <c r="C199" s="2">
        <v>106</v>
      </c>
      <c r="D199" s="4">
        <f>(A199+B199)/2</f>
        <v>222.5</v>
      </c>
      <c r="E199" s="2">
        <v>172</v>
      </c>
      <c r="F199" s="2">
        <v>5040</v>
      </c>
      <c r="G199" s="2">
        <v>21116</v>
      </c>
      <c r="H199" s="2">
        <v>-1824</v>
      </c>
      <c r="I199" s="2">
        <v>605</v>
      </c>
      <c r="J199" s="2">
        <v>-1360</v>
      </c>
      <c r="K199" s="2">
        <v>-1534</v>
      </c>
      <c r="L199" s="2">
        <v>0</v>
      </c>
    </row>
    <row r="200" spans="1:13" ht="15.75" x14ac:dyDescent="0.25">
      <c r="A200" s="2">
        <v>250</v>
      </c>
      <c r="B200" s="2">
        <v>235</v>
      </c>
      <c r="C200" s="2">
        <v>106</v>
      </c>
      <c r="D200" s="4">
        <f>(A200+B200)/2</f>
        <v>242.5</v>
      </c>
      <c r="E200" s="2">
        <v>660</v>
      </c>
      <c r="F200" s="2">
        <v>176</v>
      </c>
      <c r="G200" s="2">
        <v>24575</v>
      </c>
      <c r="H200" s="2">
        <v>-1</v>
      </c>
      <c r="I200" s="2">
        <v>-1</v>
      </c>
      <c r="J200" s="2">
        <v>-1</v>
      </c>
      <c r="K200" s="2">
        <v>-1521</v>
      </c>
      <c r="L200" s="2">
        <v>0</v>
      </c>
    </row>
    <row r="201" spans="1:13" ht="15.75" x14ac:dyDescent="0.25">
      <c r="A201" s="2">
        <v>189</v>
      </c>
      <c r="B201" s="2">
        <v>214</v>
      </c>
      <c r="C201" s="2">
        <v>106</v>
      </c>
      <c r="D201" s="4">
        <f>(A201+B201)/2</f>
        <v>201.5</v>
      </c>
      <c r="E201" s="2">
        <v>2796</v>
      </c>
      <c r="F201" s="2">
        <v>-1376</v>
      </c>
      <c r="G201" s="2">
        <v>16504</v>
      </c>
      <c r="H201" s="2">
        <v>-1</v>
      </c>
      <c r="I201" s="2">
        <v>-1</v>
      </c>
      <c r="J201" s="2">
        <v>-1</v>
      </c>
      <c r="K201" s="2">
        <v>-1520</v>
      </c>
      <c r="L201" s="2">
        <v>1.7</v>
      </c>
    </row>
    <row r="202" spans="1:13" ht="15.75" x14ac:dyDescent="0.25">
      <c r="A202" s="2">
        <v>182</v>
      </c>
      <c r="B202" s="2">
        <v>195</v>
      </c>
      <c r="C202" s="2">
        <v>106</v>
      </c>
      <c r="D202" s="4">
        <f>(A202+B202)/2</f>
        <v>188.5</v>
      </c>
      <c r="E202" s="2">
        <v>2188</v>
      </c>
      <c r="F202" s="2">
        <v>-1220</v>
      </c>
      <c r="G202" s="2">
        <v>15684</v>
      </c>
      <c r="H202" s="2">
        <v>-258</v>
      </c>
      <c r="I202" s="2">
        <v>-258</v>
      </c>
      <c r="J202" s="2">
        <v>-258</v>
      </c>
      <c r="K202" s="2">
        <v>-1524</v>
      </c>
      <c r="L202" s="2">
        <v>1</v>
      </c>
    </row>
    <row r="203" spans="1:13" ht="15.75" x14ac:dyDescent="0.25">
      <c r="A203" s="2">
        <v>180</v>
      </c>
      <c r="B203" s="2">
        <v>190</v>
      </c>
      <c r="C203" s="2">
        <v>106</v>
      </c>
      <c r="D203" s="4">
        <f>(A203+B203)/2</f>
        <v>185</v>
      </c>
      <c r="E203" s="2">
        <v>-1336</v>
      </c>
      <c r="F203" s="2">
        <v>-1600</v>
      </c>
      <c r="G203" s="2">
        <v>17956</v>
      </c>
      <c r="H203" s="2">
        <v>749</v>
      </c>
      <c r="I203" s="2">
        <v>696</v>
      </c>
      <c r="J203" s="2">
        <v>-1717</v>
      </c>
      <c r="K203" s="2">
        <v>-1518</v>
      </c>
      <c r="L203" s="2">
        <v>2</v>
      </c>
    </row>
    <row r="204" spans="1:13" ht="15.75" x14ac:dyDescent="0.25">
      <c r="A204" s="2">
        <v>180</v>
      </c>
      <c r="B204" s="2">
        <v>180</v>
      </c>
      <c r="C204" s="2">
        <v>108</v>
      </c>
      <c r="D204" s="4">
        <f>(A204+B204)/2</f>
        <v>180</v>
      </c>
      <c r="E204" s="2">
        <v>676</v>
      </c>
      <c r="F204" s="2">
        <v>-400</v>
      </c>
      <c r="G204" s="2">
        <v>15900</v>
      </c>
      <c r="H204" s="2">
        <v>436</v>
      </c>
      <c r="I204" s="2">
        <v>102</v>
      </c>
      <c r="J204" s="2">
        <v>-1011</v>
      </c>
      <c r="K204" s="2">
        <v>-1511</v>
      </c>
      <c r="L204" s="2">
        <v>1.75</v>
      </c>
      <c r="M204" s="7"/>
    </row>
    <row r="205" spans="1:13" ht="15.75" x14ac:dyDescent="0.25">
      <c r="A205" s="2">
        <v>180</v>
      </c>
      <c r="B205" s="2">
        <v>185</v>
      </c>
      <c r="C205" s="2">
        <v>108</v>
      </c>
      <c r="D205" s="4">
        <f>(A205+B205)/2</f>
        <v>182.5</v>
      </c>
      <c r="E205" s="2">
        <v>-1344</v>
      </c>
      <c r="F205" s="2">
        <v>-220</v>
      </c>
      <c r="G205" s="2">
        <v>18372</v>
      </c>
      <c r="H205" s="2">
        <v>7</v>
      </c>
      <c r="I205" s="2">
        <v>460</v>
      </c>
      <c r="J205" s="2">
        <v>-1437</v>
      </c>
      <c r="K205" s="2">
        <v>-1514</v>
      </c>
      <c r="L205" s="2">
        <v>2.75</v>
      </c>
    </row>
    <row r="206" spans="1:13" ht="15.75" x14ac:dyDescent="0.25">
      <c r="A206" s="2">
        <v>185</v>
      </c>
      <c r="B206" s="2">
        <v>188</v>
      </c>
      <c r="C206" s="2">
        <v>108</v>
      </c>
      <c r="D206" s="4">
        <f>(A206+B206)/2</f>
        <v>186.5</v>
      </c>
      <c r="E206" s="2">
        <v>-572</v>
      </c>
      <c r="F206" s="2">
        <v>-1072</v>
      </c>
      <c r="G206" s="2">
        <v>17388</v>
      </c>
      <c r="H206" s="2">
        <v>-380</v>
      </c>
      <c r="I206" s="2">
        <v>-5</v>
      </c>
      <c r="J206" s="2">
        <v>-1221</v>
      </c>
      <c r="K206" s="2">
        <v>-1520</v>
      </c>
      <c r="L206" s="2">
        <v>1.9</v>
      </c>
    </row>
    <row r="207" spans="1:13" ht="15.75" x14ac:dyDescent="0.25">
      <c r="A207" s="2">
        <v>193</v>
      </c>
      <c r="B207" s="2">
        <v>181</v>
      </c>
      <c r="C207" s="2">
        <v>108</v>
      </c>
      <c r="D207" s="4">
        <f>(A207+B207)/2</f>
        <v>187</v>
      </c>
      <c r="E207" s="2">
        <v>-904</v>
      </c>
      <c r="F207" s="2">
        <v>-2804</v>
      </c>
      <c r="G207" s="2">
        <v>16136</v>
      </c>
      <c r="H207" s="2">
        <v>281</v>
      </c>
      <c r="I207" s="2">
        <v>30</v>
      </c>
      <c r="J207" s="2">
        <v>-2049</v>
      </c>
      <c r="K207" s="2">
        <v>-1515</v>
      </c>
      <c r="L207" s="2">
        <v>0.15</v>
      </c>
    </row>
    <row r="208" spans="1:13" ht="15.75" x14ac:dyDescent="0.25">
      <c r="A208" s="2">
        <v>198</v>
      </c>
      <c r="B208" s="2">
        <v>184</v>
      </c>
      <c r="C208" s="2">
        <v>108</v>
      </c>
      <c r="D208" s="4">
        <f>(A208+B208)/2</f>
        <v>191</v>
      </c>
      <c r="E208" s="2">
        <v>-604</v>
      </c>
      <c r="F208" s="2">
        <v>-676</v>
      </c>
      <c r="G208" s="2">
        <v>16676</v>
      </c>
      <c r="H208" s="2">
        <v>-2057</v>
      </c>
      <c r="I208" s="2">
        <v>-2057</v>
      </c>
      <c r="J208" s="2">
        <v>-2057</v>
      </c>
      <c r="K208" s="2">
        <v>-1521</v>
      </c>
      <c r="L208" s="2">
        <v>0</v>
      </c>
    </row>
    <row r="209" spans="1:12" ht="15.75" x14ac:dyDescent="0.25">
      <c r="A209" s="2">
        <v>202</v>
      </c>
      <c r="B209" s="2">
        <v>188</v>
      </c>
      <c r="C209" s="2">
        <v>108</v>
      </c>
      <c r="D209" s="4">
        <f>(A209+B209)/2</f>
        <v>195</v>
      </c>
      <c r="E209" s="2">
        <v>1600</v>
      </c>
      <c r="F209" s="2">
        <v>-3028</v>
      </c>
      <c r="G209" s="2">
        <v>13832</v>
      </c>
      <c r="H209" s="2">
        <v>-1</v>
      </c>
      <c r="I209" s="2">
        <v>-1</v>
      </c>
      <c r="J209" s="2">
        <v>-1</v>
      </c>
      <c r="K209" s="2">
        <v>-1522</v>
      </c>
      <c r="L209" s="2">
        <v>0</v>
      </c>
    </row>
    <row r="210" spans="1:12" ht="15.75" x14ac:dyDescent="0.25">
      <c r="A210" s="2">
        <v>208</v>
      </c>
      <c r="B210" s="2">
        <v>194</v>
      </c>
      <c r="C210" s="2">
        <v>108</v>
      </c>
      <c r="D210" s="4">
        <f>(A210+B210)/2</f>
        <v>201</v>
      </c>
      <c r="E210" s="2">
        <v>-512</v>
      </c>
      <c r="F210" s="2">
        <v>-564</v>
      </c>
      <c r="G210" s="2">
        <v>18683</v>
      </c>
      <c r="H210" s="2">
        <v>-1029</v>
      </c>
      <c r="I210" s="2">
        <v>-1029</v>
      </c>
      <c r="J210" s="2">
        <v>-1029</v>
      </c>
      <c r="K210" s="2">
        <v>-1518</v>
      </c>
      <c r="L210" s="2">
        <v>0</v>
      </c>
    </row>
    <row r="211" spans="1:12" ht="15.75" x14ac:dyDescent="0.25">
      <c r="A211" s="2">
        <v>218</v>
      </c>
      <c r="B211" s="2">
        <v>204</v>
      </c>
      <c r="C211" s="2">
        <v>108</v>
      </c>
      <c r="D211" s="4">
        <f>(A211+B211)/2</f>
        <v>211</v>
      </c>
      <c r="E211" s="2">
        <v>172</v>
      </c>
      <c r="F211" s="2">
        <v>-1496</v>
      </c>
      <c r="G211" s="2">
        <v>17480</v>
      </c>
      <c r="H211" s="2">
        <v>-51</v>
      </c>
      <c r="I211" s="2">
        <v>-515</v>
      </c>
      <c r="J211" s="2">
        <v>-515</v>
      </c>
      <c r="K211" s="2">
        <v>-1515</v>
      </c>
      <c r="L211" s="2">
        <v>0</v>
      </c>
    </row>
    <row r="212" spans="1:12" ht="15.75" x14ac:dyDescent="0.25">
      <c r="A212" s="2">
        <v>229</v>
      </c>
      <c r="B212" s="2">
        <v>215</v>
      </c>
      <c r="C212" s="2">
        <v>108</v>
      </c>
      <c r="D212" s="4">
        <f>(A212+B212)/2</f>
        <v>222</v>
      </c>
      <c r="E212" s="2">
        <v>-496</v>
      </c>
      <c r="F212" s="2">
        <v>-3308</v>
      </c>
      <c r="G212" s="2">
        <v>20857</v>
      </c>
      <c r="H212" s="2">
        <v>-1</v>
      </c>
      <c r="I212" s="2">
        <v>-1</v>
      </c>
      <c r="J212" s="2">
        <v>-1</v>
      </c>
      <c r="K212" s="2">
        <v>-1517</v>
      </c>
      <c r="L212" s="2">
        <v>0</v>
      </c>
    </row>
    <row r="213" spans="1:12" ht="15.75" x14ac:dyDescent="0.25">
      <c r="A213" s="2">
        <v>229</v>
      </c>
      <c r="B213" s="2">
        <v>215</v>
      </c>
      <c r="C213" s="2">
        <v>108</v>
      </c>
      <c r="D213" s="4">
        <f>(A213+B213)/2</f>
        <v>222</v>
      </c>
      <c r="E213" s="2">
        <v>-496</v>
      </c>
      <c r="F213" s="2">
        <v>-3308</v>
      </c>
      <c r="G213" s="2">
        <v>20857</v>
      </c>
      <c r="H213" s="2">
        <v>-1</v>
      </c>
      <c r="I213" s="2">
        <v>-1</v>
      </c>
      <c r="J213" s="2">
        <v>-1</v>
      </c>
      <c r="K213" s="2">
        <v>-1524</v>
      </c>
      <c r="L213" s="2">
        <v>0</v>
      </c>
    </row>
    <row r="214" spans="1:12" ht="15.75" x14ac:dyDescent="0.25">
      <c r="A214" s="2">
        <v>250</v>
      </c>
      <c r="B214" s="2">
        <v>236</v>
      </c>
      <c r="C214" s="2">
        <v>108</v>
      </c>
      <c r="D214" s="4">
        <f>(A214+B214)/2</f>
        <v>243</v>
      </c>
      <c r="E214" s="2">
        <v>-972</v>
      </c>
      <c r="F214" s="2">
        <v>-92</v>
      </c>
      <c r="G214" s="2">
        <v>22756</v>
      </c>
      <c r="H214" s="2">
        <v>0</v>
      </c>
      <c r="I214" s="2">
        <v>0</v>
      </c>
      <c r="J214" s="2">
        <v>0</v>
      </c>
      <c r="K214" s="2">
        <v>-1527</v>
      </c>
      <c r="L214" s="2">
        <v>0</v>
      </c>
    </row>
    <row r="215" spans="1:12" ht="15.75" x14ac:dyDescent="0.25">
      <c r="A215" s="2">
        <v>188</v>
      </c>
      <c r="B215" s="2">
        <v>215</v>
      </c>
      <c r="C215" s="2">
        <v>108</v>
      </c>
      <c r="D215" s="4">
        <f>(A215+B215)/2</f>
        <v>201.5</v>
      </c>
      <c r="E215" s="2">
        <v>-284</v>
      </c>
      <c r="F215" s="2">
        <v>-68</v>
      </c>
      <c r="G215" s="2">
        <v>18188</v>
      </c>
      <c r="H215" s="2">
        <v>-1</v>
      </c>
      <c r="I215" s="2">
        <v>-1</v>
      </c>
      <c r="J215" s="2">
        <v>-1</v>
      </c>
      <c r="K215" s="2">
        <v>-1529</v>
      </c>
      <c r="L215" s="2">
        <v>1</v>
      </c>
    </row>
    <row r="216" spans="1:12" ht="15.75" x14ac:dyDescent="0.25">
      <c r="A216" s="2">
        <v>187</v>
      </c>
      <c r="B216" s="2">
        <v>205</v>
      </c>
      <c r="C216" s="2">
        <v>108</v>
      </c>
      <c r="D216" s="4">
        <f>(A216+B216)/2</f>
        <v>196</v>
      </c>
      <c r="E216" s="2">
        <v>29941</v>
      </c>
      <c r="F216" s="2">
        <v>16384</v>
      </c>
      <c r="G216" s="2">
        <v>0</v>
      </c>
      <c r="H216" s="2">
        <v>255</v>
      </c>
      <c r="I216" s="2">
        <v>-1</v>
      </c>
      <c r="J216" s="2">
        <v>-1</v>
      </c>
      <c r="K216" s="2">
        <v>-1531</v>
      </c>
      <c r="L216" s="2">
        <v>0.1</v>
      </c>
    </row>
    <row r="217" spans="1:12" ht="15.75" x14ac:dyDescent="0.25">
      <c r="A217" s="2">
        <v>209</v>
      </c>
      <c r="B217" s="2">
        <v>200</v>
      </c>
      <c r="C217" s="2">
        <v>108</v>
      </c>
      <c r="D217" s="4">
        <f>(A217+B217)/2</f>
        <v>204.5</v>
      </c>
      <c r="E217" s="2">
        <v>-900</v>
      </c>
      <c r="F217" s="2">
        <v>18048</v>
      </c>
      <c r="G217" s="2">
        <v>-2640</v>
      </c>
      <c r="H217" s="2">
        <v>63</v>
      </c>
      <c r="I217" s="2">
        <v>-1</v>
      </c>
      <c r="J217" s="2">
        <v>-1</v>
      </c>
      <c r="K217" s="2">
        <v>-1529</v>
      </c>
      <c r="L217" s="2">
        <v>-0.3</v>
      </c>
    </row>
    <row r="218" spans="1:12" ht="15.75" x14ac:dyDescent="0.25">
      <c r="A218" s="2">
        <v>230</v>
      </c>
      <c r="B218" s="2">
        <v>219</v>
      </c>
      <c r="C218" s="2">
        <v>108</v>
      </c>
      <c r="D218" s="4">
        <f>(A218+B218)/2</f>
        <v>224.5</v>
      </c>
      <c r="E218" s="2">
        <v>-944</v>
      </c>
      <c r="F218" s="2">
        <v>-1000</v>
      </c>
      <c r="G218" s="2">
        <v>18168</v>
      </c>
      <c r="H218" s="2">
        <v>-515</v>
      </c>
      <c r="I218" s="2">
        <v>-515</v>
      </c>
      <c r="J218" s="2">
        <v>-515</v>
      </c>
      <c r="K218" s="2">
        <v>-1527</v>
      </c>
      <c r="L218" s="2">
        <v>-0.4</v>
      </c>
    </row>
    <row r="219" spans="1:12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2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2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2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2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2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53" spans="1:11" x14ac:dyDescent="0.25">
      <c r="K253" s="8"/>
    </row>
    <row r="254" spans="1:11" x14ac:dyDescent="0.25">
      <c r="K254" s="8"/>
    </row>
    <row r="255" spans="1:11" x14ac:dyDescent="0.25">
      <c r="K255" s="8"/>
    </row>
    <row r="256" spans="1:11" x14ac:dyDescent="0.25">
      <c r="K256" s="8"/>
    </row>
    <row r="257" spans="11:11" x14ac:dyDescent="0.25">
      <c r="K257" s="8"/>
    </row>
  </sheetData>
  <phoneticPr fontId="3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C9B5-F9FE-48BB-AA8E-515C7E522D9E}">
  <dimension ref="A1:O243"/>
  <sheetViews>
    <sheetView topLeftCell="A185" workbookViewId="0">
      <selection activeCell="E2" sqref="E2:E218"/>
    </sheetView>
  </sheetViews>
  <sheetFormatPr defaultRowHeight="15" x14ac:dyDescent="0.25"/>
  <cols>
    <col min="1" max="1" width="50.85546875" customWidth="1"/>
    <col min="2" max="2" width="15.85546875" customWidth="1"/>
    <col min="5" max="5" width="9.5703125" bestFit="1" customWidth="1"/>
    <col min="7" max="7" width="9.140625" customWidth="1"/>
    <col min="11" max="11" width="11.5703125" bestFit="1" customWidth="1"/>
  </cols>
  <sheetData>
    <row r="1" spans="1:15" ht="32.25" customHeight="1" x14ac:dyDescent="0.25">
      <c r="A1" s="3" t="s">
        <v>11</v>
      </c>
      <c r="B1" s="10">
        <f>1/MAX('Сырые данные'!C2:C218)</f>
        <v>9.2592592592592587E-3</v>
      </c>
      <c r="D1" s="15" t="s">
        <v>26</v>
      </c>
      <c r="E1" s="15"/>
      <c r="F1" s="15"/>
      <c r="G1" s="15"/>
      <c r="H1" s="15"/>
      <c r="I1" s="15"/>
      <c r="J1" s="15"/>
      <c r="K1" s="15"/>
      <c r="L1" s="15"/>
      <c r="M1" s="16" t="s">
        <v>12</v>
      </c>
      <c r="N1" s="16"/>
    </row>
    <row r="2" spans="1:15" ht="14.25" customHeight="1" x14ac:dyDescent="0.25">
      <c r="A2" s="3" t="s">
        <v>25</v>
      </c>
      <c r="B2" s="10">
        <f>1/255</f>
        <v>3.9215686274509803E-3</v>
      </c>
      <c r="D2" s="11">
        <f>'Сырые данные'!C2*$B$1</f>
        <v>0.85185185185185186</v>
      </c>
      <c r="E2" s="11">
        <f>'Сырые данные'!D2*$B$2</f>
        <v>0.77254901960784317</v>
      </c>
      <c r="F2" s="11">
        <f>'Сырые данные'!E2*$B$3</f>
        <v>0.1240234375</v>
      </c>
      <c r="G2" s="11">
        <f>'Сырые данные'!F2*$B$4</f>
        <v>-5.1513671875E-2</v>
      </c>
      <c r="H2" s="11">
        <f>'Сырые данные'!G2*$B$5</f>
        <v>0.437408447265625</v>
      </c>
      <c r="I2" s="11">
        <f>'Сырые данные'!H2*$B$6</f>
        <v>-1.5716552734375E-2</v>
      </c>
      <c r="J2" s="11">
        <f>'Сырые данные'!I2*$B$7</f>
        <v>-1.5716552734375E-2</v>
      </c>
      <c r="K2" s="11">
        <f>'Сырые данные'!J2*$B$8</f>
        <v>-1.5716552734375E-2</v>
      </c>
      <c r="L2" s="11">
        <f>'Сырые данные'!K2*$B$9</f>
        <v>0.21227963525835866</v>
      </c>
      <c r="M2" s="11">
        <f>'Сырые данные'!L2*$B$10</f>
        <v>0</v>
      </c>
      <c r="N2" s="12">
        <f>'Сырые данные'!A2*$B$11</f>
        <v>0.78800000000000003</v>
      </c>
      <c r="O2" s="12">
        <f>'Сырые данные'!B2*$B$12</f>
        <v>0.78800000000000003</v>
      </c>
    </row>
    <row r="3" spans="1:15" ht="13.5" customHeight="1" x14ac:dyDescent="0.25">
      <c r="A3" s="3" t="s">
        <v>13</v>
      </c>
      <c r="B3" s="10">
        <f t="shared" ref="B3:B8" si="0">1/32768</f>
        <v>3.0517578125E-5</v>
      </c>
      <c r="D3" s="11">
        <f>'Сырые данные'!C3*$B$1</f>
        <v>0.85185185185185186</v>
      </c>
      <c r="E3" s="11">
        <f>'Сырые данные'!D3*$B$2</f>
        <v>0.76470588235294112</v>
      </c>
      <c r="F3" s="11">
        <f>'Сырые данные'!E3*$B$3</f>
        <v>3.9825439453125E-2</v>
      </c>
      <c r="G3" s="11">
        <f>'Сырые данные'!F3*$B$4</f>
        <v>-7.87353515625E-3</v>
      </c>
      <c r="H3" s="11">
        <f>'Сырые данные'!G3*$B$5</f>
        <v>-7.87353515625E-3</v>
      </c>
      <c r="I3" s="11">
        <f>'Сырые данные'!H3*$B$6</f>
        <v>-7.87353515625E-3</v>
      </c>
      <c r="J3" s="11">
        <f>'Сырые данные'!I3*$B$7</f>
        <v>-7.87353515625E-3</v>
      </c>
      <c r="K3" s="11">
        <f>'Сырые данные'!J3*$B$8</f>
        <v>-3.0517578125E-5</v>
      </c>
      <c r="L3" s="11">
        <f>'Сырые данные'!K3*$B$9</f>
        <v>0.21203647416413374</v>
      </c>
      <c r="M3" s="11">
        <f>'Сырые данные'!L3*$B$10</f>
        <v>0</v>
      </c>
      <c r="N3" s="12">
        <f>'Сырые данные'!A3*$B$11</f>
        <v>0.78</v>
      </c>
      <c r="O3" s="12">
        <f>'Сырые данные'!B3*$B$12</f>
        <v>0.78</v>
      </c>
    </row>
    <row r="4" spans="1:15" ht="15" customHeight="1" x14ac:dyDescent="0.25">
      <c r="A4" s="3" t="s">
        <v>14</v>
      </c>
      <c r="B4" s="10">
        <f t="shared" si="0"/>
        <v>3.0517578125E-5</v>
      </c>
      <c r="D4" s="11">
        <f>'Сырые данные'!C4*$B$1</f>
        <v>0.85185185185185186</v>
      </c>
      <c r="E4" s="11">
        <f>'Сырые данные'!D4*$B$2</f>
        <v>0.75294117647058822</v>
      </c>
      <c r="F4" s="11">
        <f>'Сырые данные'!E4*$B$3</f>
        <v>1.2908935546875E-2</v>
      </c>
      <c r="G4" s="11">
        <f>'Сырые данные'!F4*$B$4</f>
        <v>-3.1402587890625E-2</v>
      </c>
      <c r="H4" s="11">
        <f>'Сырые данные'!G4*$B$5</f>
        <v>-3.1402587890625E-2</v>
      </c>
      <c r="I4" s="11">
        <f>'Сырые данные'!H4*$B$6</f>
        <v>-3.1402587890625E-2</v>
      </c>
      <c r="J4" s="11">
        <f>'Сырые данные'!I4*$B$7</f>
        <v>-3.1402587890625E-2</v>
      </c>
      <c r="K4" s="11">
        <f>'Сырые данные'!J4*$B$8</f>
        <v>-3.0517578125E-5</v>
      </c>
      <c r="L4" s="11">
        <f>'Сырые данные'!K4*$B$9</f>
        <v>0.21386018237082066</v>
      </c>
      <c r="M4" s="11">
        <f>'Сырые данные'!L4*$B$10</f>
        <v>0</v>
      </c>
      <c r="N4" s="12">
        <f>'Сырые данные'!A4*$B$11</f>
        <v>0.76800000000000002</v>
      </c>
      <c r="O4" s="12">
        <f>'Сырые данные'!B4*$B$12</f>
        <v>0.76800000000000002</v>
      </c>
    </row>
    <row r="5" spans="1:15" ht="15" customHeight="1" x14ac:dyDescent="0.25">
      <c r="A5" s="3" t="s">
        <v>20</v>
      </c>
      <c r="B5" s="10">
        <f t="shared" si="0"/>
        <v>3.0517578125E-5</v>
      </c>
      <c r="D5" s="11">
        <f>'Сырые данные'!C5*$B$1</f>
        <v>0.85185185185185186</v>
      </c>
      <c r="E5" s="11">
        <f>'Сырые данные'!D5*$B$2</f>
        <v>0.73725490196078436</v>
      </c>
      <c r="F5" s="11">
        <f>'Сырые данные'!E5*$B$3</f>
        <v>-2.8076171875E-3</v>
      </c>
      <c r="G5" s="11">
        <f>'Сырые данные'!F5*$B$4</f>
        <v>-4.79736328125E-2</v>
      </c>
      <c r="H5" s="11">
        <f>'Сырые данные'!G5*$B$5</f>
        <v>0.5965576171875</v>
      </c>
      <c r="I5" s="11">
        <f>'Сырые данные'!H5*$B$6</f>
        <v>-1.776123046875E-2</v>
      </c>
      <c r="J5" s="11">
        <f>'Сырые данные'!I5*$B$7</f>
        <v>1.52587890625E-4</v>
      </c>
      <c r="K5" s="11">
        <f>'Сырые данные'!J5*$B$8</f>
        <v>-6.7138671875E-4</v>
      </c>
      <c r="L5" s="11">
        <f>'Сырые данные'!K5*$B$9</f>
        <v>0.21203647416413374</v>
      </c>
      <c r="M5" s="11">
        <f>'Сырые данные'!L5*$B$10</f>
        <v>0</v>
      </c>
      <c r="N5" s="12">
        <f>'Сырые данные'!A5*$B$11</f>
        <v>0.752</v>
      </c>
      <c r="O5" s="12">
        <f>'Сырые данные'!B5*$B$12</f>
        <v>0.752</v>
      </c>
    </row>
    <row r="6" spans="1:15" ht="15" customHeight="1" x14ac:dyDescent="0.25">
      <c r="A6" s="3" t="s">
        <v>15</v>
      </c>
      <c r="B6" s="10">
        <f t="shared" si="0"/>
        <v>3.0517578125E-5</v>
      </c>
      <c r="D6" s="11">
        <f>'Сырые данные'!C6*$B$1</f>
        <v>0.85185185185185186</v>
      </c>
      <c r="E6" s="11">
        <f>'Сырые данные'!D6*$B$2</f>
        <v>0.78431372549019607</v>
      </c>
      <c r="F6" s="11">
        <f>'Сырые данные'!E6*$B$3</f>
        <v>-3.3782958984375E-2</v>
      </c>
      <c r="G6" s="11">
        <f>'Сырые данные'!F6*$B$4</f>
        <v>-7.32421875E-3</v>
      </c>
      <c r="H6" s="11">
        <f>'Сырые данные'!G6*$B$5</f>
        <v>1.129150390625E-2</v>
      </c>
      <c r="I6" s="11">
        <f>'Сырые данные'!H6*$B$6</f>
        <v>-3.0517578125E-5</v>
      </c>
      <c r="J6" s="11">
        <f>'Сырые данные'!I6*$B$7</f>
        <v>-3.0517578125E-5</v>
      </c>
      <c r="K6" s="11">
        <f>'Сырые данные'!J6*$B$8</f>
        <v>-7.87353515625E-3</v>
      </c>
      <c r="L6" s="11">
        <f>'Сырые данные'!K6*$B$9</f>
        <v>0.21799392097264439</v>
      </c>
      <c r="M6" s="11">
        <f>'Сырые данные'!L6*$B$10</f>
        <v>0</v>
      </c>
      <c r="N6" s="12">
        <f>'Сырые данные'!A6*$B$11</f>
        <v>0.8</v>
      </c>
      <c r="O6" s="12">
        <f>'Сырые данные'!B6*$B$12</f>
        <v>0.8</v>
      </c>
    </row>
    <row r="7" spans="1:15" ht="13.5" customHeight="1" x14ac:dyDescent="0.25">
      <c r="A7" s="3" t="s">
        <v>16</v>
      </c>
      <c r="B7" s="10">
        <f t="shared" si="0"/>
        <v>3.0517578125E-5</v>
      </c>
      <c r="D7" s="11">
        <f>'Сырые данные'!C7*$B$1</f>
        <v>0.85185185185185186</v>
      </c>
      <c r="E7" s="11">
        <f>'Сырые данные'!D7*$B$2</f>
        <v>0.82352941176470584</v>
      </c>
      <c r="F7" s="11">
        <f>'Сырые данные'!E7*$B$3</f>
        <v>9.48486328125E-2</v>
      </c>
      <c r="G7" s="11">
        <f>'Сырые данные'!F7*$B$4</f>
        <v>-7.32421875E-3</v>
      </c>
      <c r="H7" s="11">
        <f>'Сырые данные'!G7*$B$5</f>
        <v>0.499969482421875</v>
      </c>
      <c r="I7" s="11">
        <f>'Сырые данные'!H7*$B$6</f>
        <v>-3.0517578125E-5</v>
      </c>
      <c r="J7" s="11">
        <f>'Сырые данные'!I7*$B$7</f>
        <v>-3.0517578125E-5</v>
      </c>
      <c r="K7" s="11">
        <f>'Сырые данные'!J7*$B$8</f>
        <v>-3.0517578125E-5</v>
      </c>
      <c r="L7" s="11">
        <f>'Сырые данные'!K7*$B$9</f>
        <v>0.21398176291793314</v>
      </c>
      <c r="M7" s="11">
        <f>'Сырые данные'!L7*$B$10</f>
        <v>0</v>
      </c>
      <c r="N7" s="12">
        <f>'Сырые данные'!A7*$B$11</f>
        <v>0.84</v>
      </c>
      <c r="O7" s="12">
        <f>'Сырые данные'!B7*$B$12</f>
        <v>0.84</v>
      </c>
    </row>
    <row r="8" spans="1:15" ht="15" customHeight="1" x14ac:dyDescent="0.25">
      <c r="A8" s="3" t="s">
        <v>17</v>
      </c>
      <c r="B8" s="10">
        <f t="shared" si="0"/>
        <v>3.0517578125E-5</v>
      </c>
      <c r="D8" s="11">
        <f>'Сырые данные'!C8*$B$1</f>
        <v>0.85185185185185186</v>
      </c>
      <c r="E8" s="11">
        <f>'Сырые данные'!D8*$B$2</f>
        <v>0.8784313725490196</v>
      </c>
      <c r="F8" s="11">
        <f>'Сырые данные'!E8*$B$3</f>
        <v>0.155029296875</v>
      </c>
      <c r="G8" s="11">
        <f>'Сырые данные'!F8*$B$4</f>
        <v>-1.72119140625E-2</v>
      </c>
      <c r="H8" s="11">
        <f>'Сырые данные'!G8*$B$5</f>
        <v>0.6363525390625</v>
      </c>
      <c r="I8" s="11">
        <f>'Сырые данные'!H8*$B$6</f>
        <v>-3.0426025390625E-2</v>
      </c>
      <c r="J8" s="11">
        <f>'Сырые данные'!I8*$B$7</f>
        <v>1.6357421875E-2</v>
      </c>
      <c r="K8" s="11">
        <f>'Сырые данные'!J8*$B$8</f>
        <v>0</v>
      </c>
      <c r="L8" s="11">
        <f>'Сырые данные'!K8*$B$9</f>
        <v>0.21410334346504559</v>
      </c>
      <c r="M8" s="11">
        <f>'Сырые данные'!L8*$B$10</f>
        <v>0</v>
      </c>
      <c r="N8" s="12">
        <f>'Сырые данные'!A8*$B$11</f>
        <v>0.89600000000000002</v>
      </c>
      <c r="O8" s="12">
        <f>'Сырые данные'!B8*$B$12</f>
        <v>0.89600000000000002</v>
      </c>
    </row>
    <row r="9" spans="1:15" ht="15.75" customHeight="1" x14ac:dyDescent="0.25">
      <c r="A9" s="3" t="s">
        <v>18</v>
      </c>
      <c r="B9" s="10">
        <f>1/MIN('Сырые данные'!J2:J218)</f>
        <v>-1.2158054711246201E-4</v>
      </c>
      <c r="D9" s="11">
        <f>'Сырые данные'!C9*$B$1</f>
        <v>0.85185185185185186</v>
      </c>
      <c r="E9" s="11">
        <f>'Сырые данные'!D9*$B$2</f>
        <v>0.93333333333333335</v>
      </c>
      <c r="F9" s="11">
        <f>'Сырые данные'!E9*$B$3</f>
        <v>-5.224609375E-2</v>
      </c>
      <c r="G9" s="11">
        <f>'Сырые данные'!F9*$B$4</f>
        <v>9.5672607421875E-2</v>
      </c>
      <c r="H9" s="11">
        <f>'Сырые данные'!G9*$B$5</f>
        <v>-3.0517578125E-5</v>
      </c>
      <c r="I9" s="11">
        <f>'Сырые данные'!H9*$B$6</f>
        <v>-3.0517578125E-5</v>
      </c>
      <c r="J9" s="11">
        <f>'Сырые данные'!I9*$B$7</f>
        <v>-3.0517578125E-5</v>
      </c>
      <c r="K9" s="11">
        <f>'Сырые данные'!J9*$B$8</f>
        <v>-3.0517578125E-5</v>
      </c>
      <c r="L9" s="11">
        <f>'Сырые данные'!K9*$B$9</f>
        <v>0.20814589665653496</v>
      </c>
      <c r="M9" s="11">
        <f>'Сырые данные'!L9*$B$10</f>
        <v>0</v>
      </c>
      <c r="N9" s="12">
        <f>'Сырые данные'!A9*$B$11</f>
        <v>0.95200000000000007</v>
      </c>
      <c r="O9" s="12">
        <f>'Сырые данные'!B9*$B$12</f>
        <v>0.95200000000000007</v>
      </c>
    </row>
    <row r="10" spans="1:15" ht="15" customHeight="1" x14ac:dyDescent="0.25">
      <c r="A10" s="3" t="s">
        <v>19</v>
      </c>
      <c r="B10" s="10">
        <f>1/4</f>
        <v>0.25</v>
      </c>
      <c r="D10" s="11">
        <f>'Сырые данные'!C10*$B$1</f>
        <v>0.85185185185185186</v>
      </c>
      <c r="E10" s="11">
        <f>'Сырые данные'!D10*$B$2</f>
        <v>0.80784313725490198</v>
      </c>
      <c r="F10" s="11">
        <f>'Сырые данные'!E10*$B$3</f>
        <v>0.104248046875</v>
      </c>
      <c r="G10" s="11">
        <f>'Сырые данные'!F10*$B$4</f>
        <v>-5.28564453125E-2</v>
      </c>
      <c r="H10" s="11">
        <f>'Сырые данные'!G10*$B$5</f>
        <v>0.408477783203125</v>
      </c>
      <c r="I10" s="11">
        <f>'Сырые данные'!H10*$B$6</f>
        <v>-7.87353515625E-3</v>
      </c>
      <c r="J10" s="11">
        <f>'Сырые данные'!I10*$B$7</f>
        <v>-7.87353515625E-3</v>
      </c>
      <c r="K10" s="11">
        <f>'Сырые данные'!J10*$B$8</f>
        <v>-7.87353515625E-3</v>
      </c>
      <c r="L10" s="11">
        <f>'Сырые данные'!K10*$B$9</f>
        <v>0.17896656534954408</v>
      </c>
      <c r="M10" s="11">
        <f>'Сырые данные'!L10*$B$10</f>
        <v>0</v>
      </c>
      <c r="N10" s="12">
        <f>'Сырые данные'!A10*$B$11</f>
        <v>0.82400000000000007</v>
      </c>
      <c r="O10" s="12">
        <f>'Сырые данные'!B10*$B$12</f>
        <v>0.82400000000000007</v>
      </c>
    </row>
    <row r="11" spans="1:15" ht="15.75" x14ac:dyDescent="0.25">
      <c r="A11" s="3" t="s">
        <v>21</v>
      </c>
      <c r="B11" s="10">
        <f>1/MAX('Сырые данные'!A2:A218)</f>
        <v>4.0000000000000001E-3</v>
      </c>
      <c r="D11" s="11">
        <f>'Сырые данные'!C11*$B$1</f>
        <v>0.85185185185185186</v>
      </c>
      <c r="E11" s="11">
        <f>'Сырые данные'!D11*$B$2</f>
        <v>0.81568627450980391</v>
      </c>
      <c r="F11" s="11">
        <f>'Сырые данные'!E11*$B$3</f>
        <v>-0.29705810546875</v>
      </c>
      <c r="G11" s="11">
        <f>'Сырые данные'!F11*$B$4</f>
        <v>-0.601470947265625</v>
      </c>
      <c r="H11" s="11">
        <f>'Сырые данные'!G11*$B$5</f>
        <v>0.5234375</v>
      </c>
      <c r="I11" s="11">
        <f>'Сырые данные'!H11*$B$6</f>
        <v>-7.87353515625E-3</v>
      </c>
      <c r="J11" s="11">
        <f>'Сырые данные'!I11*$B$7</f>
        <v>-7.87353515625E-3</v>
      </c>
      <c r="K11" s="11">
        <f>'Сырые данные'!J11*$B$8</f>
        <v>-7.87353515625E-3</v>
      </c>
      <c r="L11" s="11">
        <f>'Сырые данные'!K11*$B$9</f>
        <v>0.18103343465045593</v>
      </c>
      <c r="M11" s="11">
        <f>'Сырые данные'!L11*$B$10</f>
        <v>0</v>
      </c>
      <c r="N11" s="12">
        <f>'Сырые данные'!A11*$B$11</f>
        <v>0.83200000000000007</v>
      </c>
      <c r="O11" s="12">
        <f>'Сырые данные'!B11*$B$12</f>
        <v>0.83200000000000007</v>
      </c>
    </row>
    <row r="12" spans="1:15" ht="15.75" x14ac:dyDescent="0.25">
      <c r="A12" s="3" t="s">
        <v>22</v>
      </c>
      <c r="B12" s="10">
        <f>1/MAX('Сырые данные'!B2:B218)</f>
        <v>4.0000000000000001E-3</v>
      </c>
      <c r="D12" s="11">
        <f>'Сырые данные'!C12*$B$1</f>
        <v>0.85185185185185186</v>
      </c>
      <c r="E12" s="11">
        <f>'Сырые данные'!D12*$B$2</f>
        <v>0.82352941176470584</v>
      </c>
      <c r="F12" s="11">
        <f>'Сырые данные'!E12*$B$3</f>
        <v>3.7109375E-2</v>
      </c>
      <c r="G12" s="11">
        <f>'Сырые данные'!F12*$B$4</f>
        <v>-7.843017578125E-3</v>
      </c>
      <c r="H12" s="11">
        <f>'Сырые данные'!G12*$B$5</f>
        <v>-3.0517578125E-5</v>
      </c>
      <c r="I12" s="11">
        <f>'Сырые данные'!H12*$B$6</f>
        <v>-3.0517578125E-5</v>
      </c>
      <c r="J12" s="11">
        <f>'Сырые данные'!I12*$B$7</f>
        <v>-3.0517578125E-5</v>
      </c>
      <c r="K12" s="11">
        <f>'Сырые данные'!J12*$B$8</f>
        <v>-3.0517578125E-5</v>
      </c>
      <c r="L12" s="11">
        <f>'Сырые данные'!K12*$B$9</f>
        <v>0.18103343465045593</v>
      </c>
      <c r="M12" s="11">
        <f>'Сырые данные'!L12*$B$10</f>
        <v>0</v>
      </c>
      <c r="N12" s="12">
        <f>'Сырые данные'!A12*$B$11</f>
        <v>0.84</v>
      </c>
      <c r="O12" s="12">
        <f>'Сырые данные'!B12*$B$12</f>
        <v>0.84</v>
      </c>
    </row>
    <row r="13" spans="1:15" ht="15.75" x14ac:dyDescent="0.25">
      <c r="D13" s="11">
        <f>'Сырые данные'!C13*$B$1</f>
        <v>0.85185185185185186</v>
      </c>
      <c r="E13" s="11">
        <f>'Сырые данные'!D13*$B$2</f>
        <v>0.90196078431372551</v>
      </c>
      <c r="F13" s="11">
        <f>'Сырые данные'!E13*$B$3</f>
        <v>0.136962890625</v>
      </c>
      <c r="G13" s="11">
        <f>'Сырые данные'!F13*$B$4</f>
        <v>-2.03857421875E-2</v>
      </c>
      <c r="H13" s="11">
        <f>'Сырые данные'!G13*$B$5</f>
        <v>0.999969482421875</v>
      </c>
      <c r="I13" s="11">
        <f>'Сырые данные'!H13*$B$6</f>
        <v>-3.0517578125E-5</v>
      </c>
      <c r="J13" s="11">
        <f>'Сырые данные'!I13*$B$7</f>
        <v>-3.0517578125E-5</v>
      </c>
      <c r="K13" s="11">
        <f>'Сырые данные'!J13*$B$8</f>
        <v>-3.0517578125E-5</v>
      </c>
      <c r="L13" s="11">
        <f>'Сырые данные'!K13*$B$9</f>
        <v>0.18103343465045593</v>
      </c>
      <c r="M13" s="11">
        <f>'Сырые данные'!L13*$B$10</f>
        <v>0</v>
      </c>
      <c r="N13" s="12">
        <f>'Сырые данные'!A13*$B$11</f>
        <v>0.92</v>
      </c>
      <c r="O13" s="12">
        <f>'Сырые данные'!B13*$B$12</f>
        <v>0.92</v>
      </c>
    </row>
    <row r="14" spans="1:15" ht="15.75" x14ac:dyDescent="0.25">
      <c r="D14" s="11">
        <f>'Сырые данные'!C14*$B$1</f>
        <v>0.85185185185185186</v>
      </c>
      <c r="E14" s="11">
        <f>'Сырые данные'!D14*$B$2</f>
        <v>0.94901960784313721</v>
      </c>
      <c r="F14" s="11">
        <f>'Сырые данные'!E14*$B$3</f>
        <v>6.396484375E-2</v>
      </c>
      <c r="G14" s="11">
        <f>'Сырые данные'!F14*$B$4</f>
        <v>-8.251953125E-2</v>
      </c>
      <c r="H14" s="11">
        <f>'Сырые данные'!G14*$B$5</f>
        <v>0.2618408203125</v>
      </c>
      <c r="I14" s="11">
        <f>'Сырые данные'!H14*$B$6</f>
        <v>-5.5816650390625E-2</v>
      </c>
      <c r="J14" s="11">
        <f>'Сырые данные'!I14*$B$7</f>
        <v>-9.94873046875E-3</v>
      </c>
      <c r="K14" s="11">
        <f>'Сырые данные'!J14*$B$8</f>
        <v>4.2694091796875E-2</v>
      </c>
      <c r="L14" s="11">
        <f>'Сырые данные'!K14*$B$9</f>
        <v>0.18103343465045593</v>
      </c>
      <c r="M14" s="11">
        <f>'Сырые данные'!L14*$B$10</f>
        <v>0</v>
      </c>
      <c r="N14" s="12">
        <f>'Сырые данные'!A14*$B$11</f>
        <v>0.96799999999999997</v>
      </c>
      <c r="O14" s="12">
        <f>'Сырые данные'!B14*$B$12</f>
        <v>0.96799999999999997</v>
      </c>
    </row>
    <row r="15" spans="1:15" ht="15.75" x14ac:dyDescent="0.25">
      <c r="D15" s="11">
        <f>'Сырые данные'!C15*$B$1</f>
        <v>0.85185185185185186</v>
      </c>
      <c r="E15" s="11">
        <f>'Сырые данные'!D15*$B$2</f>
        <v>0.71568627450980393</v>
      </c>
      <c r="F15" s="11">
        <f>'Сырые данные'!E15*$B$3</f>
        <v>3.33251953125E-2</v>
      </c>
      <c r="G15" s="11">
        <f>'Сырые данные'!F15*$B$4</f>
        <v>-2.91748046875E-2</v>
      </c>
      <c r="H15" s="11">
        <f>'Сырые данные'!G15*$B$5</f>
        <v>0.50341796875</v>
      </c>
      <c r="I15" s="11">
        <f>'Сырые данные'!H15*$B$6</f>
        <v>0</v>
      </c>
      <c r="J15" s="11">
        <f>'Сырые данные'!I15*$B$7</f>
        <v>0</v>
      </c>
      <c r="K15" s="11">
        <f>'Сырые данные'!J15*$B$8</f>
        <v>0</v>
      </c>
      <c r="L15" s="11">
        <f>'Сырые данные'!K15*$B$9</f>
        <v>0.17215805471124621</v>
      </c>
      <c r="M15" s="11">
        <f>'Сырые данные'!L15*$B$10</f>
        <v>0.05</v>
      </c>
      <c r="N15" s="12">
        <f>'Сырые данные'!A15*$B$11</f>
        <v>0.74</v>
      </c>
      <c r="O15" s="12">
        <f>'Сырые данные'!B15*$B$12</f>
        <v>0.72</v>
      </c>
    </row>
    <row r="16" spans="1:15" ht="15.75" x14ac:dyDescent="0.25">
      <c r="D16" s="11">
        <f>'Сырые данные'!C16*$B$1</f>
        <v>0.85185185185185186</v>
      </c>
      <c r="E16" s="11">
        <f>'Сырые данные'!D16*$B$2</f>
        <v>0.72549019607843135</v>
      </c>
      <c r="F16" s="11">
        <f>'Сырые данные'!E16*$B$3</f>
        <v>5.2490234375E-3</v>
      </c>
      <c r="G16" s="11">
        <f>'Сырые данные'!F16*$B$4</f>
        <v>-2.94189453125E-2</v>
      </c>
      <c r="H16" s="11">
        <f>'Сырые данные'!G16*$B$5</f>
        <v>0.562469482421875</v>
      </c>
      <c r="I16" s="11">
        <f>'Сырые данные'!H16*$B$6</f>
        <v>-3.0517578125E-5</v>
      </c>
      <c r="J16" s="11">
        <f>'Сырые данные'!I16*$B$7</f>
        <v>-3.0517578125E-5</v>
      </c>
      <c r="K16" s="11">
        <f>'Сырые данные'!J16*$B$8</f>
        <v>-3.0517578125E-5</v>
      </c>
      <c r="L16" s="11">
        <f>'Сырые данные'!K16*$B$9</f>
        <v>0.17325227963525835</v>
      </c>
      <c r="M16" s="11">
        <f>'Сырые данные'!L16*$B$10</f>
        <v>3.7499999999999999E-2</v>
      </c>
      <c r="N16" s="12">
        <f>'Сырые данные'!A16*$B$11</f>
        <v>0.76</v>
      </c>
      <c r="O16" s="12">
        <f>'Сырые данные'!B16*$B$12</f>
        <v>0.72</v>
      </c>
    </row>
    <row r="17" spans="4:15" ht="15.75" x14ac:dyDescent="0.25">
      <c r="D17" s="11">
        <f>'Сырые данные'!C17*$B$1</f>
        <v>0.85185185185185186</v>
      </c>
      <c r="E17" s="11">
        <f>'Сырые данные'!D17*$B$2</f>
        <v>0.73529411764705876</v>
      </c>
      <c r="F17" s="11">
        <f>'Сырые данные'!E17*$B$3</f>
        <v>1.35498046875E-2</v>
      </c>
      <c r="G17" s="11">
        <f>'Сырые данные'!F17*$B$4</f>
        <v>-6.84814453125E-2</v>
      </c>
      <c r="H17" s="11">
        <f>'Сырые данные'!G17*$B$5</f>
        <v>0.657379150390625</v>
      </c>
      <c r="I17" s="11">
        <f>'Сырые данные'!H17*$B$6</f>
        <v>-3.0517578125E-5</v>
      </c>
      <c r="J17" s="11">
        <f>'Сырые данные'!I17*$B$7</f>
        <v>-3.0517578125E-5</v>
      </c>
      <c r="K17" s="11">
        <f>'Сырые данные'!J17*$B$8</f>
        <v>-3.0517578125E-5</v>
      </c>
      <c r="L17" s="11">
        <f>'Сырые данные'!K17*$B$9</f>
        <v>0.17033434650455928</v>
      </c>
      <c r="M17" s="11">
        <f>'Сырые данные'!L17*$B$10</f>
        <v>0</v>
      </c>
      <c r="N17" s="12">
        <f>'Сырые данные'!A17*$B$11</f>
        <v>0.78</v>
      </c>
      <c r="O17" s="12">
        <f>'Сырые данные'!B17*$B$12</f>
        <v>0.72</v>
      </c>
    </row>
    <row r="18" spans="4:15" ht="15.75" x14ac:dyDescent="0.25">
      <c r="D18" s="11">
        <f>'Сырые данные'!C18*$B$1</f>
        <v>0.85185185185185186</v>
      </c>
      <c r="E18" s="11">
        <f>'Сырые данные'!D18*$B$2</f>
        <v>0.74509803921568629</v>
      </c>
      <c r="F18" s="11">
        <f>'Сырые данные'!E18*$B$3</f>
        <v>0.111572265625</v>
      </c>
      <c r="G18" s="11">
        <f>'Сырые данные'!F18*$B$4</f>
        <v>-1.7333984375E-2</v>
      </c>
      <c r="H18" s="11">
        <f>'Сырые данные'!G18*$B$5</f>
        <v>0.4952392578125</v>
      </c>
      <c r="I18" s="11">
        <f>'Сырые данные'!H18*$B$6</f>
        <v>-1.4495849609375E-2</v>
      </c>
      <c r="J18" s="11">
        <f>'Сырые данные'!I18*$B$7</f>
        <v>9.46044921875E-3</v>
      </c>
      <c r="K18" s="11">
        <f>'Сырые данные'!J18*$B$8</f>
        <v>1.6876220703125E-2</v>
      </c>
      <c r="L18" s="11">
        <f>'Сырые данные'!K18*$B$9</f>
        <v>0.17057750759878421</v>
      </c>
      <c r="M18" s="11">
        <f>'Сырые данные'!L18*$B$10</f>
        <v>-0.05</v>
      </c>
      <c r="N18" s="12">
        <f>'Сырые данные'!A18*$B$11</f>
        <v>0.8</v>
      </c>
      <c r="O18" s="12">
        <f>'Сырые данные'!B18*$B$12</f>
        <v>0.72</v>
      </c>
    </row>
    <row r="19" spans="4:15" ht="15.75" x14ac:dyDescent="0.25">
      <c r="D19" s="11">
        <f>'Сырые данные'!C19*$B$1</f>
        <v>0.85185185185185186</v>
      </c>
      <c r="E19" s="11">
        <f>'Сырые данные'!D19*$B$2</f>
        <v>0.76470588235294112</v>
      </c>
      <c r="F19" s="11">
        <f>'Сырые данные'!E19*$B$3</f>
        <v>0.111572265625</v>
      </c>
      <c r="G19" s="11">
        <f>'Сырые данные'!F19*$B$4</f>
        <v>-1.7333984375E-2</v>
      </c>
      <c r="H19" s="11">
        <f>'Сырые данные'!G19*$B$5</f>
        <v>0.4952392578125</v>
      </c>
      <c r="I19" s="11">
        <f>'Сырые данные'!H19*$B$6</f>
        <v>-1.4495849609375E-2</v>
      </c>
      <c r="J19" s="11">
        <f>'Сырые данные'!I19*$B$7</f>
        <v>9.46044921875E-3</v>
      </c>
      <c r="K19" s="11">
        <f>'Сырые данные'!J19*$B$8</f>
        <v>1.6876220703125E-2</v>
      </c>
      <c r="L19" s="11">
        <f>'Сырые данные'!K19*$B$9</f>
        <v>0.17155015197568391</v>
      </c>
      <c r="M19" s="11">
        <f>'Сырые данные'!L19*$B$10</f>
        <v>-0.27500000000000002</v>
      </c>
      <c r="N19" s="12">
        <f>'Сырые данные'!A19*$B$11</f>
        <v>0.84</v>
      </c>
      <c r="O19" s="12">
        <f>'Сырые данные'!B19*$B$12</f>
        <v>0.72</v>
      </c>
    </row>
    <row r="20" spans="4:15" ht="15.75" x14ac:dyDescent="0.25">
      <c r="D20" s="11">
        <f>'Сырые данные'!C20*$B$1</f>
        <v>0.83333333333333326</v>
      </c>
      <c r="E20" s="11">
        <f>'Сырые данные'!D20*$B$2</f>
        <v>0.70588235294117641</v>
      </c>
      <c r="F20" s="11">
        <f>'Сырые данные'!E20*$B$3</f>
        <v>0.109283447265625</v>
      </c>
      <c r="G20" s="11">
        <f>'Сырые данные'!F20*$B$4</f>
        <v>-1.5716552734375E-2</v>
      </c>
      <c r="H20" s="11">
        <f>'Сырые данные'!G20*$B$5</f>
        <v>-1.5716552734375E-2</v>
      </c>
      <c r="I20" s="11">
        <f>'Сырые данные'!H20*$B$6</f>
        <v>-1.5716552734375E-2</v>
      </c>
      <c r="J20" s="11">
        <f>'Сырые данные'!I20*$B$7</f>
        <v>-1.7608642578125E-2</v>
      </c>
      <c r="K20" s="11">
        <f>'Сырые данные'!J20*$B$8</f>
        <v>-3.0517578125E-5</v>
      </c>
      <c r="L20" s="11">
        <f>'Сырые данные'!K20*$B$9</f>
        <v>0.19258358662613984</v>
      </c>
      <c r="M20" s="11">
        <f>'Сырые данные'!L20*$B$10</f>
        <v>-0.17499999999999999</v>
      </c>
      <c r="N20" s="12">
        <f>'Сырые данные'!A20*$B$11</f>
        <v>0.72</v>
      </c>
      <c r="O20" s="12">
        <f>'Сырые данные'!B20*$B$12</f>
        <v>0.72</v>
      </c>
    </row>
    <row r="21" spans="4:15" ht="15.75" x14ac:dyDescent="0.25">
      <c r="D21" s="11">
        <f>'Сырые данные'!C21*$B$1</f>
        <v>0.83333333333333326</v>
      </c>
      <c r="E21" s="11">
        <f>'Сырые данные'!D21*$B$2</f>
        <v>0.71568627450980393</v>
      </c>
      <c r="F21" s="11">
        <f>'Сырые данные'!E21*$B$3</f>
        <v>-8.544921875E-4</v>
      </c>
      <c r="G21" s="11">
        <f>'Сырые данные'!F21*$B$4</f>
        <v>-2.79541015625E-2</v>
      </c>
      <c r="H21" s="11">
        <f>'Сырые данные'!G21*$B$5</f>
        <v>0.412841796875</v>
      </c>
      <c r="I21" s="11">
        <f>'Сырые данные'!H21*$B$6</f>
        <v>-1.7852783203125E-2</v>
      </c>
      <c r="J21" s="11">
        <f>'Сырые данные'!I21*$B$7</f>
        <v>-3.0517578125E-5</v>
      </c>
      <c r="K21" s="11">
        <f>'Сырые данные'!J21*$B$8</f>
        <v>-3.0517578125E-5</v>
      </c>
      <c r="L21" s="11">
        <f>'Сырые данные'!K21*$B$9</f>
        <v>0.18079027355623101</v>
      </c>
      <c r="M21" s="11">
        <f>'Сырые данные'!L21*$B$10</f>
        <v>-0.125</v>
      </c>
      <c r="N21" s="12">
        <f>'Сырые данные'!A21*$B$11</f>
        <v>0.74</v>
      </c>
      <c r="O21" s="12">
        <f>'Сырые данные'!B21*$B$12</f>
        <v>0.72</v>
      </c>
    </row>
    <row r="22" spans="4:15" ht="15.75" x14ac:dyDescent="0.25">
      <c r="D22" s="11">
        <f>'Сырые данные'!C22*$B$1</f>
        <v>0.83333333333333326</v>
      </c>
      <c r="E22" s="11">
        <f>'Сырые данные'!D22*$B$2</f>
        <v>0.72549019607843135</v>
      </c>
      <c r="F22" s="11">
        <f>'Сырые данные'!E22*$B$3</f>
        <v>3.94287109375E-2</v>
      </c>
      <c r="G22" s="11">
        <f>'Сырые данные'!F22*$B$4</f>
        <v>-7.7392578125E-2</v>
      </c>
      <c r="H22" s="11">
        <f>'Сырые данные'!G22*$B$5</f>
        <v>0.49560546875</v>
      </c>
      <c r="I22" s="11">
        <f>'Сырые данные'!H22*$B$6</f>
        <v>-9.1552734375E-4</v>
      </c>
      <c r="J22" s="11">
        <f>'Сырые данные'!I22*$B$7</f>
        <v>1.3641357421875E-2</v>
      </c>
      <c r="K22" s="11">
        <f>'Сырые данные'!J22*$B$8</f>
        <v>-3.0517578125E-5</v>
      </c>
      <c r="L22" s="11">
        <f>'Сырые данные'!K22*$B$9</f>
        <v>0.18091185410334346</v>
      </c>
      <c r="M22" s="11">
        <f>'Сырые данные'!L22*$B$10</f>
        <v>-0.1875</v>
      </c>
      <c r="N22" s="12">
        <f>'Сырые данные'!A22*$B$11</f>
        <v>0.76</v>
      </c>
      <c r="O22" s="12">
        <f>'Сырые данные'!B22*$B$12</f>
        <v>0.72</v>
      </c>
    </row>
    <row r="23" spans="4:15" ht="15.75" x14ac:dyDescent="0.25">
      <c r="D23" s="11">
        <f>'Сырые данные'!C23*$B$1</f>
        <v>0.83333333333333326</v>
      </c>
      <c r="E23" s="11">
        <f>'Сырые данные'!D23*$B$2</f>
        <v>0.73529411764705876</v>
      </c>
      <c r="F23" s="11">
        <f>'Сырые данные'!E23*$B$3</f>
        <v>-5.06591796875E-2</v>
      </c>
      <c r="G23" s="11">
        <f>'Сырые данные'!F23*$B$4</f>
        <v>-3.28369140625E-2</v>
      </c>
      <c r="H23" s="11">
        <f>'Сырые данные'!G23*$B$5</f>
        <v>0.5596923828125</v>
      </c>
      <c r="I23" s="11">
        <f>'Сырые данные'!H23*$B$6</f>
        <v>1.3458251953125E-2</v>
      </c>
      <c r="J23" s="11">
        <f>'Сырые данные'!I23*$B$7</f>
        <v>-1.5380859375E-2</v>
      </c>
      <c r="K23" s="11">
        <f>'Сырые данные'!J23*$B$8</f>
        <v>1.434326171875E-3</v>
      </c>
      <c r="L23" s="11">
        <f>'Сырые данные'!K23*$B$9</f>
        <v>0.17313069908814591</v>
      </c>
      <c r="M23" s="11">
        <f>'Сырые данные'!L23*$B$10</f>
        <v>0</v>
      </c>
      <c r="N23" s="12">
        <f>'Сырые данные'!A23*$B$11</f>
        <v>0.78</v>
      </c>
      <c r="O23" s="12">
        <f>'Сырые данные'!B23*$B$12</f>
        <v>0.72</v>
      </c>
    </row>
    <row r="24" spans="4:15" ht="15.75" x14ac:dyDescent="0.25">
      <c r="D24" s="11">
        <f>'Сырые данные'!C24*$B$1</f>
        <v>0.83333333333333326</v>
      </c>
      <c r="E24" s="11">
        <f>'Сырые данные'!D24*$B$2</f>
        <v>0.79411764705882348</v>
      </c>
      <c r="F24" s="11">
        <f>'Сырые данные'!E24*$B$3</f>
        <v>0.136474609375</v>
      </c>
      <c r="G24" s="11">
        <f>'Сырые данные'!F24*$B$4</f>
        <v>-2.99072265625E-3</v>
      </c>
      <c r="H24" s="11">
        <f>'Сырые данные'!G24*$B$5</f>
        <v>-7.87353515625E-3</v>
      </c>
      <c r="I24" s="11">
        <f>'Сырые данные'!H24*$B$6</f>
        <v>-7.87353515625E-3</v>
      </c>
      <c r="J24" s="11">
        <f>'Сырые данные'!I24*$B$7</f>
        <v>-7.87353515625E-3</v>
      </c>
      <c r="K24" s="11">
        <f>'Сырые данные'!J24*$B$8</f>
        <v>-7.87353515625E-3</v>
      </c>
      <c r="L24" s="11">
        <f>'Сырые данные'!K24*$B$9</f>
        <v>0.17313069908814591</v>
      </c>
      <c r="M24" s="11">
        <f>'Сырые данные'!L24*$B$10</f>
        <v>0</v>
      </c>
      <c r="N24" s="12">
        <f>'Сырые данные'!A24*$B$11</f>
        <v>0.84</v>
      </c>
      <c r="O24" s="12">
        <f>'Сырые данные'!B24*$B$12</f>
        <v>0.78</v>
      </c>
    </row>
    <row r="25" spans="4:15" ht="15.75" x14ac:dyDescent="0.25">
      <c r="D25" s="11">
        <f>'Сырые данные'!C25*$B$1</f>
        <v>0.83333333333333326</v>
      </c>
      <c r="E25" s="11">
        <f>'Сырые данные'!D25*$B$2</f>
        <v>0.81372549019607843</v>
      </c>
      <c r="F25" s="11">
        <f>'Сырые данные'!E25*$B$3</f>
        <v>0.169189453125</v>
      </c>
      <c r="G25" s="11">
        <f>'Сырые данные'!F25*$B$4</f>
        <v>-2.5634765625E-3</v>
      </c>
      <c r="H25" s="11">
        <f>'Сырые данные'!G25*$B$5</f>
        <v>0.437469482421875</v>
      </c>
      <c r="I25" s="11">
        <f>'Сырые данные'!H25*$B$6</f>
        <v>-3.0517578125E-5</v>
      </c>
      <c r="J25" s="11">
        <f>'Сырые данные'!I25*$B$7</f>
        <v>-3.0517578125E-5</v>
      </c>
      <c r="K25" s="11">
        <f>'Сырые данные'!J25*$B$8</f>
        <v>-3.0517578125E-5</v>
      </c>
      <c r="L25" s="11">
        <f>'Сырые данные'!K25*$B$9</f>
        <v>0.19258358662613984</v>
      </c>
      <c r="M25" s="11">
        <f>'Сырые данные'!L25*$B$10</f>
        <v>0</v>
      </c>
      <c r="N25" s="12">
        <f>'Сырые данные'!A25*$B$11</f>
        <v>0.86</v>
      </c>
      <c r="O25" s="12">
        <f>'Сырые данные'!B25*$B$12</f>
        <v>0.8</v>
      </c>
    </row>
    <row r="26" spans="4:15" ht="15.75" x14ac:dyDescent="0.25">
      <c r="D26" s="11">
        <f>'Сырые данные'!C26*$B$1</f>
        <v>0.83333333333333326</v>
      </c>
      <c r="E26" s="11">
        <f>'Сырые данные'!D26*$B$2</f>
        <v>0.74313725490196081</v>
      </c>
      <c r="F26" s="11">
        <f>'Сырые данные'!E26*$B$3</f>
        <v>2.77099609375E-2</v>
      </c>
      <c r="G26" s="11">
        <f>'Сырые данные'!F26*$B$4</f>
        <v>-0.1241455078125</v>
      </c>
      <c r="H26" s="11">
        <f>'Сырые данные'!G26*$B$5</f>
        <v>0.5294189453125</v>
      </c>
      <c r="I26" s="11">
        <f>'Сырые данные'!H26*$B$6</f>
        <v>-3.1402587890625E-2</v>
      </c>
      <c r="J26" s="11">
        <f>'Сырые данные'!I26*$B$7</f>
        <v>-3.1402587890625E-2</v>
      </c>
      <c r="K26" s="11">
        <f>'Сырые данные'!J26*$B$8</f>
        <v>-3.1402587890625E-2</v>
      </c>
      <c r="L26" s="11">
        <f>'Сырые данные'!K26*$B$9</f>
        <v>0.19258358662613984</v>
      </c>
      <c r="M26" s="11">
        <f>'Сырые данные'!L26*$B$10</f>
        <v>0</v>
      </c>
      <c r="N26" s="12">
        <f>'Сырые данные'!A26*$B$11</f>
        <v>0.78800000000000003</v>
      </c>
      <c r="O26" s="12">
        <f>'Сырые данные'!B26*$B$12</f>
        <v>0.72799999999999998</v>
      </c>
    </row>
    <row r="27" spans="4:15" ht="15.75" x14ac:dyDescent="0.25">
      <c r="D27" s="11">
        <f>'Сырые данные'!C27*$B$1</f>
        <v>0.83333333333333326</v>
      </c>
      <c r="E27" s="11">
        <f>'Сырые данные'!D27*$B$2</f>
        <v>0.76666666666666661</v>
      </c>
      <c r="F27" s="11">
        <f>'Сырые данные'!E27*$B$3</f>
        <v>9.326171875E-2</v>
      </c>
      <c r="G27" s="11">
        <f>'Сырые данные'!F27*$B$4</f>
        <v>5.2490234375E-3</v>
      </c>
      <c r="H27" s="11">
        <f>'Сырые данные'!G27*$B$5</f>
        <v>0.5318603515625</v>
      </c>
      <c r="I27" s="11">
        <f>'Сырые данные'!H27*$B$6</f>
        <v>-6.2774658203125E-2</v>
      </c>
      <c r="J27" s="11">
        <f>'Сырые данные'!I27*$B$7</f>
        <v>-6.2774658203125E-2</v>
      </c>
      <c r="K27" s="11">
        <f>'Сырые данные'!J27*$B$8</f>
        <v>-6.2774658203125E-2</v>
      </c>
      <c r="L27" s="11">
        <f>'Сырые данные'!K27*$B$9</f>
        <v>0.19258358662613984</v>
      </c>
      <c r="M27" s="11">
        <f>'Сырые данные'!L27*$B$10</f>
        <v>0</v>
      </c>
      <c r="N27" s="12">
        <f>'Сырые данные'!A27*$B$11</f>
        <v>0.81200000000000006</v>
      </c>
      <c r="O27" s="12">
        <f>'Сырые данные'!B27*$B$12</f>
        <v>0.752</v>
      </c>
    </row>
    <row r="28" spans="4:15" ht="15.75" x14ac:dyDescent="0.25">
      <c r="D28" s="11">
        <f>'Сырые данные'!C28*$B$1</f>
        <v>0.83333333333333326</v>
      </c>
      <c r="E28" s="11">
        <f>'Сырые данные'!D28*$B$2</f>
        <v>0.77450980392156865</v>
      </c>
      <c r="F28" s="11">
        <f>'Сырые данные'!E28*$B$3</f>
        <v>4.55322265625E-2</v>
      </c>
      <c r="G28" s="11">
        <f>'Сырые данные'!F28*$B$4</f>
        <v>-2.6702880859375E-2</v>
      </c>
      <c r="H28" s="11">
        <f>'Сырые данные'!G28*$B$5</f>
        <v>-7.87353515625E-3</v>
      </c>
      <c r="I28" s="11">
        <f>'Сырые данные'!H28*$B$6</f>
        <v>-7.87353515625E-3</v>
      </c>
      <c r="J28" s="11">
        <f>'Сырые данные'!I28*$B$7</f>
        <v>-7.87353515625E-3</v>
      </c>
      <c r="K28" s="11">
        <f>'Сырые данные'!J28*$B$8</f>
        <v>-7.87353515625E-3</v>
      </c>
      <c r="L28" s="11">
        <f>'Сырые данные'!K28*$B$9</f>
        <v>0.18103343465045593</v>
      </c>
      <c r="M28" s="11">
        <f>'Сырые данные'!L28*$B$10</f>
        <v>0</v>
      </c>
      <c r="N28" s="12">
        <f>'Сырые данные'!A28*$B$11</f>
        <v>0.82000000000000006</v>
      </c>
      <c r="O28" s="12">
        <f>'Сырые данные'!B28*$B$12</f>
        <v>0.76</v>
      </c>
    </row>
    <row r="29" spans="4:15" ht="15.75" x14ac:dyDescent="0.25">
      <c r="D29" s="11">
        <f>'Сырые данные'!C29*$B$1</f>
        <v>0.83333333333333326</v>
      </c>
      <c r="E29" s="11">
        <f>'Сырые данные'!D29*$B$2</f>
        <v>0.87254901960784315</v>
      </c>
      <c r="F29" s="11">
        <f>'Сырые данные'!E29*$B$3</f>
        <v>0.1502685546875</v>
      </c>
      <c r="G29" s="11">
        <f>'Сырые данные'!F29*$B$4</f>
        <v>-4.7119140625E-2</v>
      </c>
      <c r="H29" s="11">
        <f>'Сырые данные'!G29*$B$5</f>
        <v>0.50775146484375</v>
      </c>
      <c r="I29" s="11">
        <f>'Сырые данные'!H29*$B$6</f>
        <v>-7.87353515625E-3</v>
      </c>
      <c r="J29" s="11">
        <f>'Сырые данные'!I29*$B$7</f>
        <v>-7.87353515625E-3</v>
      </c>
      <c r="K29" s="11">
        <f>'Сырые данные'!J29*$B$8</f>
        <v>-7.87353515625E-3</v>
      </c>
      <c r="L29" s="11">
        <f>'Сырые данные'!K29*$B$9</f>
        <v>0.18103343465045593</v>
      </c>
      <c r="M29" s="11">
        <f>'Сырые данные'!L29*$B$10</f>
        <v>0</v>
      </c>
      <c r="N29" s="12">
        <f>'Сырые данные'!A29*$B$11</f>
        <v>0.92</v>
      </c>
      <c r="O29" s="12">
        <f>'Сырые данные'!B29*$B$12</f>
        <v>0.86</v>
      </c>
    </row>
    <row r="30" spans="4:15" ht="15.75" x14ac:dyDescent="0.25">
      <c r="D30" s="11">
        <f>'Сырые данные'!C30*$B$1</f>
        <v>0.83333333333333326</v>
      </c>
      <c r="E30" s="11">
        <f>'Сырые данные'!D30*$B$2</f>
        <v>0.89215686274509798</v>
      </c>
      <c r="F30" s="11">
        <f>'Сырые данные'!E30*$B$3</f>
        <v>7.763671875E-2</v>
      </c>
      <c r="G30" s="11">
        <f>'Сырые данные'!F30*$B$4</f>
        <v>-8.544921875E-4</v>
      </c>
      <c r="H30" s="11">
        <f>'Сырые данные'!G30*$B$5</f>
        <v>0.661376953125</v>
      </c>
      <c r="I30" s="11">
        <f>'Сырые данные'!H30*$B$6</f>
        <v>-2.6031494140625E-2</v>
      </c>
      <c r="J30" s="11">
        <f>'Сырые данные'!I30*$B$7</f>
        <v>-3.0517578125E-5</v>
      </c>
      <c r="K30" s="11">
        <f>'Сырые данные'!J30*$B$8</f>
        <v>-3.0517578125E-5</v>
      </c>
      <c r="L30" s="11">
        <f>'Сырые данные'!K30*$B$9</f>
        <v>0.18224924012158056</v>
      </c>
      <c r="M30" s="11">
        <f>'Сырые данные'!L30*$B$10</f>
        <v>0</v>
      </c>
      <c r="N30" s="12">
        <f>'Сырые данные'!A30*$B$11</f>
        <v>0.94000000000000006</v>
      </c>
      <c r="O30" s="12">
        <f>'Сырые данные'!B30*$B$12</f>
        <v>0.88</v>
      </c>
    </row>
    <row r="31" spans="4:15" ht="15.75" x14ac:dyDescent="0.25">
      <c r="D31" s="11">
        <f>'Сырые данные'!C31*$B$1</f>
        <v>0.83333333333333326</v>
      </c>
      <c r="E31" s="11">
        <f>'Сырые данные'!D31*$B$2</f>
        <v>0.71568627450980393</v>
      </c>
      <c r="F31" s="11">
        <f>'Сырые данные'!E31*$B$3</f>
        <v>0.1458740234375</v>
      </c>
      <c r="G31" s="11">
        <f>'Сырые данные'!F31*$B$4</f>
        <v>-5.4931640625E-3</v>
      </c>
      <c r="H31" s="11">
        <f>'Сырые данные'!G31*$B$5</f>
        <v>0.442291259765625</v>
      </c>
      <c r="I31" s="11">
        <f>'Сырые данные'!H31*$B$6</f>
        <v>-1.5716552734375E-2</v>
      </c>
      <c r="J31" s="11">
        <f>'Сырые данные'!I31*$B$7</f>
        <v>-1.5716552734375E-2</v>
      </c>
      <c r="K31" s="11">
        <f>'Сырые данные'!J31*$B$8</f>
        <v>-1.5716552734375E-2</v>
      </c>
      <c r="L31" s="11">
        <f>'Сырые данные'!K31*$B$9</f>
        <v>0.18297872340425533</v>
      </c>
      <c r="M31" s="11">
        <f>'Сырые данные'!L31*$B$10</f>
        <v>0.125</v>
      </c>
      <c r="N31" s="12">
        <f>'Сырые данные'!A31*$B$11</f>
        <v>0.72</v>
      </c>
      <c r="O31" s="12">
        <f>'Сырые данные'!B31*$B$12</f>
        <v>0.74</v>
      </c>
    </row>
    <row r="32" spans="4:15" ht="15.75" x14ac:dyDescent="0.25">
      <c r="D32" s="11">
        <f>'Сырые данные'!C32*$B$1</f>
        <v>0.83333333333333326</v>
      </c>
      <c r="E32" s="11">
        <f>'Сырые данные'!D32*$B$2</f>
        <v>0.72549019607843135</v>
      </c>
      <c r="F32" s="11">
        <f>'Сырые данные'!E32*$B$3</f>
        <v>0.8826904296875</v>
      </c>
      <c r="G32" s="11">
        <f>'Сырые данные'!F32*$B$4</f>
        <v>-0.3984375</v>
      </c>
      <c r="H32" s="11">
        <f>'Сырые данные'!G32*$B$5</f>
        <v>-0.9453125</v>
      </c>
      <c r="I32" s="11">
        <f>'Сырые данные'!H32*$B$6</f>
        <v>-3.0517578125E-5</v>
      </c>
      <c r="J32" s="11">
        <f>'Сырые данные'!I32*$B$7</f>
        <v>-3.0517578125E-5</v>
      </c>
      <c r="K32" s="11">
        <f>'Сырые данные'!J32*$B$8</f>
        <v>-3.0517578125E-5</v>
      </c>
      <c r="L32" s="11">
        <f>'Сырые данные'!K32*$B$9</f>
        <v>0.18869300911854103</v>
      </c>
      <c r="M32" s="11">
        <f>'Сырые данные'!L32*$B$10</f>
        <v>0.1875</v>
      </c>
      <c r="N32" s="12">
        <f>'Сырые данные'!A32*$B$11</f>
        <v>0.72</v>
      </c>
      <c r="O32" s="12">
        <f>'Сырые данные'!B32*$B$12</f>
        <v>0.76</v>
      </c>
    </row>
    <row r="33" spans="4:15" ht="15.75" x14ac:dyDescent="0.25">
      <c r="D33" s="11">
        <f>'Сырые данные'!C33*$B$1</f>
        <v>0.83333333333333326</v>
      </c>
      <c r="E33" s="11">
        <f>'Сырые данные'!D33*$B$2</f>
        <v>0.75490196078431371</v>
      </c>
      <c r="F33" s="11">
        <f>'Сырые данные'!E33*$B$3</f>
        <v>6.2744140625E-2</v>
      </c>
      <c r="G33" s="11">
        <f>'Сырые данные'!F33*$B$4</f>
        <v>-5.37109375E-3</v>
      </c>
      <c r="H33" s="11">
        <f>'Сырые данные'!G33*$B$5</f>
        <v>0.46875</v>
      </c>
      <c r="I33" s="11">
        <f>'Сырые данные'!H33*$B$6</f>
        <v>0</v>
      </c>
      <c r="J33" s="11">
        <f>'Сырые данные'!I33*$B$7</f>
        <v>0</v>
      </c>
      <c r="K33" s="11">
        <f>'Сырые данные'!J33*$B$8</f>
        <v>0</v>
      </c>
      <c r="L33" s="11">
        <f>'Сырые данные'!K33*$B$9</f>
        <v>0.1692401215805471</v>
      </c>
      <c r="M33" s="11">
        <f>'Сырые данные'!L33*$B$10</f>
        <v>0.27500000000000002</v>
      </c>
      <c r="N33" s="12">
        <f>'Сырые данные'!A33*$B$11</f>
        <v>0.74</v>
      </c>
      <c r="O33" s="12">
        <f>'Сырые данные'!B33*$B$12</f>
        <v>0.8</v>
      </c>
    </row>
    <row r="34" spans="4:15" ht="15.75" x14ac:dyDescent="0.25">
      <c r="D34" s="11">
        <f>'Сырые данные'!C34*$B$1</f>
        <v>0.83333333333333326</v>
      </c>
      <c r="E34" s="11">
        <f>'Сырые данные'!D34*$B$2</f>
        <v>0.77254901960784317</v>
      </c>
      <c r="F34" s="11">
        <f>'Сырые данные'!E34*$B$3</f>
        <v>4.638671875E-2</v>
      </c>
      <c r="G34" s="11">
        <f>'Сырые данные'!F34*$B$4</f>
        <v>-5.87158203125E-2</v>
      </c>
      <c r="H34" s="11">
        <f>'Сырые данные'!G34*$B$5</f>
        <v>0.5535888671875</v>
      </c>
      <c r="I34" s="11">
        <f>'Сырые данные'!H34*$B$6</f>
        <v>-3.0517578125E-5</v>
      </c>
      <c r="J34" s="11">
        <f>'Сырые данные'!I34*$B$7</f>
        <v>-3.0517578125E-5</v>
      </c>
      <c r="K34" s="11">
        <f>'Сырые данные'!J34*$B$8</f>
        <v>-3.0517578125E-5</v>
      </c>
      <c r="L34" s="11">
        <f>'Сырые данные'!K34*$B$9</f>
        <v>0.1692401215805471</v>
      </c>
      <c r="M34" s="11">
        <f>'Сырые данные'!L34*$B$10</f>
        <v>0.32500000000000001</v>
      </c>
      <c r="N34" s="12">
        <f>'Сырые данные'!A34*$B$11</f>
        <v>0.74</v>
      </c>
      <c r="O34" s="12">
        <f>'Сырые данные'!B34*$B$12</f>
        <v>0.83599999999999997</v>
      </c>
    </row>
    <row r="35" spans="4:15" ht="15.75" x14ac:dyDescent="0.25">
      <c r="D35" s="11">
        <f>'Сырые данные'!C35*$B$1</f>
        <v>0.81481481481481477</v>
      </c>
      <c r="E35" s="11">
        <f>'Сырые данные'!D35*$B$2</f>
        <v>0.70588235294117641</v>
      </c>
      <c r="F35" s="11">
        <f>'Сырые данные'!E35*$B$3</f>
        <v>5.9814453125E-2</v>
      </c>
      <c r="G35" s="11">
        <f>'Сырые данные'!F35*$B$4</f>
        <v>2.72216796875E-2</v>
      </c>
      <c r="H35" s="11">
        <f>'Сырые данные'!G35*$B$5</f>
        <v>0.5252685546875</v>
      </c>
      <c r="I35" s="11">
        <f>'Сырые данные'!H35*$B$6</f>
        <v>-1.2725830078125E-2</v>
      </c>
      <c r="J35" s="11">
        <f>'Сырые данные'!I35*$B$7</f>
        <v>3.631591796875E-3</v>
      </c>
      <c r="K35" s="11">
        <f>'Сырые данные'!J35*$B$8</f>
        <v>1.1199951171875E-2</v>
      </c>
      <c r="L35" s="11">
        <f>'Сырые данные'!K35*$B$9</f>
        <v>0.17920972644376901</v>
      </c>
      <c r="M35" s="11">
        <f>'Сырые данные'!L35*$B$10</f>
        <v>6.25E-2</v>
      </c>
      <c r="N35" s="12">
        <f>'Сырые данные'!A35*$B$11</f>
        <v>0.72</v>
      </c>
      <c r="O35" s="12">
        <f>'Сырые данные'!B35*$B$12</f>
        <v>0.72</v>
      </c>
    </row>
    <row r="36" spans="4:15" ht="15.75" x14ac:dyDescent="0.25">
      <c r="D36" s="11">
        <f>'Сырые данные'!C36*$B$1</f>
        <v>0.81481481481481477</v>
      </c>
      <c r="E36" s="11">
        <f>'Сырые данные'!D36*$B$2</f>
        <v>0.7196078431372549</v>
      </c>
      <c r="F36" s="11">
        <f>'Сырые данные'!E36*$B$3</f>
        <v>3.57666015625E-2</v>
      </c>
      <c r="G36" s="11">
        <f>'Сырые данные'!F36*$B$4</f>
        <v>2.9052734375E-2</v>
      </c>
      <c r="H36" s="11">
        <f>'Сырые данные'!G36*$B$5</f>
        <v>0.52783203125</v>
      </c>
      <c r="I36" s="11">
        <f>'Сырые данные'!H36*$B$6</f>
        <v>-1.8524169921875E-2</v>
      </c>
      <c r="J36" s="11">
        <f>'Сырые данные'!I36*$B$7</f>
        <v>5.828857421875E-3</v>
      </c>
      <c r="K36" s="11">
        <f>'Сырые данные'!J36*$B$8</f>
        <v>-5.0048828125E-3</v>
      </c>
      <c r="L36" s="11">
        <f>'Сырые данные'!K36*$B$9</f>
        <v>0.19063829787234043</v>
      </c>
      <c r="M36" s="11">
        <f>'Сырые данные'!L36*$B$10</f>
        <v>-2.5000000000000001E-2</v>
      </c>
      <c r="N36" s="12">
        <f>'Сырые данные'!A36*$B$11</f>
        <v>0.748</v>
      </c>
      <c r="O36" s="12">
        <f>'Сырые данные'!B36*$B$12</f>
        <v>0.72</v>
      </c>
    </row>
    <row r="37" spans="4:15" ht="15.75" x14ac:dyDescent="0.25">
      <c r="D37" s="11">
        <f>'Сырые данные'!C37*$B$1</f>
        <v>0.81481481481481477</v>
      </c>
      <c r="E37" s="11">
        <f>'Сырые данные'!D37*$B$2</f>
        <v>0.72549019607843135</v>
      </c>
      <c r="F37" s="11">
        <f>'Сырые данные'!E37*$B$3</f>
        <v>-2.72216796875E-2</v>
      </c>
      <c r="G37" s="11">
        <f>'Сырые данные'!F37*$B$4</f>
        <v>-2.35595703125E-2</v>
      </c>
      <c r="H37" s="11">
        <f>'Сырые данные'!G37*$B$5</f>
        <v>0.56103515625</v>
      </c>
      <c r="I37" s="11">
        <f>'Сырые данные'!H37*$B$6</f>
        <v>-2.33154296875E-2</v>
      </c>
      <c r="J37" s="11">
        <f>'Сырые данные'!I37*$B$7</f>
        <v>-9.70458984375E-3</v>
      </c>
      <c r="K37" s="11">
        <f>'Сырые данные'!J37*$B$8</f>
        <v>6.134033203125E-3</v>
      </c>
      <c r="L37" s="11">
        <f>'Сырые данные'!K37*$B$9</f>
        <v>0.18541033434650456</v>
      </c>
      <c r="M37" s="11">
        <f>'Сырые данные'!L37*$B$10</f>
        <v>0</v>
      </c>
      <c r="N37" s="12">
        <f>'Сырые данные'!A37*$B$11</f>
        <v>0.76</v>
      </c>
      <c r="O37" s="12">
        <f>'Сырые данные'!B37*$B$12</f>
        <v>0.72</v>
      </c>
    </row>
    <row r="38" spans="4:15" ht="15.75" x14ac:dyDescent="0.25">
      <c r="D38" s="11">
        <f>'Сырые данные'!C38*$B$1</f>
        <v>0.81481481481481477</v>
      </c>
      <c r="E38" s="11">
        <f>'Сырые данные'!D38*$B$2</f>
        <v>0.73333333333333328</v>
      </c>
      <c r="F38" s="11">
        <f>'Сырые данные'!E38*$B$3</f>
        <v>4.26025390625E-2</v>
      </c>
      <c r="G38" s="11">
        <f>'Сырые данные'!F38*$B$4</f>
        <v>-5.37109375E-2</v>
      </c>
      <c r="H38" s="11">
        <f>'Сырые данные'!G38*$B$5</f>
        <v>0.507354736328125</v>
      </c>
      <c r="I38" s="11">
        <f>'Сырые данные'!H38*$B$6</f>
        <v>-7.87353515625E-3</v>
      </c>
      <c r="J38" s="11">
        <f>'Сырые данные'!I38*$B$7</f>
        <v>-7.87353515625E-3</v>
      </c>
      <c r="K38" s="11">
        <f>'Сырые данные'!J38*$B$8</f>
        <v>-7.87353515625E-3</v>
      </c>
      <c r="L38" s="11">
        <f>'Сырые данные'!K38*$B$9</f>
        <v>0.18358662613981763</v>
      </c>
      <c r="M38" s="11">
        <f>'Сырые данные'!L38*$B$10</f>
        <v>0</v>
      </c>
      <c r="N38" s="12">
        <f>'Сырые данные'!A38*$B$11</f>
        <v>0.76800000000000002</v>
      </c>
      <c r="O38" s="12">
        <f>'Сырые данные'!B38*$B$12</f>
        <v>0.72799999999999998</v>
      </c>
    </row>
    <row r="39" spans="4:15" ht="15.75" x14ac:dyDescent="0.25">
      <c r="D39" s="11">
        <f>'Сырые данные'!C39*$B$1</f>
        <v>0.81481481481481477</v>
      </c>
      <c r="E39" s="11">
        <f>'Сырые данные'!D39*$B$2</f>
        <v>0.74117647058823533</v>
      </c>
      <c r="F39" s="11">
        <f>'Сырые данные'!E39*$B$3</f>
        <v>0.101409912109375</v>
      </c>
      <c r="G39" s="11">
        <f>'Сырые данные'!F39*$B$4</f>
        <v>0.15631103515625</v>
      </c>
      <c r="H39" s="11">
        <f>'Сырые данные'!G39*$B$5</f>
        <v>0.4609375</v>
      </c>
      <c r="I39" s="11">
        <f>'Сырые данные'!H39*$B$6</f>
        <v>2.13623046875E-4</v>
      </c>
      <c r="J39" s="11">
        <f>'Сырые данные'!I39*$B$7</f>
        <v>-3.0517578125E-5</v>
      </c>
      <c r="K39" s="11">
        <f>'Сырые данные'!J39*$B$8</f>
        <v>-3.0517578125E-5</v>
      </c>
      <c r="L39" s="11">
        <f>'Сырые данные'!K39*$B$9</f>
        <v>0.18893617021276596</v>
      </c>
      <c r="M39" s="11">
        <f>'Сырые данные'!L39*$B$10</f>
        <v>0</v>
      </c>
      <c r="N39" s="12">
        <f>'Сырые данные'!A39*$B$11</f>
        <v>0.77600000000000002</v>
      </c>
      <c r="O39" s="12">
        <f>'Сырые данные'!B39*$B$12</f>
        <v>0.73599999999999999</v>
      </c>
    </row>
    <row r="40" spans="4:15" ht="15.75" x14ac:dyDescent="0.25">
      <c r="D40" s="11">
        <f>'Сырые данные'!C40*$B$1</f>
        <v>0.81481481481481477</v>
      </c>
      <c r="E40" s="11">
        <f>'Сырые данные'!D40*$B$2</f>
        <v>0.74901960784313726</v>
      </c>
      <c r="F40" s="11">
        <f>'Сырые данные'!E40*$B$3</f>
        <v>7.23876953125E-2</v>
      </c>
      <c r="G40" s="11">
        <f>'Сырые данные'!F40*$B$4</f>
        <v>4.04052734375E-2</v>
      </c>
      <c r="H40" s="11">
        <f>'Сырые данные'!G40*$B$5</f>
        <v>0.4945068359375</v>
      </c>
      <c r="I40" s="11">
        <f>'Сырые данные'!H40*$B$6</f>
        <v>-7.87353515625E-3</v>
      </c>
      <c r="J40" s="11">
        <f>'Сырые данные'!I40*$B$7</f>
        <v>-7.87353515625E-3</v>
      </c>
      <c r="K40" s="11">
        <f>'Сырые данные'!J40*$B$8</f>
        <v>-7.87353515625E-3</v>
      </c>
      <c r="L40" s="11">
        <f>'Сырые данные'!K40*$B$9</f>
        <v>0.18686930091185411</v>
      </c>
      <c r="M40" s="11">
        <f>'Сырые данные'!L40*$B$10</f>
        <v>0</v>
      </c>
      <c r="N40" s="12">
        <f>'Сырые данные'!A40*$B$11</f>
        <v>0.78400000000000003</v>
      </c>
      <c r="O40" s="12">
        <f>'Сырые данные'!B40*$B$12</f>
        <v>0.74399999999999999</v>
      </c>
    </row>
    <row r="41" spans="4:15" ht="15.75" x14ac:dyDescent="0.25">
      <c r="D41" s="11">
        <f>'Сырые данные'!C41*$B$1</f>
        <v>0.81481481481481477</v>
      </c>
      <c r="E41" s="11">
        <f>'Сырые данные'!D41*$B$2</f>
        <v>0.75686274509803919</v>
      </c>
      <c r="F41" s="11">
        <f>'Сырые данные'!E41*$B$3</f>
        <v>7.89794921875E-2</v>
      </c>
      <c r="G41" s="11">
        <f>'Сырые данные'!F41*$B$4</f>
        <v>-5.322265625E-2</v>
      </c>
      <c r="H41" s="11">
        <f>'Сырые данные'!G41*$B$5</f>
        <v>0.749969482421875</v>
      </c>
      <c r="I41" s="11">
        <f>'Сырые данные'!H41*$B$6</f>
        <v>-3.0517578125E-5</v>
      </c>
      <c r="J41" s="11">
        <f>'Сырые данные'!I41*$B$7</f>
        <v>-3.0517578125E-5</v>
      </c>
      <c r="K41" s="11">
        <f>'Сырые данные'!J41*$B$8</f>
        <v>-3.0517578125E-5</v>
      </c>
      <c r="L41" s="11">
        <f>'Сырые данные'!K41*$B$9</f>
        <v>0.18516717325227963</v>
      </c>
      <c r="M41" s="11">
        <f>'Сырые данные'!L41*$B$10</f>
        <v>0</v>
      </c>
      <c r="N41" s="12">
        <f>'Сырые данные'!A41*$B$11</f>
        <v>0.79200000000000004</v>
      </c>
      <c r="O41" s="12">
        <f>'Сырые данные'!B41*$B$12</f>
        <v>0.752</v>
      </c>
    </row>
    <row r="42" spans="4:15" ht="15.75" x14ac:dyDescent="0.25">
      <c r="D42" s="11">
        <f>'Сырые данные'!C42*$B$1</f>
        <v>0.81481481481481477</v>
      </c>
      <c r="E42" s="11">
        <f>'Сырые данные'!D42*$B$2</f>
        <v>0.76470588235294112</v>
      </c>
      <c r="F42" s="11">
        <f>'Сырые данные'!E42*$B$3</f>
        <v>3.18603515625E-2</v>
      </c>
      <c r="G42" s="11">
        <f>'Сырые данные'!F42*$B$4</f>
        <v>-4.19921875E-2</v>
      </c>
      <c r="H42" s="11">
        <f>'Сырые данные'!G42*$B$5</f>
        <v>0.999969482421875</v>
      </c>
      <c r="I42" s="11">
        <f>'Сырые данные'!H42*$B$6</f>
        <v>-3.0517578125E-5</v>
      </c>
      <c r="J42" s="11">
        <f>'Сырые данные'!I42*$B$7</f>
        <v>-3.0517578125E-5</v>
      </c>
      <c r="K42" s="11">
        <f>'Сырые данные'!J42*$B$8</f>
        <v>-3.0517578125E-5</v>
      </c>
      <c r="L42" s="11">
        <f>'Сырые данные'!K42*$B$9</f>
        <v>0.20826747720364741</v>
      </c>
      <c r="M42" s="11">
        <f>'Сырые данные'!L42*$B$10</f>
        <v>0</v>
      </c>
      <c r="N42" s="12">
        <f>'Сырые данные'!A42*$B$11</f>
        <v>0.8</v>
      </c>
      <c r="O42" s="12">
        <f>'Сырые данные'!B42*$B$12</f>
        <v>0.76</v>
      </c>
    </row>
    <row r="43" spans="4:15" ht="15.75" x14ac:dyDescent="0.25">
      <c r="D43" s="11">
        <f>'Сырые данные'!C43*$B$1</f>
        <v>0.81481481481481477</v>
      </c>
      <c r="E43" s="11">
        <f>'Сырые данные'!D43*$B$2</f>
        <v>0.84313725490196079</v>
      </c>
      <c r="F43" s="11">
        <f>'Сырые данные'!E43*$B$3</f>
        <v>-3.5888671875E-2</v>
      </c>
      <c r="G43" s="11">
        <f>'Сырые данные'!F43*$B$4</f>
        <v>4.99267578125E-2</v>
      </c>
      <c r="H43" s="11">
        <f>'Сырые данные'!G43*$B$5</f>
        <v>0.5113525390625</v>
      </c>
      <c r="I43" s="11">
        <f>'Сырые данные'!H43*$B$6</f>
        <v>-3.424072265625E-2</v>
      </c>
      <c r="J43" s="11">
        <f>'Сырые данные'!I43*$B$7</f>
        <v>3.997802734375E-3</v>
      </c>
      <c r="K43" s="11">
        <f>'Сырые данные'!J43*$B$8</f>
        <v>2.34375E-2</v>
      </c>
      <c r="L43" s="11">
        <f>'Сырые данные'!K43*$B$9</f>
        <v>0.21799392097264439</v>
      </c>
      <c r="M43" s="11">
        <f>'Сырые данные'!L43*$B$10</f>
        <v>0</v>
      </c>
      <c r="N43" s="12">
        <f>'Сырые данные'!A43*$B$11</f>
        <v>0.88</v>
      </c>
      <c r="O43" s="12">
        <f>'Сырые данные'!B43*$B$12</f>
        <v>0.84</v>
      </c>
    </row>
    <row r="44" spans="4:15" ht="15.75" x14ac:dyDescent="0.25">
      <c r="D44" s="11">
        <f>'Сырые данные'!C44*$B$1</f>
        <v>0.81481481481481477</v>
      </c>
      <c r="E44" s="11">
        <f>'Сырые данные'!D44*$B$2</f>
        <v>0.88235294117647056</v>
      </c>
      <c r="F44" s="11">
        <f>'Сырые данные'!E44*$B$3</f>
        <v>1.4892578125E-2</v>
      </c>
      <c r="G44" s="11">
        <f>'Сырые данные'!F44*$B$4</f>
        <v>0.2015380859375</v>
      </c>
      <c r="H44" s="11">
        <f>'Сырые данные'!G44*$B$5</f>
        <v>0.6134033203125</v>
      </c>
      <c r="I44" s="11">
        <f>'Сырые данные'!H44*$B$6</f>
        <v>-6.3507080078125E-2</v>
      </c>
      <c r="J44" s="11">
        <f>'Сырые данные'!I44*$B$7</f>
        <v>-3.0517578125E-5</v>
      </c>
      <c r="K44" s="11">
        <f>'Сырые данные'!J44*$B$8</f>
        <v>-3.0517578125E-5</v>
      </c>
      <c r="L44" s="11">
        <f>'Сырые данные'!K44*$B$9</f>
        <v>0.21276595744680851</v>
      </c>
      <c r="M44" s="11">
        <f>'Сырые данные'!L44*$B$10</f>
        <v>0</v>
      </c>
      <c r="N44" s="12">
        <f>'Сырые данные'!A44*$B$11</f>
        <v>0.92</v>
      </c>
      <c r="O44" s="12">
        <f>'Сырые данные'!B44*$B$12</f>
        <v>0.88</v>
      </c>
    </row>
    <row r="45" spans="4:15" ht="15.75" x14ac:dyDescent="0.25">
      <c r="D45" s="11">
        <f>'Сырые данные'!C45*$B$1</f>
        <v>0.81481481481481477</v>
      </c>
      <c r="E45" s="11">
        <f>'Сырые данные'!D45*$B$2</f>
        <v>0.84313725490196079</v>
      </c>
      <c r="F45" s="11">
        <f>'Сырые данные'!E45*$B$3</f>
        <v>0.679718017578125</v>
      </c>
      <c r="G45" s="11">
        <f>'Сырые данные'!F45*$B$4</f>
        <v>0.398468017578125</v>
      </c>
      <c r="H45" s="11">
        <f>'Сырые данные'!G45*$B$5</f>
        <v>-0.671875</v>
      </c>
      <c r="I45" s="11">
        <f>'Сырые данные'!H45*$B$6</f>
        <v>1.5350341796875E-2</v>
      </c>
      <c r="J45" s="11">
        <f>'Сырые данные'!I45*$B$7</f>
        <v>-6.2774658203125E-2</v>
      </c>
      <c r="K45" s="11">
        <f>'Сырые данные'!J45*$B$8</f>
        <v>-6.2774658203125E-2</v>
      </c>
      <c r="L45" s="11">
        <f>'Сырые данные'!K45*$B$9</f>
        <v>0.21276595744680851</v>
      </c>
      <c r="M45" s="11">
        <f>'Сырые данные'!L45*$B$10</f>
        <v>2.5000000000000001E-2</v>
      </c>
      <c r="N45" s="12">
        <f>'Сырые данные'!A45*$B$11</f>
        <v>0.84</v>
      </c>
      <c r="O45" s="12">
        <f>'Сырые данные'!B45*$B$12</f>
        <v>0.88</v>
      </c>
    </row>
    <row r="46" spans="4:15" ht="15.75" x14ac:dyDescent="0.25">
      <c r="D46" s="11">
        <f>'Сырые данные'!C46*$B$1</f>
        <v>0.81481481481481477</v>
      </c>
      <c r="E46" s="11">
        <f>'Сырые данные'!D46*$B$2</f>
        <v>0.80980392156862746</v>
      </c>
      <c r="F46" s="11">
        <f>'Сырые данные'!E46*$B$3</f>
        <v>-0.53125</v>
      </c>
      <c r="G46" s="11">
        <f>'Сырые данные'!F46*$B$4</f>
        <v>-0.570281982421875</v>
      </c>
      <c r="H46" s="11">
        <f>'Сырые данные'!G46*$B$5</f>
        <v>0.859375</v>
      </c>
      <c r="I46" s="11">
        <f>'Сырые данные'!H46*$B$6</f>
        <v>-3.0517578125E-5</v>
      </c>
      <c r="J46" s="11">
        <f>'Сырые данные'!I46*$B$7</f>
        <v>-3.0517578125E-5</v>
      </c>
      <c r="K46" s="11">
        <f>'Сырые данные'!J46*$B$8</f>
        <v>-3.0517578125E-5</v>
      </c>
      <c r="L46" s="11">
        <f>'Сырые данные'!K46*$B$9</f>
        <v>0.20729483282674774</v>
      </c>
      <c r="M46" s="11">
        <f>'Сырые данные'!L46*$B$10</f>
        <v>0.125</v>
      </c>
      <c r="N46" s="12">
        <f>'Сырые данные'!A46*$B$11</f>
        <v>0.79200000000000004</v>
      </c>
      <c r="O46" s="12">
        <f>'Сырые данные'!B46*$B$12</f>
        <v>0.86</v>
      </c>
    </row>
    <row r="47" spans="4:15" ht="15.75" x14ac:dyDescent="0.25">
      <c r="D47" s="11">
        <f>'Сырые данные'!C47*$B$1</f>
        <v>0.81481481481481477</v>
      </c>
      <c r="E47" s="11">
        <f>'Сырые данные'!D47*$B$2</f>
        <v>0.79411764705882348</v>
      </c>
      <c r="F47" s="11">
        <f>'Сырые данные'!E47*$B$3</f>
        <v>3.900146484375E-2</v>
      </c>
      <c r="G47" s="11">
        <f>'Сырые данные'!F47*$B$4</f>
        <v>0.17193603515625</v>
      </c>
      <c r="H47" s="11">
        <f>'Сырые данные'!G47*$B$5</f>
        <v>-0.8828125</v>
      </c>
      <c r="I47" s="11">
        <f>'Сырые данные'!H47*$B$6</f>
        <v>0.249969482421875</v>
      </c>
      <c r="J47" s="11">
        <f>'Сырые данные'!I47*$B$7</f>
        <v>-3.0517578125E-5</v>
      </c>
      <c r="K47" s="11">
        <f>'Сырые данные'!J47*$B$8</f>
        <v>-3.0517578125E-5</v>
      </c>
      <c r="L47" s="11">
        <f>'Сырые данные'!K47*$B$9</f>
        <v>0.20705167173252281</v>
      </c>
      <c r="M47" s="11">
        <f>'Сырые данные'!L47*$B$10</f>
        <v>0.32500000000000001</v>
      </c>
      <c r="N47" s="12">
        <f>'Сырые данные'!A47*$B$11</f>
        <v>0.76</v>
      </c>
      <c r="O47" s="12">
        <f>'Сырые данные'!B47*$B$12</f>
        <v>0.86</v>
      </c>
    </row>
    <row r="48" spans="4:15" ht="15.75" x14ac:dyDescent="0.25">
      <c r="D48" s="11">
        <f>'Сырые данные'!C48*$B$1</f>
        <v>0.79629629629629628</v>
      </c>
      <c r="E48" s="11">
        <f>'Сырые данные'!D48*$B$2</f>
        <v>0.79411764705882348</v>
      </c>
      <c r="F48" s="11">
        <f>'Сырые данные'!E48*$B$3</f>
        <v>6.89697265625E-2</v>
      </c>
      <c r="G48" s="11">
        <f>'Сырые данные'!F48*$B$4</f>
        <v>-1.123046875E-2</v>
      </c>
      <c r="H48" s="11">
        <f>'Сырые данные'!G48*$B$5</f>
        <v>0.536865234375</v>
      </c>
      <c r="I48" s="11">
        <f>'Сырые данные'!H48*$B$6</f>
        <v>-2.105712890625E-2</v>
      </c>
      <c r="J48" s="11">
        <f>'Сырые данные'!I48*$B$7</f>
        <v>-6.378173828125E-3</v>
      </c>
      <c r="K48" s="11">
        <f>'Сырые данные'!J48*$B$8</f>
        <v>2.935791015625E-2</v>
      </c>
      <c r="L48" s="11">
        <f>'Сырые данные'!K48*$B$9</f>
        <v>0.2</v>
      </c>
      <c r="M48" s="11">
        <f>'Сырые данные'!L48*$B$10</f>
        <v>0.42499999999999999</v>
      </c>
      <c r="N48" s="12">
        <f>'Сырые данные'!A48*$B$11</f>
        <v>0.76</v>
      </c>
      <c r="O48" s="12">
        <f>'Сырые данные'!B48*$B$12</f>
        <v>0.86</v>
      </c>
    </row>
    <row r="49" spans="4:15" ht="15.75" x14ac:dyDescent="0.25">
      <c r="D49" s="11">
        <f>'Сырые данные'!C49*$B$1</f>
        <v>0.79629629629629628</v>
      </c>
      <c r="E49" s="11">
        <f>'Сырые данные'!D49*$B$2</f>
        <v>0.72549019607843135</v>
      </c>
      <c r="F49" s="11">
        <f>'Сырые данные'!E49*$B$3</f>
        <v>3.515625E-2</v>
      </c>
      <c r="G49" s="11">
        <f>'Сырые данные'!F49*$B$4</f>
        <v>2.6611328125E-2</v>
      </c>
      <c r="H49" s="11">
        <f>'Сырые данные'!G49*$B$5</f>
        <v>0.560546875</v>
      </c>
      <c r="I49" s="11">
        <f>'Сырые данные'!H49*$B$6</f>
        <v>-2.7008056640625E-2</v>
      </c>
      <c r="J49" s="11">
        <f>'Сырые данные'!I49*$B$7</f>
        <v>-4.791259765625E-3</v>
      </c>
      <c r="K49" s="11">
        <f>'Сырые данные'!J49*$B$8</f>
        <v>2.7496337890625E-2</v>
      </c>
      <c r="L49" s="11">
        <f>'Сырые данные'!K49*$B$9</f>
        <v>0.20705167173252281</v>
      </c>
      <c r="M49" s="11">
        <f>'Сырые данные'!L49*$B$10</f>
        <v>-2.5000000000000001E-2</v>
      </c>
      <c r="N49" s="12">
        <f>'Сырые данные'!A49*$B$11</f>
        <v>0.76</v>
      </c>
      <c r="O49" s="12">
        <f>'Сырые данные'!B49*$B$12</f>
        <v>0.72</v>
      </c>
    </row>
    <row r="50" spans="4:15" ht="15.75" x14ac:dyDescent="0.25">
      <c r="D50" s="11">
        <f>'Сырые данные'!C50*$B$1</f>
        <v>0.79629629629629628</v>
      </c>
      <c r="E50" s="11">
        <f>'Сырые данные'!D50*$B$2</f>
        <v>0.72941176470588232</v>
      </c>
      <c r="F50" s="11">
        <f>'Сырые данные'!E50*$B$3</f>
        <v>6.28662109375E-2</v>
      </c>
      <c r="G50" s="11">
        <f>'Сырые данные'!F50*$B$4</f>
        <v>-2.685546875E-3</v>
      </c>
      <c r="H50" s="11">
        <f>'Сырые данные'!G50*$B$5</f>
        <v>0.562469482421875</v>
      </c>
      <c r="I50" s="11">
        <f>'Сырые данные'!H50*$B$6</f>
        <v>-3.0517578125E-5</v>
      </c>
      <c r="J50" s="11">
        <f>'Сырые данные'!I50*$B$7</f>
        <v>-3.0517578125E-5</v>
      </c>
      <c r="K50" s="11">
        <f>'Сырые данные'!J50*$B$8</f>
        <v>-3.0517578125E-5</v>
      </c>
      <c r="L50" s="11">
        <f>'Сырые данные'!K50*$B$9</f>
        <v>0.20534954407294834</v>
      </c>
      <c r="M50" s="11">
        <f>'Сырые данные'!L50*$B$10</f>
        <v>-0.125</v>
      </c>
      <c r="N50" s="12">
        <f>'Сырые данные'!A50*$B$11</f>
        <v>0.76</v>
      </c>
      <c r="O50" s="12">
        <f>'Сырые данные'!B50*$B$12</f>
        <v>0.72799999999999998</v>
      </c>
    </row>
    <row r="51" spans="4:15" ht="15.75" x14ac:dyDescent="0.25">
      <c r="D51" s="11">
        <f>'Сырые данные'!C51*$B$1</f>
        <v>0.79629629629629628</v>
      </c>
      <c r="E51" s="11">
        <f>'Сырые данные'!D51*$B$2</f>
        <v>0.72156862745098038</v>
      </c>
      <c r="F51" s="11">
        <f>'Сырые данные'!E51*$B$3</f>
        <v>-0.46881103515625</v>
      </c>
      <c r="G51" s="11">
        <f>'Сырые данные'!F51*$B$4</f>
        <v>0.31256103515625</v>
      </c>
      <c r="H51" s="11">
        <f>'Сырые данные'!G51*$B$5</f>
        <v>0.4296875</v>
      </c>
      <c r="I51" s="11">
        <f>'Сырые данные'!H51*$B$6</f>
        <v>7.781982421875E-3</v>
      </c>
      <c r="J51" s="11">
        <f>'Сырые данные'!I51*$B$7</f>
        <v>-3.0517578125E-5</v>
      </c>
      <c r="K51" s="11">
        <f>'Сырые данные'!J51*$B$8</f>
        <v>-3.0517578125E-5</v>
      </c>
      <c r="L51" s="11">
        <f>'Сырые данные'!K51*$B$9</f>
        <v>0.21118541033434651</v>
      </c>
      <c r="M51" s="11">
        <f>'Сырые данные'!L51*$B$10</f>
        <v>-0.1875</v>
      </c>
      <c r="N51" s="12">
        <f>'Сырые данные'!A51*$B$11</f>
        <v>0.76</v>
      </c>
      <c r="O51" s="12">
        <f>'Сырые данные'!B51*$B$12</f>
        <v>0.71199999999999997</v>
      </c>
    </row>
    <row r="52" spans="4:15" ht="15.75" x14ac:dyDescent="0.25">
      <c r="D52" s="11">
        <f>'Сырые данные'!C52*$B$1</f>
        <v>0.79629629629629628</v>
      </c>
      <c r="E52" s="11">
        <f>'Сырые данные'!D52*$B$2</f>
        <v>0.73529411764705876</v>
      </c>
      <c r="F52" s="11">
        <f>'Сырые данные'!E52*$B$3</f>
        <v>4.736328125E-2</v>
      </c>
      <c r="G52" s="11">
        <f>'Сырые данные'!F52*$B$4</f>
        <v>-7.01904296875E-2</v>
      </c>
      <c r="H52" s="11">
        <f>'Сырые данные'!G52*$B$5</f>
        <v>0.50341796875</v>
      </c>
      <c r="I52" s="11">
        <f>'Сырые данные'!H52*$B$6</f>
        <v>-3.0517578125E-5</v>
      </c>
      <c r="J52" s="11">
        <f>'Сырые данные'!I52*$B$7</f>
        <v>-3.0517578125E-5</v>
      </c>
      <c r="K52" s="11">
        <f>'Сырые данные'!J52*$B$8</f>
        <v>-3.0517578125E-5</v>
      </c>
      <c r="L52" s="11">
        <f>'Сырые данные'!K52*$B$9</f>
        <v>0.21094224924012159</v>
      </c>
      <c r="M52" s="11">
        <f>'Сырые данные'!L52*$B$10</f>
        <v>-0.27500000000000002</v>
      </c>
      <c r="N52" s="12">
        <f>'Сырые данные'!A52*$B$11</f>
        <v>0.78</v>
      </c>
      <c r="O52" s="12">
        <f>'Сырые данные'!B52*$B$12</f>
        <v>0.72</v>
      </c>
    </row>
    <row r="53" spans="4:15" ht="15.75" x14ac:dyDescent="0.25">
      <c r="D53" s="11">
        <f>'Сырые данные'!C53*$B$1</f>
        <v>0.79629629629629628</v>
      </c>
      <c r="E53" s="11">
        <f>'Сырые данные'!D53*$B$2</f>
        <v>0.75490196078431371</v>
      </c>
      <c r="F53" s="11">
        <f>'Сырые данные'!E53*$B$3</f>
        <v>0.5416259765625</v>
      </c>
      <c r="G53" s="11">
        <f>'Сырые данные'!F53*$B$4</f>
        <v>-5.56640625E-2</v>
      </c>
      <c r="H53" s="11">
        <f>'Сырые данные'!G53*$B$5</f>
        <v>-7.049560546875E-3</v>
      </c>
      <c r="I53" s="11">
        <f>'Сырые данные'!H53*$B$6</f>
        <v>2.2918701171875E-2</v>
      </c>
      <c r="J53" s="11">
        <f>'Сырые данные'!I53*$B$7</f>
        <v>0</v>
      </c>
      <c r="K53" s="11">
        <f>'Сырые данные'!J53*$B$8</f>
        <v>0</v>
      </c>
      <c r="L53" s="11">
        <f>'Сырые данные'!K53*$B$9</f>
        <v>0.21203647416413374</v>
      </c>
      <c r="M53" s="11">
        <f>'Сырые данные'!L53*$B$10</f>
        <v>-0.27500000000000002</v>
      </c>
      <c r="N53" s="12">
        <f>'Сырые данные'!A53*$B$11</f>
        <v>0.8</v>
      </c>
      <c r="O53" s="12">
        <f>'Сырые данные'!B53*$B$12</f>
        <v>0.74</v>
      </c>
    </row>
    <row r="54" spans="4:15" ht="15.75" x14ac:dyDescent="0.25">
      <c r="D54" s="11">
        <f>'Сырые данные'!C54*$B$1</f>
        <v>0.79629629629629628</v>
      </c>
      <c r="E54" s="11">
        <f>'Сырые данные'!D54*$B$2</f>
        <v>0.77058823529411768</v>
      </c>
      <c r="F54" s="11">
        <f>'Сырые данные'!E54*$B$3</f>
        <v>-0.867218017578125</v>
      </c>
      <c r="G54" s="11">
        <f>'Сырые данные'!F54*$B$4</f>
        <v>0.273406982421875</v>
      </c>
      <c r="H54" s="11">
        <f>'Сырые данные'!G54*$B$5</f>
        <v>0.77349853515625</v>
      </c>
      <c r="I54" s="11">
        <f>'Сырые данные'!H54*$B$6</f>
        <v>9.46044921875E-4</v>
      </c>
      <c r="J54" s="11">
        <f>'Сырые данные'!I54*$B$7</f>
        <v>-3.0517578125E-5</v>
      </c>
      <c r="K54" s="11">
        <f>'Сырые данные'!J54*$B$8</f>
        <v>-3.0517578125E-5</v>
      </c>
      <c r="L54" s="11">
        <f>'Сырые данные'!K54*$B$9</f>
        <v>0.21155015197568389</v>
      </c>
      <c r="M54" s="11">
        <f>'Сырые данные'!L54*$B$10</f>
        <v>0.375</v>
      </c>
      <c r="N54" s="12">
        <f>'Сырые данные'!A54*$B$11</f>
        <v>0.76</v>
      </c>
      <c r="O54" s="12">
        <f>'Сырые данные'!B54*$B$12</f>
        <v>0.81200000000000006</v>
      </c>
    </row>
    <row r="55" spans="4:15" ht="15.75" x14ac:dyDescent="0.25">
      <c r="D55" s="11">
        <f>'Сырые данные'!C55*$B$1</f>
        <v>0.79629629629629628</v>
      </c>
      <c r="E55" s="11">
        <f>'Сырые данные'!D55*$B$2</f>
        <v>0.74509803921568629</v>
      </c>
      <c r="F55" s="11">
        <f>'Сырые данные'!E55*$B$3</f>
        <v>-5.078125E-2</v>
      </c>
      <c r="G55" s="11">
        <f>'Сырые данные'!F55*$B$4</f>
        <v>3.08837890625E-2</v>
      </c>
      <c r="H55" s="11">
        <f>'Сырые данные'!G55*$B$5</f>
        <v>0.343658447265625</v>
      </c>
      <c r="I55" s="11">
        <f>'Сырые данные'!H55*$B$6</f>
        <v>-1.5716552734375E-2</v>
      </c>
      <c r="J55" s="11">
        <f>'Сырые данные'!I55*$B$7</f>
        <v>-1.5716552734375E-2</v>
      </c>
      <c r="K55" s="11">
        <f>'Сырые данные'!J55*$B$8</f>
        <v>-1.5716552734375E-2</v>
      </c>
      <c r="L55" s="11">
        <f>'Сырые данные'!K55*$B$9</f>
        <v>0.21300911854103344</v>
      </c>
      <c r="M55" s="11">
        <f>'Сырые данные'!L55*$B$10</f>
        <v>0</v>
      </c>
      <c r="N55" s="12">
        <f>'Сырые данные'!A55*$B$11</f>
        <v>0.78</v>
      </c>
      <c r="O55" s="12">
        <f>'Сырые данные'!B55*$B$12</f>
        <v>0.74</v>
      </c>
    </row>
    <row r="56" spans="4:15" ht="15.75" x14ac:dyDescent="0.25">
      <c r="D56" s="11">
        <f>'Сырые данные'!C56*$B$1</f>
        <v>0.79629629629629628</v>
      </c>
      <c r="E56" s="11">
        <f>'Сырые данные'!D56*$B$2</f>
        <v>0.75686274509803919</v>
      </c>
      <c r="F56" s="11">
        <f>'Сырые данные'!E56*$B$3</f>
        <v>6.7138671875E-3</v>
      </c>
      <c r="G56" s="11">
        <f>'Сырые данные'!F56*$B$4</f>
        <v>-3.50341796875E-2</v>
      </c>
      <c r="H56" s="11">
        <f>'Сырые данные'!G56*$B$5</f>
        <v>0.5577392578125</v>
      </c>
      <c r="I56" s="11">
        <f>'Сырые данные'!H56*$B$6</f>
        <v>-6.04248046875E-3</v>
      </c>
      <c r="J56" s="11">
        <f>'Сырые данные'!I56*$B$7</f>
        <v>5.157470703125E-3</v>
      </c>
      <c r="K56" s="11">
        <f>'Сырые данные'!J56*$B$8</f>
        <v>1.275634765625E-2</v>
      </c>
      <c r="L56" s="11">
        <f>'Сырые данные'!K56*$B$9</f>
        <v>0.21313069908814591</v>
      </c>
      <c r="M56" s="11">
        <f>'Сырые данные'!L56*$B$10</f>
        <v>0</v>
      </c>
      <c r="N56" s="12">
        <f>'Сырые данные'!A56*$B$11</f>
        <v>0.79200000000000004</v>
      </c>
      <c r="O56" s="12">
        <f>'Сырые данные'!B56*$B$12</f>
        <v>0.752</v>
      </c>
    </row>
    <row r="57" spans="4:15" ht="15.75" x14ac:dyDescent="0.25">
      <c r="D57" s="11">
        <f>'Сырые данные'!C57*$B$1</f>
        <v>0.79629629629629628</v>
      </c>
      <c r="E57" s="11">
        <f>'Сырые данные'!D57*$B$2</f>
        <v>0.84313725490196079</v>
      </c>
      <c r="F57" s="11">
        <f>'Сырые данные'!E57*$B$3</f>
        <v>-3.90625E-2</v>
      </c>
      <c r="G57" s="11">
        <f>'Сырые данные'!F57*$B$4</f>
        <v>-9.765625E-3</v>
      </c>
      <c r="H57" s="11">
        <f>'Сырые данные'!G57*$B$5</f>
        <v>0.578369140625</v>
      </c>
      <c r="I57" s="11">
        <f>'Сырые данные'!H57*$B$6</f>
        <v>-4.058837890625E-3</v>
      </c>
      <c r="J57" s="11">
        <f>'Сырые данные'!I57*$B$7</f>
        <v>1.89208984375E-3</v>
      </c>
      <c r="K57" s="11">
        <f>'Сырые данные'!J57*$B$8</f>
        <v>3.1707763671875E-2</v>
      </c>
      <c r="L57" s="11">
        <f>'Сырые данные'!K57*$B$9</f>
        <v>0.21373860182370821</v>
      </c>
      <c r="M57" s="11">
        <f>'Сырые данные'!L57*$B$10</f>
        <v>0</v>
      </c>
      <c r="N57" s="12">
        <f>'Сырые данные'!A57*$B$11</f>
        <v>0.88</v>
      </c>
      <c r="O57" s="12">
        <f>'Сырые данные'!B57*$B$12</f>
        <v>0.84</v>
      </c>
    </row>
    <row r="58" spans="4:15" ht="15.75" x14ac:dyDescent="0.25">
      <c r="D58" s="11">
        <f>'Сырые данные'!C58*$B$1</f>
        <v>0.79629629629629628</v>
      </c>
      <c r="E58" s="11">
        <f>'Сырые данные'!D58*$B$2</f>
        <v>0.85882352941176465</v>
      </c>
      <c r="F58" s="11">
        <f>'Сырые данные'!E58*$B$3</f>
        <v>0.1072998046875</v>
      </c>
      <c r="G58" s="11">
        <f>'Сырые данные'!F58*$B$4</f>
        <v>-0.1971435546875</v>
      </c>
      <c r="H58" s="11">
        <f>'Сырые данные'!G58*$B$5</f>
        <v>0.5899658203125</v>
      </c>
      <c r="I58" s="11">
        <f>'Сырые данные'!H58*$B$6</f>
        <v>-3.0517578125E-5</v>
      </c>
      <c r="J58" s="11">
        <f>'Сырые данные'!I58*$B$7</f>
        <v>-3.0517578125E-5</v>
      </c>
      <c r="K58" s="11">
        <f>'Сырые данные'!J58*$B$8</f>
        <v>-3.0517578125E-5</v>
      </c>
      <c r="L58" s="11">
        <f>'Сырые данные'!K58*$B$9</f>
        <v>0.21434650455927051</v>
      </c>
      <c r="M58" s="11">
        <f>'Сырые данные'!L58*$B$10</f>
        <v>0</v>
      </c>
      <c r="N58" s="12">
        <f>'Сырые данные'!A58*$B$11</f>
        <v>0.89600000000000002</v>
      </c>
      <c r="O58" s="12">
        <f>'Сырые данные'!B58*$B$12</f>
        <v>0.85599999999999998</v>
      </c>
    </row>
    <row r="59" spans="4:15" ht="15.75" x14ac:dyDescent="0.25">
      <c r="D59" s="11">
        <f>'Сырые данные'!C59*$B$1</f>
        <v>0.79629629629629628</v>
      </c>
      <c r="E59" s="11">
        <f>'Сырые данные'!D59*$B$2</f>
        <v>0.8901960784313725</v>
      </c>
      <c r="F59" s="11">
        <f>'Сырые данные'!E59*$B$3</f>
        <v>-1.18408203125E-2</v>
      </c>
      <c r="G59" s="11">
        <f>'Сырые данные'!F59*$B$4</f>
        <v>6.103515625E-4</v>
      </c>
      <c r="H59" s="11">
        <f>'Сырые данные'!G59*$B$5</f>
        <v>0.6019287109375</v>
      </c>
      <c r="I59" s="11">
        <f>'Сырые данные'!H59*$B$6</f>
        <v>-1.6326904296875E-2</v>
      </c>
      <c r="J59" s="11">
        <f>'Сырые данные'!I59*$B$7</f>
        <v>-1.153564453125E-2</v>
      </c>
      <c r="K59" s="11">
        <f>'Сырые данные'!J59*$B$8</f>
        <v>2.8076171875E-2</v>
      </c>
      <c r="L59" s="11">
        <f>'Сырые данные'!K59*$B$9</f>
        <v>0.21398176291793314</v>
      </c>
      <c r="M59" s="11">
        <f>'Сырые данные'!L59*$B$10</f>
        <v>0</v>
      </c>
      <c r="N59" s="12">
        <f>'Сырые данные'!A59*$B$11</f>
        <v>0.92800000000000005</v>
      </c>
      <c r="O59" s="12">
        <f>'Сырые данные'!B59*$B$12</f>
        <v>0.88800000000000001</v>
      </c>
    </row>
    <row r="60" spans="4:15" ht="15.75" x14ac:dyDescent="0.25">
      <c r="D60" s="11">
        <f>'Сырые данные'!C60*$B$1</f>
        <v>0.79629629629629628</v>
      </c>
      <c r="E60" s="11">
        <f>'Сырые данные'!D60*$B$2</f>
        <v>0.92549019607843142</v>
      </c>
      <c r="F60" s="11">
        <f>'Сырые данные'!E60*$B$3</f>
        <v>0.137939453125</v>
      </c>
      <c r="G60" s="11">
        <f>'Сырые данные'!F60*$B$4</f>
        <v>-6.79931640625E-2</v>
      </c>
      <c r="H60" s="11">
        <f>'Сырые данные'!G60*$B$5</f>
        <v>0.454620361328125</v>
      </c>
      <c r="I60" s="11">
        <f>'Сырые данные'!H60*$B$6</f>
        <v>-7.87353515625E-3</v>
      </c>
      <c r="J60" s="11">
        <f>'Сырые данные'!I60*$B$7</f>
        <v>-7.87353515625E-3</v>
      </c>
      <c r="K60" s="11">
        <f>'Сырые данные'!J60*$B$8</f>
        <v>-7.87353515625E-3</v>
      </c>
      <c r="L60" s="11">
        <f>'Сырые данные'!K60*$B$9</f>
        <v>0.21702127659574469</v>
      </c>
      <c r="M60" s="11">
        <f>'Сырые данные'!L60*$B$10</f>
        <v>0</v>
      </c>
      <c r="N60" s="12">
        <f>'Сырые данные'!A60*$B$11</f>
        <v>0.96399999999999997</v>
      </c>
      <c r="O60" s="12">
        <f>'Сырые данные'!B60*$B$12</f>
        <v>0.92400000000000004</v>
      </c>
    </row>
    <row r="61" spans="4:15" ht="15.75" x14ac:dyDescent="0.25">
      <c r="D61" s="11">
        <f>'Сырые данные'!C61*$B$1</f>
        <v>0.77777777777777768</v>
      </c>
      <c r="E61" s="11">
        <f>'Сырые данные'!D61*$B$2</f>
        <v>0.74509803921568629</v>
      </c>
      <c r="F61" s="11">
        <f>'Сырые данные'!E61*$B$3</f>
        <v>-1.46484375E-3</v>
      </c>
      <c r="G61" s="11">
        <f>'Сырые данные'!F61*$B$4</f>
        <v>-7.01904296875E-3</v>
      </c>
      <c r="H61" s="11">
        <f>'Сырые данные'!G61*$B$5</f>
        <v>-1.983642578125E-3</v>
      </c>
      <c r="I61" s="11">
        <f>'Сырые данные'!H61*$B$6</f>
        <v>0.315155029296875</v>
      </c>
      <c r="J61" s="11">
        <f>'Сырые данные'!I61*$B$7</f>
        <v>-3.0517578125E-5</v>
      </c>
      <c r="K61" s="11">
        <f>'Сырые данные'!J61*$B$8</f>
        <v>-3.0517578125E-5</v>
      </c>
      <c r="L61" s="11">
        <f>'Сырые данные'!K61*$B$9</f>
        <v>0.21714285714285714</v>
      </c>
      <c r="M61" s="11">
        <f>'Сырые данные'!L61*$B$10</f>
        <v>0.1875</v>
      </c>
      <c r="N61" s="12">
        <f>'Сырые данные'!A61*$B$11</f>
        <v>0.76</v>
      </c>
      <c r="O61" s="12">
        <f>'Сырые данные'!B61*$B$12</f>
        <v>0.76</v>
      </c>
    </row>
    <row r="62" spans="4:15" ht="15.75" x14ac:dyDescent="0.25">
      <c r="D62" s="11">
        <f>'Сырые данные'!C62*$B$1</f>
        <v>0.77777777777777768</v>
      </c>
      <c r="E62" s="11">
        <f>'Сырые данные'!D62*$B$2</f>
        <v>0.76470588235294112</v>
      </c>
      <c r="F62" s="11">
        <f>'Сырые данные'!E62*$B$3</f>
        <v>4.13818359375E-2</v>
      </c>
      <c r="G62" s="11">
        <f>'Сырые данные'!F62*$B$4</f>
        <v>2.0263671875E-2</v>
      </c>
      <c r="H62" s="11">
        <f>'Сырые данные'!G62*$B$5</f>
        <v>0.5267333984375</v>
      </c>
      <c r="I62" s="11">
        <f>'Сырые данные'!H62*$B$6</f>
        <v>-3.0517578125E-5</v>
      </c>
      <c r="J62" s="11">
        <f>'Сырые данные'!I62*$B$7</f>
        <v>-3.0517578125E-5</v>
      </c>
      <c r="K62" s="11">
        <f>'Сырые данные'!J62*$B$8</f>
        <v>-3.0517578125E-5</v>
      </c>
      <c r="L62" s="11">
        <f>'Сырые данные'!K62*$B$9</f>
        <v>0.21799392097264439</v>
      </c>
      <c r="M62" s="11">
        <f>'Сырые данные'!L62*$B$10</f>
        <v>2.5000000000000001E-2</v>
      </c>
      <c r="N62" s="12">
        <f>'Сырые данные'!A62*$B$11</f>
        <v>0.8</v>
      </c>
      <c r="O62" s="12">
        <f>'Сырые данные'!B62*$B$12</f>
        <v>0.76</v>
      </c>
    </row>
    <row r="63" spans="4:15" ht="15.75" x14ac:dyDescent="0.25">
      <c r="D63" s="11">
        <f>'Сырые данные'!C63*$B$1</f>
        <v>0.77777777777777768</v>
      </c>
      <c r="E63" s="11">
        <f>'Сырые данные'!D63*$B$2</f>
        <v>0.76862745098039209</v>
      </c>
      <c r="F63" s="11">
        <f>'Сырые данные'!E63*$B$3</f>
        <v>-1.5625E-2</v>
      </c>
      <c r="G63" s="11">
        <f>'Сырые данные'!F63*$B$4</f>
        <v>-2.099609375E-2</v>
      </c>
      <c r="H63" s="11">
        <f>'Сырые данные'!G63*$B$5</f>
        <v>0.585662841796875</v>
      </c>
      <c r="I63" s="11">
        <f>'Сырые данные'!H63*$B$6</f>
        <v>-6.2774658203125E-2</v>
      </c>
      <c r="J63" s="11">
        <f>'Сырые данные'!I63*$B$7</f>
        <v>-6.2774658203125E-2</v>
      </c>
      <c r="K63" s="11">
        <f>'Сырые данные'!J63*$B$8</f>
        <v>-6.2530517578125E-2</v>
      </c>
      <c r="L63" s="11">
        <f>'Сырые данные'!K63*$B$9</f>
        <v>0.21981762917933131</v>
      </c>
      <c r="M63" s="11">
        <f>'Сырые данные'!L63*$B$10</f>
        <v>0</v>
      </c>
      <c r="N63" s="12">
        <f>'Сырые данные'!A63*$B$11</f>
        <v>0.80800000000000005</v>
      </c>
      <c r="O63" s="12">
        <f>'Сырые данные'!B63*$B$12</f>
        <v>0.76</v>
      </c>
    </row>
    <row r="64" spans="4:15" ht="15.75" x14ac:dyDescent="0.25">
      <c r="D64" s="11">
        <f>'Сырые данные'!C64*$B$1</f>
        <v>0.77777777777777768</v>
      </c>
      <c r="E64" s="11">
        <f>'Сырые данные'!D64*$B$2</f>
        <v>0.77647058823529413</v>
      </c>
      <c r="F64" s="11">
        <f>'Сырые данные'!E64*$B$3</f>
        <v>2.34375E-2</v>
      </c>
      <c r="G64" s="11">
        <f>'Сырые данные'!F64*$B$4</f>
        <v>2.08740234375E-2</v>
      </c>
      <c r="H64" s="11">
        <f>'Сырые данные'!G64*$B$5</f>
        <v>0.59423828125</v>
      </c>
      <c r="I64" s="11">
        <f>'Сырые данные'!H64*$B$6</f>
        <v>-6.2774658203125E-2</v>
      </c>
      <c r="J64" s="11">
        <f>'Сырые данные'!I64*$B$7</f>
        <v>-6.2774658203125E-2</v>
      </c>
      <c r="K64" s="11">
        <f>'Сырые данные'!J64*$B$8</f>
        <v>-6.2774658203125E-2</v>
      </c>
      <c r="L64" s="11">
        <f>'Сырые данные'!K64*$B$9</f>
        <v>0.21981762917933131</v>
      </c>
      <c r="M64" s="11">
        <f>'Сырые данные'!L64*$B$10</f>
        <v>0</v>
      </c>
      <c r="N64" s="12">
        <f>'Сырые данные'!A64*$B$11</f>
        <v>0.81600000000000006</v>
      </c>
      <c r="O64" s="12">
        <f>'Сырые данные'!B64*$B$12</f>
        <v>0.76800000000000002</v>
      </c>
    </row>
    <row r="65" spans="4:15" ht="15.75" x14ac:dyDescent="0.25">
      <c r="D65" s="11">
        <f>'Сырые данные'!C65*$B$1</f>
        <v>0.77777777777777768</v>
      </c>
      <c r="E65" s="11">
        <f>'Сырые данные'!D65*$B$2</f>
        <v>0.78431372549019607</v>
      </c>
      <c r="F65" s="11">
        <f>'Сырые данные'!E65*$B$3</f>
        <v>9.28955078125E-2</v>
      </c>
      <c r="G65" s="11">
        <f>'Сырые данные'!F65*$B$4</f>
        <v>-3.80859375E-2</v>
      </c>
      <c r="H65" s="11">
        <f>'Сырые данные'!G65*$B$5</f>
        <v>0.488189697265625</v>
      </c>
      <c r="I65" s="11">
        <f>'Сырые данные'!H65*$B$6</f>
        <v>-1.5716552734375E-2</v>
      </c>
      <c r="J65" s="11">
        <f>'Сырые данные'!I65*$B$7</f>
        <v>-1.5716552734375E-2</v>
      </c>
      <c r="K65" s="11">
        <f>'Сырые данные'!J65*$B$8</f>
        <v>-1.5716552734375E-2</v>
      </c>
      <c r="L65" s="11">
        <f>'Сырые данные'!K65*$B$9</f>
        <v>0.21981762917933131</v>
      </c>
      <c r="M65" s="11">
        <f>'Сырые данные'!L65*$B$10</f>
        <v>0</v>
      </c>
      <c r="N65" s="12">
        <f>'Сырые данные'!A65*$B$11</f>
        <v>0.82400000000000007</v>
      </c>
      <c r="O65" s="12">
        <f>'Сырые данные'!B65*$B$12</f>
        <v>0.77600000000000002</v>
      </c>
    </row>
    <row r="66" spans="4:15" ht="15.75" x14ac:dyDescent="0.25">
      <c r="D66" s="11">
        <f>'Сырые данные'!C66*$B$1</f>
        <v>0.77777777777777768</v>
      </c>
      <c r="E66" s="11">
        <f>'Сырые данные'!D66*$B$2</f>
        <v>0.83921568627450982</v>
      </c>
      <c r="F66" s="11">
        <f>'Сырые данные'!E66*$B$3</f>
        <v>8.28857421875E-2</v>
      </c>
      <c r="G66" s="11">
        <f>'Сырые данные'!F66*$B$4</f>
        <v>9.033203125E-3</v>
      </c>
      <c r="H66" s="11">
        <f>'Сырые данные'!G66*$B$5</f>
        <v>0.4642333984375</v>
      </c>
      <c r="I66" s="11">
        <f>'Сырые данные'!H66*$B$6</f>
        <v>-3.0517578125E-5</v>
      </c>
      <c r="J66" s="11">
        <f>'Сырые данные'!I66*$B$7</f>
        <v>-3.0517578125E-5</v>
      </c>
      <c r="K66" s="11">
        <f>'Сырые данные'!J66*$B$8</f>
        <v>-3.0517578125E-5</v>
      </c>
      <c r="L66" s="11">
        <f>'Сырые данные'!K66*$B$9</f>
        <v>0.21799392097264439</v>
      </c>
      <c r="M66" s="11">
        <f>'Сырые данные'!L66*$B$10</f>
        <v>0</v>
      </c>
      <c r="N66" s="12">
        <f>'Сырые данные'!A66*$B$11</f>
        <v>0.88</v>
      </c>
      <c r="O66" s="12">
        <f>'Сырые данные'!B66*$B$12</f>
        <v>0.83200000000000007</v>
      </c>
    </row>
    <row r="67" spans="4:15" ht="15.75" x14ac:dyDescent="0.25">
      <c r="D67" s="11">
        <f>'Сырые данные'!C67*$B$1</f>
        <v>0.77777777777777768</v>
      </c>
      <c r="E67" s="11">
        <f>'Сырые данные'!D67*$B$2</f>
        <v>0.85882352941176465</v>
      </c>
      <c r="F67" s="11">
        <f>'Сырые данные'!E67*$B$3</f>
        <v>7.38525390625E-2</v>
      </c>
      <c r="G67" s="11">
        <f>'Сырые данные'!F67*$B$4</f>
        <v>-6.005859375E-2</v>
      </c>
      <c r="H67" s="11">
        <f>'Сырые данные'!G67*$B$5</f>
        <v>0.515594482421875</v>
      </c>
      <c r="I67" s="11">
        <f>'Сырые данные'!H67*$B$6</f>
        <v>-3.0517578125E-5</v>
      </c>
      <c r="J67" s="11">
        <f>'Сырые данные'!I67*$B$7</f>
        <v>-3.0517578125E-5</v>
      </c>
      <c r="K67" s="11">
        <f>'Сырые данные'!J67*$B$8</f>
        <v>-3.0517578125E-5</v>
      </c>
      <c r="L67" s="11">
        <f>'Сырые данные'!K67*$B$9</f>
        <v>0.21750759878419454</v>
      </c>
      <c r="M67" s="11">
        <f>'Сырые данные'!L67*$B$10</f>
        <v>0</v>
      </c>
      <c r="N67" s="12">
        <f>'Сырые данные'!A67*$B$11</f>
        <v>0.9</v>
      </c>
      <c r="O67" s="12">
        <f>'Сырые данные'!B67*$B$12</f>
        <v>0.85199999999999998</v>
      </c>
    </row>
    <row r="68" spans="4:15" ht="15.75" x14ac:dyDescent="0.25">
      <c r="D68" s="11">
        <f>'Сырые данные'!C68*$B$1</f>
        <v>0.77777777777777768</v>
      </c>
      <c r="E68" s="11">
        <f>'Сырые данные'!D68*$B$2</f>
        <v>0.8784313725490196</v>
      </c>
      <c r="F68" s="11">
        <f>'Сырые данные'!E68*$B$3</f>
        <v>-5.9814453125E-3</v>
      </c>
      <c r="G68" s="11">
        <f>'Сырые данные'!F68*$B$4</f>
        <v>2.11181640625E-2</v>
      </c>
      <c r="H68" s="11">
        <f>'Сырые данные'!G68*$B$5</f>
        <v>0.749969482421875</v>
      </c>
      <c r="I68" s="11">
        <f>'Сырые данные'!H68*$B$6</f>
        <v>-3.0517578125E-5</v>
      </c>
      <c r="J68" s="11">
        <f>'Сырые данные'!I68*$B$7</f>
        <v>-3.0517578125E-5</v>
      </c>
      <c r="K68" s="11">
        <f>'Сырые данные'!J68*$B$8</f>
        <v>-3.0517578125E-5</v>
      </c>
      <c r="L68" s="11">
        <f>'Сырые данные'!K68*$B$9</f>
        <v>0.21762917933130699</v>
      </c>
      <c r="M68" s="11">
        <f>'Сырые данные'!L68*$B$10</f>
        <v>0</v>
      </c>
      <c r="N68" s="12">
        <f>'Сырые данные'!A68*$B$11</f>
        <v>0.92</v>
      </c>
      <c r="O68" s="12">
        <f>'Сырые данные'!B68*$B$12</f>
        <v>0.872</v>
      </c>
    </row>
    <row r="69" spans="4:15" ht="15.75" x14ac:dyDescent="0.25">
      <c r="D69" s="11">
        <f>'Сырые данные'!C69*$B$1</f>
        <v>0.77777777777777768</v>
      </c>
      <c r="E69" s="11">
        <f>'Сырые данные'!D69*$B$2</f>
        <v>0.75490196078431371</v>
      </c>
      <c r="F69" s="11">
        <f>'Сырые данные'!E69*$B$3</f>
        <v>4.60205078125E-2</v>
      </c>
      <c r="G69" s="11">
        <f>'Сырые данные'!F69*$B$4</f>
        <v>-7.6904296875E-3</v>
      </c>
      <c r="H69" s="11">
        <f>'Сырые данные'!G69*$B$5</f>
        <v>0.5218505859375</v>
      </c>
      <c r="I69" s="11">
        <f>'Сырые данные'!H69*$B$6</f>
        <v>-3.936767578125E-3</v>
      </c>
      <c r="J69" s="11">
        <f>'Сырые данные'!I69*$B$7</f>
        <v>-3.0517578125E-5</v>
      </c>
      <c r="K69" s="11">
        <f>'Сырые данные'!J69*$B$8</f>
        <v>-3.0517578125E-5</v>
      </c>
      <c r="L69" s="11">
        <f>'Сырые данные'!K69*$B$9</f>
        <v>0.21799392097264439</v>
      </c>
      <c r="M69" s="11">
        <f>'Сырые данные'!L69*$B$10</f>
        <v>-0.32500000000000001</v>
      </c>
      <c r="N69" s="12">
        <f>'Сырые данные'!A69*$B$11</f>
        <v>0.8</v>
      </c>
      <c r="O69" s="12">
        <f>'Сырые данные'!B69*$B$12</f>
        <v>0.74</v>
      </c>
    </row>
    <row r="70" spans="4:15" ht="15.75" x14ac:dyDescent="0.25">
      <c r="D70" s="11">
        <f>'Сырые данные'!C70*$B$1</f>
        <v>0.77777777777777768</v>
      </c>
      <c r="E70" s="11">
        <f>'Сырые данные'!D70*$B$2</f>
        <v>0.75490196078431371</v>
      </c>
      <c r="F70" s="11">
        <f>'Сырые данные'!E70*$B$3</f>
        <v>9.19189453125E-2</v>
      </c>
      <c r="G70" s="11">
        <f>'Сырые данные'!F70*$B$4</f>
        <v>-2.9449462890625E-2</v>
      </c>
      <c r="H70" s="11">
        <f>'Сырые данные'!G70*$B$5</f>
        <v>-3.0517578125E-5</v>
      </c>
      <c r="I70" s="11">
        <f>'Сырые данные'!H70*$B$6</f>
        <v>-3.0517578125E-5</v>
      </c>
      <c r="J70" s="11">
        <f>'Сырые данные'!I70*$B$7</f>
        <v>-3.0517578125E-5</v>
      </c>
      <c r="K70" s="11">
        <f>'Сырые данные'!J70*$B$8</f>
        <v>-3.0517578125E-5</v>
      </c>
      <c r="L70" s="11">
        <f>'Сырые данные'!K70*$B$9</f>
        <v>0.21981762917933131</v>
      </c>
      <c r="M70" s="11">
        <f>'Сырые данные'!L70*$B$10</f>
        <v>-0.27500000000000002</v>
      </c>
      <c r="N70" s="12">
        <f>'Сырые данные'!A70*$B$11</f>
        <v>0.72</v>
      </c>
      <c r="O70" s="12">
        <f>'Сырые данные'!B70*$B$12</f>
        <v>0.82000000000000006</v>
      </c>
    </row>
    <row r="71" spans="4:15" ht="15.75" x14ac:dyDescent="0.25">
      <c r="D71" s="11">
        <f>'Сырые данные'!C71*$B$1</f>
        <v>0.77777777777777768</v>
      </c>
      <c r="E71" s="11">
        <f>'Сырые данные'!D71*$B$2</f>
        <v>0.81372549019607843</v>
      </c>
      <c r="F71" s="11">
        <f>'Сырые данные'!E71*$B$3</f>
        <v>0.1209716796875</v>
      </c>
      <c r="G71" s="11">
        <f>'Сырые данные'!F71*$B$4</f>
        <v>2.3284912109375E-2</v>
      </c>
      <c r="H71" s="11">
        <f>'Сырые данные'!G71*$B$5</f>
        <v>-3.1402587890625E-2</v>
      </c>
      <c r="I71" s="11">
        <f>'Сырые данные'!H71*$B$6</f>
        <v>-3.1402587890625E-2</v>
      </c>
      <c r="J71" s="11">
        <f>'Сырые данные'!I71*$B$7</f>
        <v>-3.1402587890625E-2</v>
      </c>
      <c r="K71" s="11">
        <f>'Сырые данные'!J71*$B$8</f>
        <v>-3.1280517578125E-2</v>
      </c>
      <c r="L71" s="11">
        <f>'Сырые данные'!K71*$B$9</f>
        <v>0.21981762917933131</v>
      </c>
      <c r="M71" s="11">
        <f>'Сырые данные'!L71*$B$10</f>
        <v>-0.17499999999999999</v>
      </c>
      <c r="N71" s="12">
        <f>'Сырые данные'!A71*$B$11</f>
        <v>0.76</v>
      </c>
      <c r="O71" s="12">
        <f>'Сырые данные'!B71*$B$12</f>
        <v>0.9</v>
      </c>
    </row>
    <row r="72" spans="4:15" ht="15.75" x14ac:dyDescent="0.25">
      <c r="D72" s="11">
        <f>'Сырые данные'!C72*$B$1</f>
        <v>0.75925925925925919</v>
      </c>
      <c r="E72" s="11">
        <f>'Сырые данные'!D72*$B$2</f>
        <v>0.70588235294117641</v>
      </c>
      <c r="F72" s="11">
        <f>'Сырые данные'!E72*$B$3</f>
        <v>6.77490234375E-2</v>
      </c>
      <c r="G72" s="11">
        <f>'Сырые данные'!F72*$B$4</f>
        <v>-1.6357421875E-2</v>
      </c>
      <c r="H72" s="11">
        <f>'Сырые данные'!G72*$B$5</f>
        <v>0.460205078125</v>
      </c>
      <c r="I72" s="11">
        <f>'Сырые данные'!H72*$B$6</f>
        <v>-1.5716552734375E-2</v>
      </c>
      <c r="J72" s="11">
        <f>'Сырые данные'!I72*$B$7</f>
        <v>-1.5716552734375E-2</v>
      </c>
      <c r="K72" s="11">
        <f>'Сырые данные'!J72*$B$8</f>
        <v>-1.5716552734375E-2</v>
      </c>
      <c r="L72" s="11">
        <f>'Сырые данные'!K72*$B$9</f>
        <v>0.21981762917933131</v>
      </c>
      <c r="M72" s="11">
        <f>'Сырые данные'!L72*$B$10</f>
        <v>2.5000000000000001E-2</v>
      </c>
      <c r="N72" s="12">
        <f>'Сырые данные'!A72*$B$11</f>
        <v>0.72</v>
      </c>
      <c r="O72" s="12">
        <f>'Сырые данные'!B72*$B$12</f>
        <v>0.72</v>
      </c>
    </row>
    <row r="73" spans="4:15" ht="15.75" x14ac:dyDescent="0.25">
      <c r="D73" s="11">
        <f>'Сырые данные'!C73*$B$1</f>
        <v>0.75925925925925919</v>
      </c>
      <c r="E73" s="11">
        <f>'Сырые данные'!D73*$B$2</f>
        <v>0.71568627450980393</v>
      </c>
      <c r="F73" s="11">
        <f>'Сырые данные'!E73*$B$3</f>
        <v>-5.4718017578125E-2</v>
      </c>
      <c r="G73" s="11">
        <f>'Сырые данные'!F73*$B$4</f>
        <v>0.5626220703125</v>
      </c>
      <c r="H73" s="11">
        <f>'Сырые данные'!G73*$B$5</f>
        <v>-0.8984375</v>
      </c>
      <c r="I73" s="11">
        <f>'Сырые данные'!H73*$B$6</f>
        <v>0</v>
      </c>
      <c r="J73" s="11">
        <f>'Сырые данные'!I73*$B$7</f>
        <v>0</v>
      </c>
      <c r="K73" s="11">
        <f>'Сырые данные'!J73*$B$8</f>
        <v>0</v>
      </c>
      <c r="L73" s="11">
        <f>'Сырые данные'!K73*$B$9</f>
        <v>0.21799392097264439</v>
      </c>
      <c r="M73" s="11">
        <f>'Сырые данные'!L73*$B$10</f>
        <v>0.1875</v>
      </c>
      <c r="N73" s="12">
        <f>'Сырые данные'!A73*$B$11</f>
        <v>0.74</v>
      </c>
      <c r="O73" s="12">
        <f>'Сырые данные'!B73*$B$12</f>
        <v>0.72</v>
      </c>
    </row>
    <row r="74" spans="4:15" ht="15.75" x14ac:dyDescent="0.25">
      <c r="D74" s="11">
        <f>'Сырые данные'!C74*$B$1</f>
        <v>0.75925925925925919</v>
      </c>
      <c r="E74" s="11">
        <f>'Сырые данные'!D74*$B$2</f>
        <v>0.72156862745098038</v>
      </c>
      <c r="F74" s="11">
        <f>'Сырые данные'!E74*$B$3</f>
        <v>5.06591796875E-2</v>
      </c>
      <c r="G74" s="11">
        <f>'Сырые данные'!F74*$B$4</f>
        <v>-5.72509765625E-2</v>
      </c>
      <c r="H74" s="11">
        <f>'Сырые данные'!G74*$B$5</f>
        <v>0.593719482421875</v>
      </c>
      <c r="I74" s="11">
        <f>'Сырые данные'!H74*$B$6</f>
        <v>-3.0517578125E-5</v>
      </c>
      <c r="J74" s="11">
        <f>'Сырые данные'!I74*$B$7</f>
        <v>-3.0517578125E-5</v>
      </c>
      <c r="K74" s="11">
        <f>'Сырые данные'!J74*$B$8</f>
        <v>-3.0517578125E-5</v>
      </c>
      <c r="L74" s="11">
        <f>'Сырые данные'!K74*$B$9</f>
        <v>0.21762917933130699</v>
      </c>
      <c r="M74" s="11">
        <f>'Сырые данные'!L74*$B$10</f>
        <v>-0.05</v>
      </c>
      <c r="N74" s="12">
        <f>'Сырые данные'!A74*$B$11</f>
        <v>0.752</v>
      </c>
      <c r="O74" s="12">
        <f>'Сырые данные'!B74*$B$12</f>
        <v>0.72</v>
      </c>
    </row>
    <row r="75" spans="4:15" ht="15.75" x14ac:dyDescent="0.25">
      <c r="D75" s="11">
        <f>'Сырые данные'!C75*$B$1</f>
        <v>0.75925925925925919</v>
      </c>
      <c r="E75" s="11">
        <f>'Сырые данные'!D75*$B$2</f>
        <v>0.72941176470588232</v>
      </c>
      <c r="F75" s="11">
        <f>'Сырые данные'!E75*$B$3</f>
        <v>5.94482421875E-2</v>
      </c>
      <c r="G75" s="11">
        <f>'Сырые данные'!F75*$B$4</f>
        <v>-5.1513671875E-2</v>
      </c>
      <c r="H75" s="11">
        <f>'Сырые данные'!G75*$B$5</f>
        <v>0.572113037109375</v>
      </c>
      <c r="I75" s="11">
        <f>'Сырые данные'!H75*$B$6</f>
        <v>-3.1402587890625E-2</v>
      </c>
      <c r="J75" s="11">
        <f>'Сырые данные'!I75*$B$7</f>
        <v>-3.1402587890625E-2</v>
      </c>
      <c r="K75" s="11">
        <f>'Сырые данные'!J75*$B$8</f>
        <v>-3.1402587890625E-2</v>
      </c>
      <c r="L75" s="11">
        <f>'Сырые данные'!K75*$B$9</f>
        <v>0.21702127659574469</v>
      </c>
      <c r="M75" s="11">
        <f>'Сырые данные'!L75*$B$10</f>
        <v>-6.25E-2</v>
      </c>
      <c r="N75" s="12">
        <f>'Сырые данные'!A75*$B$11</f>
        <v>0.76800000000000002</v>
      </c>
      <c r="O75" s="12">
        <f>'Сырые данные'!B75*$B$12</f>
        <v>0.72</v>
      </c>
    </row>
    <row r="76" spans="4:15" ht="15.75" x14ac:dyDescent="0.25">
      <c r="D76" s="11">
        <f>'Сырые данные'!C76*$B$1</f>
        <v>0.75925925925925919</v>
      </c>
      <c r="E76" s="11">
        <f>'Сырые данные'!D76*$B$2</f>
        <v>0.7196078431372549</v>
      </c>
      <c r="F76" s="11">
        <f>'Сырые данные'!E76*$B$3</f>
        <v>0.1102294921875</v>
      </c>
      <c r="G76" s="11">
        <f>'Сырые данные'!F76*$B$4</f>
        <v>1.25732421875E-2</v>
      </c>
      <c r="H76" s="11">
        <f>'Сырые данные'!G76*$B$5</f>
        <v>0.466766357421875</v>
      </c>
      <c r="I76" s="11">
        <f>'Сырые данные'!H76*$B$6</f>
        <v>-1.5716552734375E-2</v>
      </c>
      <c r="J76" s="11">
        <f>'Сырые данные'!I76*$B$7</f>
        <v>-1.5716552734375E-2</v>
      </c>
      <c r="K76" s="11">
        <f>'Сырые данные'!J76*$B$8</f>
        <v>-1.5716552734375E-2</v>
      </c>
      <c r="L76" s="11">
        <f>'Сырые данные'!K76*$B$9</f>
        <v>0.21434650455927051</v>
      </c>
      <c r="M76" s="11">
        <f>'Сырые данные'!L76*$B$10</f>
        <v>0</v>
      </c>
      <c r="N76" s="12">
        <f>'Сырые данные'!A76*$B$11</f>
        <v>0.748</v>
      </c>
      <c r="O76" s="12">
        <f>'Сырые данные'!B76*$B$12</f>
        <v>0.72</v>
      </c>
    </row>
    <row r="77" spans="4:15" ht="15.75" x14ac:dyDescent="0.25">
      <c r="D77" s="11">
        <f>'Сырые данные'!C77*$B$1</f>
        <v>0.75925925925925919</v>
      </c>
      <c r="E77" s="11">
        <f>'Сырые данные'!D77*$B$2</f>
        <v>0.72745098039215683</v>
      </c>
      <c r="F77" s="11">
        <f>'Сырые данные'!E77*$B$3</f>
        <v>6.005859375E-2</v>
      </c>
      <c r="G77" s="11">
        <f>'Сырые данные'!F77*$B$4</f>
        <v>-6.01806640625E-2</v>
      </c>
      <c r="H77" s="11">
        <f>'Сырые данные'!G77*$B$5</f>
        <v>0.5400390625</v>
      </c>
      <c r="I77" s="11">
        <f>'Сырые данные'!H77*$B$6</f>
        <v>1.739501953125E-3</v>
      </c>
      <c r="J77" s="11">
        <f>'Сырые данные'!I77*$B$7</f>
        <v>-1.116943359375E-2</v>
      </c>
      <c r="K77" s="11">
        <f>'Сырые данные'!J77*$B$8</f>
        <v>3.8330078125E-2</v>
      </c>
      <c r="L77" s="11">
        <f>'Сырые данные'!K77*$B$9</f>
        <v>0.21203647416413374</v>
      </c>
      <c r="M77" s="11">
        <f>'Сырые данные'!L77*$B$10</f>
        <v>0</v>
      </c>
      <c r="N77" s="12">
        <f>'Сырые данные'!A77*$B$11</f>
        <v>0.75600000000000001</v>
      </c>
      <c r="O77" s="12">
        <f>'Сырые данные'!B77*$B$12</f>
        <v>0.72799999999999998</v>
      </c>
    </row>
    <row r="78" spans="4:15" ht="15.75" x14ac:dyDescent="0.25">
      <c r="D78" s="11">
        <f>'Сырые данные'!C78*$B$1</f>
        <v>0.75925925925925919</v>
      </c>
      <c r="E78" s="11">
        <f>'Сырые данные'!D78*$B$2</f>
        <v>0.73529411764705876</v>
      </c>
      <c r="F78" s="11">
        <f>'Сырые данные'!E78*$B$3</f>
        <v>5.21240234375E-2</v>
      </c>
      <c r="G78" s="11">
        <f>'Сырые данные'!F78*$B$4</f>
        <v>-1.33056640625E-2</v>
      </c>
      <c r="H78" s="11">
        <f>'Сырые данные'!G78*$B$5</f>
        <v>0.562469482421875</v>
      </c>
      <c r="I78" s="11">
        <f>'Сырые данные'!H78*$B$6</f>
        <v>-3.0517578125E-5</v>
      </c>
      <c r="J78" s="11">
        <f>'Сырые данные'!I78*$B$7</f>
        <v>-3.0517578125E-5</v>
      </c>
      <c r="K78" s="11">
        <f>'Сырые данные'!J78*$B$8</f>
        <v>-3.0517578125E-5</v>
      </c>
      <c r="L78" s="11">
        <f>'Сырые данные'!K78*$B$9</f>
        <v>-0.18674772036474163</v>
      </c>
      <c r="M78" s="11">
        <f>'Сырые данные'!L78*$B$10</f>
        <v>0</v>
      </c>
      <c r="N78" s="12">
        <f>'Сырые данные'!A78*$B$11</f>
        <v>0.76400000000000001</v>
      </c>
      <c r="O78" s="12">
        <f>'Сырые данные'!B78*$B$12</f>
        <v>0.73599999999999999</v>
      </c>
    </row>
    <row r="79" spans="4:15" ht="15.75" x14ac:dyDescent="0.25">
      <c r="D79" s="11">
        <f>'Сырые данные'!C79*$B$1</f>
        <v>0.75925925925925919</v>
      </c>
      <c r="E79" s="11">
        <f>'Сырые данные'!D79*$B$2</f>
        <v>0.75098039215686274</v>
      </c>
      <c r="F79" s="11">
        <f>'Сырые данные'!E79*$B$3</f>
        <v>4.84619140625E-2</v>
      </c>
      <c r="G79" s="11">
        <f>'Сырые данные'!F79*$B$4</f>
        <v>0.906158447265625</v>
      </c>
      <c r="H79" s="11">
        <f>'Сырые данные'!G79*$B$5</f>
        <v>-1.5716552734375E-2</v>
      </c>
      <c r="I79" s="11">
        <f>'Сырые данные'!H79*$B$6</f>
        <v>-1.5716552734375E-2</v>
      </c>
      <c r="J79" s="11">
        <f>'Сырые данные'!I79*$B$7</f>
        <v>-1.5716552734375E-2</v>
      </c>
      <c r="K79" s="11">
        <f>'Сырые данные'!J79*$B$8</f>
        <v>-1.5655517578125E-2</v>
      </c>
      <c r="L79" s="11">
        <f>'Сырые данные'!K79*$B$9</f>
        <v>0.20620060790273556</v>
      </c>
      <c r="M79" s="11">
        <f>'Сырые данные'!L79*$B$10</f>
        <v>0</v>
      </c>
      <c r="N79" s="12">
        <f>'Сырые данные'!A79*$B$11</f>
        <v>0.78</v>
      </c>
      <c r="O79" s="12">
        <f>'Сырые данные'!B79*$B$12</f>
        <v>0.752</v>
      </c>
    </row>
    <row r="80" spans="4:15" ht="15.75" x14ac:dyDescent="0.25">
      <c r="D80" s="11">
        <f>'Сырые данные'!C80*$B$1</f>
        <v>0.75925925925925919</v>
      </c>
      <c r="E80" s="11">
        <f>'Сырые данные'!D80*$B$2</f>
        <v>0.75882352941176467</v>
      </c>
      <c r="F80" s="11">
        <f>'Сырые данные'!E80*$B$3</f>
        <v>5.5419921875E-2</v>
      </c>
      <c r="G80" s="11">
        <f>'Сырые данные'!F80*$B$4</f>
        <v>-7.33642578125E-2</v>
      </c>
      <c r="H80" s="11">
        <f>'Сырые данные'!G80*$B$5</f>
        <v>0.536865234375</v>
      </c>
      <c r="I80" s="11">
        <f>'Сырые данные'!H80*$B$6</f>
        <v>-3.0517578125E-5</v>
      </c>
      <c r="J80" s="11">
        <f>'Сырые данные'!I80*$B$7</f>
        <v>-3.0517578125E-5</v>
      </c>
      <c r="K80" s="11">
        <f>'Сырые данные'!J80*$B$8</f>
        <v>-3.0517578125E-5</v>
      </c>
      <c r="L80" s="11">
        <f>'Сырые данные'!K80*$B$9</f>
        <v>0.20620060790273556</v>
      </c>
      <c r="M80" s="11">
        <f>'Сырые данные'!L80*$B$10</f>
        <v>0</v>
      </c>
      <c r="N80" s="12">
        <f>'Сырые данные'!A80*$B$11</f>
        <v>0.78800000000000003</v>
      </c>
      <c r="O80" s="12">
        <f>'Сырые данные'!B80*$B$12</f>
        <v>0.76</v>
      </c>
    </row>
    <row r="81" spans="4:15" ht="15.75" x14ac:dyDescent="0.25">
      <c r="D81" s="11">
        <f>'Сырые данные'!C81*$B$1</f>
        <v>0.75925925925925919</v>
      </c>
      <c r="E81" s="11">
        <f>'Сырые данные'!D81*$B$2</f>
        <v>0.87647058823529411</v>
      </c>
      <c r="F81" s="11">
        <f>'Сырые данные'!E81*$B$3</f>
        <v>0.15625</v>
      </c>
      <c r="G81" s="11">
        <f>'Сырые данные'!F81*$B$4</f>
        <v>-0.104736328125</v>
      </c>
      <c r="H81" s="11">
        <f>'Сырые данные'!G81*$B$5</f>
        <v>0.722900390625</v>
      </c>
      <c r="I81" s="11">
        <f>'Сырые данные'!H81*$B$6</f>
        <v>0</v>
      </c>
      <c r="J81" s="11">
        <f>'Сырые данные'!I81*$B$7</f>
        <v>0</v>
      </c>
      <c r="K81" s="11">
        <f>'Сырые данные'!J81*$B$8</f>
        <v>0</v>
      </c>
      <c r="L81" s="11">
        <f>'Сырые данные'!K81*$B$9</f>
        <v>0.18869300911854103</v>
      </c>
      <c r="M81" s="11">
        <f>'Сырые данные'!L81*$B$10</f>
        <v>0</v>
      </c>
      <c r="N81" s="12">
        <f>'Сырые данные'!A81*$B$11</f>
        <v>0.90800000000000003</v>
      </c>
      <c r="O81" s="12">
        <f>'Сырые данные'!B81*$B$12</f>
        <v>0.88</v>
      </c>
    </row>
    <row r="82" spans="4:15" ht="15.75" x14ac:dyDescent="0.25">
      <c r="D82" s="11">
        <f>'Сырые данные'!C82*$B$1</f>
        <v>0.75925925925925919</v>
      </c>
      <c r="E82" s="11">
        <f>'Сырые данные'!D82*$B$2</f>
        <v>0.75882352941176467</v>
      </c>
      <c r="F82" s="11">
        <f>'Сырые данные'!E82*$B$3</f>
        <v>-4.0771484375E-2</v>
      </c>
      <c r="G82" s="11">
        <f>'Сырые данные'!F82*$B$4</f>
        <v>-1.74560546875E-2</v>
      </c>
      <c r="H82" s="11">
        <f>'Сырые данные'!G82*$B$5</f>
        <v>0.580810546875</v>
      </c>
      <c r="I82" s="11">
        <f>'Сырые данные'!H82*$B$6</f>
        <v>-1.300048828125E-2</v>
      </c>
      <c r="J82" s="11">
        <f>'Сырые данные'!I82*$B$7</f>
        <v>1.617431640625E-3</v>
      </c>
      <c r="K82" s="11">
        <f>'Сырые данные'!J82*$B$8</f>
        <v>1.8310546875E-2</v>
      </c>
      <c r="L82" s="11">
        <f>'Сырые данные'!K82*$B$9</f>
        <v>0.20036474164133738</v>
      </c>
      <c r="M82" s="11">
        <f>'Сырые данные'!L82*$B$10</f>
        <v>8.7499999999999994E-2</v>
      </c>
      <c r="N82" s="12">
        <f>'Сырые данные'!A82*$B$11</f>
        <v>0.76</v>
      </c>
      <c r="O82" s="12">
        <f>'Сырые данные'!B82*$B$12</f>
        <v>0.78800000000000003</v>
      </c>
    </row>
    <row r="83" spans="4:15" ht="15.75" x14ac:dyDescent="0.25">
      <c r="D83" s="11">
        <f>'Сырые данные'!C83*$B$1</f>
        <v>0.75925925925925919</v>
      </c>
      <c r="E83" s="11">
        <f>'Сырые данные'!D83*$B$2</f>
        <v>0.76470588235294112</v>
      </c>
      <c r="F83" s="11">
        <f>'Сырые данные'!E83*$B$3</f>
        <v>-4.736328125E-2</v>
      </c>
      <c r="G83" s="11">
        <f>'Сырые данные'!F83*$B$4</f>
        <v>-7.11669921875E-2</v>
      </c>
      <c r="H83" s="11">
        <f>'Сырые данные'!G83*$B$5</f>
        <v>0.49993896484375</v>
      </c>
      <c r="I83" s="11">
        <f>'Сырые данные'!H83*$B$6</f>
        <v>-7.87353515625E-3</v>
      </c>
      <c r="J83" s="11">
        <f>'Сырые данные'!I83*$B$7</f>
        <v>-7.87353515625E-3</v>
      </c>
      <c r="K83" s="11">
        <f>'Сырые данные'!J83*$B$8</f>
        <v>-7.87353515625E-3</v>
      </c>
      <c r="L83" s="11">
        <f>'Сырые данные'!K83*$B$9</f>
        <v>0.18869300911854103</v>
      </c>
      <c r="M83" s="11">
        <f>'Сырые данные'!L83*$B$10</f>
        <v>0.125</v>
      </c>
      <c r="N83" s="12">
        <f>'Сырые данные'!A83*$B$11</f>
        <v>0.76</v>
      </c>
      <c r="O83" s="12">
        <f>'Сырые данные'!B83*$B$12</f>
        <v>0.8</v>
      </c>
    </row>
    <row r="84" spans="4:15" ht="15.75" x14ac:dyDescent="0.25">
      <c r="D84" s="11">
        <f>'Сырые данные'!C84*$B$1</f>
        <v>0.7407407407407407</v>
      </c>
      <c r="E84" s="11">
        <f>'Сырые данные'!D84*$B$2</f>
        <v>0.70588235294117641</v>
      </c>
      <c r="F84" s="11">
        <f>'Сырые данные'!E84*$B$3</f>
        <v>8.75244140625E-2</v>
      </c>
      <c r="G84" s="11">
        <f>'Сырые данные'!F84*$B$4</f>
        <v>-8.19091796875E-2</v>
      </c>
      <c r="H84" s="11">
        <f>'Сырые данные'!G84*$B$5</f>
        <v>0.451904296875</v>
      </c>
      <c r="I84" s="11">
        <f>'Сырые данные'!H84*$B$6</f>
        <v>-3.0517578125E-5</v>
      </c>
      <c r="J84" s="11">
        <f>'Сырые данные'!I84*$B$7</f>
        <v>-3.0517578125E-5</v>
      </c>
      <c r="K84" s="11">
        <f>'Сырые данные'!J84*$B$8</f>
        <v>-3.0517578125E-5</v>
      </c>
      <c r="L84" s="11">
        <f>'Сырые данные'!K84*$B$9</f>
        <v>0.18869300911854103</v>
      </c>
      <c r="M84" s="11">
        <f>'Сырые данные'!L84*$B$10</f>
        <v>0.1875</v>
      </c>
      <c r="N84" s="12">
        <f>'Сырые данные'!A84*$B$11</f>
        <v>0.72</v>
      </c>
      <c r="O84" s="12">
        <f>'Сырые данные'!B84*$B$12</f>
        <v>0.72</v>
      </c>
    </row>
    <row r="85" spans="4:15" ht="15.75" x14ac:dyDescent="0.25">
      <c r="D85" s="11">
        <f>'Сырые данные'!C85*$B$1</f>
        <v>0.7407407407407407</v>
      </c>
      <c r="E85" s="11">
        <f>'Сырые данные'!D85*$B$2</f>
        <v>0.71568627450980393</v>
      </c>
      <c r="F85" s="11">
        <f>'Сырые данные'!E85*$B$3</f>
        <v>8.6669921875E-2</v>
      </c>
      <c r="G85" s="11">
        <f>'Сырые данные'!F85*$B$4</f>
        <v>2.001953125E-2</v>
      </c>
      <c r="H85" s="11">
        <f>'Сырые данные'!G85*$B$5</f>
        <v>0.484130859375</v>
      </c>
      <c r="I85" s="11">
        <f>'Сырые данные'!H85*$B$6</f>
        <v>-3.0517578125E-5</v>
      </c>
      <c r="J85" s="11">
        <f>'Сырые данные'!I85*$B$7</f>
        <v>-3.0517578125E-5</v>
      </c>
      <c r="K85" s="11">
        <f>'Сырые данные'!J85*$B$8</f>
        <v>-3.0517578125E-5</v>
      </c>
      <c r="L85" s="11">
        <f>'Сырые данные'!K85*$B$9</f>
        <v>0.18869300911854103</v>
      </c>
      <c r="M85" s="11">
        <f>'Сырые данные'!L85*$B$10</f>
        <v>0.17499999999999999</v>
      </c>
      <c r="N85" s="12">
        <f>'Сырые данные'!A85*$B$11</f>
        <v>0.74</v>
      </c>
      <c r="O85" s="12">
        <f>'Сырые данные'!B85*$B$12</f>
        <v>0.72</v>
      </c>
    </row>
    <row r="86" spans="4:15" ht="15.75" x14ac:dyDescent="0.25">
      <c r="D86" s="11">
        <f>'Сырые данные'!C86*$B$1</f>
        <v>0.7407407407407407</v>
      </c>
      <c r="E86" s="11">
        <f>'Сырые данные'!D86*$B$2</f>
        <v>0.72549019607843135</v>
      </c>
      <c r="F86" s="11">
        <f>'Сырые данные'!E86*$B$3</f>
        <v>9.8876953125E-2</v>
      </c>
      <c r="G86" s="11">
        <f>'Сырые данные'!F86*$B$4</f>
        <v>1.52587890625E-2</v>
      </c>
      <c r="H86" s="11">
        <f>'Сырые данные'!G86*$B$5</f>
        <v>0.484344482421875</v>
      </c>
      <c r="I86" s="11">
        <f>'Сырые данные'!H86*$B$6</f>
        <v>-3.0517578125E-5</v>
      </c>
      <c r="J86" s="11">
        <f>'Сырые данные'!I86*$B$7</f>
        <v>-3.0517578125E-5</v>
      </c>
      <c r="K86" s="11">
        <f>'Сырые данные'!J86*$B$8</f>
        <v>-3.0517578125E-5</v>
      </c>
      <c r="L86" s="11">
        <f>'Сырые данные'!K86*$B$9</f>
        <v>0.18893617021276596</v>
      </c>
      <c r="M86" s="11">
        <f>'Сырые данные'!L86*$B$10</f>
        <v>0.125</v>
      </c>
      <c r="N86" s="12">
        <f>'Сырые данные'!A86*$B$11</f>
        <v>0.76</v>
      </c>
      <c r="O86" s="12">
        <f>'Сырые данные'!B86*$B$12</f>
        <v>0.72</v>
      </c>
    </row>
    <row r="87" spans="4:15" ht="15.75" x14ac:dyDescent="0.25">
      <c r="D87" s="11">
        <f>'Сырые данные'!C87*$B$1</f>
        <v>0.7407407407407407</v>
      </c>
      <c r="E87" s="11">
        <f>'Сырые данные'!D87*$B$2</f>
        <v>0.73921568627450984</v>
      </c>
      <c r="F87" s="11">
        <f>'Сырые данные'!E87*$B$3</f>
        <v>4.58984375E-2</v>
      </c>
      <c r="G87" s="11">
        <f>'Сырые данные'!F87*$B$4</f>
        <v>-4.52880859375E-2</v>
      </c>
      <c r="H87" s="11">
        <f>'Сырые данные'!G87*$B$5</f>
        <v>0.593719482421875</v>
      </c>
      <c r="I87" s="11">
        <f>'Сырые данные'!H87*$B$6</f>
        <v>-3.0517578125E-5</v>
      </c>
      <c r="J87" s="11">
        <f>'Сырые данные'!I87*$B$7</f>
        <v>-3.0517578125E-5</v>
      </c>
      <c r="K87" s="11">
        <f>'Сырые данные'!J87*$B$8</f>
        <v>-3.0517578125E-5</v>
      </c>
      <c r="L87" s="11">
        <f>'Сырые данные'!K87*$B$9</f>
        <v>0.18966565349544073</v>
      </c>
      <c r="M87" s="11">
        <f>'Сырые данные'!L87*$B$10</f>
        <v>-2.5000000000000001E-2</v>
      </c>
      <c r="N87" s="12">
        <f>'Сырые данные'!A87*$B$11</f>
        <v>0.78800000000000003</v>
      </c>
      <c r="O87" s="12">
        <f>'Сырые данные'!B87*$B$12</f>
        <v>0.72</v>
      </c>
    </row>
    <row r="88" spans="4:15" ht="15.75" x14ac:dyDescent="0.25">
      <c r="D88" s="11">
        <f>'Сырые данные'!C88*$B$1</f>
        <v>0.7407407407407407</v>
      </c>
      <c r="E88" s="11">
        <f>'Сырые данные'!D88*$B$2</f>
        <v>0.73529411764705876</v>
      </c>
      <c r="F88" s="11">
        <f>'Сырые данные'!E88*$B$3</f>
        <v>0.1033935546875</v>
      </c>
      <c r="G88" s="11">
        <f>'Сырые данные'!F88*$B$4</f>
        <v>-3.35693359375E-2</v>
      </c>
      <c r="H88" s="11">
        <f>'Сырые данные'!G88*$B$5</f>
        <v>0.4638671875</v>
      </c>
      <c r="I88" s="11">
        <f>'Сырые данные'!H88*$B$6</f>
        <v>-3.0517578125E-5</v>
      </c>
      <c r="J88" s="11">
        <f>'Сырые данные'!I88*$B$7</f>
        <v>-3.0517578125E-5</v>
      </c>
      <c r="K88" s="11">
        <f>'Сырые данные'!J88*$B$8</f>
        <v>-3.0517578125E-5</v>
      </c>
      <c r="L88" s="11">
        <f>'Сырые данные'!K88*$B$9</f>
        <v>0.19088145896656536</v>
      </c>
      <c r="M88" s="11">
        <f>'Сырые данные'!L88*$B$10</f>
        <v>0</v>
      </c>
      <c r="N88" s="12">
        <f>'Сырые данные'!A88*$B$11</f>
        <v>0.78</v>
      </c>
      <c r="O88" s="12">
        <f>'Сырые данные'!B88*$B$12</f>
        <v>0.72</v>
      </c>
    </row>
    <row r="89" spans="4:15" ht="15.75" x14ac:dyDescent="0.25">
      <c r="D89" s="11">
        <f>'Сырые данные'!C89*$B$1</f>
        <v>0.7407407407407407</v>
      </c>
      <c r="E89" s="11">
        <f>'Сырые данные'!D89*$B$2</f>
        <v>0.75490196078431371</v>
      </c>
      <c r="F89" s="11">
        <f>'Сырые данные'!E89*$B$3</f>
        <v>0.1029052734375</v>
      </c>
      <c r="G89" s="11">
        <f>'Сырые данные'!F89*$B$4</f>
        <v>1.7333984375E-2</v>
      </c>
      <c r="H89" s="11">
        <f>'Сырые данные'!G89*$B$5</f>
        <v>0.484283447265625</v>
      </c>
      <c r="I89" s="11">
        <f>'Сырые данные'!H89*$B$6</f>
        <v>-1.5716552734375E-2</v>
      </c>
      <c r="J89" s="11">
        <f>'Сырые данные'!I89*$B$7</f>
        <v>-1.5716552734375E-2</v>
      </c>
      <c r="K89" s="11">
        <f>'Сырые данные'!J89*$B$8</f>
        <v>-1.5716552734375E-2</v>
      </c>
      <c r="L89" s="11">
        <f>'Сырые данные'!K89*$B$9</f>
        <v>0.18857142857142858</v>
      </c>
      <c r="M89" s="11">
        <f>'Сырые данные'!L89*$B$10</f>
        <v>0</v>
      </c>
      <c r="N89" s="12">
        <f>'Сырые данные'!A89*$B$11</f>
        <v>0.8</v>
      </c>
      <c r="O89" s="12">
        <f>'Сырые данные'!B89*$B$12</f>
        <v>0.74</v>
      </c>
    </row>
    <row r="90" spans="4:15" ht="15.75" x14ac:dyDescent="0.25">
      <c r="D90" s="11">
        <f>'Сырые данные'!C90*$B$1</f>
        <v>0.7407407407407407</v>
      </c>
      <c r="E90" s="11">
        <f>'Сырые данные'!D90*$B$2</f>
        <v>0.77058823529411768</v>
      </c>
      <c r="F90" s="11">
        <f>'Сырые данные'!E90*$B$3</f>
        <v>4.08935546875E-2</v>
      </c>
      <c r="G90" s="11">
        <f>'Сырые данные'!F90*$B$4</f>
        <v>-6.8359375E-2</v>
      </c>
      <c r="H90" s="11">
        <f>'Сырые данные'!G90*$B$5</f>
        <v>0.45751953125</v>
      </c>
      <c r="I90" s="11">
        <f>'Сырые данные'!H90*$B$6</f>
        <v>9.857177734375E-3</v>
      </c>
      <c r="J90" s="11">
        <f>'Сырые данные'!I90*$B$7</f>
        <v>-2.8045654296875E-2</v>
      </c>
      <c r="K90" s="11">
        <f>'Сырые данные'!J90*$B$8</f>
        <v>6.298828125E-2</v>
      </c>
      <c r="L90" s="11">
        <f>'Сырые данные'!K90*$B$9</f>
        <v>0.18784194528875381</v>
      </c>
      <c r="M90" s="11">
        <f>'Сырые данные'!L90*$B$10</f>
        <v>0</v>
      </c>
      <c r="N90" s="12">
        <f>'Сырые данные'!A90*$B$11</f>
        <v>0.81600000000000006</v>
      </c>
      <c r="O90" s="12">
        <f>'Сырые данные'!B90*$B$12</f>
        <v>0.75600000000000001</v>
      </c>
    </row>
    <row r="91" spans="4:15" ht="15.75" x14ac:dyDescent="0.25">
      <c r="D91" s="11">
        <f>'Сырые данные'!C91*$B$1</f>
        <v>0.7407407407407407</v>
      </c>
      <c r="E91" s="11">
        <f>'Сырые данные'!D91*$B$2</f>
        <v>0.79411764705882348</v>
      </c>
      <c r="F91" s="11">
        <f>'Сырые данные'!E91*$B$3</f>
        <v>0.1024169921875</v>
      </c>
      <c r="G91" s="11">
        <f>'Сырые данные'!F91*$B$4</f>
        <v>2.11181640625E-2</v>
      </c>
      <c r="H91" s="11">
        <f>'Сырые данные'!G91*$B$5</f>
        <v>0.4549560546875</v>
      </c>
      <c r="I91" s="11">
        <f>'Сырые данные'!H91*$B$6</f>
        <v>-2.276611328125E-2</v>
      </c>
      <c r="J91" s="11">
        <f>'Сырые данные'!I91*$B$7</f>
        <v>2.01416015625E-2</v>
      </c>
      <c r="K91" s="11">
        <f>'Сырые данные'!J91*$B$8</f>
        <v>1.2481689453125E-2</v>
      </c>
      <c r="L91" s="11">
        <f>'Сырые данные'!K91*$B$9</f>
        <v>0.18820668693009118</v>
      </c>
      <c r="M91" s="11">
        <f>'Сырые данные'!L91*$B$10</f>
        <v>0</v>
      </c>
      <c r="N91" s="12">
        <f>'Сырые данные'!A91*$B$11</f>
        <v>0.84</v>
      </c>
      <c r="O91" s="12">
        <f>'Сырые данные'!B91*$B$12</f>
        <v>0.78</v>
      </c>
    </row>
    <row r="92" spans="4:15" ht="15.75" x14ac:dyDescent="0.25">
      <c r="D92" s="11">
        <f>'Сырые данные'!C92*$B$1</f>
        <v>0.7407407407407407</v>
      </c>
      <c r="E92" s="11">
        <f>'Сырые данные'!D92*$B$2</f>
        <v>0.8529411764705882</v>
      </c>
      <c r="F92" s="11">
        <f>'Сырые данные'!E92*$B$3</f>
        <v>6.0791015625E-2</v>
      </c>
      <c r="G92" s="11">
        <f>'Сырые данные'!F92*$B$4</f>
        <v>5.57861328125E-2</v>
      </c>
      <c r="H92" s="11">
        <f>'Сырые данные'!G92*$B$5</f>
        <v>0.535125732421875</v>
      </c>
      <c r="I92" s="11">
        <f>'Сырые данные'!H92*$B$6</f>
        <v>-3.0517578125E-5</v>
      </c>
      <c r="J92" s="11">
        <f>'Сырые данные'!I92*$B$7</f>
        <v>-3.0517578125E-5</v>
      </c>
      <c r="K92" s="11">
        <f>'Сырые данные'!J92*$B$8</f>
        <v>-3.0517578125E-5</v>
      </c>
      <c r="L92" s="11">
        <f>'Сырые данные'!K92*$B$9</f>
        <v>0.18905775075987843</v>
      </c>
      <c r="M92" s="11">
        <f>'Сырые данные'!L92*$B$10</f>
        <v>0</v>
      </c>
      <c r="N92" s="12">
        <f>'Сырые данные'!A92*$B$11</f>
        <v>0.9</v>
      </c>
      <c r="O92" s="12">
        <f>'Сырые данные'!B92*$B$12</f>
        <v>0.84</v>
      </c>
    </row>
    <row r="93" spans="4:15" ht="15.75" x14ac:dyDescent="0.25">
      <c r="D93" s="11">
        <f>'Сырые данные'!C93*$B$1</f>
        <v>0.7407407407407407</v>
      </c>
      <c r="E93" s="11">
        <f>'Сырые данные'!D93*$B$2</f>
        <v>0.88823529411764701</v>
      </c>
      <c r="F93" s="11">
        <f>'Сырые данные'!E93*$B$3</f>
        <v>4.6630859375E-2</v>
      </c>
      <c r="G93" s="11">
        <f>'Сырые данные'!F93*$B$4</f>
        <v>-1.96533203125E-2</v>
      </c>
      <c r="H93" s="11">
        <f>'Сырые данные'!G93*$B$5</f>
        <v>0.593719482421875</v>
      </c>
      <c r="I93" s="11">
        <f>'Сырые данные'!H93*$B$6</f>
        <v>-3.0517578125E-5</v>
      </c>
      <c r="J93" s="11">
        <f>'Сырые данные'!I93*$B$7</f>
        <v>-3.0517578125E-5</v>
      </c>
      <c r="K93" s="11">
        <f>'Сырые данные'!J93*$B$8</f>
        <v>-3.0517578125E-5</v>
      </c>
      <c r="L93" s="11">
        <f>'Сырые данные'!K93*$B$9</f>
        <v>0.18844984802431611</v>
      </c>
      <c r="M93" s="11">
        <f>'Сырые данные'!L93*$B$10</f>
        <v>0</v>
      </c>
      <c r="N93" s="12">
        <f>'Сырые данные'!A93*$B$11</f>
        <v>0.93600000000000005</v>
      </c>
      <c r="O93" s="12">
        <f>'Сырые данные'!B93*$B$12</f>
        <v>0.876</v>
      </c>
    </row>
    <row r="94" spans="4:15" ht="15.75" x14ac:dyDescent="0.25">
      <c r="D94" s="11">
        <f>'Сырые данные'!C94*$B$1</f>
        <v>0.7407407407407407</v>
      </c>
      <c r="E94" s="11">
        <f>'Сырые данные'!D94*$B$2</f>
        <v>0.88823529411764701</v>
      </c>
      <c r="F94" s="11">
        <f>'Сырые данные'!E94*$B$3</f>
        <v>6.005859375E-2</v>
      </c>
      <c r="G94" s="11">
        <f>'Сырые данные'!F94*$B$4</f>
        <v>-5.87158203125E-2</v>
      </c>
      <c r="H94" s="11">
        <f>'Сырые данные'!G94*$B$5</f>
        <v>0.563720703125</v>
      </c>
      <c r="I94" s="11">
        <f>'Сырые данные'!H94*$B$6</f>
        <v>-3.0517578125E-5</v>
      </c>
      <c r="J94" s="11">
        <f>'Сырые данные'!I94*$B$7</f>
        <v>-3.0517578125E-5</v>
      </c>
      <c r="K94" s="11">
        <f>'Сырые данные'!J94*$B$8</f>
        <v>-3.0517578125E-5</v>
      </c>
      <c r="L94" s="11">
        <f>'Сырые данные'!K94*$B$9</f>
        <v>0.20425531914893619</v>
      </c>
      <c r="M94" s="11">
        <f>'Сырые данные'!L94*$B$10</f>
        <v>-0.05</v>
      </c>
      <c r="N94" s="12">
        <f>'Сырые данные'!A94*$B$11</f>
        <v>0.876</v>
      </c>
      <c r="O94" s="12">
        <f>'Сырые данные'!B94*$B$12</f>
        <v>0.93600000000000005</v>
      </c>
    </row>
    <row r="95" spans="4:15" ht="15.75" x14ac:dyDescent="0.25">
      <c r="D95" s="11">
        <f>'Сырые данные'!C95*$B$1</f>
        <v>0.7407407407407407</v>
      </c>
      <c r="E95" s="11">
        <f>'Сырые данные'!D95*$B$2</f>
        <v>0.8529411764705882</v>
      </c>
      <c r="F95" s="11">
        <f>'Сырые данные'!E95*$B$3</f>
        <v>0.1014404296875</v>
      </c>
      <c r="G95" s="11">
        <f>'Сырые данные'!F95*$B$4</f>
        <v>-0.341949462890625</v>
      </c>
      <c r="H95" s="11">
        <f>'Сырые данные'!G95*$B$5</f>
        <v>-0.21124267578125</v>
      </c>
      <c r="I95" s="11">
        <f>'Сырые данные'!H95*$B$6</f>
        <v>0.508514404296875</v>
      </c>
      <c r="J95" s="11">
        <f>'Сырые данные'!I95*$B$7</f>
        <v>-6.2774658203125E-2</v>
      </c>
      <c r="K95" s="11">
        <f>'Сырые данные'!J95*$B$8</f>
        <v>-6.2774658203125E-2</v>
      </c>
      <c r="L95" s="11">
        <f>'Сырые данные'!K95*$B$9</f>
        <v>0.20425531914893619</v>
      </c>
      <c r="M95" s="11">
        <f>'Сырые данные'!L95*$B$10</f>
        <v>-2.5000000000000001E-2</v>
      </c>
      <c r="N95" s="12">
        <f>'Сырые данные'!A95*$B$11</f>
        <v>0.84</v>
      </c>
      <c r="O95" s="12">
        <f>'Сырые данные'!B95*$B$12</f>
        <v>0.9</v>
      </c>
    </row>
    <row r="96" spans="4:15" ht="15.75" x14ac:dyDescent="0.25">
      <c r="D96" s="11">
        <f>'Сырые данные'!C96*$B$1</f>
        <v>0.7407407407407407</v>
      </c>
      <c r="E96" s="11">
        <f>'Сырые данные'!D96*$B$2</f>
        <v>0.84313725490196079</v>
      </c>
      <c r="F96" s="11">
        <f>'Сырые данные'!E96*$B$3</f>
        <v>-4.1015625E-2</v>
      </c>
      <c r="G96" s="11">
        <f>'Сырые данные'!F96*$B$4</f>
        <v>0.23388671875</v>
      </c>
      <c r="H96" s="11">
        <f>'Сырые данные'!G96*$B$5</f>
        <v>0.8365478515625</v>
      </c>
      <c r="I96" s="11">
        <f>'Сырые данные'!H96*$B$6</f>
        <v>-3.0517578125E-5</v>
      </c>
      <c r="J96" s="11">
        <f>'Сырые данные'!I96*$B$7</f>
        <v>-3.0517578125E-5</v>
      </c>
      <c r="K96" s="11">
        <f>'Сырые данные'!J96*$B$8</f>
        <v>-3.0517578125E-5</v>
      </c>
      <c r="L96" s="11">
        <f>'Сырые данные'!K96*$B$9</f>
        <v>0.20425531914893619</v>
      </c>
      <c r="M96" s="11">
        <f>'Сырые данные'!L96*$B$10</f>
        <v>-0.625</v>
      </c>
      <c r="N96" s="12">
        <f>'Сырые данные'!A96*$B$11</f>
        <v>0.92</v>
      </c>
      <c r="O96" s="12">
        <f>'Сырые данные'!B96*$B$12</f>
        <v>0.8</v>
      </c>
    </row>
    <row r="97" spans="4:15" ht="15.75" x14ac:dyDescent="0.25">
      <c r="D97" s="11">
        <f>'Сырые данные'!C97*$B$1</f>
        <v>0.87037037037037035</v>
      </c>
      <c r="E97" s="11">
        <f>'Сырые данные'!D97*$B$2</f>
        <v>0.70588235294117641</v>
      </c>
      <c r="F97" s="11">
        <f>'Сырые данные'!E97*$B$3</f>
        <v>5.46875E-2</v>
      </c>
      <c r="G97" s="11">
        <f>'Сырые данные'!F97*$B$4</f>
        <v>-5.2490234375E-3</v>
      </c>
      <c r="H97" s="11">
        <f>'Сырые данные'!G97*$B$5</f>
        <v>0.562469482421875</v>
      </c>
      <c r="I97" s="11">
        <f>'Сырые данные'!H97*$B$6</f>
        <v>-3.0517578125E-5</v>
      </c>
      <c r="J97" s="11">
        <f>'Сырые данные'!I97*$B$7</f>
        <v>-3.0517578125E-5</v>
      </c>
      <c r="K97" s="11">
        <f>'Сырые данные'!J97*$B$8</f>
        <v>-3.0517578125E-5</v>
      </c>
      <c r="L97" s="11">
        <f>'Сырые данные'!K97*$B$9</f>
        <v>0.20352583586626141</v>
      </c>
      <c r="M97" s="11">
        <f>'Сырые данные'!L97*$B$10</f>
        <v>-0.625</v>
      </c>
      <c r="N97" s="12">
        <f>'Сырые данные'!A97*$B$11</f>
        <v>0.72</v>
      </c>
      <c r="O97" s="12">
        <f>'Сырые данные'!B97*$B$12</f>
        <v>0.72</v>
      </c>
    </row>
    <row r="98" spans="4:15" ht="15.75" x14ac:dyDescent="0.25">
      <c r="D98" s="11">
        <f>'Сырые данные'!C98*$B$1</f>
        <v>0.87037037037037035</v>
      </c>
      <c r="E98" s="11">
        <f>'Сырые данные'!D98*$B$2</f>
        <v>0.71568627450980393</v>
      </c>
      <c r="F98" s="11">
        <f>'Сырые данные'!E98*$B$3</f>
        <v>-1.3427734375E-2</v>
      </c>
      <c r="G98" s="11">
        <f>'Сырые данные'!F98*$B$4</f>
        <v>-2.86865234375E-2</v>
      </c>
      <c r="H98" s="11">
        <f>'Сырые данные'!G98*$B$5</f>
        <v>0.5411376953125</v>
      </c>
      <c r="I98" s="11">
        <f>'Сырые данные'!H98*$B$6</f>
        <v>-9.002685546875E-3</v>
      </c>
      <c r="J98" s="11">
        <f>'Сырые данные'!I98*$B$7</f>
        <v>-3.0517578125E-5</v>
      </c>
      <c r="K98" s="11">
        <f>'Сырые данные'!J98*$B$8</f>
        <v>-3.0517578125E-5</v>
      </c>
      <c r="L98" s="11">
        <f>'Сырые данные'!K98*$B$9</f>
        <v>0.20303951367781156</v>
      </c>
      <c r="M98" s="11">
        <f>'Сырые данные'!L98*$B$10</f>
        <v>-0.5625</v>
      </c>
      <c r="N98" s="12">
        <f>'Сырые данные'!A98*$B$11</f>
        <v>0.72</v>
      </c>
      <c r="O98" s="12">
        <f>'Сырые данные'!B98*$B$12</f>
        <v>0.74</v>
      </c>
    </row>
    <row r="99" spans="4:15" ht="15.75" x14ac:dyDescent="0.25">
      <c r="D99" s="11">
        <f>'Сырые данные'!C99*$B$1</f>
        <v>0.87037037037037035</v>
      </c>
      <c r="E99" s="11">
        <f>'Сырые данные'!D99*$B$2</f>
        <v>0.72549019607843135</v>
      </c>
      <c r="F99" s="11">
        <f>'Сырые данные'!E99*$B$3</f>
        <v>2.99072265625E-2</v>
      </c>
      <c r="G99" s="11">
        <f>'Сырые данные'!F99*$B$4</f>
        <v>-1.4892578125E-2</v>
      </c>
      <c r="H99" s="11">
        <f>'Сырые данные'!G99*$B$5</f>
        <v>0.5802001953125</v>
      </c>
      <c r="I99" s="11">
        <f>'Сырые данные'!H99*$B$6</f>
        <v>-3.0517578125E-5</v>
      </c>
      <c r="J99" s="11">
        <f>'Сырые данные'!I99*$B$7</f>
        <v>-3.0517578125E-5</v>
      </c>
      <c r="K99" s="11">
        <f>'Сырые данные'!J99*$B$8</f>
        <v>-3.0517578125E-5</v>
      </c>
      <c r="L99" s="11">
        <f>'Сырые данные'!K99*$B$9</f>
        <v>0.20231003039513679</v>
      </c>
      <c r="M99" s="11">
        <f>'Сырые данные'!L99*$B$10</f>
        <v>-0.5</v>
      </c>
      <c r="N99" s="12">
        <f>'Сырые данные'!A99*$B$11</f>
        <v>0.72</v>
      </c>
      <c r="O99" s="12">
        <f>'Сырые данные'!B99*$B$12</f>
        <v>0.76</v>
      </c>
    </row>
    <row r="100" spans="4:15" ht="15.75" x14ac:dyDescent="0.25">
      <c r="D100" s="11">
        <f>'Сырые данные'!C100*$B$1</f>
        <v>0.87037037037037035</v>
      </c>
      <c r="E100" s="11">
        <f>'Сырые данные'!D100*$B$2</f>
        <v>0.74509803921568629</v>
      </c>
      <c r="F100" s="11">
        <f>'Сырые данные'!E100*$B$3</f>
        <v>7.23876953125E-2</v>
      </c>
      <c r="G100" s="11">
        <f>'Сырые данные'!F100*$B$4</f>
        <v>1.416015625E-2</v>
      </c>
      <c r="H100" s="11">
        <f>'Сырые данные'!G100*$B$5</f>
        <v>0.470703125</v>
      </c>
      <c r="I100" s="11">
        <f>'Сырые данные'!H100*$B$6</f>
        <v>-1.5716552734375E-2</v>
      </c>
      <c r="J100" s="11">
        <f>'Сырые данные'!I100*$B$7</f>
        <v>-1.5716552734375E-2</v>
      </c>
      <c r="K100" s="11">
        <f>'Сырые данные'!J100*$B$8</f>
        <v>-1.5716552734375E-2</v>
      </c>
      <c r="L100" s="11">
        <f>'Сырые данные'!K100*$B$9</f>
        <v>0.20243161094224923</v>
      </c>
      <c r="M100" s="11">
        <f>'Сырые данные'!L100*$B$10</f>
        <v>0</v>
      </c>
      <c r="N100" s="12">
        <f>'Сырые данные'!A100*$B$11</f>
        <v>0.72</v>
      </c>
      <c r="O100" s="12">
        <f>'Сырые данные'!B100*$B$12</f>
        <v>0.8</v>
      </c>
    </row>
    <row r="101" spans="4:15" ht="15.75" x14ac:dyDescent="0.25">
      <c r="D101" s="11">
        <f>'Сырые данные'!C101*$B$1</f>
        <v>0.87037037037037035</v>
      </c>
      <c r="E101" s="11">
        <f>'Сырые данные'!D101*$B$2</f>
        <v>0.76470588235294112</v>
      </c>
      <c r="F101" s="11">
        <f>'Сырые данные'!E101*$B$3</f>
        <v>3.11279296875E-2</v>
      </c>
      <c r="G101" s="11">
        <f>'Сырые данные'!F101*$B$4</f>
        <v>-5.55419921875E-2</v>
      </c>
      <c r="H101" s="11">
        <f>'Сырые данные'!G101*$B$5</f>
        <v>0.578094482421875</v>
      </c>
      <c r="I101" s="11">
        <f>'Сырые данные'!H101*$B$6</f>
        <v>-3.0517578125E-5</v>
      </c>
      <c r="J101" s="11">
        <f>'Сырые данные'!I101*$B$7</f>
        <v>-3.0517578125E-5</v>
      </c>
      <c r="K101" s="11">
        <f>'Сырые данные'!J101*$B$8</f>
        <v>-3.0517578125E-5</v>
      </c>
      <c r="L101" s="11">
        <f>'Сырые данные'!K101*$B$9</f>
        <v>0.19258358662613984</v>
      </c>
      <c r="M101" s="11">
        <f>'Сырые данные'!L101*$B$10</f>
        <v>0</v>
      </c>
      <c r="N101" s="12">
        <f>'Сырые данные'!A101*$B$11</f>
        <v>0.74</v>
      </c>
      <c r="O101" s="12">
        <f>'Сырые данные'!B101*$B$12</f>
        <v>0.82000000000000006</v>
      </c>
    </row>
    <row r="102" spans="4:15" ht="15.75" x14ac:dyDescent="0.25">
      <c r="D102" s="11">
        <f>'Сырые данные'!C102*$B$1</f>
        <v>0.87037037037037035</v>
      </c>
      <c r="E102" s="11">
        <f>'Сырые данные'!D102*$B$2</f>
        <v>0.77647058823529413</v>
      </c>
      <c r="F102" s="11">
        <f>'Сырые данные'!E102*$B$3</f>
        <v>9.8876953125E-3</v>
      </c>
      <c r="G102" s="11">
        <f>'Сырые данные'!F102*$B$4</f>
        <v>-2.34375E-2</v>
      </c>
      <c r="H102" s="11">
        <f>'Сырые данные'!G102*$B$5</f>
        <v>0.605224609375</v>
      </c>
      <c r="I102" s="11">
        <f>'Сырые данные'!H102*$B$6</f>
        <v>-1.5716552734375E-2</v>
      </c>
      <c r="J102" s="11">
        <f>'Сырые данные'!I102*$B$7</f>
        <v>-1.5716552734375E-2</v>
      </c>
      <c r="K102" s="11">
        <f>'Сырые данные'!J102*$B$8</f>
        <v>-1.5716552734375E-2</v>
      </c>
      <c r="L102" s="11">
        <f>'Сырые данные'!K102*$B$9</f>
        <v>0.19063829787234043</v>
      </c>
      <c r="M102" s="11">
        <f>'Сырые данные'!L102*$B$10</f>
        <v>0</v>
      </c>
      <c r="N102" s="12">
        <f>'Сырые данные'!A102*$B$11</f>
        <v>0.752</v>
      </c>
      <c r="O102" s="12">
        <f>'Сырые данные'!B102*$B$12</f>
        <v>0.83200000000000007</v>
      </c>
    </row>
    <row r="103" spans="4:15" ht="15.75" x14ac:dyDescent="0.25">
      <c r="D103" s="11">
        <f>'Сырые данные'!C103*$B$1</f>
        <v>0.87037037037037035</v>
      </c>
      <c r="E103" s="11">
        <f>'Сырые данные'!D103*$B$2</f>
        <v>0.792156862745098</v>
      </c>
      <c r="F103" s="11">
        <f>'Сырые данные'!E103*$B$3</f>
        <v>1.08642578125E-2</v>
      </c>
      <c r="G103" s="11">
        <f>'Сырые данные'!F103*$B$4</f>
        <v>-9.82666015625E-2</v>
      </c>
      <c r="H103" s="11">
        <f>'Сырые данные'!G103*$B$5</f>
        <v>0.5677490234375</v>
      </c>
      <c r="I103" s="11">
        <f>'Сырые данные'!H103*$B$6</f>
        <v>-6.2774658203125E-2</v>
      </c>
      <c r="J103" s="11">
        <f>'Сырые данные'!I103*$B$7</f>
        <v>-6.2774658203125E-2</v>
      </c>
      <c r="K103" s="11">
        <f>'Сырые данные'!J103*$B$8</f>
        <v>-6.2774658203125E-2</v>
      </c>
      <c r="L103" s="11">
        <f>'Сырые данные'!K103*$B$9</f>
        <v>0.18285714285714286</v>
      </c>
      <c r="M103" s="11">
        <f>'Сырые данные'!L103*$B$10</f>
        <v>0</v>
      </c>
      <c r="N103" s="12">
        <f>'Сырые данные'!A103*$B$11</f>
        <v>0.76800000000000002</v>
      </c>
      <c r="O103" s="12">
        <f>'Сырые данные'!B103*$B$12</f>
        <v>0.84799999999999998</v>
      </c>
    </row>
    <row r="104" spans="4:15" ht="15.75" x14ac:dyDescent="0.25">
      <c r="D104" s="11">
        <f>'Сырые данные'!C104*$B$1</f>
        <v>0.87037037037037035</v>
      </c>
      <c r="E104" s="11">
        <f>'Сырые данные'!D104*$B$2</f>
        <v>0.83137254901960778</v>
      </c>
      <c r="F104" s="11">
        <f>'Сырые данные'!E104*$B$3</f>
        <v>5.46875E-2</v>
      </c>
      <c r="G104" s="11">
        <f>'Сырые данные'!F104*$B$4</f>
        <v>-1.0009765625E-2</v>
      </c>
      <c r="H104" s="11">
        <f>'Сырые данные'!G104*$B$5</f>
        <v>0.6070556640625</v>
      </c>
      <c r="I104" s="11">
        <f>'Сырые данные'!H104*$B$6</f>
        <v>-6.2774658203125E-2</v>
      </c>
      <c r="J104" s="11">
        <f>'Сырые данные'!I104*$B$7</f>
        <v>-6.2774658203125E-2</v>
      </c>
      <c r="K104" s="11">
        <f>'Сырые данные'!J104*$B$8</f>
        <v>-6.2774658203125E-2</v>
      </c>
      <c r="L104" s="11">
        <f>'Сырые данные'!K104*$B$9</f>
        <v>0.17896656534954408</v>
      </c>
      <c r="M104" s="11">
        <f>'Сырые данные'!L104*$B$10</f>
        <v>0</v>
      </c>
      <c r="N104" s="12">
        <f>'Сырые данные'!A104*$B$11</f>
        <v>0.80800000000000005</v>
      </c>
      <c r="O104" s="12">
        <f>'Сырые данные'!B104*$B$12</f>
        <v>0.88800000000000001</v>
      </c>
    </row>
    <row r="105" spans="4:15" ht="15.75" x14ac:dyDescent="0.25">
      <c r="D105" s="11">
        <f>'Сырые данные'!C105*$B$1</f>
        <v>0.87037037037037035</v>
      </c>
      <c r="E105" s="11">
        <f>'Сырые данные'!D105*$B$2</f>
        <v>0.90980392156862744</v>
      </c>
      <c r="F105" s="11">
        <f>'Сырые данные'!E105*$B$3</f>
        <v>5.11474609375E-2</v>
      </c>
      <c r="G105" s="11">
        <f>'Сырые данные'!F105*$B$4</f>
        <v>0.10009765625</v>
      </c>
      <c r="H105" s="11">
        <f>'Сырые данные'!G105*$B$5</f>
        <v>0.555389404296875</v>
      </c>
      <c r="I105" s="11">
        <f>'Сырые данные'!H105*$B$6</f>
        <v>-3.0517578125E-5</v>
      </c>
      <c r="J105" s="11">
        <f>'Сырые данные'!I105*$B$7</f>
        <v>-3.0517578125E-5</v>
      </c>
      <c r="K105" s="11">
        <f>'Сырые данные'!J105*$B$8</f>
        <v>-3.0517578125E-5</v>
      </c>
      <c r="L105" s="11">
        <f>'Сырые данные'!K105*$B$9</f>
        <v>0.17313069908814591</v>
      </c>
      <c r="M105" s="11">
        <f>'Сырые данные'!L105*$B$10</f>
        <v>0</v>
      </c>
      <c r="N105" s="12">
        <f>'Сырые данные'!A105*$B$11</f>
        <v>0.88800000000000001</v>
      </c>
      <c r="O105" s="12">
        <f>'Сырые данные'!B105*$B$12</f>
        <v>0.96799999999999997</v>
      </c>
    </row>
    <row r="106" spans="4:15" ht="15.75" x14ac:dyDescent="0.25">
      <c r="D106" s="11">
        <f>'Сырые данные'!C106*$B$1</f>
        <v>0.87037037037037035</v>
      </c>
      <c r="E106" s="11">
        <f>'Сырые данные'!D106*$B$2</f>
        <v>0.90980392156862744</v>
      </c>
      <c r="F106" s="11">
        <f>'Сырые данные'!E106*$B$3</f>
        <v>4.0313720703125E-2</v>
      </c>
      <c r="G106" s="11">
        <f>'Сырые данные'!F106*$B$4</f>
        <v>-0.14013671875</v>
      </c>
      <c r="H106" s="11">
        <f>'Сырые данные'!G106*$B$5</f>
        <v>0.8077392578125</v>
      </c>
      <c r="I106" s="11">
        <f>'Сырые данные'!H106*$B$6</f>
        <v>2.972412109375E-2</v>
      </c>
      <c r="J106" s="11">
        <f>'Сырые данные'!I106*$B$7</f>
        <v>5.511474609375E-2</v>
      </c>
      <c r="K106" s="11">
        <f>'Сырые данные'!J106*$B$8</f>
        <v>1.531982421875E-2</v>
      </c>
      <c r="L106" s="11">
        <f>'Сырые данные'!K106*$B$9</f>
        <v>0.20231003039513679</v>
      </c>
      <c r="M106" s="11">
        <f>'Сырые данные'!L106*$B$10</f>
        <v>-0.8</v>
      </c>
      <c r="N106" s="12">
        <f>'Сырые данные'!A106*$B$11</f>
        <v>0.96799999999999997</v>
      </c>
      <c r="O106" s="12">
        <f>'Сырые данные'!B106*$B$12</f>
        <v>0.88800000000000001</v>
      </c>
    </row>
    <row r="107" spans="4:15" ht="15.75" x14ac:dyDescent="0.25">
      <c r="D107" s="11">
        <f>'Сырые данные'!C107*$B$1</f>
        <v>0.87037037037037035</v>
      </c>
      <c r="E107" s="11">
        <f>'Сырые данные'!D107*$B$2</f>
        <v>0.75882352941176467</v>
      </c>
      <c r="F107" s="11">
        <f>'Сырые данные'!E107*$B$3</f>
        <v>2.8564453125E-2</v>
      </c>
      <c r="G107" s="11">
        <f>'Сырые данные'!F107*$B$4</f>
        <v>-1.9317626953125E-2</v>
      </c>
      <c r="H107" s="11">
        <f>'Сырые данные'!G107*$B$5</f>
        <v>-1.5716552734375E-2</v>
      </c>
      <c r="I107" s="11">
        <f>'Сырые данные'!H107*$B$6</f>
        <v>-1.5716552734375E-2</v>
      </c>
      <c r="J107" s="11">
        <f>'Сырые данные'!I107*$B$7</f>
        <v>-1.5716552734375E-2</v>
      </c>
      <c r="K107" s="11">
        <f>'Сырые данные'!J107*$B$8</f>
        <v>-1.5716552734375E-2</v>
      </c>
      <c r="L107" s="11">
        <f>'Сырые данные'!K107*$B$9</f>
        <v>0.19452887537993921</v>
      </c>
      <c r="M107" s="11">
        <f>'Сырые данные'!L107*$B$10</f>
        <v>-0.5</v>
      </c>
      <c r="N107" s="12">
        <f>'Сырые данные'!A107*$B$11</f>
        <v>0.72</v>
      </c>
      <c r="O107" s="12">
        <f>'Сырые данные'!B107*$B$12</f>
        <v>0.82800000000000007</v>
      </c>
    </row>
    <row r="108" spans="4:15" ht="15.75" x14ac:dyDescent="0.25">
      <c r="D108" s="11">
        <f>'Сырые данные'!C108*$B$1</f>
        <v>0.87037037037037035</v>
      </c>
      <c r="E108" s="11">
        <f>'Сырые данные'!D108*$B$2</f>
        <v>0.79803921568627445</v>
      </c>
      <c r="F108" s="11">
        <f>'Сырые данные'!E108*$B$3</f>
        <v>5.46875E-2</v>
      </c>
      <c r="G108" s="11">
        <f>'Сырые данные'!F108*$B$4</f>
        <v>-2.84423828125E-2</v>
      </c>
      <c r="H108" s="11">
        <f>'Сырые данные'!G108*$B$5</f>
        <v>0.249969482421875</v>
      </c>
      <c r="I108" s="11">
        <f>'Сырые данные'!H108*$B$6</f>
        <v>-3.0517578125E-5</v>
      </c>
      <c r="J108" s="11">
        <f>'Сырые данные'!I108*$B$7</f>
        <v>-3.0517578125E-5</v>
      </c>
      <c r="K108" s="11">
        <f>'Сырые данные'!J108*$B$8</f>
        <v>-3.0517578125E-5</v>
      </c>
      <c r="L108" s="11">
        <f>'Сырые данные'!K108*$B$9</f>
        <v>0.16534954407294833</v>
      </c>
      <c r="M108" s="11">
        <f>'Сырые данные'!L108*$B$10</f>
        <v>0.25</v>
      </c>
      <c r="N108" s="12">
        <f>'Сырые данные'!A108*$B$11</f>
        <v>0.72</v>
      </c>
      <c r="O108" s="12">
        <f>'Сырые данные'!B108*$B$12</f>
        <v>0.90800000000000003</v>
      </c>
    </row>
    <row r="109" spans="4:15" ht="15.75" x14ac:dyDescent="0.25">
      <c r="D109" s="11">
        <f>'Сырые данные'!C109*$B$1</f>
        <v>0.88888888888888884</v>
      </c>
      <c r="E109" s="11">
        <f>'Сырые данные'!D109*$B$2</f>
        <v>0.70588235294117641</v>
      </c>
      <c r="F109" s="11">
        <f>'Сырые данные'!E109*$B$3</f>
        <v>4.96826171875E-2</v>
      </c>
      <c r="G109" s="11">
        <f>'Сырые данные'!F109*$B$4</f>
        <v>-2.880859375E-2</v>
      </c>
      <c r="H109" s="11">
        <f>'Сырые данные'!G109*$B$5</f>
        <v>0.58203125</v>
      </c>
      <c r="I109" s="11">
        <f>'Сырые данные'!H109*$B$6</f>
        <v>-5.859375E-3</v>
      </c>
      <c r="J109" s="11">
        <f>'Сырые данные'!I109*$B$7</f>
        <v>9.46044921875E-4</v>
      </c>
      <c r="K109" s="11">
        <f>'Сырые данные'!J109*$B$8</f>
        <v>-1.3824462890625E-2</v>
      </c>
      <c r="L109" s="11">
        <f>'Сырые данные'!K109*$B$9</f>
        <v>0.15951367781155015</v>
      </c>
      <c r="M109" s="11">
        <f>'Сырые данные'!L109*$B$10</f>
        <v>-0.05</v>
      </c>
      <c r="N109" s="12">
        <f>'Сырые данные'!A109*$B$11</f>
        <v>0.72</v>
      </c>
      <c r="O109" s="12">
        <f>'Сырые данные'!B109*$B$12</f>
        <v>0.72</v>
      </c>
    </row>
    <row r="110" spans="4:15" ht="15.75" x14ac:dyDescent="0.25">
      <c r="D110" s="11">
        <f>'Сырые данные'!C110*$B$1</f>
        <v>0.88888888888888884</v>
      </c>
      <c r="E110" s="11">
        <f>'Сырые данные'!D110*$B$2</f>
        <v>0.71568627450980393</v>
      </c>
      <c r="F110" s="11">
        <f>'Сырые данные'!E110*$B$3</f>
        <v>8.28857421875E-2</v>
      </c>
      <c r="G110" s="11">
        <f>'Сырые данные'!F110*$B$4</f>
        <v>-5.18798828125E-2</v>
      </c>
      <c r="H110" s="11">
        <f>'Сырые данные'!G110*$B$5</f>
        <v>0.4774169921875</v>
      </c>
      <c r="I110" s="11">
        <f>'Сырые данные'!H110*$B$6</f>
        <v>-1.568603515625E-2</v>
      </c>
      <c r="J110" s="11">
        <f>'Сырые данные'!I110*$B$7</f>
        <v>-7.87353515625E-3</v>
      </c>
      <c r="K110" s="11">
        <f>'Сырые данные'!J110*$B$8</f>
        <v>-7.87353515625E-3</v>
      </c>
      <c r="L110" s="11">
        <f>'Сырые данные'!K110*$B$9</f>
        <v>0.17118541033434651</v>
      </c>
      <c r="M110" s="11">
        <f>'Сырые данные'!L110*$B$10</f>
        <v>2.5000000000000001E-2</v>
      </c>
      <c r="N110" s="12">
        <f>'Сырые данные'!A110*$B$11</f>
        <v>0.72</v>
      </c>
      <c r="O110" s="12">
        <f>'Сырые данные'!B110*$B$12</f>
        <v>0.74</v>
      </c>
    </row>
    <row r="111" spans="4:15" ht="15.75" x14ac:dyDescent="0.25">
      <c r="D111" s="11">
        <f>'Сырые данные'!C111*$B$1</f>
        <v>0.88888888888888884</v>
      </c>
      <c r="E111" s="11">
        <f>'Сырые данные'!D111*$B$2</f>
        <v>0.71372549019607845</v>
      </c>
      <c r="F111" s="11">
        <f>'Сырые данные'!E111*$B$3</f>
        <v>9.50927734375E-2</v>
      </c>
      <c r="G111" s="11">
        <f>'Сырые данные'!F111*$B$4</f>
        <v>-1.220703125E-3</v>
      </c>
      <c r="H111" s="11">
        <f>'Сырые данные'!G111*$B$5</f>
        <v>0.4541015625</v>
      </c>
      <c r="I111" s="11">
        <f>'Сырые данные'!H111*$B$6</f>
        <v>-7.87353515625E-3</v>
      </c>
      <c r="J111" s="11">
        <f>'Сырые данные'!I111*$B$7</f>
        <v>-7.87353515625E-3</v>
      </c>
      <c r="K111" s="11">
        <f>'Сырые данные'!J111*$B$8</f>
        <v>-7.87353515625E-3</v>
      </c>
      <c r="L111" s="11">
        <f>'Сырые данные'!K111*$B$9</f>
        <v>0.16376899696048633</v>
      </c>
      <c r="M111" s="11">
        <f>'Сырые данные'!L111*$B$10</f>
        <v>0</v>
      </c>
      <c r="N111" s="12">
        <f>'Сырые данные'!A111*$B$11</f>
        <v>0.72</v>
      </c>
      <c r="O111" s="12">
        <f>'Сырые данные'!B111*$B$12</f>
        <v>0.73599999999999999</v>
      </c>
    </row>
    <row r="112" spans="4:15" ht="15.75" x14ac:dyDescent="0.25">
      <c r="D112" s="11">
        <f>'Сырые данные'!C112*$B$1</f>
        <v>0.88888888888888884</v>
      </c>
      <c r="E112" s="11">
        <f>'Сырые данные'!D112*$B$2</f>
        <v>0.72941176470588232</v>
      </c>
      <c r="F112" s="11">
        <f>'Сырые данные'!E112*$B$3</f>
        <v>7.58056640625E-2</v>
      </c>
      <c r="G112" s="11">
        <f>'Сырые данные'!F112*$B$4</f>
        <v>4.248046875E-2</v>
      </c>
      <c r="H112" s="11">
        <f>'Сырые данные'!G112*$B$5</f>
        <v>0.499969482421875</v>
      </c>
      <c r="I112" s="11">
        <f>'Сырые данные'!H112*$B$6</f>
        <v>-3.0517578125E-5</v>
      </c>
      <c r="J112" s="11">
        <f>'Сырые данные'!I112*$B$7</f>
        <v>-3.0517578125E-5</v>
      </c>
      <c r="K112" s="11">
        <f>'Сырые данные'!J112*$B$8</f>
        <v>-3.0517578125E-5</v>
      </c>
      <c r="L112" s="11">
        <f>'Сырые данные'!K112*$B$9</f>
        <v>0.16534954407294833</v>
      </c>
      <c r="M112" s="11">
        <f>'Сырые данные'!L112*$B$10</f>
        <v>0</v>
      </c>
      <c r="N112" s="12">
        <f>'Сырые данные'!A112*$B$11</f>
        <v>0.73599999999999999</v>
      </c>
      <c r="O112" s="12">
        <f>'Сырые данные'!B112*$B$12</f>
        <v>0.752</v>
      </c>
    </row>
    <row r="113" spans="4:15" ht="15.75" x14ac:dyDescent="0.25">
      <c r="D113" s="11">
        <f>'Сырые данные'!C113*$B$1</f>
        <v>0.88888888888888884</v>
      </c>
      <c r="E113" s="11">
        <f>'Сырые данные'!D113*$B$2</f>
        <v>0.74509803921568629</v>
      </c>
      <c r="F113" s="11">
        <f>'Сырые данные'!E113*$B$3</f>
        <v>7.080078125E-2</v>
      </c>
      <c r="G113" s="11">
        <f>'Сырые данные'!F113*$B$4</f>
        <v>4.248046875E-2</v>
      </c>
      <c r="H113" s="11">
        <f>'Сырые данные'!G113*$B$5</f>
        <v>0.53759765625</v>
      </c>
      <c r="I113" s="11">
        <f>'Сырые данные'!H113*$B$6</f>
        <v>-3.0517578125E-5</v>
      </c>
      <c r="J113" s="11">
        <f>'Сырые данные'!I113*$B$7</f>
        <v>-3.0517578125E-5</v>
      </c>
      <c r="K113" s="11">
        <f>'Сырые данные'!J113*$B$8</f>
        <v>-3.0517578125E-5</v>
      </c>
      <c r="L113" s="11">
        <f>'Сырые данные'!K113*$B$9</f>
        <v>0.16547112462006081</v>
      </c>
      <c r="M113" s="11">
        <f>'Сырые данные'!L113*$B$10</f>
        <v>0</v>
      </c>
      <c r="N113" s="12">
        <f>'Сырые данные'!A113*$B$11</f>
        <v>0.752</v>
      </c>
      <c r="O113" s="12">
        <f>'Сырые данные'!B113*$B$12</f>
        <v>0.76800000000000002</v>
      </c>
    </row>
    <row r="114" spans="4:15" ht="15.75" x14ac:dyDescent="0.25">
      <c r="D114" s="11">
        <f>'Сырые данные'!C114*$B$1</f>
        <v>0.88888888888888884</v>
      </c>
      <c r="E114" s="11">
        <f>'Сырые данные'!D114*$B$2</f>
        <v>0.7803921568627451</v>
      </c>
      <c r="F114" s="11">
        <f>'Сырые данные'!E114*$B$3</f>
        <v>3.38134765625E-2</v>
      </c>
      <c r="G114" s="11">
        <f>'Сырые данные'!F114*$B$4</f>
        <v>-5.2490234375E-2</v>
      </c>
      <c r="H114" s="11">
        <f>'Сырые данные'!G114*$B$5</f>
        <v>0.453857421875</v>
      </c>
      <c r="I114" s="11">
        <f>'Сырые данные'!H114*$B$6</f>
        <v>-3.0517578125E-5</v>
      </c>
      <c r="J114" s="11">
        <f>'Сырые данные'!I114*$B$7</f>
        <v>-3.0517578125E-5</v>
      </c>
      <c r="K114" s="11">
        <f>'Сырые данные'!J114*$B$8</f>
        <v>-3.0517578125E-5</v>
      </c>
      <c r="L114" s="11">
        <f>'Сырые данные'!K114*$B$9</f>
        <v>0.16534954407294833</v>
      </c>
      <c r="M114" s="11">
        <f>'Сырые данные'!L114*$B$10</f>
        <v>0</v>
      </c>
      <c r="N114" s="12">
        <f>'Сырые данные'!A114*$B$11</f>
        <v>0.78800000000000003</v>
      </c>
      <c r="O114" s="12">
        <f>'Сырые данные'!B114*$B$12</f>
        <v>0.80400000000000005</v>
      </c>
    </row>
    <row r="115" spans="4:15" ht="15.75" x14ac:dyDescent="0.25">
      <c r="D115" s="11">
        <f>'Сырые данные'!C115*$B$1</f>
        <v>0.88888888888888884</v>
      </c>
      <c r="E115" s="11">
        <f>'Сырые данные'!D115*$B$2</f>
        <v>0.87450980392156863</v>
      </c>
      <c r="F115" s="11">
        <f>'Сырые данные'!E115*$B$3</f>
        <v>0.2406005859375</v>
      </c>
      <c r="G115" s="11">
        <f>'Сырые данные'!F115*$B$4</f>
        <v>-0.263671875</v>
      </c>
      <c r="H115" s="11">
        <f>'Сырые данные'!G115*$B$5</f>
        <v>0.556640625</v>
      </c>
      <c r="I115" s="11">
        <f>'Сырые данные'!H115*$B$6</f>
        <v>1.458740234375E-2</v>
      </c>
      <c r="J115" s="11">
        <f>'Сырые данные'!I115*$B$7</f>
        <v>-2.4078369140625E-2</v>
      </c>
      <c r="K115" s="11">
        <f>'Сырые данные'!J115*$B$8</f>
        <v>-7.14111328125E-3</v>
      </c>
      <c r="L115" s="11">
        <f>'Сырые данные'!K115*$B$9</f>
        <v>0.16376899696048633</v>
      </c>
      <c r="M115" s="11">
        <f>'Сырые данные'!L115*$B$10</f>
        <v>0</v>
      </c>
      <c r="N115" s="12">
        <f>'Сырые данные'!A115*$B$11</f>
        <v>0.88400000000000001</v>
      </c>
      <c r="O115" s="12">
        <f>'Сырые данные'!B115*$B$12</f>
        <v>0.9</v>
      </c>
    </row>
    <row r="116" spans="4:15" ht="15.75" x14ac:dyDescent="0.25">
      <c r="D116" s="11">
        <f>'Сырые данные'!C116*$B$1</f>
        <v>0.88888888888888884</v>
      </c>
      <c r="E116" s="11">
        <f>'Сырые данные'!D116*$B$2</f>
        <v>0.90196078431372551</v>
      </c>
      <c r="F116" s="11">
        <f>'Сырые данные'!E116*$B$3</f>
        <v>2.2705078125E-2</v>
      </c>
      <c r="G116" s="11">
        <f>'Сырые данные'!F116*$B$4</f>
        <v>-6.591796875E-3</v>
      </c>
      <c r="H116" s="11">
        <f>'Сырые данные'!G116*$B$5</f>
        <v>0.6444091796875</v>
      </c>
      <c r="I116" s="11">
        <f>'Сырые данные'!H116*$B$6</f>
        <v>-7.87353515625E-3</v>
      </c>
      <c r="J116" s="11">
        <f>'Сырые данные'!I116*$B$7</f>
        <v>-7.87353515625E-3</v>
      </c>
      <c r="K116" s="11">
        <f>'Сырые данные'!J116*$B$8</f>
        <v>-7.87353515625E-3</v>
      </c>
      <c r="L116" s="11">
        <f>'Сырые данные'!K116*$B$9</f>
        <v>0.16340425531914893</v>
      </c>
      <c r="M116" s="11">
        <f>'Сырые данные'!L116*$B$10</f>
        <v>0</v>
      </c>
      <c r="N116" s="12">
        <f>'Сырые данные'!A116*$B$11</f>
        <v>0.91200000000000003</v>
      </c>
      <c r="O116" s="12">
        <f>'Сырые данные'!B116*$B$12</f>
        <v>0.92800000000000005</v>
      </c>
    </row>
    <row r="117" spans="4:15" ht="15.75" x14ac:dyDescent="0.25">
      <c r="D117" s="11">
        <f>'Сырые данные'!C117*$B$1</f>
        <v>0.88888888888888884</v>
      </c>
      <c r="E117" s="11">
        <f>'Сырые данные'!D117*$B$2</f>
        <v>0.94509803921568625</v>
      </c>
      <c r="F117" s="11">
        <f>'Сырые данные'!E117*$B$3</f>
        <v>0.140869140625</v>
      </c>
      <c r="G117" s="11">
        <f>'Сырые данные'!F117*$B$4</f>
        <v>2.18505859375E-2</v>
      </c>
      <c r="H117" s="11">
        <f>'Сырые данные'!G117*$B$5</f>
        <v>0.53125</v>
      </c>
      <c r="I117" s="11">
        <f>'Сырые данные'!H117*$B$6</f>
        <v>0</v>
      </c>
      <c r="J117" s="11">
        <f>'Сырые данные'!I117*$B$7</f>
        <v>0</v>
      </c>
      <c r="K117" s="11">
        <f>'Сырые данные'!J117*$B$8</f>
        <v>0</v>
      </c>
      <c r="L117" s="11">
        <f>'Сырые данные'!K117*$B$9</f>
        <v>0.16340425531914893</v>
      </c>
      <c r="M117" s="11">
        <f>'Сырые данные'!L117*$B$10</f>
        <v>0</v>
      </c>
      <c r="N117" s="12">
        <f>'Сырые данные'!A117*$B$11</f>
        <v>0.95600000000000007</v>
      </c>
      <c r="O117" s="12">
        <f>'Сырые данные'!B117*$B$12</f>
        <v>0.97199999999999998</v>
      </c>
    </row>
    <row r="118" spans="4:15" ht="15.75" x14ac:dyDescent="0.25">
      <c r="D118" s="11">
        <f>'Сырые данные'!C118*$B$1</f>
        <v>0.88888888888888884</v>
      </c>
      <c r="E118" s="11">
        <f>'Сырые данные'!D118*$B$2</f>
        <v>0.74117647058823533</v>
      </c>
      <c r="F118" s="11">
        <f>'Сырые данные'!E118*$B$3</f>
        <v>5.96923828125E-2</v>
      </c>
      <c r="G118" s="11">
        <f>'Сырые данные'!F118*$B$4</f>
        <v>-1.6357421875E-2</v>
      </c>
      <c r="H118" s="11">
        <f>'Сырые данные'!G118*$B$5</f>
        <v>0.499969482421875</v>
      </c>
      <c r="I118" s="11">
        <f>'Сырые данные'!H118*$B$6</f>
        <v>-3.0517578125E-5</v>
      </c>
      <c r="J118" s="11">
        <f>'Сырые данные'!I118*$B$7</f>
        <v>-3.0517578125E-5</v>
      </c>
      <c r="K118" s="11">
        <f>'Сырые данные'!J118*$B$8</f>
        <v>-3.0517578125E-5</v>
      </c>
      <c r="L118" s="11">
        <f>'Сырые данные'!K118*$B$9</f>
        <v>0.21398176291793314</v>
      </c>
      <c r="M118" s="11">
        <f>'Сырые данные'!L118*$B$10</f>
        <v>0.125</v>
      </c>
      <c r="N118" s="12">
        <f>'Сырые данные'!A118*$B$11</f>
        <v>0.74</v>
      </c>
      <c r="O118" s="12">
        <f>'Сырые данные'!B118*$B$12</f>
        <v>0.77200000000000002</v>
      </c>
    </row>
    <row r="119" spans="4:15" ht="15.75" x14ac:dyDescent="0.25">
      <c r="D119" s="11">
        <f>'Сырые данные'!C119*$B$1</f>
        <v>0.88888888888888884</v>
      </c>
      <c r="E119" s="11">
        <f>'Сырые данные'!D119*$B$2</f>
        <v>0.75098039215686274</v>
      </c>
      <c r="F119" s="11">
        <f>'Сырые данные'!E119*$B$3</f>
        <v>5.908203125E-2</v>
      </c>
      <c r="G119" s="11">
        <f>'Сырые данные'!F119*$B$4</f>
        <v>-2.60009765625E-2</v>
      </c>
      <c r="H119" s="11">
        <f>'Сырые данные'!G119*$B$5</f>
        <v>0.5302734375</v>
      </c>
      <c r="I119" s="11">
        <f>'Сырые данные'!H119*$B$6</f>
        <v>-2.03857421875E-2</v>
      </c>
      <c r="J119" s="11">
        <f>'Сырые данные'!I119*$B$7</f>
        <v>2.0050048828125E-2</v>
      </c>
      <c r="K119" s="11">
        <f>'Сырые данные'!J119*$B$8</f>
        <v>-1.287841796875E-2</v>
      </c>
      <c r="L119" s="11">
        <f>'Сырые данные'!K119*$B$9</f>
        <v>0.20425531914893619</v>
      </c>
      <c r="M119" s="11">
        <f>'Сырые данные'!L119*$B$10</f>
        <v>0.52500000000000002</v>
      </c>
      <c r="N119" s="12">
        <f>'Сырые данные'!A119*$B$11</f>
        <v>0.73199999999999998</v>
      </c>
      <c r="O119" s="12">
        <f>'Сырые данные'!B119*$B$12</f>
        <v>0.8</v>
      </c>
    </row>
    <row r="120" spans="4:15" ht="15.75" x14ac:dyDescent="0.25">
      <c r="D120" s="11">
        <f>'Сырые данные'!C120*$B$1</f>
        <v>0.88888888888888884</v>
      </c>
      <c r="E120" s="11">
        <f>'Сырые данные'!D120*$B$2</f>
        <v>0.84705882352941175</v>
      </c>
      <c r="F120" s="11">
        <f>'Сырые данные'!E120*$B$3</f>
        <v>0.1407470703125</v>
      </c>
      <c r="G120" s="11">
        <f>'Сырые данные'!F120*$B$4</f>
        <v>-5.76171875E-2</v>
      </c>
      <c r="H120" s="11">
        <f>'Сырые данные'!G120*$B$5</f>
        <v>0.566375732421875</v>
      </c>
      <c r="I120" s="11">
        <f>'Сырые данные'!H120*$B$6</f>
        <v>-3.0517578125E-5</v>
      </c>
      <c r="J120" s="11">
        <f>'Сырые данные'!I120*$B$7</f>
        <v>-3.0517578125E-5</v>
      </c>
      <c r="K120" s="11">
        <f>'Сырые данные'!J120*$B$8</f>
        <v>-3.0517578125E-5</v>
      </c>
      <c r="L120" s="11">
        <f>'Сырые данные'!K120*$B$9</f>
        <v>0.16340425531914893</v>
      </c>
      <c r="M120" s="11">
        <f>'Сырые данные'!L120*$B$10</f>
        <v>0.17499999999999999</v>
      </c>
      <c r="N120" s="12">
        <f>'Сырые данные'!A120*$B$11</f>
        <v>0.84</v>
      </c>
      <c r="O120" s="12">
        <f>'Сырые данные'!B120*$B$12</f>
        <v>0.88800000000000001</v>
      </c>
    </row>
    <row r="121" spans="4:15" ht="15.75" x14ac:dyDescent="0.25">
      <c r="D121" s="11">
        <f>'Сырые данные'!C121*$B$1</f>
        <v>0.88888888888888884</v>
      </c>
      <c r="E121" s="11">
        <f>'Сырые данные'!D121*$B$2</f>
        <v>0.83725490196078434</v>
      </c>
      <c r="F121" s="11">
        <f>'Сырые данные'!E121*$B$3</f>
        <v>4.04052734375E-2</v>
      </c>
      <c r="G121" s="11">
        <f>'Сырые данные'!F121*$B$4</f>
        <v>-2.38037109375E-2</v>
      </c>
      <c r="H121" s="11">
        <f>'Сырые данные'!G121*$B$5</f>
        <v>0.5511474609375</v>
      </c>
      <c r="I121" s="11">
        <f>'Сырые данные'!H121*$B$6</f>
        <v>0</v>
      </c>
      <c r="J121" s="11">
        <f>'Сырые данные'!I121*$B$7</f>
        <v>0</v>
      </c>
      <c r="K121" s="11">
        <f>'Сырые данные'!J121*$B$8</f>
        <v>0</v>
      </c>
      <c r="L121" s="11">
        <f>'Сырые данные'!K121*$B$9</f>
        <v>0.16741641337386018</v>
      </c>
      <c r="M121" s="11">
        <f>'Сырые данные'!L121*$B$10</f>
        <v>-0.5</v>
      </c>
      <c r="N121" s="12">
        <f>'Сырые данные'!A121*$B$11</f>
        <v>0.88</v>
      </c>
      <c r="O121" s="12">
        <f>'Сырые данные'!B121*$B$12</f>
        <v>0.82800000000000007</v>
      </c>
    </row>
    <row r="122" spans="4:15" ht="15.75" x14ac:dyDescent="0.25">
      <c r="D122" s="11">
        <f>'Сырые данные'!C122*$B$1</f>
        <v>0.88888888888888884</v>
      </c>
      <c r="E122" s="11">
        <f>'Сырые данные'!D122*$B$2</f>
        <v>0.89803921568627454</v>
      </c>
      <c r="F122" s="11">
        <f>'Сырые данные'!E122*$B$3</f>
        <v>4.345703125E-2</v>
      </c>
      <c r="G122" s="11">
        <f>'Сырые данные'!F122*$B$4</f>
        <v>-2.96630859375E-2</v>
      </c>
      <c r="H122" s="11">
        <f>'Сырые данные'!G122*$B$5</f>
        <v>0.536376953125</v>
      </c>
      <c r="I122" s="11">
        <f>'Сырые данные'!H122*$B$6</f>
        <v>0</v>
      </c>
      <c r="J122" s="11">
        <f>'Сырые данные'!I122*$B$7</f>
        <v>0</v>
      </c>
      <c r="K122" s="11">
        <f>'Сырые данные'!J122*$B$8</f>
        <v>0</v>
      </c>
      <c r="L122" s="11">
        <f>'Сырые данные'!K122*$B$9</f>
        <v>0.16741641337386018</v>
      </c>
      <c r="M122" s="11">
        <f>'Сырые данные'!L122*$B$10</f>
        <v>-1</v>
      </c>
      <c r="N122" s="12">
        <f>'Сырые данные'!A122*$B$11</f>
        <v>0.93600000000000005</v>
      </c>
      <c r="O122" s="12">
        <f>'Сырые данные'!B122*$B$12</f>
        <v>0.89600000000000002</v>
      </c>
    </row>
    <row r="123" spans="4:15" ht="15.75" x14ac:dyDescent="0.25">
      <c r="D123" s="11">
        <f>'Сырые данные'!C123*$B$1</f>
        <v>0.88888888888888884</v>
      </c>
      <c r="E123" s="11">
        <f>'Сырые данные'!D123*$B$2</f>
        <v>0.97058823529411764</v>
      </c>
      <c r="F123" s="11">
        <f>'Сырые данные'!E123*$B$3</f>
        <v>0.1187744140625</v>
      </c>
      <c r="G123" s="11">
        <f>'Сырые данные'!F123*$B$4</f>
        <v>-2.94189453125E-2</v>
      </c>
      <c r="H123" s="11">
        <f>'Сырые данные'!G123*$B$5</f>
        <v>0.55615234375</v>
      </c>
      <c r="I123" s="11">
        <f>'Сырые данные'!H123*$B$6</f>
        <v>0</v>
      </c>
      <c r="J123" s="11">
        <f>'Сырые данные'!I123*$B$7</f>
        <v>0</v>
      </c>
      <c r="K123" s="11">
        <f>'Сырые данные'!J123*$B$8</f>
        <v>0</v>
      </c>
      <c r="L123" s="11">
        <f>'Сырые данные'!K123*$B$9</f>
        <v>0.16741641337386018</v>
      </c>
      <c r="M123" s="11">
        <f>'Сырые данные'!L123*$B$10</f>
        <v>-0.95</v>
      </c>
      <c r="N123" s="12">
        <f>'Сырые данные'!A123*$B$11</f>
        <v>1</v>
      </c>
      <c r="O123" s="12">
        <f>'Сырые данные'!B123*$B$12</f>
        <v>0.98</v>
      </c>
    </row>
    <row r="124" spans="4:15" ht="15.75" x14ac:dyDescent="0.25">
      <c r="D124" s="11">
        <f>'Сырые данные'!C124*$B$1</f>
        <v>0.90740740740740733</v>
      </c>
      <c r="E124" s="11">
        <f>'Сырые данные'!D124*$B$2</f>
        <v>0.70588235294117641</v>
      </c>
      <c r="F124" s="11">
        <f>'Сырые данные'!E124*$B$3</f>
        <v>4.13818359375E-2</v>
      </c>
      <c r="G124" s="11">
        <f>'Сырые данные'!F124*$B$4</f>
        <v>-1.50146484375E-2</v>
      </c>
      <c r="H124" s="11">
        <f>'Сырые данные'!G124*$B$5</f>
        <v>0.5396728515625</v>
      </c>
      <c r="I124" s="11">
        <f>'Сырые данные'!H124*$B$6</f>
        <v>-1.434326171875E-2</v>
      </c>
      <c r="J124" s="11">
        <f>'Сырые данные'!I124*$B$7</f>
        <v>-1.556396484375E-3</v>
      </c>
      <c r="K124" s="11">
        <f>'Сырые данные'!J124*$B$8</f>
        <v>-2.25830078125E-3</v>
      </c>
      <c r="L124" s="11">
        <f>'Сырые данные'!K124*$B$9</f>
        <v>0.22565349544072949</v>
      </c>
      <c r="M124" s="11">
        <f>'Сырые данные'!L124*$B$10</f>
        <v>-0.05</v>
      </c>
      <c r="N124" s="12">
        <f>'Сырые данные'!A124*$B$11</f>
        <v>0.72</v>
      </c>
      <c r="O124" s="12">
        <f>'Сырые данные'!B124*$B$12</f>
        <v>0.72</v>
      </c>
    </row>
    <row r="125" spans="4:15" ht="15.75" x14ac:dyDescent="0.25">
      <c r="D125" s="11">
        <f>'Сырые данные'!C125*$B$1</f>
        <v>0.90740740740740733</v>
      </c>
      <c r="E125" s="11">
        <f>'Сырые данные'!D125*$B$2</f>
        <v>0.71176470588235297</v>
      </c>
      <c r="F125" s="11">
        <f>'Сырые данные'!E125*$B$3</f>
        <v>4.16259765625E-2</v>
      </c>
      <c r="G125" s="11">
        <f>'Сырые данные'!F125*$B$4</f>
        <v>-1.91650390625E-2</v>
      </c>
      <c r="H125" s="11">
        <f>'Сырые данные'!G125*$B$5</f>
        <v>0.53662109375</v>
      </c>
      <c r="I125" s="11">
        <f>'Сырые данные'!H125*$B$6</f>
        <v>-1.446533203125E-2</v>
      </c>
      <c r="J125" s="11">
        <f>'Сырые данные'!I125*$B$7</f>
        <v>5.4931640625E-4</v>
      </c>
      <c r="K125" s="11">
        <f>'Сырые данные'!J125*$B$8</f>
        <v>-1.77001953125E-3</v>
      </c>
      <c r="L125" s="11">
        <f>'Сырые данные'!K125*$B$9</f>
        <v>0.21592705167173254</v>
      </c>
      <c r="M125" s="11">
        <f>'Сырые данные'!L125*$B$10</f>
        <v>0.05</v>
      </c>
      <c r="N125" s="12">
        <f>'Сырые данные'!A125*$B$11</f>
        <v>0.72</v>
      </c>
      <c r="O125" s="12">
        <f>'Сырые данные'!B125*$B$12</f>
        <v>0.73199999999999998</v>
      </c>
    </row>
    <row r="126" spans="4:15" ht="15.75" x14ac:dyDescent="0.25">
      <c r="D126" s="11">
        <f>'Сырые данные'!C126*$B$1</f>
        <v>0.90740740740740733</v>
      </c>
      <c r="E126" s="11">
        <f>'Сырые данные'!D126*$B$2</f>
        <v>0.707843137254902</v>
      </c>
      <c r="F126" s="11">
        <f>'Сырые данные'!E126*$B$3</f>
        <v>-9.8876953125E-3</v>
      </c>
      <c r="G126" s="11">
        <f>'Сырые данные'!F126*$B$4</f>
        <v>-4.150390625E-3</v>
      </c>
      <c r="H126" s="11">
        <f>'Сырые данные'!G126*$B$5</f>
        <v>0.565521240234375</v>
      </c>
      <c r="I126" s="11">
        <f>'Сырые данные'!H126*$B$6</f>
        <v>-1.5716552734375E-2</v>
      </c>
      <c r="J126" s="11">
        <f>'Сырые данные'!I126*$B$7</f>
        <v>-1.5716552734375E-2</v>
      </c>
      <c r="K126" s="11">
        <f>'Сырые данные'!J126*$B$8</f>
        <v>-1.5716552734375E-2</v>
      </c>
      <c r="L126" s="11">
        <f>'Сырые данные'!K126*$B$9</f>
        <v>0.19501519756838906</v>
      </c>
      <c r="M126" s="11">
        <f>'Сырые данные'!L126*$B$10</f>
        <v>-2.5000000000000001E-2</v>
      </c>
      <c r="N126" s="12">
        <f>'Сырые данные'!A126*$B$11</f>
        <v>0.72</v>
      </c>
      <c r="O126" s="12">
        <f>'Сырые данные'!B126*$B$12</f>
        <v>0.72399999999999998</v>
      </c>
    </row>
    <row r="127" spans="4:15" ht="15.75" x14ac:dyDescent="0.25">
      <c r="D127" s="11">
        <f>'Сырые данные'!C127*$B$1</f>
        <v>0.90740740740740733</v>
      </c>
      <c r="E127" s="11">
        <f>'Сырые данные'!D127*$B$2</f>
        <v>0.74901960784313726</v>
      </c>
      <c r="F127" s="11">
        <f>'Сырые данные'!E127*$B$3</f>
        <v>-8.3740234375E-2</v>
      </c>
      <c r="G127" s="11">
        <f>'Сырые данные'!F127*$B$4</f>
        <v>-8.63037109375E-2</v>
      </c>
      <c r="H127" s="11">
        <f>'Сырые данные'!G127*$B$5</f>
        <v>0.499969482421875</v>
      </c>
      <c r="I127" s="11">
        <f>'Сырые данные'!H127*$B$6</f>
        <v>-3.0517578125E-5</v>
      </c>
      <c r="J127" s="11">
        <f>'Сырые данные'!I127*$B$7</f>
        <v>-3.0517578125E-5</v>
      </c>
      <c r="K127" s="11">
        <f>'Сырые данные'!J127*$B$8</f>
        <v>-3.0517578125E-5</v>
      </c>
      <c r="L127" s="11">
        <f>'Сырые данные'!K127*$B$9</f>
        <v>0.18869300911854103</v>
      </c>
      <c r="M127" s="11">
        <f>'Сырые данные'!L127*$B$10</f>
        <v>0</v>
      </c>
      <c r="N127" s="12">
        <f>'Сырые данные'!A127*$B$11</f>
        <v>0.76</v>
      </c>
      <c r="O127" s="12">
        <f>'Сырые данные'!B127*$B$12</f>
        <v>0.76800000000000002</v>
      </c>
    </row>
    <row r="128" spans="4:15" ht="15.75" x14ac:dyDescent="0.25">
      <c r="D128" s="11">
        <f>'Сырые данные'!C128*$B$1</f>
        <v>0.90740740740740733</v>
      </c>
      <c r="E128" s="11">
        <f>'Сырые данные'!D128*$B$2</f>
        <v>0.79607843137254897</v>
      </c>
      <c r="F128" s="11">
        <f>'Сырые данные'!E128*$B$3</f>
        <v>3.4912109375E-2</v>
      </c>
      <c r="G128" s="11">
        <f>'Сырые данные'!F128*$B$4</f>
        <v>9.521484375E-3</v>
      </c>
      <c r="H128" s="11">
        <f>'Сырые данные'!G128*$B$5</f>
        <v>0.5150146484375</v>
      </c>
      <c r="I128" s="11">
        <f>'Сырые данные'!H128*$B$6</f>
        <v>-1.5106201171875E-2</v>
      </c>
      <c r="J128" s="11">
        <f>'Сырые данные'!I128*$B$7</f>
        <v>2.5634765625E-3</v>
      </c>
      <c r="K128" s="11">
        <f>'Сырые данные'!J128*$B$8</f>
        <v>-2.691650390625E-2</v>
      </c>
      <c r="L128" s="11">
        <f>'Сырые данные'!K128*$B$9</f>
        <v>0.18869300911854103</v>
      </c>
      <c r="M128" s="11">
        <f>'Сырые данные'!L128*$B$10</f>
        <v>0</v>
      </c>
      <c r="N128" s="12">
        <f>'Сырые данные'!A128*$B$11</f>
        <v>0.80800000000000005</v>
      </c>
      <c r="O128" s="12">
        <f>'Сырые данные'!B128*$B$12</f>
        <v>0.81600000000000006</v>
      </c>
    </row>
    <row r="129" spans="4:15" ht="15.75" x14ac:dyDescent="0.25">
      <c r="D129" s="11">
        <f>'Сырые данные'!C129*$B$1</f>
        <v>0.90740740740740733</v>
      </c>
      <c r="E129" s="11">
        <f>'Сырые данные'!D129*$B$2</f>
        <v>0.81960784313725488</v>
      </c>
      <c r="F129" s="11">
        <f>'Сырые данные'!E129*$B$3</f>
        <v>-7.8125E-2</v>
      </c>
      <c r="G129" s="11">
        <f>'Сырые данные'!F129*$B$4</f>
        <v>-3.41796875E-2</v>
      </c>
      <c r="H129" s="11">
        <f>'Сырые данные'!G129*$B$5</f>
        <v>0.539031982421875</v>
      </c>
      <c r="I129" s="11">
        <f>'Сырые данные'!H129*$B$6</f>
        <v>-3.0517578125E-5</v>
      </c>
      <c r="J129" s="11">
        <f>'Сырые данные'!I129*$B$7</f>
        <v>-3.0517578125E-5</v>
      </c>
      <c r="K129" s="11">
        <f>'Сырые данные'!J129*$B$8</f>
        <v>-3.0517578125E-5</v>
      </c>
      <c r="L129" s="11">
        <f>'Сырые данные'!K129*$B$9</f>
        <v>0.18942249240121581</v>
      </c>
      <c r="M129" s="11">
        <f>'Сырые данные'!L129*$B$10</f>
        <v>0</v>
      </c>
      <c r="N129" s="12">
        <f>'Сырые данные'!A129*$B$11</f>
        <v>0.83200000000000007</v>
      </c>
      <c r="O129" s="12">
        <f>'Сырые данные'!B129*$B$12</f>
        <v>0.84</v>
      </c>
    </row>
    <row r="130" spans="4:15" ht="15.75" x14ac:dyDescent="0.25">
      <c r="D130" s="11">
        <f>'Сырые данные'!C130*$B$1</f>
        <v>0.90740740740740733</v>
      </c>
      <c r="E130" s="11">
        <f>'Сырые данные'!D130*$B$2</f>
        <v>0.85490196078431369</v>
      </c>
      <c r="F130" s="11">
        <f>'Сырые данные'!E130*$B$3</f>
        <v>0.2259521484375</v>
      </c>
      <c r="G130" s="11">
        <f>'Сырые данные'!F130*$B$4</f>
        <v>1.5625E-2</v>
      </c>
      <c r="H130" s="11">
        <f>'Сырые данные'!G130*$B$5</f>
        <v>0.734283447265625</v>
      </c>
      <c r="I130" s="11">
        <f>'Сырые данные'!H130*$B$6</f>
        <v>-1.5716552734375E-2</v>
      </c>
      <c r="J130" s="11">
        <f>'Сырые данные'!I130*$B$7</f>
        <v>-1.5716552734375E-2</v>
      </c>
      <c r="K130" s="11">
        <f>'Сырые данные'!J130*$B$8</f>
        <v>-1.5716552734375E-2</v>
      </c>
      <c r="L130" s="11">
        <f>'Сырые данные'!K130*$B$9</f>
        <v>0.18978723404255318</v>
      </c>
      <c r="M130" s="11">
        <f>'Сырые данные'!L130*$B$10</f>
        <v>0</v>
      </c>
      <c r="N130" s="12">
        <f>'Сырые данные'!A130*$B$11</f>
        <v>0.86799999999999999</v>
      </c>
      <c r="O130" s="12">
        <f>'Сырые данные'!B130*$B$12</f>
        <v>0.876</v>
      </c>
    </row>
    <row r="131" spans="4:15" ht="15.75" x14ac:dyDescent="0.25">
      <c r="D131" s="11">
        <f>'Сырые данные'!C131*$B$1</f>
        <v>0.90740740740740733</v>
      </c>
      <c r="E131" s="11">
        <f>'Сырые данные'!D131*$B$2</f>
        <v>0.8666666666666667</v>
      </c>
      <c r="F131" s="11">
        <f>'Сырые данные'!E131*$B$3</f>
        <v>6.689453125E-2</v>
      </c>
      <c r="G131" s="11">
        <f>'Сырые данные'!F131*$B$4</f>
        <v>-5.40771484375E-2</v>
      </c>
      <c r="H131" s="11">
        <f>'Сырые данные'!G131*$B$5</f>
        <v>0.4793701171875</v>
      </c>
      <c r="I131" s="11">
        <f>'Сырые данные'!H131*$B$6</f>
        <v>-7.87353515625E-3</v>
      </c>
      <c r="J131" s="11">
        <f>'Сырые данные'!I131*$B$7</f>
        <v>-7.87353515625E-3</v>
      </c>
      <c r="K131" s="11">
        <f>'Сырые данные'!J131*$B$8</f>
        <v>-7.87353515625E-3</v>
      </c>
      <c r="L131" s="11">
        <f>'Сырые данные'!K131*$B$9</f>
        <v>0.19015197568389058</v>
      </c>
      <c r="M131" s="11">
        <f>'Сырые данные'!L131*$B$10</f>
        <v>0</v>
      </c>
      <c r="N131" s="12">
        <f>'Сырые данные'!A131*$B$11</f>
        <v>0.88</v>
      </c>
      <c r="O131" s="12">
        <f>'Сырые данные'!B131*$B$12</f>
        <v>0.88800000000000001</v>
      </c>
    </row>
    <row r="132" spans="4:15" ht="15.75" x14ac:dyDescent="0.25">
      <c r="D132" s="11">
        <f>'Сырые данные'!C132*$B$1</f>
        <v>0.90740740740740733</v>
      </c>
      <c r="E132" s="11">
        <f>'Сырые данные'!D132*$B$2</f>
        <v>0.8666666666666667</v>
      </c>
      <c r="F132" s="11">
        <f>'Сырые данные'!E132*$B$3</f>
        <v>-4.2236328125E-2</v>
      </c>
      <c r="G132" s="11">
        <f>'Сырые данные'!F132*$B$4</f>
        <v>-0.1268310546875</v>
      </c>
      <c r="H132" s="11">
        <f>'Сырые данные'!G132*$B$5</f>
        <v>0.379364013671875</v>
      </c>
      <c r="I132" s="11">
        <f>'Сырые данные'!H132*$B$6</f>
        <v>-3.0517578125E-5</v>
      </c>
      <c r="J132" s="11">
        <f>'Сырые данные'!I132*$B$7</f>
        <v>-3.0517578125E-5</v>
      </c>
      <c r="K132" s="11">
        <f>'Сырые данные'!J132*$B$8</f>
        <v>-3.0517578125E-5</v>
      </c>
      <c r="L132" s="11">
        <f>'Сырые данные'!K132*$B$9</f>
        <v>0.20231003039513679</v>
      </c>
      <c r="M132" s="11">
        <f>'Сырые данные'!L132*$B$10</f>
        <v>0</v>
      </c>
      <c r="N132" s="12">
        <f>'Сырые данные'!A132*$B$11</f>
        <v>0.88</v>
      </c>
      <c r="O132" s="12">
        <f>'Сырые данные'!B132*$B$12</f>
        <v>0.88800000000000001</v>
      </c>
    </row>
    <row r="133" spans="4:15" ht="15.75" x14ac:dyDescent="0.25">
      <c r="D133" s="11">
        <f>'Сырые данные'!C133*$B$1</f>
        <v>0.90740740740740733</v>
      </c>
      <c r="E133" s="11">
        <f>'Сырые данные'!D133*$B$2</f>
        <v>0.90588235294117647</v>
      </c>
      <c r="F133" s="11">
        <f>'Сырые данные'!E133*$B$3</f>
        <v>0.1822509765625</v>
      </c>
      <c r="G133" s="11">
        <f>'Сырые данные'!F133*$B$4</f>
        <v>2.91748046875E-2</v>
      </c>
      <c r="H133" s="11">
        <f>'Сырые данные'!G133*$B$5</f>
        <v>0.562469482421875</v>
      </c>
      <c r="I133" s="11">
        <f>'Сырые данные'!H133*$B$6</f>
        <v>-3.0517578125E-5</v>
      </c>
      <c r="J133" s="11">
        <f>'Сырые данные'!I133*$B$7</f>
        <v>-3.0517578125E-5</v>
      </c>
      <c r="K133" s="11">
        <f>'Сырые данные'!J133*$B$8</f>
        <v>-3.0517578125E-5</v>
      </c>
      <c r="L133" s="11">
        <f>'Сырые данные'!K133*$B$9</f>
        <v>0.19452887537993921</v>
      </c>
      <c r="M133" s="11">
        <f>'Сырые данные'!L133*$B$10</f>
        <v>0</v>
      </c>
      <c r="N133" s="12">
        <f>'Сырые данные'!A133*$B$11</f>
        <v>0.92</v>
      </c>
      <c r="O133" s="12">
        <f>'Сырые данные'!B133*$B$12</f>
        <v>0.92800000000000005</v>
      </c>
    </row>
    <row r="134" spans="4:15" ht="15.75" x14ac:dyDescent="0.25">
      <c r="D134" s="11">
        <f>'Сырые данные'!C134*$B$1</f>
        <v>0.90740740740740733</v>
      </c>
      <c r="E134" s="11">
        <f>'Сырые данные'!D134*$B$2</f>
        <v>0.81372549019607843</v>
      </c>
      <c r="F134" s="11">
        <f>'Сырые данные'!E134*$B$3</f>
        <v>0.108642578125</v>
      </c>
      <c r="G134" s="11">
        <f>'Сырые данные'!F134*$B$4</f>
        <v>3.61328125E-2</v>
      </c>
      <c r="H134" s="11">
        <f>'Сырые данные'!G134*$B$5</f>
        <v>0.558563232421875</v>
      </c>
      <c r="I134" s="11">
        <f>'Сырые данные'!H134*$B$6</f>
        <v>-3.0517578125E-5</v>
      </c>
      <c r="J134" s="11">
        <f>'Сырые данные'!I134*$B$7</f>
        <v>-3.0517578125E-5</v>
      </c>
      <c r="K134" s="11">
        <f>'Сырые данные'!J134*$B$8</f>
        <v>-3.0517578125E-5</v>
      </c>
      <c r="L134" s="11">
        <f>'Сырые данные'!K134*$B$9</f>
        <v>0.18869300911854103</v>
      </c>
      <c r="M134" s="11">
        <f>'Сырые данные'!L134*$B$10</f>
        <v>-7.4999999999999997E-2</v>
      </c>
      <c r="N134" s="12">
        <f>'Сырые данные'!A134*$B$11</f>
        <v>0.8</v>
      </c>
      <c r="O134" s="12">
        <f>'Сырые данные'!B134*$B$12</f>
        <v>0.86</v>
      </c>
    </row>
    <row r="135" spans="4:15" ht="15.75" x14ac:dyDescent="0.25">
      <c r="D135" s="11">
        <f>'Сырые данные'!C135*$B$1</f>
        <v>0.90740740740740733</v>
      </c>
      <c r="E135" s="11">
        <f>'Сырые данные'!D135*$B$2</f>
        <v>0.79411764705882348</v>
      </c>
      <c r="F135" s="11">
        <f>'Сырые данные'!E135*$B$3</f>
        <v>-2.96630859375E-2</v>
      </c>
      <c r="G135" s="11">
        <f>'Сырые данные'!F135*$B$4</f>
        <v>-1.0498046875E-2</v>
      </c>
      <c r="H135" s="11">
        <f>'Сырые данные'!G135*$B$5</f>
        <v>0.599853515625</v>
      </c>
      <c r="I135" s="11">
        <f>'Сырые данные'!H135*$B$6</f>
        <v>-3.961181640625E-2</v>
      </c>
      <c r="J135" s="11">
        <f>'Сырые данные'!I135*$B$7</f>
        <v>-2.7252197265625E-2</v>
      </c>
      <c r="K135" s="11">
        <f>'Сырые данные'!J135*$B$8</f>
        <v>-5.633544921875E-2</v>
      </c>
      <c r="L135" s="11">
        <f>'Сырые данные'!K135*$B$9</f>
        <v>0.17702127659574468</v>
      </c>
      <c r="M135" s="11">
        <f>'Сырые данные'!L135*$B$10</f>
        <v>0.52500000000000002</v>
      </c>
      <c r="N135" s="12">
        <f>'Сырые данные'!A135*$B$11</f>
        <v>0.76</v>
      </c>
      <c r="O135" s="12">
        <f>'Сырые данные'!B135*$B$12</f>
        <v>0.86</v>
      </c>
    </row>
    <row r="136" spans="4:15" ht="15.75" x14ac:dyDescent="0.25">
      <c r="D136" s="11">
        <f>'Сырые данные'!C136*$B$1</f>
        <v>0.90740740740740733</v>
      </c>
      <c r="E136" s="11">
        <f>'Сырые данные'!D136*$B$2</f>
        <v>0.82352941176470584</v>
      </c>
      <c r="F136" s="11">
        <f>'Сырые данные'!E136*$B$3</f>
        <v>2.35595703125E-2</v>
      </c>
      <c r="G136" s="11">
        <f>'Сырые данные'!F136*$B$4</f>
        <v>-9.8876953125E-3</v>
      </c>
      <c r="H136" s="11">
        <f>'Сырые данные'!G136*$B$5</f>
        <v>0.53125</v>
      </c>
      <c r="I136" s="11">
        <f>'Сырые данные'!H136*$B$6</f>
        <v>0</v>
      </c>
      <c r="J136" s="11">
        <f>'Сырые данные'!I136*$B$7</f>
        <v>0</v>
      </c>
      <c r="K136" s="11">
        <f>'Сырые данные'!J136*$B$8</f>
        <v>0</v>
      </c>
      <c r="L136" s="11">
        <f>'Сырые данные'!K136*$B$9</f>
        <v>0.17896656534954408</v>
      </c>
      <c r="M136" s="11">
        <f>'Сырые данные'!L136*$B$10</f>
        <v>-0.42499999999999999</v>
      </c>
      <c r="N136" s="12">
        <f>'Сырые данные'!A136*$B$11</f>
        <v>0.88</v>
      </c>
      <c r="O136" s="12">
        <f>'Сырые данные'!B136*$B$12</f>
        <v>0.8</v>
      </c>
    </row>
    <row r="137" spans="4:15" ht="15.75" x14ac:dyDescent="0.25">
      <c r="D137" s="11">
        <f>'Сырые данные'!C137*$B$1</f>
        <v>0.90740740740740733</v>
      </c>
      <c r="E137" s="11">
        <f>'Сырые данные'!D137*$B$2</f>
        <v>0.91176470588235292</v>
      </c>
      <c r="F137" s="11">
        <f>'Сырые данные'!E137*$B$3</f>
        <v>3.9794921875E-2</v>
      </c>
      <c r="G137" s="11">
        <f>'Сырые данные'!F137*$B$4</f>
        <v>-2.44140625E-2</v>
      </c>
      <c r="H137" s="11">
        <f>'Сырые данные'!G137*$B$5</f>
        <v>0.533660888671875</v>
      </c>
      <c r="I137" s="11">
        <f>'Сырые данные'!H137*$B$6</f>
        <v>-6.2774658203125E-2</v>
      </c>
      <c r="J137" s="11">
        <f>'Сырые данные'!I137*$B$7</f>
        <v>-6.2774658203125E-2</v>
      </c>
      <c r="K137" s="11">
        <f>'Сырые данные'!J137*$B$8</f>
        <v>-6.2774658203125E-2</v>
      </c>
      <c r="L137" s="11">
        <f>'Сырые данные'!K137*$B$9</f>
        <v>0.17848024316109423</v>
      </c>
      <c r="M137" s="11">
        <f>'Сырые данные'!L137*$B$10</f>
        <v>-0.3125</v>
      </c>
      <c r="N137" s="12">
        <f>'Сырые данные'!A137*$B$11</f>
        <v>0.96</v>
      </c>
      <c r="O137" s="12">
        <f>'Сырые данные'!B137*$B$12</f>
        <v>0.9</v>
      </c>
    </row>
    <row r="138" spans="4:15" ht="15.75" x14ac:dyDescent="0.25">
      <c r="D138" s="11">
        <f>'Сырые данные'!C138*$B$1</f>
        <v>0.90740740740740733</v>
      </c>
      <c r="E138" s="11">
        <f>'Сырые данные'!D138*$B$2</f>
        <v>0.92156862745098034</v>
      </c>
      <c r="F138" s="11">
        <f>'Сырые данные'!E138*$B$3</f>
        <v>4.19921875E-2</v>
      </c>
      <c r="G138" s="11">
        <f>'Сырые данные'!F138*$B$4</f>
        <v>-2.6123046875E-2</v>
      </c>
      <c r="H138" s="11">
        <f>'Сырые данные'!G138*$B$5</f>
        <v>0.5400390625</v>
      </c>
      <c r="I138" s="11">
        <f>'Сырые данные'!H138*$B$6</f>
        <v>0</v>
      </c>
      <c r="J138" s="11">
        <f>'Сырые данные'!I138*$B$7</f>
        <v>1.922607421875E-3</v>
      </c>
      <c r="K138" s="11">
        <f>'Сырые данные'!J138*$B$8</f>
        <v>-0.251007080078125</v>
      </c>
      <c r="L138" s="11">
        <f>'Сырые данные'!K138*$B$9</f>
        <v>0.17811550151975683</v>
      </c>
      <c r="M138" s="11">
        <f>'Сырые данные'!L138*$B$10</f>
        <v>-0.25</v>
      </c>
      <c r="N138" s="12">
        <f>'Сырые данные'!A138*$B$11</f>
        <v>0.96</v>
      </c>
      <c r="O138" s="12">
        <f>'Сырые данные'!B138*$B$12</f>
        <v>0.92</v>
      </c>
    </row>
    <row r="139" spans="4:15" ht="15.75" x14ac:dyDescent="0.25">
      <c r="D139" s="11">
        <f>'Сырые данные'!C139*$B$1</f>
        <v>0.90740740740740733</v>
      </c>
      <c r="E139" s="11">
        <f>'Сырые данные'!D139*$B$2</f>
        <v>0.792156862745098</v>
      </c>
      <c r="F139" s="11">
        <f>'Сырые данные'!E139*$B$3</f>
        <v>-4.2724609375E-3</v>
      </c>
      <c r="G139" s="11">
        <f>'Сырые данные'!F139*$B$4</f>
        <v>-2.16064453125E-2</v>
      </c>
      <c r="H139" s="11">
        <f>'Сырые данные'!G139*$B$5</f>
        <v>0.624969482421875</v>
      </c>
      <c r="I139" s="11">
        <f>'Сырые данные'!H139*$B$6</f>
        <v>-3.0517578125E-5</v>
      </c>
      <c r="J139" s="11">
        <f>'Сырые данные'!I139*$B$7</f>
        <v>-3.0517578125E-5</v>
      </c>
      <c r="K139" s="11">
        <f>'Сырые данные'!J139*$B$8</f>
        <v>-3.0517578125E-5</v>
      </c>
      <c r="L139" s="11">
        <f>'Сырые данные'!K139*$B$9</f>
        <v>0.17762917933130701</v>
      </c>
      <c r="M139" s="11">
        <f>'Сырые данные'!L139*$B$10</f>
        <v>0.3</v>
      </c>
      <c r="N139" s="12">
        <f>'Сырые данные'!A139*$B$11</f>
        <v>0.76800000000000002</v>
      </c>
      <c r="O139" s="12">
        <f>'Сырые данные'!B139*$B$12</f>
        <v>0.84799999999999998</v>
      </c>
    </row>
    <row r="140" spans="4:15" ht="15.75" x14ac:dyDescent="0.25">
      <c r="D140" s="11">
        <f>'Сырые данные'!C140*$B$1</f>
        <v>0.92592592592592582</v>
      </c>
      <c r="E140" s="11">
        <f>'Сырые данные'!D140*$B$2</f>
        <v>0.70588235294117641</v>
      </c>
      <c r="F140" s="11">
        <f>'Сырые данные'!E140*$B$3</f>
        <v>4.2724609375E-2</v>
      </c>
      <c r="G140" s="11">
        <f>'Сырые данные'!F140*$B$4</f>
        <v>-2.490234375E-2</v>
      </c>
      <c r="H140" s="11">
        <f>'Сырые данные'!G140*$B$5</f>
        <v>0.5413818359375</v>
      </c>
      <c r="I140" s="11">
        <f>'Сырые данные'!H140*$B$6</f>
        <v>-3.0517578125E-5</v>
      </c>
      <c r="J140" s="11">
        <f>'Сырые данные'!I140*$B$7</f>
        <v>-3.0517578125E-5</v>
      </c>
      <c r="K140" s="11">
        <f>'Сырые данные'!J140*$B$8</f>
        <v>-3.0517578125E-5</v>
      </c>
      <c r="L140" s="11">
        <f>'Сырые данные'!K140*$B$9</f>
        <v>0.17872340425531916</v>
      </c>
      <c r="M140" s="11">
        <f>'Сырые данные'!L140*$B$10</f>
        <v>0.45</v>
      </c>
      <c r="N140" s="12">
        <f>'Сырые данные'!A140*$B$11</f>
        <v>0.72</v>
      </c>
      <c r="O140" s="12">
        <f>'Сырые данные'!B140*$B$12</f>
        <v>0.72</v>
      </c>
    </row>
    <row r="141" spans="4:15" ht="15.75" x14ac:dyDescent="0.25">
      <c r="D141" s="11">
        <f>'Сырые данные'!C141*$B$1</f>
        <v>0.92592592592592582</v>
      </c>
      <c r="E141" s="11">
        <f>'Сырые данные'!D141*$B$2</f>
        <v>0.71568627450980393</v>
      </c>
      <c r="F141" s="11">
        <f>'Сырые данные'!E141*$B$3</f>
        <v>4.5654296875E-2</v>
      </c>
      <c r="G141" s="11">
        <f>'Сырые данные'!F141*$B$4</f>
        <v>-2.74658203125E-2</v>
      </c>
      <c r="H141" s="11">
        <f>'Сырые данные'!G141*$B$5</f>
        <v>0.540771484375</v>
      </c>
      <c r="I141" s="11">
        <f>'Сырые данные'!H141*$B$6</f>
        <v>0</v>
      </c>
      <c r="J141" s="11">
        <f>'Сырые данные'!I141*$B$7</f>
        <v>0</v>
      </c>
      <c r="K141" s="11">
        <f>'Сырые данные'!J141*$B$8</f>
        <v>0</v>
      </c>
      <c r="L141" s="11">
        <f>'Сырые данные'!K141*$B$9</f>
        <v>0.17884498480243161</v>
      </c>
      <c r="M141" s="11">
        <f>'Сырые данные'!L141*$B$10</f>
        <v>0.2</v>
      </c>
      <c r="N141" s="12">
        <f>'Сырые данные'!A141*$B$11</f>
        <v>0.74</v>
      </c>
      <c r="O141" s="12">
        <f>'Сырые данные'!B141*$B$12</f>
        <v>0.72</v>
      </c>
    </row>
    <row r="142" spans="4:15" ht="15.75" x14ac:dyDescent="0.25">
      <c r="D142" s="11">
        <f>'Сырые данные'!C142*$B$1</f>
        <v>0.92592592592592582</v>
      </c>
      <c r="E142" s="11">
        <f>'Сырые данные'!D142*$B$2</f>
        <v>0.72549019607843135</v>
      </c>
      <c r="F142" s="11">
        <f>'Сырые данные'!E142*$B$3</f>
        <v>-6.7138671875E-3</v>
      </c>
      <c r="G142" s="11">
        <f>'Сырые данные'!F142*$B$4</f>
        <v>-5.21240234375E-2</v>
      </c>
      <c r="H142" s="11">
        <f>'Сырые данные'!G142*$B$5</f>
        <v>0.5926513671875</v>
      </c>
      <c r="I142" s="11">
        <f>'Сырые данные'!H142*$B$6</f>
        <v>-7.87353515625E-3</v>
      </c>
      <c r="J142" s="11">
        <f>'Сырые данные'!I142*$B$7</f>
        <v>-7.87353515625E-3</v>
      </c>
      <c r="K142" s="11">
        <f>'Сырые данные'!J142*$B$8</f>
        <v>-7.87353515625E-3</v>
      </c>
      <c r="L142" s="11">
        <f>'Сырые данные'!K142*$B$9</f>
        <v>0.17969604863221886</v>
      </c>
      <c r="M142" s="11">
        <f>'Сырые данные'!L142*$B$10</f>
        <v>0.27500000000000002</v>
      </c>
      <c r="N142" s="12">
        <f>'Сырые данные'!A142*$B$11</f>
        <v>0.76</v>
      </c>
      <c r="O142" s="12">
        <f>'Сырые данные'!B142*$B$12</f>
        <v>0.72</v>
      </c>
    </row>
    <row r="143" spans="4:15" ht="15.75" x14ac:dyDescent="0.25">
      <c r="D143" s="11">
        <f>'Сырые данные'!C143*$B$1</f>
        <v>0.92592592592592582</v>
      </c>
      <c r="E143" s="11">
        <f>'Сырые данные'!D143*$B$2</f>
        <v>0.7196078431372549</v>
      </c>
      <c r="F143" s="11">
        <f>'Сырые данные'!E143*$B$3</f>
        <v>0.53131103515625</v>
      </c>
      <c r="G143" s="11">
        <f>'Сырые данные'!F143*$B$4</f>
        <v>0.109222412109375</v>
      </c>
      <c r="H143" s="11">
        <f>'Сырые данные'!G143*$B$5</f>
        <v>-0.15625</v>
      </c>
      <c r="I143" s="11">
        <f>'Сырые данные'!H143*$B$6</f>
        <v>0</v>
      </c>
      <c r="J143" s="11">
        <f>'Сырые данные'!I143*$B$7</f>
        <v>0</v>
      </c>
      <c r="K143" s="11">
        <f>'Сырые данные'!J143*$B$8</f>
        <v>0</v>
      </c>
      <c r="L143" s="11">
        <f>'Сырые данные'!K143*$B$9</f>
        <v>0.17896656534954408</v>
      </c>
      <c r="M143" s="11">
        <f>'Сырые данные'!L143*$B$10</f>
        <v>0.25</v>
      </c>
      <c r="N143" s="12">
        <f>'Сырые данные'!A143*$B$11</f>
        <v>0.72</v>
      </c>
      <c r="O143" s="12">
        <f>'Сырые данные'!B143*$B$12</f>
        <v>0.748</v>
      </c>
    </row>
    <row r="144" spans="4:15" ht="15.75" x14ac:dyDescent="0.25">
      <c r="D144" s="11">
        <f>'Сырые данные'!C144*$B$1</f>
        <v>0.92592592592592582</v>
      </c>
      <c r="E144" s="11">
        <f>'Сырые данные'!D144*$B$2</f>
        <v>0.71176470588235297</v>
      </c>
      <c r="F144" s="11">
        <f>'Сырые данные'!E144*$B$3</f>
        <v>3.955078125E-2</v>
      </c>
      <c r="G144" s="11">
        <f>'Сырые данные'!F144*$B$4</f>
        <v>-4.8583984375E-2</v>
      </c>
      <c r="H144" s="11">
        <f>'Сырые данные'!G144*$B$5</f>
        <v>0.59033203125</v>
      </c>
      <c r="I144" s="11">
        <f>'Сырые данные'!H144*$B$6</f>
        <v>-6.2774658203125E-2</v>
      </c>
      <c r="J144" s="11">
        <f>'Сырые данные'!I144*$B$7</f>
        <v>-6.2774658203125E-2</v>
      </c>
      <c r="K144" s="11">
        <f>'Сырые данные'!J144*$B$8</f>
        <v>-6.2774658203125E-2</v>
      </c>
      <c r="L144" s="11">
        <f>'Сырые данные'!K144*$B$9</f>
        <v>0.18054711246200608</v>
      </c>
      <c r="M144" s="11">
        <f>'Сырые данные'!L144*$B$10</f>
        <v>0.1</v>
      </c>
      <c r="N144" s="12">
        <f>'Сырые данные'!A144*$B$11</f>
        <v>0.72</v>
      </c>
      <c r="O144" s="12">
        <f>'Сырые данные'!B144*$B$12</f>
        <v>0.73199999999999998</v>
      </c>
    </row>
    <row r="145" spans="4:15" ht="15.75" x14ac:dyDescent="0.25">
      <c r="D145" s="11">
        <f>'Сырые данные'!C145*$B$1</f>
        <v>0.92592592592592582</v>
      </c>
      <c r="E145" s="11">
        <f>'Сырые данные'!D145*$B$2</f>
        <v>0.75490196078431371</v>
      </c>
      <c r="F145" s="11">
        <f>'Сырые данные'!E145*$B$3</f>
        <v>6.09130859375E-2</v>
      </c>
      <c r="G145" s="11">
        <f>'Сырые данные'!F145*$B$4</f>
        <v>-2.05078125E-2</v>
      </c>
      <c r="H145" s="11">
        <f>'Сырые данные'!G145*$B$5</f>
        <v>0.539031982421875</v>
      </c>
      <c r="I145" s="11">
        <f>'Сырые данные'!H145*$B$6</f>
        <v>-3.0517578125E-5</v>
      </c>
      <c r="J145" s="11">
        <f>'Сырые данные'!I145*$B$7</f>
        <v>-3.0517578125E-5</v>
      </c>
      <c r="K145" s="11">
        <f>'Сырые данные'!J145*$B$8</f>
        <v>-3.0517578125E-5</v>
      </c>
      <c r="L145" s="11">
        <f>'Сырые данные'!K145*$B$9</f>
        <v>0.17933130699088146</v>
      </c>
      <c r="M145" s="11">
        <f>'Сырые данные'!L145*$B$10</f>
        <v>0.3</v>
      </c>
      <c r="N145" s="12">
        <f>'Сырые данные'!A145*$B$11</f>
        <v>0.76</v>
      </c>
      <c r="O145" s="12">
        <f>'Сырые данные'!B145*$B$12</f>
        <v>0.78</v>
      </c>
    </row>
    <row r="146" spans="4:15" ht="15.75" x14ac:dyDescent="0.25">
      <c r="D146" s="11">
        <f>'Сырые данные'!C146*$B$1</f>
        <v>0.92592592592592582</v>
      </c>
      <c r="E146" s="11">
        <f>'Сырые данные'!D146*$B$2</f>
        <v>0.73529411764705876</v>
      </c>
      <c r="F146" s="11">
        <f>'Сырые данные'!E146*$B$3</f>
        <v>1.806640625E-2</v>
      </c>
      <c r="G146" s="11">
        <f>'Сырые данные'!F146*$B$4</f>
        <v>9.3994140625E-3</v>
      </c>
      <c r="H146" s="11">
        <f>'Сырые данные'!G146*$B$5</f>
        <v>0.602783203125</v>
      </c>
      <c r="I146" s="11">
        <f>'Сырые данные'!H146*$B$6</f>
        <v>-7.87353515625E-3</v>
      </c>
      <c r="J146" s="11">
        <f>'Сырые данные'!I146*$B$7</f>
        <v>-7.87353515625E-3</v>
      </c>
      <c r="K146" s="11">
        <f>'Сырые данные'!J146*$B$8</f>
        <v>-7.87353515625E-3</v>
      </c>
      <c r="L146" s="11">
        <f>'Сырые данные'!K146*$B$9</f>
        <v>0.18030395136778116</v>
      </c>
      <c r="M146" s="11">
        <f>'Сырые данные'!L146*$B$10</f>
        <v>0.25</v>
      </c>
      <c r="N146" s="12">
        <f>'Сырые данные'!A146*$B$11</f>
        <v>0.76</v>
      </c>
      <c r="O146" s="12">
        <f>'Сырые данные'!B146*$B$12</f>
        <v>0.74</v>
      </c>
    </row>
    <row r="147" spans="4:15" ht="15.75" x14ac:dyDescent="0.25">
      <c r="D147" s="11">
        <f>'Сырые данные'!C147*$B$1</f>
        <v>0.92592592592592582</v>
      </c>
      <c r="E147" s="11">
        <f>'Сырые данные'!D147*$B$2</f>
        <v>0.73529411764705876</v>
      </c>
      <c r="F147" s="11">
        <f>'Сырые данные'!E147*$B$3</f>
        <v>0.1243896484375</v>
      </c>
      <c r="G147" s="11">
        <f>'Сырые данные'!F147*$B$4</f>
        <v>-4.00390625E-2</v>
      </c>
      <c r="H147" s="11">
        <f>'Сырые данные'!G147*$B$5</f>
        <v>0.465087890625</v>
      </c>
      <c r="I147" s="11">
        <f>'Сырые данные'!H147*$B$6</f>
        <v>-6.2774658203125E-2</v>
      </c>
      <c r="J147" s="11">
        <f>'Сырые данные'!I147*$B$7</f>
        <v>-6.2774658203125E-2</v>
      </c>
      <c r="K147" s="11">
        <f>'Сырые данные'!J147*$B$8</f>
        <v>-6.2774658203125E-2</v>
      </c>
      <c r="L147" s="11">
        <f>'Сырые данные'!K147*$B$9</f>
        <v>0.21300911854103344</v>
      </c>
      <c r="M147" s="11">
        <f>'Сырые данные'!L147*$B$10</f>
        <v>7.4999999999999997E-2</v>
      </c>
      <c r="N147" s="12">
        <f>'Сырые данные'!A147*$B$11</f>
        <v>0.78</v>
      </c>
      <c r="O147" s="12">
        <f>'Сырые данные'!B147*$B$12</f>
        <v>0.72</v>
      </c>
    </row>
    <row r="148" spans="4:15" ht="15.75" x14ac:dyDescent="0.25">
      <c r="D148" s="11">
        <f>'Сырые данные'!C148*$B$1</f>
        <v>0.92592592592592582</v>
      </c>
      <c r="E148" s="11">
        <f>'Сырые данные'!D148*$B$2</f>
        <v>0.74509803921568629</v>
      </c>
      <c r="F148" s="11">
        <f>'Сырые данные'!E148*$B$3</f>
        <v>5.46875E-2</v>
      </c>
      <c r="G148" s="11">
        <f>'Сырые данные'!F148*$B$4</f>
        <v>3.0517578125E-3</v>
      </c>
      <c r="H148" s="11">
        <f>'Сырые данные'!G148*$B$5</f>
        <v>0.6090087890625</v>
      </c>
      <c r="I148" s="11">
        <f>'Сырые данные'!H148*$B$6</f>
        <v>-3.0517578125E-5</v>
      </c>
      <c r="J148" s="11">
        <f>'Сырые данные'!I148*$B$7</f>
        <v>-3.0517578125E-5</v>
      </c>
      <c r="K148" s="11">
        <f>'Сырые данные'!J148*$B$8</f>
        <v>-3.0517578125E-5</v>
      </c>
      <c r="L148" s="11">
        <f>'Сырые данные'!K148*$B$9</f>
        <v>0.21592705167173254</v>
      </c>
      <c r="M148" s="11">
        <f>'Сырые данные'!L148*$B$10</f>
        <v>2.5000000000000001E-2</v>
      </c>
      <c r="N148" s="12">
        <f>'Сырые данные'!A148*$B$11</f>
        <v>0.8</v>
      </c>
      <c r="O148" s="12">
        <f>'Сырые данные'!B148*$B$12</f>
        <v>0.72</v>
      </c>
    </row>
    <row r="149" spans="4:15" ht="15.75" x14ac:dyDescent="0.25">
      <c r="D149" s="11">
        <f>'Сырые данные'!C149*$B$1</f>
        <v>0.92592592592592582</v>
      </c>
      <c r="E149" s="11">
        <f>'Сырые данные'!D149*$B$2</f>
        <v>0.75098039215686274</v>
      </c>
      <c r="F149" s="11">
        <f>'Сырые данные'!E149*$B$3</f>
        <v>-0.171905517578125</v>
      </c>
      <c r="G149" s="11">
        <f>'Сырые данные'!F149*$B$4</f>
        <v>0.421844482421875</v>
      </c>
      <c r="H149" s="11">
        <f>'Сырые данные'!G149*$B$5</f>
        <v>0.515625</v>
      </c>
      <c r="I149" s="11">
        <f>'Сырые данные'!H149*$B$6</f>
        <v>0.124969482421875</v>
      </c>
      <c r="J149" s="11">
        <f>'Сырые данные'!I149*$B$7</f>
        <v>-3.0517578125E-5</v>
      </c>
      <c r="K149" s="11">
        <f>'Сырые данные'!J149*$B$8</f>
        <v>-3.0517578125E-5</v>
      </c>
      <c r="L149" s="11">
        <f>'Сырые данные'!K149*$B$9</f>
        <v>0.21544072948328269</v>
      </c>
      <c r="M149" s="11">
        <f>'Сырые данные'!L149*$B$10</f>
        <v>0</v>
      </c>
      <c r="N149" s="12">
        <f>'Сырые данные'!A149*$B$11</f>
        <v>0.81200000000000006</v>
      </c>
      <c r="O149" s="12">
        <f>'Сырые данные'!B149*$B$12</f>
        <v>0.72</v>
      </c>
    </row>
    <row r="150" spans="4:15" ht="15.75" x14ac:dyDescent="0.25">
      <c r="D150" s="11">
        <f>'Сырые данные'!C150*$B$1</f>
        <v>0.92592592592592582</v>
      </c>
      <c r="E150" s="11">
        <f>'Сырые данные'!D150*$B$2</f>
        <v>0.76274509803921564</v>
      </c>
      <c r="F150" s="11">
        <f>'Сырые данные'!E150*$B$3</f>
        <v>5.67626953125E-2</v>
      </c>
      <c r="G150" s="11">
        <f>'Сырые данные'!F150*$B$4</f>
        <v>-3.125E-2</v>
      </c>
      <c r="H150" s="11">
        <f>'Сырые данные'!G150*$B$5</f>
        <v>0.481689453125</v>
      </c>
      <c r="I150" s="11">
        <f>'Сырые данные'!H150*$B$6</f>
        <v>-3.1402587890625E-2</v>
      </c>
      <c r="J150" s="11">
        <f>'Сырые данные'!I150*$B$7</f>
        <v>-3.1402587890625E-2</v>
      </c>
      <c r="K150" s="11">
        <f>'Сырые данные'!J150*$B$8</f>
        <v>-3.1402587890625E-2</v>
      </c>
      <c r="L150" s="11">
        <f>'Сырые данные'!K150*$B$9</f>
        <v>0.21568389057750761</v>
      </c>
      <c r="M150" s="11">
        <f>'Сырые данные'!L150*$B$10</f>
        <v>0</v>
      </c>
      <c r="N150" s="12">
        <f>'Сырые данные'!A150*$B$11</f>
        <v>0.82400000000000007</v>
      </c>
      <c r="O150" s="12">
        <f>'Сырые данные'!B150*$B$12</f>
        <v>0.73199999999999998</v>
      </c>
    </row>
    <row r="151" spans="4:15" ht="15.75" x14ac:dyDescent="0.25">
      <c r="D151" s="11">
        <f>'Сырые данные'!C151*$B$1</f>
        <v>0.92592592592592582</v>
      </c>
      <c r="E151" s="11">
        <f>'Сырые данные'!D151*$B$2</f>
        <v>0.78235294117647058</v>
      </c>
      <c r="F151" s="11">
        <f>'Сырые данные'!E151*$B$3</f>
        <v>4.84619140625E-2</v>
      </c>
      <c r="G151" s="11">
        <f>'Сырые данные'!F151*$B$4</f>
        <v>-1.220703125E-3</v>
      </c>
      <c r="H151" s="11">
        <f>'Сырые данные'!G151*$B$5</f>
        <v>0.593597412109375</v>
      </c>
      <c r="I151" s="11">
        <f>'Сырые данные'!H151*$B$6</f>
        <v>-3.1402587890625E-2</v>
      </c>
      <c r="J151" s="11">
        <f>'Сырые данные'!I151*$B$7</f>
        <v>-3.1402587890625E-2</v>
      </c>
      <c r="K151" s="11">
        <f>'Сырые данные'!J151*$B$8</f>
        <v>-3.1402587890625E-2</v>
      </c>
      <c r="L151" s="11">
        <f>'Сырые данные'!K151*$B$9</f>
        <v>0.21641337386018236</v>
      </c>
      <c r="M151" s="11">
        <f>'Сырые данные'!L151*$B$10</f>
        <v>0</v>
      </c>
      <c r="N151" s="12">
        <f>'Сырые данные'!A151*$B$11</f>
        <v>0.84399999999999997</v>
      </c>
      <c r="O151" s="12">
        <f>'Сырые данные'!B151*$B$12</f>
        <v>0.752</v>
      </c>
    </row>
    <row r="152" spans="4:15" ht="15.75" x14ac:dyDescent="0.25">
      <c r="D152" s="11">
        <f>'Сырые данные'!C152*$B$1</f>
        <v>0.92592592592592582</v>
      </c>
      <c r="E152" s="11">
        <f>'Сырые данные'!D152*$B$2</f>
        <v>0.79411764705882348</v>
      </c>
      <c r="F152" s="11">
        <f>'Сырые данные'!E152*$B$3</f>
        <v>1.708984375E-3</v>
      </c>
      <c r="G152" s="11">
        <f>'Сырые данные'!F152*$B$4</f>
        <v>-1.5869140625E-2</v>
      </c>
      <c r="H152" s="11">
        <f>'Сырые данные'!G152*$B$5</f>
        <v>0.525634765625</v>
      </c>
      <c r="I152" s="11">
        <f>'Сырые данные'!H152*$B$6</f>
        <v>-1.0284423828125E-2</v>
      </c>
      <c r="J152" s="11">
        <f>'Сырые данные'!I152*$B$7</f>
        <v>-5.126953125E-3</v>
      </c>
      <c r="K152" s="11">
        <f>'Сырые данные'!J152*$B$8</f>
        <v>-1.483154296875E-2</v>
      </c>
      <c r="L152" s="11">
        <f>'Сырые данные'!K152*$B$9</f>
        <v>0.21580547112462006</v>
      </c>
      <c r="M152" s="11">
        <f>'Сырые данные'!L152*$B$10</f>
        <v>0</v>
      </c>
      <c r="N152" s="12">
        <f>'Сырые данные'!A152*$B$11</f>
        <v>0.85599999999999998</v>
      </c>
      <c r="O152" s="12">
        <f>'Сырые данные'!B152*$B$12</f>
        <v>0.76400000000000001</v>
      </c>
    </row>
    <row r="153" spans="4:15" ht="15.75" x14ac:dyDescent="0.25">
      <c r="D153" s="11">
        <f>'Сырые данные'!C153*$B$1</f>
        <v>0.92592592592592582</v>
      </c>
      <c r="E153" s="11">
        <f>'Сырые данные'!D153*$B$2</f>
        <v>0.89607843137254906</v>
      </c>
      <c r="F153" s="11">
        <f>'Сырые данные'!E153*$B$3</f>
        <v>5.52978515625E-2</v>
      </c>
      <c r="G153" s="11">
        <f>'Сырые данные'!F153*$B$4</f>
        <v>4.91943359375E-2</v>
      </c>
      <c r="H153" s="11">
        <f>'Сырые данные'!G153*$B$5</f>
        <v>0.5587158203125</v>
      </c>
      <c r="I153" s="11">
        <f>'Сырые данные'!H153*$B$6</f>
        <v>-1.3916015625E-2</v>
      </c>
      <c r="J153" s="11">
        <f>'Сырые данные'!I153*$B$7</f>
        <v>2.0965576171875E-2</v>
      </c>
      <c r="K153" s="11">
        <f>'Сырые данные'!J153*$B$8</f>
        <v>-3.4210205078125E-2</v>
      </c>
      <c r="L153" s="11">
        <f>'Сырые данные'!K153*$B$9</f>
        <v>0.21568389057750761</v>
      </c>
      <c r="M153" s="11">
        <f>'Сырые данные'!L153*$B$10</f>
        <v>0</v>
      </c>
      <c r="N153" s="12">
        <f>'Сырые данные'!A153*$B$11</f>
        <v>0.96</v>
      </c>
      <c r="O153" s="12">
        <f>'Сырые данные'!B153*$B$12</f>
        <v>0.86799999999999999</v>
      </c>
    </row>
    <row r="154" spans="4:15" ht="15.75" x14ac:dyDescent="0.25">
      <c r="D154" s="11">
        <f>'Сырые данные'!C154*$B$1</f>
        <v>0.92592592592592582</v>
      </c>
      <c r="E154" s="11">
        <f>'Сырые данные'!D154*$B$2</f>
        <v>0.91568627450980389</v>
      </c>
      <c r="F154" s="11">
        <f>'Сырые данные'!E154*$B$3</f>
        <v>-3.3447265625E-2</v>
      </c>
      <c r="G154" s="11">
        <f>'Сырые данные'!F154*$B$4</f>
        <v>0.1417236328125</v>
      </c>
      <c r="H154" s="11">
        <f>'Сырые данные'!G154*$B$5</f>
        <v>0.7095947265625</v>
      </c>
      <c r="I154" s="11">
        <f>'Сырые данные'!H154*$B$6</f>
        <v>-2.9296875E-2</v>
      </c>
      <c r="J154" s="11">
        <f>'Сырые данные'!I154*$B$7</f>
        <v>-8.197021484375E-2</v>
      </c>
      <c r="K154" s="11">
        <f>'Сырые данные'!J154*$B$8</f>
        <v>6.927490234375E-3</v>
      </c>
      <c r="L154" s="11">
        <f>'Сырые данные'!K154*$B$9</f>
        <v>0.21653495440729484</v>
      </c>
      <c r="M154" s="11">
        <f>'Сырые данные'!L154*$B$10</f>
        <v>0</v>
      </c>
      <c r="N154" s="12">
        <f>'Сырые данные'!A154*$B$11</f>
        <v>0.98</v>
      </c>
      <c r="O154" s="12">
        <f>'Сырые данные'!B154*$B$12</f>
        <v>0.88800000000000001</v>
      </c>
    </row>
    <row r="155" spans="4:15" ht="15.75" x14ac:dyDescent="0.25">
      <c r="D155" s="11">
        <f>'Сырые данные'!C155*$B$1</f>
        <v>0.92592592592592582</v>
      </c>
      <c r="E155" s="11">
        <f>'Сырые данные'!D155*$B$2</f>
        <v>0.90196078431372551</v>
      </c>
      <c r="F155" s="11">
        <f>'Сырые данные'!E155*$B$3</f>
        <v>4.13818359375E-2</v>
      </c>
      <c r="G155" s="11">
        <f>'Сырые данные'!F155*$B$4</f>
        <v>5.1513671875E-2</v>
      </c>
      <c r="H155" s="11">
        <f>'Сырые данные'!G155*$B$5</f>
        <v>0.726531982421875</v>
      </c>
      <c r="I155" s="11">
        <f>'Сырые данные'!H155*$B$6</f>
        <v>-3.0517578125E-5</v>
      </c>
      <c r="J155" s="11">
        <f>'Сырые данные'!I155*$B$7</f>
        <v>-3.0517578125E-5</v>
      </c>
      <c r="K155" s="11">
        <f>'Сырые данные'!J155*$B$8</f>
        <v>-3.0517578125E-5</v>
      </c>
      <c r="L155" s="11">
        <f>'Сырые данные'!K155*$B$9</f>
        <v>0.21677811550151976</v>
      </c>
      <c r="M155" s="11">
        <f>'Сырые данные'!L155*$B$10</f>
        <v>0.25</v>
      </c>
      <c r="N155" s="12">
        <f>'Сырые данные'!A155*$B$11</f>
        <v>0.86</v>
      </c>
      <c r="O155" s="12">
        <f>'Сырые данные'!B155*$B$12</f>
        <v>0.98</v>
      </c>
    </row>
    <row r="156" spans="4:15" ht="15.75" x14ac:dyDescent="0.25">
      <c r="D156" s="11">
        <f>'Сырые данные'!C156*$B$1</f>
        <v>0.92592592592592582</v>
      </c>
      <c r="E156" s="11">
        <f>'Сырые данные'!D156*$B$2</f>
        <v>0.88627450980392153</v>
      </c>
      <c r="F156" s="11">
        <f>'Сырые данные'!E156*$B$3</f>
        <v>5.70068359375E-2</v>
      </c>
      <c r="G156" s="11">
        <f>'Сырые данные'!F156*$B$4</f>
        <v>-9.130859375E-2</v>
      </c>
      <c r="H156" s="11">
        <f>'Сырые данные'!G156*$B$5</f>
        <v>0.4661865234375</v>
      </c>
      <c r="I156" s="11">
        <f>'Сырые данные'!H156*$B$6</f>
        <v>-7.87353515625E-3</v>
      </c>
      <c r="J156" s="11">
        <f>'Сырые данные'!I156*$B$7</f>
        <v>-7.87353515625E-3</v>
      </c>
      <c r="K156" s="11">
        <f>'Сырые данные'!J156*$B$8</f>
        <v>-7.87353515625E-3</v>
      </c>
      <c r="L156" s="11">
        <f>'Сырые данные'!K156*$B$9</f>
        <v>0.21592705167173254</v>
      </c>
      <c r="M156" s="11">
        <f>'Сырые данные'!L156*$B$10</f>
        <v>2.5000000000000001E-2</v>
      </c>
      <c r="N156" s="12">
        <f>'Сырые данные'!A156*$B$11</f>
        <v>0.872</v>
      </c>
      <c r="O156" s="12">
        <f>'Сырые данные'!B156*$B$12</f>
        <v>0.93600000000000005</v>
      </c>
    </row>
    <row r="157" spans="4:15" ht="15.75" x14ac:dyDescent="0.25">
      <c r="D157" s="11">
        <f>'Сырые данные'!C157*$B$1</f>
        <v>0.94444444444444442</v>
      </c>
      <c r="E157" s="11">
        <f>'Сырые данные'!D157*$B$2</f>
        <v>0.70588235294117641</v>
      </c>
      <c r="F157" s="11">
        <f>'Сырые данные'!E157*$B$3</f>
        <v>7.0556640625E-2</v>
      </c>
      <c r="G157" s="11">
        <f>'Сырые данные'!F157*$B$4</f>
        <v>-3.77197265625E-2</v>
      </c>
      <c r="H157" s="11">
        <f>'Сырые данные'!G157*$B$5</f>
        <v>0.420928955078125</v>
      </c>
      <c r="I157" s="11">
        <f>'Сырые данные'!H157*$B$6</f>
        <v>-7.87353515625E-3</v>
      </c>
      <c r="J157" s="11">
        <f>'Сырые данные'!I157*$B$7</f>
        <v>-7.87353515625E-3</v>
      </c>
      <c r="K157" s="11">
        <f>'Сырые данные'!J157*$B$8</f>
        <v>-7.87353515625E-3</v>
      </c>
      <c r="L157" s="11">
        <f>'Сырые данные'!K157*$B$9</f>
        <v>0.17313069908814591</v>
      </c>
      <c r="M157" s="11">
        <f>'Сырые данные'!L157*$B$10</f>
        <v>0.47499999999999998</v>
      </c>
      <c r="N157" s="12">
        <f>'Сырые данные'!A157*$B$11</f>
        <v>0.72</v>
      </c>
      <c r="O157" s="12">
        <f>'Сырые данные'!B157*$B$12</f>
        <v>0.72</v>
      </c>
    </row>
    <row r="158" spans="4:15" ht="15.75" x14ac:dyDescent="0.25">
      <c r="D158" s="11">
        <f>'Сырые данные'!C158*$B$1</f>
        <v>0.94444444444444442</v>
      </c>
      <c r="E158" s="11">
        <f>'Сырые данные'!D158*$B$2</f>
        <v>0.71568627450980393</v>
      </c>
      <c r="F158" s="11">
        <f>'Сырые данные'!E158*$B$3</f>
        <v>4.11376953125E-2</v>
      </c>
      <c r="G158" s="11">
        <f>'Сырые данные'!F158*$B$4</f>
        <v>-2.86865234375E-2</v>
      </c>
      <c r="H158" s="11">
        <f>'Сырые данные'!G158*$B$5</f>
        <v>0.5538330078125</v>
      </c>
      <c r="I158" s="11">
        <f>'Сырые данные'!H158*$B$6</f>
        <v>-1.0467529296875E-2</v>
      </c>
      <c r="J158" s="11">
        <f>'Сырые данные'!I158*$B$7</f>
        <v>-7.87353515625E-3</v>
      </c>
      <c r="K158" s="11">
        <f>'Сырые данные'!J158*$B$8</f>
        <v>-7.87353515625E-3</v>
      </c>
      <c r="L158" s="11">
        <f>'Сырые данные'!K158*$B$9</f>
        <v>0.17507598784194528</v>
      </c>
      <c r="M158" s="11">
        <f>'Сырые данные'!L158*$B$10</f>
        <v>0.27500000000000002</v>
      </c>
      <c r="N158" s="12">
        <f>'Сырые данные'!A158*$B$11</f>
        <v>0.72</v>
      </c>
      <c r="O158" s="12">
        <f>'Сырые данные'!B158*$B$12</f>
        <v>0.74</v>
      </c>
    </row>
    <row r="159" spans="4:15" ht="15.75" x14ac:dyDescent="0.25">
      <c r="D159" s="11">
        <f>'Сырые данные'!C159*$B$1</f>
        <v>0.94444444444444442</v>
      </c>
      <c r="E159" s="11">
        <f>'Сырые данные'!D159*$B$2</f>
        <v>0.72156862745098038</v>
      </c>
      <c r="F159" s="11">
        <f>'Сырые данные'!E159*$B$3</f>
        <v>7.177734375E-2</v>
      </c>
      <c r="G159" s="11">
        <f>'Сырые данные'!F159*$B$4</f>
        <v>-2.84423828125E-2</v>
      </c>
      <c r="H159" s="11">
        <f>'Сырые данные'!G159*$B$5</f>
        <v>0.456787109375</v>
      </c>
      <c r="I159" s="11">
        <f>'Сырые данные'!H159*$B$6</f>
        <v>-3.0517578125E-5</v>
      </c>
      <c r="J159" s="11">
        <f>'Сырые данные'!I159*$B$7</f>
        <v>-3.0517578125E-5</v>
      </c>
      <c r="K159" s="11">
        <f>'Сырые данные'!J159*$B$8</f>
        <v>-3.0517578125E-5</v>
      </c>
      <c r="L159" s="11">
        <f>'Сырые данные'!K159*$B$9</f>
        <v>0.18091185410334346</v>
      </c>
      <c r="M159" s="11">
        <f>'Сырые данные'!L159*$B$10</f>
        <v>0.52500000000000002</v>
      </c>
      <c r="N159" s="12">
        <f>'Сырые данные'!A159*$B$11</f>
        <v>0.72</v>
      </c>
      <c r="O159" s="12">
        <f>'Сырые данные'!B159*$B$12</f>
        <v>0.752</v>
      </c>
    </row>
    <row r="160" spans="4:15" ht="15.75" x14ac:dyDescent="0.25">
      <c r="D160" s="11">
        <f>'Сырые данные'!C160*$B$1</f>
        <v>0.94444444444444442</v>
      </c>
      <c r="E160" s="11">
        <f>'Сырые данные'!D160*$B$2</f>
        <v>0.70196078431372544</v>
      </c>
      <c r="F160" s="11">
        <f>'Сырые данные'!E160*$B$3</f>
        <v>2.99072265625E-2</v>
      </c>
      <c r="G160" s="11">
        <f>'Сырые данные'!F160*$B$4</f>
        <v>-2.1728515625E-2</v>
      </c>
      <c r="H160" s="11">
        <f>'Сырые данные'!G160*$B$5</f>
        <v>0.56201171875</v>
      </c>
      <c r="I160" s="11">
        <f>'Сырые данные'!H160*$B$6</f>
        <v>-1.3153076171875E-2</v>
      </c>
      <c r="J160" s="11">
        <f>'Сырые данные'!I160*$B$7</f>
        <v>-9.979248046875E-3</v>
      </c>
      <c r="K160" s="11">
        <f>'Сырые данные'!J160*$B$8</f>
        <v>-1.959228515625E-2</v>
      </c>
      <c r="L160" s="11">
        <f>'Сырые данные'!K160*$B$9</f>
        <v>0.17908814589665653</v>
      </c>
      <c r="M160" s="11">
        <f>'Сырые данные'!L160*$B$10</f>
        <v>0.5</v>
      </c>
      <c r="N160" s="12">
        <f>'Сырые данные'!A160*$B$11</f>
        <v>0.72</v>
      </c>
      <c r="O160" s="12">
        <f>'Сырые данные'!B160*$B$12</f>
        <v>0.71199999999999997</v>
      </c>
    </row>
    <row r="161" spans="4:15" ht="15.75" x14ac:dyDescent="0.25">
      <c r="D161" s="11">
        <f>'Сырые данные'!C161*$B$1</f>
        <v>0.94444444444444442</v>
      </c>
      <c r="E161" s="11">
        <f>'Сырые данные'!D161*$B$2</f>
        <v>0.75686274509803919</v>
      </c>
      <c r="F161" s="11">
        <f>'Сырые данные'!E161*$B$3</f>
        <v>2.5146484375E-2</v>
      </c>
      <c r="G161" s="11">
        <f>'Сырые данные'!F161*$B$4</f>
        <v>-1.1474609375E-2</v>
      </c>
      <c r="H161" s="11">
        <f>'Сырые данные'!G161*$B$5</f>
        <v>0.575897216796875</v>
      </c>
      <c r="I161" s="11">
        <f>'Сырые данные'!H161*$B$6</f>
        <v>-3.0517578125E-5</v>
      </c>
      <c r="J161" s="11">
        <f>'Сырые данные'!I161*$B$7</f>
        <v>-3.0517578125E-5</v>
      </c>
      <c r="K161" s="11">
        <f>'Сырые данные'!J161*$B$8</f>
        <v>-3.0517578125E-5</v>
      </c>
      <c r="L161" s="11">
        <f>'Сырые данные'!K161*$B$9</f>
        <v>0.1692401215805471</v>
      </c>
      <c r="M161" s="11">
        <f>'Сырые данные'!L161*$B$10</f>
        <v>0</v>
      </c>
      <c r="N161" s="12">
        <f>'Сырые данные'!A161*$B$11</f>
        <v>0.80400000000000005</v>
      </c>
      <c r="O161" s="12">
        <f>'Сырые данные'!B161*$B$12</f>
        <v>0.74</v>
      </c>
    </row>
    <row r="162" spans="4:15" ht="15.75" x14ac:dyDescent="0.25">
      <c r="D162" s="11">
        <f>'Сырые данные'!C162*$B$1</f>
        <v>0.94444444444444442</v>
      </c>
      <c r="E162" s="11">
        <f>'Сырые данные'!D162*$B$2</f>
        <v>0.77647058823529413</v>
      </c>
      <c r="F162" s="11">
        <f>'Сырые данные'!E162*$B$3</f>
        <v>1.318359375E-2</v>
      </c>
      <c r="G162" s="11">
        <f>'Сырые данные'!F162*$B$4</f>
        <v>9.27734375E-3</v>
      </c>
      <c r="H162" s="11">
        <f>'Сырые данные'!G162*$B$5</f>
        <v>0.658935546875</v>
      </c>
      <c r="I162" s="11">
        <f>'Сырые данные'!H162*$B$6</f>
        <v>-1.1749267578125E-2</v>
      </c>
      <c r="J162" s="11">
        <f>'Сырые данные'!I162*$B$7</f>
        <v>-3.0517578125E-5</v>
      </c>
      <c r="K162" s="11">
        <f>'Сырые данные'!J162*$B$8</f>
        <v>-3.0517578125E-5</v>
      </c>
      <c r="L162" s="11">
        <f>'Сырые данные'!K162*$B$9</f>
        <v>0.16145896656534955</v>
      </c>
      <c r="M162" s="11">
        <f>'Сырые данные'!L162*$B$10</f>
        <v>0</v>
      </c>
      <c r="N162" s="12">
        <f>'Сырые данные'!A162*$B$11</f>
        <v>0.82400000000000007</v>
      </c>
      <c r="O162" s="12">
        <f>'Сырые данные'!B162*$B$12</f>
        <v>0.76</v>
      </c>
    </row>
    <row r="163" spans="4:15" ht="15.75" x14ac:dyDescent="0.25">
      <c r="D163" s="11">
        <f>'Сырые данные'!C163*$B$1</f>
        <v>0.94444444444444442</v>
      </c>
      <c r="E163" s="11">
        <f>'Сырые данные'!D163*$B$2</f>
        <v>0.79607843137254897</v>
      </c>
      <c r="F163" s="11">
        <f>'Сырые данные'!E163*$B$3</f>
        <v>3.7841796875E-2</v>
      </c>
      <c r="G163" s="11">
        <f>'Сырые данные'!F163*$B$4</f>
        <v>-4.00390625E-2</v>
      </c>
      <c r="H163" s="11">
        <f>'Сырые данные'!G163*$B$5</f>
        <v>0.6607666015625</v>
      </c>
      <c r="I163" s="11">
        <f>'Сырые данные'!H163*$B$6</f>
        <v>-1.5228271484375E-2</v>
      </c>
      <c r="J163" s="11">
        <f>'Сырые данные'!I163*$B$7</f>
        <v>1.483154296875E-2</v>
      </c>
      <c r="K163" s="11">
        <f>'Сырые данные'!J163*$B$8</f>
        <v>-2.60009765625E-2</v>
      </c>
      <c r="L163" s="11">
        <f>'Сырые данные'!K163*$B$9</f>
        <v>0.18297872340425533</v>
      </c>
      <c r="M163" s="11">
        <f>'Сырые данные'!L163*$B$10</f>
        <v>0</v>
      </c>
      <c r="N163" s="12">
        <f>'Сырые данные'!A163*$B$11</f>
        <v>0.84399999999999997</v>
      </c>
      <c r="O163" s="12">
        <f>'Сырые данные'!B163*$B$12</f>
        <v>0.78</v>
      </c>
    </row>
    <row r="164" spans="4:15" ht="15.75" x14ac:dyDescent="0.25">
      <c r="D164" s="11">
        <f>'Сырые данные'!C164*$B$1</f>
        <v>0.94444444444444442</v>
      </c>
      <c r="E164" s="11">
        <f>'Сырые данные'!D164*$B$2</f>
        <v>0.81960784313725488</v>
      </c>
      <c r="F164" s="11">
        <f>'Сырые данные'!E164*$B$3</f>
        <v>0</v>
      </c>
      <c r="G164" s="11">
        <f>'Сырые данные'!F164*$B$4</f>
        <v>-2.86865234375E-2</v>
      </c>
      <c r="H164" s="11">
        <f>'Сырые данные'!G164*$B$5</f>
        <v>0.5384521484375</v>
      </c>
      <c r="I164" s="11">
        <f>'Сырые данные'!H164*$B$6</f>
        <v>-1.5716552734375E-2</v>
      </c>
      <c r="J164" s="11">
        <f>'Сырые данные'!I164*$B$7</f>
        <v>-1.5716552734375E-2</v>
      </c>
      <c r="K164" s="11">
        <f>'Сырые данные'!J164*$B$8</f>
        <v>-1.5716552734375E-2</v>
      </c>
      <c r="L164" s="11">
        <f>'Сырые данные'!K164*$B$9</f>
        <v>0.16340425531914893</v>
      </c>
      <c r="M164" s="11">
        <f>'Сырые данные'!L164*$B$10</f>
        <v>0</v>
      </c>
      <c r="N164" s="12">
        <f>'Сырые данные'!A164*$B$11</f>
        <v>0.86799999999999999</v>
      </c>
      <c r="O164" s="12">
        <f>'Сырые данные'!B164*$B$12</f>
        <v>0.80400000000000005</v>
      </c>
    </row>
    <row r="165" spans="4:15" ht="15.75" x14ac:dyDescent="0.25">
      <c r="D165" s="11">
        <f>'Сырые данные'!C165*$B$1</f>
        <v>0.94444444444444442</v>
      </c>
      <c r="E165" s="11">
        <f>'Сырые данные'!D165*$B$2</f>
        <v>0.85882352941176465</v>
      </c>
      <c r="F165" s="11">
        <f>'Сырые данные'!E165*$B$3</f>
        <v>4.5166015625E-2</v>
      </c>
      <c r="G165" s="11">
        <f>'Сырые данные'!F165*$B$4</f>
        <v>-2.9052734375E-2</v>
      </c>
      <c r="H165" s="11">
        <f>'Сырые данные'!G165*$B$5</f>
        <v>0.5362548828125</v>
      </c>
      <c r="I165" s="11">
        <f>'Сырые данные'!H165*$B$6</f>
        <v>-7.87353515625E-3</v>
      </c>
      <c r="J165" s="11">
        <f>'Сырые данные'!I165*$B$7</f>
        <v>-7.87353515625E-3</v>
      </c>
      <c r="K165" s="11">
        <f>'Сырые данные'!J165*$B$8</f>
        <v>-7.87353515625E-3</v>
      </c>
      <c r="L165" s="11">
        <f>'Сырые данные'!K165*$B$9</f>
        <v>0.16340425531914893</v>
      </c>
      <c r="M165" s="11">
        <f>'Сырые данные'!L165*$B$10</f>
        <v>0</v>
      </c>
      <c r="N165" s="12">
        <f>'Сырые данные'!A165*$B$11</f>
        <v>0.90800000000000003</v>
      </c>
      <c r="O165" s="12">
        <f>'Сырые данные'!B165*$B$12</f>
        <v>0.84399999999999997</v>
      </c>
    </row>
    <row r="166" spans="4:15" ht="15.75" x14ac:dyDescent="0.25">
      <c r="D166" s="11">
        <f>'Сырые данные'!C166*$B$1</f>
        <v>0.94444444444444442</v>
      </c>
      <c r="E166" s="11">
        <f>'Сырые данные'!D166*$B$2</f>
        <v>0.93725490196078431</v>
      </c>
      <c r="F166" s="11">
        <f>'Сырые данные'!E166*$B$3</f>
        <v>0.41845703125</v>
      </c>
      <c r="G166" s="11">
        <f>'Сырые данные'!F166*$B$4</f>
        <v>-0.1578369140625</v>
      </c>
      <c r="H166" s="11">
        <f>'Сырые данные'!G166*$B$5</f>
        <v>0.6229248046875</v>
      </c>
      <c r="I166" s="11">
        <f>'Сырые данные'!H166*$B$6</f>
        <v>0</v>
      </c>
      <c r="J166" s="11">
        <f>'Сырые данные'!I166*$B$7</f>
        <v>0</v>
      </c>
      <c r="K166" s="11">
        <f>'Сырые данные'!J166*$B$8</f>
        <v>0</v>
      </c>
      <c r="L166" s="11">
        <f>'Сырые данные'!K166*$B$9</f>
        <v>0.17908814589665653</v>
      </c>
      <c r="M166" s="11">
        <f>'Сырые данные'!L166*$B$10</f>
        <v>0</v>
      </c>
      <c r="N166" s="12">
        <f>'Сырые данные'!A166*$B$11</f>
        <v>0.98799999999999999</v>
      </c>
      <c r="O166" s="12">
        <f>'Сырые данные'!B166*$B$12</f>
        <v>0.92400000000000004</v>
      </c>
    </row>
    <row r="167" spans="4:15" ht="15.75" x14ac:dyDescent="0.25">
      <c r="D167" s="11">
        <f>'Сырые данные'!C167*$B$1</f>
        <v>0.94444444444444442</v>
      </c>
      <c r="E167" s="11">
        <f>'Сырые данные'!D167*$B$2</f>
        <v>0.72549019607843135</v>
      </c>
      <c r="F167" s="11">
        <f>'Сырые данные'!E167*$B$3</f>
        <v>2.5634765625E-3</v>
      </c>
      <c r="G167" s="11">
        <f>'Сырые данные'!F167*$B$4</f>
        <v>-2.6123046875E-2</v>
      </c>
      <c r="H167" s="11">
        <f>'Сырые данные'!G167*$B$5</f>
        <v>0.5479736328125</v>
      </c>
      <c r="I167" s="11">
        <f>'Сырые данные'!H167*$B$6</f>
        <v>0</v>
      </c>
      <c r="J167" s="11">
        <f>'Сырые данные'!I167*$B$7</f>
        <v>0</v>
      </c>
      <c r="K167" s="11">
        <f>'Сырые данные'!J167*$B$8</f>
        <v>0</v>
      </c>
      <c r="L167" s="11">
        <f>'Сырые данные'!K167*$B$9</f>
        <v>0.17908814589665653</v>
      </c>
      <c r="M167" s="11">
        <f>'Сырые данные'!L167*$B$10</f>
        <v>0.375</v>
      </c>
      <c r="N167" s="12">
        <f>'Сырые данные'!A167*$B$11</f>
        <v>0.76</v>
      </c>
      <c r="O167" s="12">
        <f>'Сырые данные'!B167*$B$12</f>
        <v>0.72</v>
      </c>
    </row>
    <row r="168" spans="4:15" ht="15.75" x14ac:dyDescent="0.25">
      <c r="D168" s="11">
        <f>'Сырые данные'!C168*$B$1</f>
        <v>0.94444444444444442</v>
      </c>
      <c r="E168" s="11">
        <f>'Сырые данные'!D168*$B$2</f>
        <v>0.75098039215686274</v>
      </c>
      <c r="F168" s="11">
        <f>'Сырые данные'!E168*$B$3</f>
        <v>4.60205078125E-2</v>
      </c>
      <c r="G168" s="11">
        <f>'Сырые данные'!F168*$B$4</f>
        <v>-2.978515625E-2</v>
      </c>
      <c r="H168" s="11">
        <f>'Сырые данные'!G168*$B$5</f>
        <v>0.5413818359375</v>
      </c>
      <c r="I168" s="11">
        <f>'Сырые данные'!H168*$B$6</f>
        <v>0</v>
      </c>
      <c r="J168" s="11">
        <f>'Сырые данные'!I168*$B$7</f>
        <v>0</v>
      </c>
      <c r="K168" s="11">
        <f>'Сырые данные'!J168*$B$8</f>
        <v>0</v>
      </c>
      <c r="L168" s="11">
        <f>'Сырые данные'!K168*$B$9</f>
        <v>0.17908814589665653</v>
      </c>
      <c r="M168" s="11">
        <f>'Сырые данные'!L168*$B$10</f>
        <v>0.375</v>
      </c>
      <c r="N168" s="12">
        <f>'Сырые данные'!A168*$B$11</f>
        <v>0.78</v>
      </c>
      <c r="O168" s="12">
        <f>'Сырые данные'!B168*$B$12</f>
        <v>0.752</v>
      </c>
    </row>
    <row r="169" spans="4:15" ht="15.75" x14ac:dyDescent="0.25">
      <c r="D169" s="11">
        <f>'Сырые данные'!C169*$B$1</f>
        <v>0.94444444444444442</v>
      </c>
      <c r="E169" s="11">
        <f>'Сырые данные'!D169*$B$2</f>
        <v>0.80980392156862746</v>
      </c>
      <c r="F169" s="11">
        <f>'Сырые данные'!E169*$B$3</f>
        <v>-4.5166015625E-2</v>
      </c>
      <c r="G169" s="11">
        <f>'Сырые данные'!F169*$B$4</f>
        <v>-0.468841552734375</v>
      </c>
      <c r="H169" s="11">
        <f>'Сырые данные'!G169*$B$5</f>
        <v>-1.5716552734375E-2</v>
      </c>
      <c r="I169" s="11">
        <f>'Сырые данные'!H169*$B$6</f>
        <v>-1.5716552734375E-2</v>
      </c>
      <c r="J169" s="11">
        <f>'Сырые данные'!I169*$B$7</f>
        <v>-1.5716552734375E-2</v>
      </c>
      <c r="K169" s="11">
        <f>'Сырые данные'!J169*$B$8</f>
        <v>-1.5655517578125E-2</v>
      </c>
      <c r="L169" s="11">
        <f>'Сырые данные'!K169*$B$9</f>
        <v>0.18297872340425533</v>
      </c>
      <c r="M169" s="11">
        <f>'Сырые данные'!L169*$B$10</f>
        <v>2.5000000000000001E-2</v>
      </c>
      <c r="N169" s="12">
        <f>'Сырые данные'!A169*$B$11</f>
        <v>0.85199999999999998</v>
      </c>
      <c r="O169" s="12">
        <f>'Сырые данные'!B169*$B$12</f>
        <v>0.8</v>
      </c>
    </row>
    <row r="170" spans="4:15" ht="15.75" x14ac:dyDescent="0.25">
      <c r="D170" s="11">
        <f>'Сырые данные'!C170*$B$1</f>
        <v>0.94444444444444442</v>
      </c>
      <c r="E170" s="11">
        <f>'Сырые данные'!D170*$B$2</f>
        <v>0.77450980392156865</v>
      </c>
      <c r="F170" s="11">
        <f>'Сырые данные'!E170*$B$3</f>
        <v>4.6142578125E-2</v>
      </c>
      <c r="G170" s="11">
        <f>'Сырые данные'!F170*$B$4</f>
        <v>-4.0283203125E-2</v>
      </c>
      <c r="H170" s="11">
        <f>'Сырые данные'!G170*$B$5</f>
        <v>0.5181884765625</v>
      </c>
      <c r="I170" s="11">
        <f>'Сырые данные'!H170*$B$6</f>
        <v>-2.18505859375E-2</v>
      </c>
      <c r="J170" s="11">
        <f>'Сырые данные'!I170*$B$7</f>
        <v>-6.103515625E-4</v>
      </c>
      <c r="K170" s="11">
        <f>'Сырые данные'!J170*$B$8</f>
        <v>-3.5858154296875E-2</v>
      </c>
      <c r="L170" s="11">
        <f>'Сырые данные'!K170*$B$9</f>
        <v>0.21592705167173254</v>
      </c>
      <c r="M170" s="11">
        <f>'Сырые данные'!L170*$B$10</f>
        <v>0.57499999999999996</v>
      </c>
      <c r="N170" s="12">
        <f>'Сырые данные'!A170*$B$11</f>
        <v>0.72</v>
      </c>
      <c r="O170" s="12">
        <f>'Сырые данные'!B170*$B$12</f>
        <v>0.86</v>
      </c>
    </row>
    <row r="171" spans="4:15" ht="15.75" x14ac:dyDescent="0.25">
      <c r="D171" s="11">
        <f>'Сырые данные'!C171*$B$1</f>
        <v>0.94444444444444442</v>
      </c>
      <c r="E171" s="11">
        <f>'Сырые данные'!D171*$B$2</f>
        <v>0.81176470588235294</v>
      </c>
      <c r="F171" s="11">
        <f>'Сырые данные'!E171*$B$3</f>
        <v>2.5146484375E-2</v>
      </c>
      <c r="G171" s="11">
        <f>'Сырые данные'!F171*$B$4</f>
        <v>1.5869140625E-3</v>
      </c>
      <c r="H171" s="11">
        <f>'Сырые данные'!G171*$B$5</f>
        <v>0.603271484375</v>
      </c>
      <c r="I171" s="11">
        <f>'Сырые данные'!H171*$B$6</f>
        <v>-1.6571044921875E-2</v>
      </c>
      <c r="J171" s="11">
        <f>'Сырые данные'!I171*$B$7</f>
        <v>1.1505126953125E-2</v>
      </c>
      <c r="K171" s="11">
        <f>'Сырые данные'!J171*$B$8</f>
        <v>-3.125E-2</v>
      </c>
      <c r="L171" s="11">
        <f>'Сырые данные'!K171*$B$9</f>
        <v>0.21592705167173254</v>
      </c>
      <c r="M171" s="11">
        <f>'Сырые данные'!L171*$B$10</f>
        <v>0.45</v>
      </c>
      <c r="N171" s="12">
        <f>'Сырые данные'!A171*$B$11</f>
        <v>0.77200000000000002</v>
      </c>
      <c r="O171" s="12">
        <f>'Сырые данные'!B171*$B$12</f>
        <v>0.88400000000000001</v>
      </c>
    </row>
    <row r="172" spans="4:15" ht="15.75" x14ac:dyDescent="0.25">
      <c r="D172" s="11">
        <f>'Сырые данные'!C172*$B$1</f>
        <v>0.94444444444444442</v>
      </c>
      <c r="E172" s="11">
        <f>'Сырые данные'!D172*$B$2</f>
        <v>0.81568627450980391</v>
      </c>
      <c r="F172" s="11">
        <f>'Сырые данные'!E172*$B$3</f>
        <v>9.87548828125E-2</v>
      </c>
      <c r="G172" s="11">
        <f>'Сырые данные'!F172*$B$4</f>
        <v>0.19677734375</v>
      </c>
      <c r="H172" s="11">
        <f>'Сырые данные'!G172*$B$5</f>
        <v>0.9375</v>
      </c>
      <c r="I172" s="11">
        <f>'Сырые данные'!H172*$B$6</f>
        <v>-6.67724609375E-2</v>
      </c>
      <c r="J172" s="11">
        <f>'Сырые данные'!I172*$B$7</f>
        <v>9.429931640625E-3</v>
      </c>
      <c r="K172" s="11">
        <f>'Сырые данные'!J172*$B$8</f>
        <v>-5.2642822265625E-2</v>
      </c>
      <c r="L172" s="11">
        <f>'Сырые данные'!K172*$B$9</f>
        <v>0.21592705167173254</v>
      </c>
      <c r="M172" s="11">
        <f>'Сырые данные'!L172*$B$10</f>
        <v>2.5000000000000001E-2</v>
      </c>
      <c r="N172" s="12">
        <f>'Сырые данные'!A172*$B$11</f>
        <v>0.82000000000000006</v>
      </c>
      <c r="O172" s="12">
        <f>'Сырые данные'!B172*$B$12</f>
        <v>0.84399999999999997</v>
      </c>
    </row>
    <row r="173" spans="4:15" ht="15.75" x14ac:dyDescent="0.25">
      <c r="D173" s="11">
        <f>'Сырые данные'!C173*$B$1</f>
        <v>0.96296296296296291</v>
      </c>
      <c r="E173" s="11">
        <f>'Сырые данные'!D173*$B$2</f>
        <v>0.70588235294117641</v>
      </c>
      <c r="F173" s="11">
        <f>'Сырые данные'!E173*$B$3</f>
        <v>1.84326171875E-2</v>
      </c>
      <c r="G173" s="11">
        <f>'Сырые данные'!F173*$B$4</f>
        <v>-3.55224609375E-2</v>
      </c>
      <c r="H173" s="11">
        <f>'Сырые данные'!G173*$B$5</f>
        <v>0.5738525390625</v>
      </c>
      <c r="I173" s="11">
        <f>'Сырые данные'!H173*$B$6</f>
        <v>-7.87353515625E-3</v>
      </c>
      <c r="J173" s="11">
        <f>'Сырые данные'!I173*$B$7</f>
        <v>-7.87353515625E-3</v>
      </c>
      <c r="K173" s="11">
        <f>'Сырые данные'!J173*$B$8</f>
        <v>-7.87353515625E-3</v>
      </c>
      <c r="L173" s="11">
        <f>'Сырые данные'!K173*$B$9</f>
        <v>0.20814589665653496</v>
      </c>
      <c r="M173" s="11">
        <f>'Сырые данные'!L173*$B$10</f>
        <v>0.375</v>
      </c>
      <c r="N173" s="12">
        <f>'Сырые данные'!A173*$B$11</f>
        <v>0.72</v>
      </c>
      <c r="O173" s="12">
        <f>'Сырые данные'!B173*$B$12</f>
        <v>0.72</v>
      </c>
    </row>
    <row r="174" spans="4:15" ht="15.75" x14ac:dyDescent="0.25">
      <c r="D174" s="11">
        <f>'Сырые данные'!C174*$B$1</f>
        <v>0.96296296296296291</v>
      </c>
      <c r="E174" s="11">
        <f>'Сырые данные'!D174*$B$2</f>
        <v>0.71568627450980393</v>
      </c>
      <c r="F174" s="11">
        <f>'Сырые данные'!E174*$B$3</f>
        <v>7.6904296875E-3</v>
      </c>
      <c r="G174" s="11">
        <f>'Сырые данные'!F174*$B$4</f>
        <v>-4.40673828125E-2</v>
      </c>
      <c r="H174" s="11">
        <f>'Сырые данные'!G174*$B$5</f>
        <v>0.5234375</v>
      </c>
      <c r="I174" s="11">
        <f>'Сырые данные'!H174*$B$6</f>
        <v>-3.1402587890625E-2</v>
      </c>
      <c r="J174" s="11">
        <f>'Сырые данные'!I174*$B$7</f>
        <v>-3.1402587890625E-2</v>
      </c>
      <c r="K174" s="11">
        <f>'Сырые данные'!J174*$B$8</f>
        <v>-3.9093017578125E-2</v>
      </c>
      <c r="L174" s="11">
        <f>'Сырые данные'!K174*$B$9</f>
        <v>0.20231003039513679</v>
      </c>
      <c r="M174" s="11">
        <f>'Сырые данные'!L174*$B$10</f>
        <v>0.5</v>
      </c>
      <c r="N174" s="12">
        <f>'Сырые данные'!A174*$B$11</f>
        <v>0.74</v>
      </c>
      <c r="O174" s="12">
        <f>'Сырые данные'!B174*$B$12</f>
        <v>0.72</v>
      </c>
    </row>
    <row r="175" spans="4:15" ht="15.75" x14ac:dyDescent="0.25">
      <c r="D175" s="11">
        <f>'Сырые данные'!C175*$B$1</f>
        <v>0.96296296296296291</v>
      </c>
      <c r="E175" s="11">
        <f>'Сырые данные'!D175*$B$2</f>
        <v>0.72352941176470587</v>
      </c>
      <c r="F175" s="11">
        <f>'Сырые данные'!E175*$B$3</f>
        <v>0.105224609375</v>
      </c>
      <c r="G175" s="11">
        <f>'Сырые данные'!F175*$B$4</f>
        <v>-2.33154296875E-2</v>
      </c>
      <c r="H175" s="11">
        <f>'Сырые данные'!G175*$B$5</f>
        <v>0.468719482421875</v>
      </c>
      <c r="I175" s="11">
        <f>'Сырые данные'!H175*$B$6</f>
        <v>-3.0517578125E-5</v>
      </c>
      <c r="J175" s="11">
        <f>'Сырые данные'!I175*$B$7</f>
        <v>-3.0517578125E-5</v>
      </c>
      <c r="K175" s="11">
        <f>'Сырые данные'!J175*$B$8</f>
        <v>-3.0517578125E-5</v>
      </c>
      <c r="L175" s="11">
        <f>'Сырые данные'!K175*$B$9</f>
        <v>0.20231003039513679</v>
      </c>
      <c r="M175" s="11">
        <f>'Сырые данные'!L175*$B$10</f>
        <v>0.4375</v>
      </c>
      <c r="N175" s="12">
        <f>'Сырые данные'!A175*$B$11</f>
        <v>0.72799999999999998</v>
      </c>
      <c r="O175" s="12">
        <f>'Сырые данные'!B175*$B$12</f>
        <v>0.748</v>
      </c>
    </row>
    <row r="176" spans="4:15" ht="15.75" x14ac:dyDescent="0.25">
      <c r="D176" s="11">
        <f>'Сырые данные'!C176*$B$1</f>
        <v>0.96296296296296291</v>
      </c>
      <c r="E176" s="11">
        <f>'Сырые данные'!D176*$B$2</f>
        <v>0.77647058823529413</v>
      </c>
      <c r="F176" s="11">
        <f>'Сырые данные'!E176*$B$3</f>
        <v>3.18603515625E-2</v>
      </c>
      <c r="G176" s="11">
        <f>'Сырые данные'!F176*$B$4</f>
        <v>-2.9296875E-2</v>
      </c>
      <c r="H176" s="11">
        <f>'Сырые данные'!G176*$B$5</f>
        <v>0.590728759765625</v>
      </c>
      <c r="I176" s="11">
        <f>'Сырые данные'!H176*$B$6</f>
        <v>-1.5716552734375E-2</v>
      </c>
      <c r="J176" s="11">
        <f>'Сырые данные'!I176*$B$7</f>
        <v>-1.5716552734375E-2</v>
      </c>
      <c r="K176" s="11">
        <f>'Сырые данные'!J176*$B$8</f>
        <v>-1.5716552734375E-2</v>
      </c>
      <c r="L176" s="11">
        <f>'Сырые данные'!K176*$B$9</f>
        <v>0.20425531914893619</v>
      </c>
      <c r="M176" s="11">
        <f>'Сырые данные'!L176*$B$10</f>
        <v>0.1875</v>
      </c>
      <c r="N176" s="12">
        <f>'Сырые данные'!A176*$B$11</f>
        <v>0.77200000000000002</v>
      </c>
      <c r="O176" s="12">
        <f>'Сырые данные'!B176*$B$12</f>
        <v>0.81200000000000006</v>
      </c>
    </row>
    <row r="177" spans="4:15" ht="15.75" x14ac:dyDescent="0.25">
      <c r="D177" s="11">
        <f>'Сырые данные'!C177*$B$1</f>
        <v>0.96296296296296291</v>
      </c>
      <c r="E177" s="11">
        <f>'Сырые данные'!D177*$B$2</f>
        <v>0.792156862745098</v>
      </c>
      <c r="F177" s="11">
        <f>'Сырые данные'!E177*$B$3</f>
        <v>9.86328125E-2</v>
      </c>
      <c r="G177" s="11">
        <f>'Сырые данные'!F177*$B$4</f>
        <v>-0.1650390625</v>
      </c>
      <c r="H177" s="11">
        <f>'Сырые данные'!G177*$B$5</f>
        <v>0.539031982421875</v>
      </c>
      <c r="I177" s="11">
        <f>'Сырые данные'!H177*$B$6</f>
        <v>-3.0517578125E-5</v>
      </c>
      <c r="J177" s="11">
        <f>'Сырые данные'!I177*$B$7</f>
        <v>-3.0517578125E-5</v>
      </c>
      <c r="K177" s="11">
        <f>'Сырые данные'!J177*$B$8</f>
        <v>-3.0517578125E-5</v>
      </c>
      <c r="L177" s="11">
        <f>'Сырые данные'!K177*$B$9</f>
        <v>0.19452887537993921</v>
      </c>
      <c r="M177" s="11">
        <f>'Сырые данные'!L177*$B$10</f>
        <v>0.27500000000000002</v>
      </c>
      <c r="N177" s="12">
        <f>'Сырые данные'!A177*$B$11</f>
        <v>0.78</v>
      </c>
      <c r="O177" s="12">
        <f>'Сырые данные'!B177*$B$12</f>
        <v>0.83599999999999997</v>
      </c>
    </row>
    <row r="178" spans="4:15" ht="15.75" x14ac:dyDescent="0.25">
      <c r="D178" s="11">
        <f>'Сырые данные'!C178*$B$1</f>
        <v>0.96296296296296291</v>
      </c>
      <c r="E178" s="11">
        <f>'Сырые данные'!D178*$B$2</f>
        <v>0.79019607843137252</v>
      </c>
      <c r="F178" s="11">
        <f>'Сырые данные'!E178*$B$3</f>
        <v>6.26220703125E-2</v>
      </c>
      <c r="G178" s="11">
        <f>'Сырые данные'!F178*$B$4</f>
        <v>-0.172210693359375</v>
      </c>
      <c r="H178" s="11">
        <f>'Сырые данные'!G178*$B$5</f>
        <v>0.4609375</v>
      </c>
      <c r="I178" s="11">
        <f>'Сырые данные'!H178*$B$6</f>
        <v>9.46044921875E-4</v>
      </c>
      <c r="J178" s="11">
        <f>'Сырые данные'!I178*$B$7</f>
        <v>-3.0517578125E-5</v>
      </c>
      <c r="K178" s="11">
        <f>'Сырые данные'!J178*$B$8</f>
        <v>-3.0517578125E-5</v>
      </c>
      <c r="L178" s="11">
        <f>'Сырые данные'!K178*$B$9</f>
        <v>0.19574468085106383</v>
      </c>
      <c r="M178" s="11">
        <f>'Сырые данные'!L178*$B$10</f>
        <v>0.1</v>
      </c>
      <c r="N178" s="12">
        <f>'Сырые данные'!A178*$B$11</f>
        <v>0.79200000000000004</v>
      </c>
      <c r="O178" s="12">
        <f>'Сырые данные'!B178*$B$12</f>
        <v>0.82000000000000006</v>
      </c>
    </row>
    <row r="179" spans="4:15" ht="15.75" x14ac:dyDescent="0.25">
      <c r="D179" s="11">
        <f>'Сырые данные'!C179*$B$1</f>
        <v>0.96296296296296291</v>
      </c>
      <c r="E179" s="11">
        <f>'Сырые данные'!D179*$B$2</f>
        <v>0.79411764705882348</v>
      </c>
      <c r="F179" s="11">
        <f>'Сырые данные'!E179*$B$3</f>
        <v>6.33544921875E-2</v>
      </c>
      <c r="G179" s="11">
        <f>'Сырые данные'!F179*$B$4</f>
        <v>-6.6162109375E-2</v>
      </c>
      <c r="H179" s="11">
        <f>'Сырые данные'!G179*$B$5</f>
        <v>0.486572265625</v>
      </c>
      <c r="I179" s="11">
        <f>'Сырые данные'!H179*$B$6</f>
        <v>-7.87353515625E-3</v>
      </c>
      <c r="J179" s="11">
        <f>'Сырые данные'!I179*$B$7</f>
        <v>-7.87353515625E-3</v>
      </c>
      <c r="K179" s="11">
        <f>'Сырые данные'!J179*$B$8</f>
        <v>-7.87353515625E-3</v>
      </c>
      <c r="L179" s="11">
        <f>'Сырые данные'!K179*$B$9</f>
        <v>0.19234042553191491</v>
      </c>
      <c r="M179" s="11">
        <f>'Сырые данные'!L179*$B$10</f>
        <v>0</v>
      </c>
      <c r="N179" s="12">
        <f>'Сырые данные'!A179*$B$11</f>
        <v>0.8</v>
      </c>
      <c r="O179" s="12">
        <f>'Сырые данные'!B179*$B$12</f>
        <v>0.82000000000000006</v>
      </c>
    </row>
    <row r="180" spans="4:15" ht="15.75" x14ac:dyDescent="0.25">
      <c r="D180" s="11">
        <f>'Сырые данные'!C180*$B$1</f>
        <v>0.96296296296296291</v>
      </c>
      <c r="E180" s="11">
        <f>'Сырые данные'!D180*$B$2</f>
        <v>0.83333333333333337</v>
      </c>
      <c r="F180" s="11">
        <f>'Сырые данные'!E180*$B$3</f>
        <v>0.1424560546875</v>
      </c>
      <c r="G180" s="11">
        <f>'Сырые данные'!F180*$B$4</f>
        <v>-0.138427734375</v>
      </c>
      <c r="H180" s="11">
        <f>'Сырые данные'!G180*$B$5</f>
        <v>0.45947265625</v>
      </c>
      <c r="I180" s="11">
        <f>'Сырые данные'!H180*$B$6</f>
        <v>-3.0517578125E-5</v>
      </c>
      <c r="J180" s="11">
        <f>'Сырые данные'!I180*$B$7</f>
        <v>-3.0517578125E-5</v>
      </c>
      <c r="K180" s="11">
        <f>'Сырые данные'!J180*$B$8</f>
        <v>-3.0517578125E-5</v>
      </c>
      <c r="L180" s="11">
        <f>'Сырые данные'!K180*$B$9</f>
        <v>0.19367781155015198</v>
      </c>
      <c r="M180" s="11">
        <f>'Сырые данные'!L180*$B$10</f>
        <v>0</v>
      </c>
      <c r="N180" s="12">
        <f>'Сырые данные'!A180*$B$11</f>
        <v>0.84</v>
      </c>
      <c r="O180" s="12">
        <f>'Сырые данные'!B180*$B$12</f>
        <v>0.86</v>
      </c>
    </row>
    <row r="181" spans="4:15" ht="15.75" x14ac:dyDescent="0.25">
      <c r="D181" s="11">
        <f>'Сырые данные'!C181*$B$1</f>
        <v>0.96296296296296291</v>
      </c>
      <c r="E181" s="11">
        <f>'Сырые данные'!D181*$B$2</f>
        <v>0.85686274509803917</v>
      </c>
      <c r="F181" s="11">
        <f>'Сырые данные'!E181*$B$3</f>
        <v>0.12646484375</v>
      </c>
      <c r="G181" s="11">
        <f>'Сырые данные'!F181*$B$4</f>
        <v>-4.69970703125E-2</v>
      </c>
      <c r="H181" s="11">
        <f>'Сырые данные'!G181*$B$5</f>
        <v>0.468292236328125</v>
      </c>
      <c r="I181" s="11">
        <f>'Сырые данные'!H181*$B$6</f>
        <v>-7.87353515625E-3</v>
      </c>
      <c r="J181" s="11">
        <f>'Сырые данные'!I181*$B$7</f>
        <v>-7.87353515625E-3</v>
      </c>
      <c r="K181" s="11">
        <f>'Сырые данные'!J181*$B$8</f>
        <v>-7.87353515625E-3</v>
      </c>
      <c r="L181" s="11">
        <f>'Сырые данные'!K181*$B$9</f>
        <v>0.19367781155015198</v>
      </c>
      <c r="M181" s="11">
        <f>'Сырые данные'!L181*$B$10</f>
        <v>0</v>
      </c>
      <c r="N181" s="12">
        <f>'Сырые данные'!A181*$B$11</f>
        <v>0.86399999999999999</v>
      </c>
      <c r="O181" s="12">
        <f>'Сырые данные'!B181*$B$12</f>
        <v>0.88400000000000001</v>
      </c>
    </row>
    <row r="182" spans="4:15" ht="15.75" x14ac:dyDescent="0.25">
      <c r="D182" s="11">
        <f>'Сырые данные'!C182*$B$1</f>
        <v>0.96296296296296291</v>
      </c>
      <c r="E182" s="11">
        <f>'Сырые данные'!D182*$B$2</f>
        <v>0.89215686274509798</v>
      </c>
      <c r="F182" s="11">
        <f>'Сырые данные'!E182*$B$3</f>
        <v>0.124755859375</v>
      </c>
      <c r="G182" s="11">
        <f>'Сырые данные'!F182*$B$4</f>
        <v>-6.54296875E-2</v>
      </c>
      <c r="H182" s="11">
        <f>'Сырые данные'!G182*$B$5</f>
        <v>0.5704345703125</v>
      </c>
      <c r="I182" s="11">
        <f>'Сырые данные'!H182*$B$6</f>
        <v>-3.0364990234375E-2</v>
      </c>
      <c r="J182" s="11">
        <f>'Сырые данные'!I182*$B$7</f>
        <v>-1.5716552734375E-2</v>
      </c>
      <c r="K182" s="11">
        <f>'Сырые данные'!J182*$B$8</f>
        <v>-1.5716552734375E-2</v>
      </c>
      <c r="L182" s="11">
        <f>'Сырые данные'!K182*$B$9</f>
        <v>0.18686930091185411</v>
      </c>
      <c r="M182" s="11">
        <f>'Сырые данные'!L182*$B$10</f>
        <v>0</v>
      </c>
      <c r="N182" s="12">
        <f>'Сырые данные'!A182*$B$11</f>
        <v>0.9</v>
      </c>
      <c r="O182" s="12">
        <f>'Сырые данные'!B182*$B$12</f>
        <v>0.92</v>
      </c>
    </row>
    <row r="183" spans="4:15" ht="15.75" x14ac:dyDescent="0.25">
      <c r="D183" s="11">
        <f>'Сырые данные'!C183*$B$1</f>
        <v>0.96296296296296291</v>
      </c>
      <c r="E183" s="11">
        <f>'Сырые данные'!D183*$B$2</f>
        <v>0.92352941176470582</v>
      </c>
      <c r="F183" s="11">
        <f>'Сырые данные'!E183*$B$3</f>
        <v>0.1409912109375</v>
      </c>
      <c r="G183" s="11">
        <f>'Сырые данные'!F183*$B$4</f>
        <v>1.8310546875E-3</v>
      </c>
      <c r="H183" s="11">
        <f>'Сырые данные'!G183*$B$5</f>
        <v>0.406219482421875</v>
      </c>
      <c r="I183" s="11">
        <f>'Сырые данные'!H183*$B$6</f>
        <v>-3.0517578125E-5</v>
      </c>
      <c r="J183" s="11">
        <f>'Сырые данные'!I183*$B$7</f>
        <v>-3.0517578125E-5</v>
      </c>
      <c r="K183" s="11">
        <f>'Сырые данные'!J183*$B$8</f>
        <v>-3.0517578125E-5</v>
      </c>
      <c r="L183" s="11">
        <f>'Сырые данные'!K183*$B$9</f>
        <v>0.18480243161094226</v>
      </c>
      <c r="M183" s="11">
        <f>'Сырые данные'!L183*$B$10</f>
        <v>0</v>
      </c>
      <c r="N183" s="12">
        <f>'Сырые данные'!A183*$B$11</f>
        <v>0.93200000000000005</v>
      </c>
      <c r="O183" s="12">
        <f>'Сырые данные'!B183*$B$12</f>
        <v>0.95200000000000007</v>
      </c>
    </row>
    <row r="184" spans="4:15" ht="15.75" x14ac:dyDescent="0.25">
      <c r="D184" s="11">
        <f>'Сырые данные'!C184*$B$1</f>
        <v>0.96296296296296291</v>
      </c>
      <c r="E184" s="11">
        <f>'Сырые данные'!D184*$B$2</f>
        <v>0.94117647058823528</v>
      </c>
      <c r="F184" s="11">
        <f>'Сырые данные'!E184*$B$3</f>
        <v>0.1524658203125</v>
      </c>
      <c r="G184" s="11">
        <f>'Сырые данные'!F184*$B$4</f>
        <v>-5.2001953125E-2</v>
      </c>
      <c r="H184" s="11">
        <f>'Сырые данные'!G184*$B$5</f>
        <v>0.358642578125</v>
      </c>
      <c r="I184" s="11">
        <f>'Сырые данные'!H184*$B$6</f>
        <v>-6.2774658203125E-2</v>
      </c>
      <c r="J184" s="11">
        <f>'Сырые данные'!I184*$B$7</f>
        <v>-6.2774658203125E-2</v>
      </c>
      <c r="K184" s="11">
        <f>'Сырые данные'!J184*$B$8</f>
        <v>-6.2774658203125E-2</v>
      </c>
      <c r="L184" s="11">
        <f>'Сырые данные'!K184*$B$9</f>
        <v>0.18480243161094226</v>
      </c>
      <c r="M184" s="11">
        <f>'Сырые данные'!L184*$B$10</f>
        <v>0</v>
      </c>
      <c r="N184" s="12">
        <f>'Сырые данные'!A184*$B$11</f>
        <v>0.95200000000000007</v>
      </c>
      <c r="O184" s="12">
        <f>'Сырые данные'!B184*$B$12</f>
        <v>0.96799999999999997</v>
      </c>
    </row>
    <row r="185" spans="4:15" ht="15.75" x14ac:dyDescent="0.25">
      <c r="D185" s="11">
        <f>'Сырые данные'!C185*$B$1</f>
        <v>0.96296296296296291</v>
      </c>
      <c r="E185" s="11">
        <f>'Сырые данные'!D185*$B$2</f>
        <v>0.97058823529411764</v>
      </c>
      <c r="F185" s="11">
        <f>'Сырые данные'!E185*$B$3</f>
        <v>0.179443359375</v>
      </c>
      <c r="G185" s="11">
        <f>'Сырые данные'!F185*$B$4</f>
        <v>3.94287109375E-2</v>
      </c>
      <c r="H185" s="11">
        <f>'Сырые данные'!G185*$B$5</f>
        <v>0.66064453125</v>
      </c>
      <c r="I185" s="11">
        <f>'Сырые данные'!H185*$B$6</f>
        <v>4.638671875E-2</v>
      </c>
      <c r="J185" s="11">
        <f>'Сырые данные'!I185*$B$7</f>
        <v>-0.1390380859375</v>
      </c>
      <c r="K185" s="11">
        <f>'Сырые данные'!J185*$B$8</f>
        <v>-9.1644287109375E-2</v>
      </c>
      <c r="L185" s="11">
        <f>'Сырые данные'!K185*$B$9</f>
        <v>0.18285714285714286</v>
      </c>
      <c r="M185" s="11">
        <f>'Сырые данные'!L185*$B$10</f>
        <v>0</v>
      </c>
      <c r="N185" s="12">
        <f>'Сырые данные'!A185*$B$11</f>
        <v>0.98</v>
      </c>
      <c r="O185" s="12">
        <f>'Сырые данные'!B185*$B$12</f>
        <v>1</v>
      </c>
    </row>
    <row r="186" spans="4:15" ht="15.75" x14ac:dyDescent="0.25">
      <c r="D186" s="11">
        <f>'Сырые данные'!C186*$B$1</f>
        <v>0.96296296296296291</v>
      </c>
      <c r="E186" s="11">
        <f>'Сырые данные'!D186*$B$2</f>
        <v>0.97058823529411764</v>
      </c>
      <c r="F186" s="11">
        <f>'Сырые данные'!E186*$B$3</f>
        <v>-1.7578125E-2</v>
      </c>
      <c r="G186" s="11">
        <f>'Сырые данные'!F186*$B$4</f>
        <v>4.937744140625E-2</v>
      </c>
      <c r="H186" s="11">
        <f>'Сырые данные'!G186*$B$5</f>
        <v>0.675537109375</v>
      </c>
      <c r="I186" s="11">
        <f>'Сырые данные'!H186*$B$6</f>
        <v>-3.38134765625E-2</v>
      </c>
      <c r="J186" s="11">
        <f>'Сырые данные'!I186*$B$7</f>
        <v>9.429931640625E-3</v>
      </c>
      <c r="K186" s="11">
        <f>'Сырые данные'!J186*$B$8</f>
        <v>-5.2886962890625E-2</v>
      </c>
      <c r="L186" s="11">
        <f>'Сырые данные'!K186*$B$9</f>
        <v>0.18091185410334346</v>
      </c>
      <c r="M186" s="11">
        <f>'Сырые данные'!L186*$B$10</f>
        <v>0.1</v>
      </c>
      <c r="N186" s="12">
        <f>'Сырые данные'!A186*$B$11</f>
        <v>1</v>
      </c>
      <c r="O186" s="12">
        <f>'Сырые данные'!B186*$B$12</f>
        <v>0.98</v>
      </c>
    </row>
    <row r="187" spans="4:15" ht="15.75" x14ac:dyDescent="0.25">
      <c r="D187" s="11">
        <f>'Сырые данные'!C187*$B$1</f>
        <v>0.96296296296296291</v>
      </c>
      <c r="E187" s="11">
        <f>'Сырые данные'!D187*$B$2</f>
        <v>0.89411764705882346</v>
      </c>
      <c r="F187" s="11">
        <f>'Сырые данные'!E187*$B$3</f>
        <v>8.6181640625E-2</v>
      </c>
      <c r="G187" s="11">
        <f>'Сырые данные'!F187*$B$4</f>
        <v>4.58984375E-2</v>
      </c>
      <c r="H187" s="11">
        <f>'Сырые данные'!G187*$B$5</f>
        <v>0.601531982421875</v>
      </c>
      <c r="I187" s="11">
        <f>'Сырые данные'!H187*$B$6</f>
        <v>-3.0517578125E-5</v>
      </c>
      <c r="J187" s="11">
        <f>'Сырые данные'!I187*$B$7</f>
        <v>-3.0517578125E-5</v>
      </c>
      <c r="K187" s="11">
        <f>'Сырые данные'!J187*$B$8</f>
        <v>-3.0517578125E-5</v>
      </c>
      <c r="L187" s="11">
        <f>'Сырые данные'!K187*$B$9</f>
        <v>0.17896656534954408</v>
      </c>
      <c r="M187" s="11">
        <f>'Сырые данные'!L187*$B$10</f>
        <v>0.05</v>
      </c>
      <c r="N187" s="12">
        <f>'Сырые данные'!A187*$B$11</f>
        <v>0.94000000000000006</v>
      </c>
      <c r="O187" s="12">
        <f>'Сырые данные'!B187*$B$12</f>
        <v>0.88400000000000001</v>
      </c>
    </row>
    <row r="188" spans="4:15" ht="15.75" x14ac:dyDescent="0.25">
      <c r="D188" s="11">
        <f>'Сырые данные'!C188*$B$1</f>
        <v>0.96296296296296291</v>
      </c>
      <c r="E188" s="11">
        <f>'Сырые данные'!D188*$B$2</f>
        <v>0.82941176470588229</v>
      </c>
      <c r="F188" s="11">
        <f>'Сырые данные'!E188*$B$3</f>
        <v>-3.6376953125E-2</v>
      </c>
      <c r="G188" s="11">
        <f>'Сырые данные'!F188*$B$4</f>
        <v>-6.9580078125E-3</v>
      </c>
      <c r="H188" s="11">
        <f>'Сырые данные'!G188*$B$5</f>
        <v>0.381805419921875</v>
      </c>
      <c r="I188" s="11">
        <f>'Сырые данные'!H188*$B$6</f>
        <v>-3.0517578125E-5</v>
      </c>
      <c r="J188" s="11">
        <f>'Сырые данные'!I188*$B$7</f>
        <v>-3.0517578125E-5</v>
      </c>
      <c r="K188" s="11">
        <f>'Сырые данные'!J188*$B$8</f>
        <v>-3.0517578125E-5</v>
      </c>
      <c r="L188" s="11">
        <f>'Сырые данные'!K188*$B$9</f>
        <v>0.18297872340425533</v>
      </c>
      <c r="M188" s="11">
        <f>'Сырые данные'!L188*$B$10</f>
        <v>2.5000000000000001E-2</v>
      </c>
      <c r="N188" s="12">
        <f>'Сырые данные'!A188*$B$11</f>
        <v>0.88800000000000001</v>
      </c>
      <c r="O188" s="12">
        <f>'Сырые данные'!B188*$B$12</f>
        <v>0.80400000000000005</v>
      </c>
    </row>
    <row r="189" spans="4:15" ht="15.75" x14ac:dyDescent="0.25">
      <c r="D189" s="11">
        <f>'Сырые данные'!C189*$B$1</f>
        <v>0.9814814814814814</v>
      </c>
      <c r="E189" s="11">
        <f>'Сырые данные'!D189*$B$2</f>
        <v>0.70588235294117641</v>
      </c>
      <c r="F189" s="11">
        <f>'Сырые данные'!E189*$B$3</f>
        <v>4.28466796875E-2</v>
      </c>
      <c r="G189" s="11">
        <f>'Сырые данные'!F189*$B$4</f>
        <v>-1.28173828125E-2</v>
      </c>
      <c r="H189" s="11">
        <f>'Сырые данные'!G189*$B$5</f>
        <v>0.3133544921875</v>
      </c>
      <c r="I189" s="11">
        <f>'Сырые данные'!H189*$B$6</f>
        <v>-1.4739990234375E-2</v>
      </c>
      <c r="J189" s="11">
        <f>'Сырые данные'!I189*$B$7</f>
        <v>-1.5716552734375E-2</v>
      </c>
      <c r="K189" s="11">
        <f>'Сырые данные'!J189*$B$8</f>
        <v>-1.5716552734375E-2</v>
      </c>
      <c r="L189" s="11">
        <f>'Сырые данные'!K189*$B$9</f>
        <v>0.18358662613981763</v>
      </c>
      <c r="M189" s="11">
        <f>'Сырые данные'!L189*$B$10</f>
        <v>0.25</v>
      </c>
      <c r="N189" s="12">
        <f>'Сырые данные'!A189*$B$11</f>
        <v>0.72</v>
      </c>
      <c r="O189" s="12">
        <f>'Сырые данные'!B189*$B$12</f>
        <v>0.72</v>
      </c>
    </row>
    <row r="190" spans="4:15" ht="15.75" x14ac:dyDescent="0.25">
      <c r="D190" s="11">
        <f>'Сырые данные'!C190*$B$1</f>
        <v>0.9814814814814814</v>
      </c>
      <c r="E190" s="11">
        <f>'Сырые данные'!D190*$B$2</f>
        <v>0.71568627450980393</v>
      </c>
      <c r="F190" s="11">
        <f>'Сырые данные'!E190*$B$3</f>
        <v>5.126953125E-3</v>
      </c>
      <c r="G190" s="11">
        <f>'Сырые данные'!F190*$B$4</f>
        <v>-4.01611328125E-2</v>
      </c>
      <c r="H190" s="11">
        <f>'Сырые данные'!G190*$B$5</f>
        <v>0.267486572265625</v>
      </c>
      <c r="I190" s="11">
        <f>'Сырые данные'!H190*$B$6</f>
        <v>-7.87353515625E-3</v>
      </c>
      <c r="J190" s="11">
        <f>'Сырые данные'!I190*$B$7</f>
        <v>-7.87353515625E-3</v>
      </c>
      <c r="K190" s="11">
        <f>'Сырые данные'!J190*$B$8</f>
        <v>-7.87353515625E-3</v>
      </c>
      <c r="L190" s="11">
        <f>'Сырые данные'!K190*$B$9</f>
        <v>0.18054711246200608</v>
      </c>
      <c r="M190" s="11">
        <f>'Сырые данные'!L190*$B$10</f>
        <v>0.5</v>
      </c>
      <c r="N190" s="12">
        <f>'Сырые данные'!A190*$B$11</f>
        <v>0.72</v>
      </c>
      <c r="O190" s="12">
        <f>'Сырые данные'!B190*$B$12</f>
        <v>0.74</v>
      </c>
    </row>
    <row r="191" spans="4:15" ht="15.75" x14ac:dyDescent="0.25">
      <c r="D191" s="11">
        <f>'Сырые данные'!C191*$B$1</f>
        <v>0.9814814814814814</v>
      </c>
      <c r="E191" s="11">
        <f>'Сырые данные'!D191*$B$2</f>
        <v>0.7313725490196078</v>
      </c>
      <c r="F191" s="11">
        <f>'Сырые данные'!E191*$B$3</f>
        <v>6.103515625E-2</v>
      </c>
      <c r="G191" s="11">
        <f>'Сырые данные'!F191*$B$4</f>
        <v>2.587890625E-2</v>
      </c>
      <c r="H191" s="11">
        <f>'Сырые данные'!G191*$B$5</f>
        <v>0.1954345703125</v>
      </c>
      <c r="I191" s="11">
        <f>'Сырые данные'!H191*$B$6</f>
        <v>-3.0517578125E-5</v>
      </c>
      <c r="J191" s="11">
        <f>'Сырые данные'!I191*$B$7</f>
        <v>-3.0517578125E-5</v>
      </c>
      <c r="K191" s="11">
        <f>'Сырые данные'!J191*$B$8</f>
        <v>-3.0517578125E-5</v>
      </c>
      <c r="L191" s="11">
        <f>'Сырые данные'!K191*$B$9</f>
        <v>0.18237082066869301</v>
      </c>
      <c r="M191" s="11">
        <f>'Сырые данные'!L191*$B$10</f>
        <v>0.42499999999999999</v>
      </c>
      <c r="N191" s="12">
        <f>'Сырые данные'!A191*$B$11</f>
        <v>0.74</v>
      </c>
      <c r="O191" s="12">
        <f>'Сырые данные'!B191*$B$12</f>
        <v>0.752</v>
      </c>
    </row>
    <row r="192" spans="4:15" ht="15.75" x14ac:dyDescent="0.25">
      <c r="D192" s="11">
        <f>'Сырые данные'!C192*$B$1</f>
        <v>0.9814814814814814</v>
      </c>
      <c r="E192" s="11">
        <f>'Сырые данные'!D192*$B$2</f>
        <v>0.73921568627450984</v>
      </c>
      <c r="F192" s="11">
        <f>'Сырые данные'!E192*$B$3</f>
        <v>9.3994140625E-3</v>
      </c>
      <c r="G192" s="11">
        <f>'Сырые данные'!F192*$B$4</f>
        <v>-4.150390625E-3</v>
      </c>
      <c r="H192" s="11">
        <f>'Сырые данные'!G192*$B$5</f>
        <v>0.2421875</v>
      </c>
      <c r="I192" s="11">
        <f>'Сырые данные'!H192*$B$6</f>
        <v>-7.01904296875E-3</v>
      </c>
      <c r="J192" s="11">
        <f>'Сырые данные'!I192*$B$7</f>
        <v>4.180908203125E-3</v>
      </c>
      <c r="K192" s="11">
        <f>'Сырые данные'!J192*$B$8</f>
        <v>-4.2388916015625E-2</v>
      </c>
      <c r="L192" s="11">
        <f>'Сырые данные'!K192*$B$9</f>
        <v>0.18528875379939211</v>
      </c>
      <c r="M192" s="11">
        <f>'Сырые данные'!L192*$B$10</f>
        <v>0.47499999999999998</v>
      </c>
      <c r="N192" s="12">
        <f>'Сырые данные'!A192*$B$11</f>
        <v>0.78</v>
      </c>
      <c r="O192" s="12">
        <f>'Сырые данные'!B192*$B$12</f>
        <v>0.72799999999999998</v>
      </c>
    </row>
    <row r="193" spans="4:15" ht="15.75" x14ac:dyDescent="0.25">
      <c r="D193" s="11">
        <f>'Сырые данные'!C193*$B$1</f>
        <v>0.9814814814814814</v>
      </c>
      <c r="E193" s="11">
        <f>'Сырые данные'!D193*$B$2</f>
        <v>0.82549019607843133</v>
      </c>
      <c r="F193" s="11">
        <f>'Сырые данные'!E193*$B$3</f>
        <v>3.3966064453125E-2</v>
      </c>
      <c r="G193" s="11">
        <f>'Сырые данные'!F193*$B$4</f>
        <v>-3.936767578125E-3</v>
      </c>
      <c r="H193" s="11">
        <f>'Сырые данные'!G193*$B$5</f>
        <v>-7.8125E-3</v>
      </c>
      <c r="I193" s="11">
        <f>'Сырые данные'!H193*$B$6</f>
        <v>4.91943359375E-2</v>
      </c>
      <c r="J193" s="11">
        <f>'Сырые данные'!I193*$B$7</f>
        <v>-7.87353515625E-3</v>
      </c>
      <c r="K193" s="11">
        <f>'Сырые данные'!J193*$B$8</f>
        <v>-7.87353515625E-3</v>
      </c>
      <c r="L193" s="11">
        <f>'Сырые данные'!K193*$B$9</f>
        <v>0.18820668693009118</v>
      </c>
      <c r="M193" s="11">
        <f>'Сырые данные'!L193*$B$10</f>
        <v>0.25</v>
      </c>
      <c r="N193" s="12">
        <f>'Сырые данные'!A193*$B$11</f>
        <v>0.88400000000000001</v>
      </c>
      <c r="O193" s="12">
        <f>'Сырые данные'!B193*$B$12</f>
        <v>0.8</v>
      </c>
    </row>
    <row r="194" spans="4:15" ht="15.75" x14ac:dyDescent="0.25">
      <c r="D194" s="11">
        <f>'Сырые данные'!C194*$B$1</f>
        <v>0.9814814814814814</v>
      </c>
      <c r="E194" s="11">
        <f>'Сырые данные'!D194*$B$2</f>
        <v>0.83333333333333337</v>
      </c>
      <c r="F194" s="11">
        <f>'Сырые данные'!E194*$B$3</f>
        <v>-5.517578125E-2</v>
      </c>
      <c r="G194" s="11">
        <f>'Сырые данные'!F194*$B$4</f>
        <v>5.859375E-3</v>
      </c>
      <c r="H194" s="11">
        <f>'Сырые данные'!G194*$B$5</f>
        <v>0.372802734375</v>
      </c>
      <c r="I194" s="11">
        <f>'Сырые данные'!H194*$B$6</f>
        <v>-1.8310546875E-2</v>
      </c>
      <c r="J194" s="11">
        <f>'Сырые данные'!I194*$B$7</f>
        <v>-9.979248046875E-3</v>
      </c>
      <c r="K194" s="11">
        <f>'Сырые данные'!J194*$B$8</f>
        <v>-3.0517578125E-5</v>
      </c>
      <c r="L194" s="11">
        <f>'Сырые данные'!K194*$B$9</f>
        <v>0.18978723404255318</v>
      </c>
      <c r="M194" s="11">
        <f>'Сырые данные'!L194*$B$10</f>
        <v>0</v>
      </c>
      <c r="N194" s="12">
        <f>'Сырые данные'!A194*$B$11</f>
        <v>0.9</v>
      </c>
      <c r="O194" s="12">
        <f>'Сырые данные'!B194*$B$12</f>
        <v>0.8</v>
      </c>
    </row>
    <row r="195" spans="4:15" ht="15.75" x14ac:dyDescent="0.25">
      <c r="D195" s="11">
        <f>'Сырые данные'!C195*$B$1</f>
        <v>0.9814814814814814</v>
      </c>
      <c r="E195" s="11">
        <f>'Сырые данные'!D195*$B$2</f>
        <v>0.75490196078431371</v>
      </c>
      <c r="F195" s="11">
        <f>'Сырые данные'!E195*$B$3</f>
        <v>5.33447265625E-2</v>
      </c>
      <c r="G195" s="11">
        <f>'Сырые данные'!F195*$B$4</f>
        <v>-3.03955078125E-2</v>
      </c>
      <c r="H195" s="11">
        <f>'Сырые данные'!G195*$B$5</f>
        <v>0.30712890625</v>
      </c>
      <c r="I195" s="11">
        <f>'Сырые данные'!H195*$B$6</f>
        <v>-3.0517578125E-5</v>
      </c>
      <c r="J195" s="11">
        <f>'Сырые данные'!I195*$B$7</f>
        <v>-3.0517578125E-5</v>
      </c>
      <c r="K195" s="11">
        <f>'Сырые данные'!J195*$B$8</f>
        <v>-3.0517578125E-5</v>
      </c>
      <c r="L195" s="11">
        <f>'Сырые данные'!K195*$B$9</f>
        <v>0.18723404255319148</v>
      </c>
      <c r="M195" s="11">
        <f>'Сырые данные'!L195*$B$10</f>
        <v>0</v>
      </c>
      <c r="N195" s="12">
        <f>'Сырые данные'!A195*$B$11</f>
        <v>0.82000000000000006</v>
      </c>
      <c r="O195" s="12">
        <f>'Сырые данные'!B195*$B$12</f>
        <v>0.72</v>
      </c>
    </row>
    <row r="196" spans="4:15" ht="15.75" x14ac:dyDescent="0.25">
      <c r="D196" s="11">
        <f>'Сырые данные'!C196*$B$1</f>
        <v>0.9814814814814814</v>
      </c>
      <c r="E196" s="11">
        <f>'Сырые данные'!D196*$B$2</f>
        <v>0.76666666666666661</v>
      </c>
      <c r="F196" s="11">
        <f>'Сырые данные'!E196*$B$3</f>
        <v>9.26513671875E-2</v>
      </c>
      <c r="G196" s="11">
        <f>'Сырые данные'!F196*$B$4</f>
        <v>-6.87255859375E-2</v>
      </c>
      <c r="H196" s="11">
        <f>'Сырые данные'!G196*$B$5</f>
        <v>0.624969482421875</v>
      </c>
      <c r="I196" s="11">
        <f>'Сырые данные'!H196*$B$6</f>
        <v>-3.0517578125E-5</v>
      </c>
      <c r="J196" s="11">
        <f>'Сырые данные'!I196*$B$7</f>
        <v>-3.0517578125E-5</v>
      </c>
      <c r="K196" s="11">
        <f>'Сырые данные'!J196*$B$8</f>
        <v>-3.0517578125E-5</v>
      </c>
      <c r="L196" s="11">
        <f>'Сырые данные'!K196*$B$9</f>
        <v>0.18480243161094226</v>
      </c>
      <c r="M196" s="11">
        <f>'Сырые данные'!L196*$B$10</f>
        <v>0</v>
      </c>
      <c r="N196" s="12">
        <f>'Сырые данные'!A196*$B$11</f>
        <v>0.83200000000000007</v>
      </c>
      <c r="O196" s="12">
        <f>'Сырые данные'!B196*$B$12</f>
        <v>0.73199999999999998</v>
      </c>
    </row>
    <row r="197" spans="4:15" ht="15.75" x14ac:dyDescent="0.25">
      <c r="D197" s="11">
        <f>'Сырые данные'!C197*$B$1</f>
        <v>0.9814814814814814</v>
      </c>
      <c r="E197" s="11">
        <f>'Сырые данные'!D197*$B$2</f>
        <v>0.78627450980392155</v>
      </c>
      <c r="F197" s="11">
        <f>'Сырые данные'!E197*$B$3</f>
        <v>0.108642578125</v>
      </c>
      <c r="G197" s="11">
        <f>'Сырые данные'!F197*$B$4</f>
        <v>-4.50439453125E-2</v>
      </c>
      <c r="H197" s="11">
        <f>'Сырые данные'!G197*$B$5</f>
        <v>0.47021484375</v>
      </c>
      <c r="I197" s="11">
        <f>'Сырые данные'!H197*$B$6</f>
        <v>-2.5665283203125E-2</v>
      </c>
      <c r="J197" s="11">
        <f>'Сырые данные'!I197*$B$7</f>
        <v>-3.0517578125E-5</v>
      </c>
      <c r="K197" s="11">
        <f>'Сырые данные'!J197*$B$8</f>
        <v>-3.0517578125E-5</v>
      </c>
      <c r="L197" s="11">
        <f>'Сырые данные'!K197*$B$9</f>
        <v>0.18516717325227963</v>
      </c>
      <c r="M197" s="11">
        <f>'Сырые данные'!L197*$B$10</f>
        <v>0</v>
      </c>
      <c r="N197" s="12">
        <f>'Сырые данные'!A197*$B$11</f>
        <v>0.85199999999999998</v>
      </c>
      <c r="O197" s="12">
        <f>'Сырые данные'!B197*$B$12</f>
        <v>0.752</v>
      </c>
    </row>
    <row r="198" spans="4:15" ht="15.75" x14ac:dyDescent="0.25">
      <c r="D198" s="11">
        <f>'Сырые данные'!C198*$B$1</f>
        <v>0.9814814814814814</v>
      </c>
      <c r="E198" s="11">
        <f>'Сырые данные'!D198*$B$2</f>
        <v>0.79803921568627445</v>
      </c>
      <c r="F198" s="11">
        <f>'Сырые данные'!E198*$B$3</f>
        <v>6.4697265625E-2</v>
      </c>
      <c r="G198" s="11">
        <f>'Сырые данные'!F198*$B$4</f>
        <v>3.2958984375E-3</v>
      </c>
      <c r="H198" s="11">
        <f>'Сырые данные'!G198*$B$5</f>
        <v>0.5521240234375</v>
      </c>
      <c r="I198" s="11">
        <f>'Сырые данные'!H198*$B$6</f>
        <v>-1.5716552734375E-2</v>
      </c>
      <c r="J198" s="11">
        <f>'Сырые данные'!I198*$B$7</f>
        <v>-1.5716552734375E-2</v>
      </c>
      <c r="K198" s="11">
        <f>'Сырые данные'!J198*$B$8</f>
        <v>-1.5899658203125E-2</v>
      </c>
      <c r="L198" s="11">
        <f>'Сырые данные'!K198*$B$9</f>
        <v>0.19221884498480243</v>
      </c>
      <c r="M198" s="11">
        <f>'Сырые данные'!L198*$B$10</f>
        <v>0</v>
      </c>
      <c r="N198" s="12">
        <f>'Сырые данные'!A198*$B$11</f>
        <v>0.86399999999999999</v>
      </c>
      <c r="O198" s="12">
        <f>'Сырые данные'!B198*$B$12</f>
        <v>0.76400000000000001</v>
      </c>
    </row>
    <row r="199" spans="4:15" ht="15.75" x14ac:dyDescent="0.25">
      <c r="D199" s="11">
        <f>'Сырые данные'!C199*$B$1</f>
        <v>0.9814814814814814</v>
      </c>
      <c r="E199" s="11">
        <f>'Сырые данные'!D199*$B$2</f>
        <v>0.87254901960784315</v>
      </c>
      <c r="F199" s="11">
        <f>'Сырые данные'!E199*$B$3</f>
        <v>5.2490234375E-3</v>
      </c>
      <c r="G199" s="11">
        <f>'Сырые данные'!F199*$B$4</f>
        <v>0.15380859375</v>
      </c>
      <c r="H199" s="11">
        <f>'Сырые данные'!G199*$B$5</f>
        <v>0.6444091796875</v>
      </c>
      <c r="I199" s="11">
        <f>'Сырые данные'!H199*$B$6</f>
        <v>-5.56640625E-2</v>
      </c>
      <c r="J199" s="11">
        <f>'Сырые данные'!I199*$B$7</f>
        <v>1.8463134765625E-2</v>
      </c>
      <c r="K199" s="11">
        <f>'Сырые данные'!J199*$B$8</f>
        <v>-4.150390625E-2</v>
      </c>
      <c r="L199" s="11">
        <f>'Сырые данные'!K199*$B$9</f>
        <v>0.18650455927051673</v>
      </c>
      <c r="M199" s="11">
        <f>'Сырые данные'!L199*$B$10</f>
        <v>0</v>
      </c>
      <c r="N199" s="12">
        <f>'Сырые данные'!A199*$B$11</f>
        <v>0.94000000000000006</v>
      </c>
      <c r="O199" s="12">
        <f>'Сырые данные'!B199*$B$12</f>
        <v>0.84</v>
      </c>
    </row>
    <row r="200" spans="4:15" ht="15.75" x14ac:dyDescent="0.25">
      <c r="D200" s="11">
        <f>'Сырые данные'!C200*$B$1</f>
        <v>0.9814814814814814</v>
      </c>
      <c r="E200" s="11">
        <f>'Сырые данные'!D200*$B$2</f>
        <v>0.9509803921568627</v>
      </c>
      <c r="F200" s="11">
        <f>'Сырые данные'!E200*$B$3</f>
        <v>2.01416015625E-2</v>
      </c>
      <c r="G200" s="11">
        <f>'Сырые данные'!F200*$B$4</f>
        <v>5.37109375E-3</v>
      </c>
      <c r="H200" s="11">
        <f>'Сырые данные'!G200*$B$5</f>
        <v>0.749969482421875</v>
      </c>
      <c r="I200" s="11">
        <f>'Сырые данные'!H200*$B$6</f>
        <v>-3.0517578125E-5</v>
      </c>
      <c r="J200" s="11">
        <f>'Сырые данные'!I200*$B$7</f>
        <v>-3.0517578125E-5</v>
      </c>
      <c r="K200" s="11">
        <f>'Сырые данные'!J200*$B$8</f>
        <v>-3.0517578125E-5</v>
      </c>
      <c r="L200" s="11">
        <f>'Сырые данные'!K200*$B$9</f>
        <v>0.18492401215805471</v>
      </c>
      <c r="M200" s="11">
        <f>'Сырые данные'!L200*$B$10</f>
        <v>0</v>
      </c>
      <c r="N200" s="12">
        <f>'Сырые данные'!A200*$B$11</f>
        <v>1</v>
      </c>
      <c r="O200" s="12">
        <f>'Сырые данные'!B200*$B$12</f>
        <v>0.94000000000000006</v>
      </c>
    </row>
    <row r="201" spans="4:15" ht="15.75" x14ac:dyDescent="0.25">
      <c r="D201" s="11">
        <f>'Сырые данные'!C201*$B$1</f>
        <v>0.9814814814814814</v>
      </c>
      <c r="E201" s="11">
        <f>'Сырые данные'!D201*$B$2</f>
        <v>0.79019607843137252</v>
      </c>
      <c r="F201" s="11">
        <f>'Сырые данные'!E201*$B$3</f>
        <v>8.53271484375E-2</v>
      </c>
      <c r="G201" s="11">
        <f>'Сырые данные'!F201*$B$4</f>
        <v>-4.19921875E-2</v>
      </c>
      <c r="H201" s="11">
        <f>'Сырые данные'!G201*$B$5</f>
        <v>0.503662109375</v>
      </c>
      <c r="I201" s="11">
        <f>'Сырые данные'!H201*$B$6</f>
        <v>-3.0517578125E-5</v>
      </c>
      <c r="J201" s="11">
        <f>'Сырые данные'!I201*$B$7</f>
        <v>-3.0517578125E-5</v>
      </c>
      <c r="K201" s="11">
        <f>'Сырые данные'!J201*$B$8</f>
        <v>-3.0517578125E-5</v>
      </c>
      <c r="L201" s="11">
        <f>'Сырые данные'!K201*$B$9</f>
        <v>0.18480243161094226</v>
      </c>
      <c r="M201" s="11">
        <f>'Сырые данные'!L201*$B$10</f>
        <v>0.42499999999999999</v>
      </c>
      <c r="N201" s="12">
        <f>'Сырые данные'!A201*$B$11</f>
        <v>0.75600000000000001</v>
      </c>
      <c r="O201" s="12">
        <f>'Сырые данные'!B201*$B$12</f>
        <v>0.85599999999999998</v>
      </c>
    </row>
    <row r="202" spans="4:15" ht="15.75" x14ac:dyDescent="0.25">
      <c r="D202" s="11">
        <f>'Сырые данные'!C202*$B$1</f>
        <v>0.9814814814814814</v>
      </c>
      <c r="E202" s="11">
        <f>'Сырые данные'!D202*$B$2</f>
        <v>0.73921568627450984</v>
      </c>
      <c r="F202" s="11">
        <f>'Сырые данные'!E202*$B$3</f>
        <v>6.67724609375E-2</v>
      </c>
      <c r="G202" s="11">
        <f>'Сырые данные'!F202*$B$4</f>
        <v>-3.72314453125E-2</v>
      </c>
      <c r="H202" s="11">
        <f>'Сырые данные'!G202*$B$5</f>
        <v>0.4786376953125</v>
      </c>
      <c r="I202" s="11">
        <f>'Сырые данные'!H202*$B$6</f>
        <v>-7.87353515625E-3</v>
      </c>
      <c r="J202" s="11">
        <f>'Сырые данные'!I202*$B$7</f>
        <v>-7.87353515625E-3</v>
      </c>
      <c r="K202" s="11">
        <f>'Сырые данные'!J202*$B$8</f>
        <v>-7.87353515625E-3</v>
      </c>
      <c r="L202" s="11">
        <f>'Сырые данные'!K202*$B$9</f>
        <v>0.18528875379939211</v>
      </c>
      <c r="M202" s="11">
        <f>'Сырые данные'!L202*$B$10</f>
        <v>0.25</v>
      </c>
      <c r="N202" s="12">
        <f>'Сырые данные'!A202*$B$11</f>
        <v>0.72799999999999998</v>
      </c>
      <c r="O202" s="12">
        <f>'Сырые данные'!B202*$B$12</f>
        <v>0.78</v>
      </c>
    </row>
    <row r="203" spans="4:15" ht="15.75" x14ac:dyDescent="0.25">
      <c r="D203" s="11">
        <f>'Сырые данные'!C203*$B$1</f>
        <v>0.9814814814814814</v>
      </c>
      <c r="E203" s="11">
        <f>'Сырые данные'!D203*$B$2</f>
        <v>0.72549019607843135</v>
      </c>
      <c r="F203" s="11">
        <f>'Сырые данные'!E203*$B$3</f>
        <v>-4.0771484375E-2</v>
      </c>
      <c r="G203" s="11">
        <f>'Сырые данные'!F203*$B$4</f>
        <v>-4.8828125E-2</v>
      </c>
      <c r="H203" s="11">
        <f>'Сырые данные'!G203*$B$5</f>
        <v>0.5479736328125</v>
      </c>
      <c r="I203" s="11">
        <f>'Сырые данные'!H203*$B$6</f>
        <v>2.2857666015625E-2</v>
      </c>
      <c r="J203" s="11">
        <f>'Сырые данные'!I203*$B$7</f>
        <v>2.1240234375E-2</v>
      </c>
      <c r="K203" s="11">
        <f>'Сырые данные'!J203*$B$8</f>
        <v>-5.2398681640625E-2</v>
      </c>
      <c r="L203" s="11">
        <f>'Сырые данные'!K203*$B$9</f>
        <v>0.18455927051671733</v>
      </c>
      <c r="M203" s="11">
        <f>'Сырые данные'!L203*$B$10</f>
        <v>0.5</v>
      </c>
      <c r="N203" s="12">
        <f>'Сырые данные'!A203*$B$11</f>
        <v>0.72</v>
      </c>
      <c r="O203" s="12">
        <f>'Сырые данные'!B203*$B$12</f>
        <v>0.76</v>
      </c>
    </row>
    <row r="204" spans="4:15" ht="15.75" x14ac:dyDescent="0.25">
      <c r="D204" s="11">
        <f>'Сырые данные'!C204*$B$1</f>
        <v>1</v>
      </c>
      <c r="E204" s="11">
        <f>'Сырые данные'!D204*$B$2</f>
        <v>0.70588235294117641</v>
      </c>
      <c r="F204" s="11">
        <f>'Сырые данные'!E204*$B$3</f>
        <v>2.06298828125E-2</v>
      </c>
      <c r="G204" s="11">
        <f>'Сырые данные'!F204*$B$4</f>
        <v>-1.220703125E-2</v>
      </c>
      <c r="H204" s="11">
        <f>'Сырые данные'!G204*$B$5</f>
        <v>0.4852294921875</v>
      </c>
      <c r="I204" s="11">
        <f>'Сырые данные'!H204*$B$6</f>
        <v>1.33056640625E-2</v>
      </c>
      <c r="J204" s="11">
        <f>'Сырые данные'!I204*$B$7</f>
        <v>3.11279296875E-3</v>
      </c>
      <c r="K204" s="11">
        <f>'Сырые данные'!J204*$B$8</f>
        <v>-3.0853271484375E-2</v>
      </c>
      <c r="L204" s="11">
        <f>'Сырые данные'!K204*$B$9</f>
        <v>0.18370820668693011</v>
      </c>
      <c r="M204" s="11">
        <f>'Сырые данные'!L204*$B$10</f>
        <v>0.4375</v>
      </c>
      <c r="N204" s="12">
        <f>'Сырые данные'!A204*$B$11</f>
        <v>0.72</v>
      </c>
      <c r="O204" s="12">
        <f>'Сырые данные'!B204*$B$12</f>
        <v>0.72</v>
      </c>
    </row>
    <row r="205" spans="4:15" ht="15.75" x14ac:dyDescent="0.25">
      <c r="D205" s="11">
        <f>'Сырые данные'!C205*$B$1</f>
        <v>1</v>
      </c>
      <c r="E205" s="11">
        <f>'Сырые данные'!D205*$B$2</f>
        <v>0.71568627450980393</v>
      </c>
      <c r="F205" s="11">
        <f>'Сырые данные'!E205*$B$3</f>
        <v>-4.1015625E-2</v>
      </c>
      <c r="G205" s="11">
        <f>'Сырые данные'!F205*$B$4</f>
        <v>-6.7138671875E-3</v>
      </c>
      <c r="H205" s="11">
        <f>'Сырые данные'!G205*$B$5</f>
        <v>0.5606689453125</v>
      </c>
      <c r="I205" s="11">
        <f>'Сырые данные'!H205*$B$6</f>
        <v>2.13623046875E-4</v>
      </c>
      <c r="J205" s="11">
        <f>'Сырые данные'!I205*$B$7</f>
        <v>1.40380859375E-2</v>
      </c>
      <c r="K205" s="11">
        <f>'Сырые данные'!J205*$B$8</f>
        <v>-4.3853759765625E-2</v>
      </c>
      <c r="L205" s="11">
        <f>'Сырые данные'!K205*$B$9</f>
        <v>0.18407294832826748</v>
      </c>
      <c r="M205" s="11">
        <f>'Сырые данные'!L205*$B$10</f>
        <v>0.6875</v>
      </c>
      <c r="N205" s="12">
        <f>'Сырые данные'!A205*$B$11</f>
        <v>0.72</v>
      </c>
      <c r="O205" s="12">
        <f>'Сырые данные'!B205*$B$12</f>
        <v>0.74</v>
      </c>
    </row>
    <row r="206" spans="4:15" ht="15.75" x14ac:dyDescent="0.25">
      <c r="D206" s="11">
        <f>'Сырые данные'!C206*$B$1</f>
        <v>1</v>
      </c>
      <c r="E206" s="11">
        <f>'Сырые данные'!D206*$B$2</f>
        <v>0.7313725490196078</v>
      </c>
      <c r="F206" s="11">
        <f>'Сырые данные'!E206*$B$3</f>
        <v>-1.74560546875E-2</v>
      </c>
      <c r="G206" s="11">
        <f>'Сырые данные'!F206*$B$4</f>
        <v>-3.271484375E-2</v>
      </c>
      <c r="H206" s="11">
        <f>'Сырые данные'!G206*$B$5</f>
        <v>0.5306396484375</v>
      </c>
      <c r="I206" s="11">
        <f>'Сырые данные'!H206*$B$6</f>
        <v>-1.15966796875E-2</v>
      </c>
      <c r="J206" s="11">
        <f>'Сырые данные'!I206*$B$7</f>
        <v>-1.52587890625E-4</v>
      </c>
      <c r="K206" s="11">
        <f>'Сырые данные'!J206*$B$8</f>
        <v>-3.7261962890625E-2</v>
      </c>
      <c r="L206" s="11">
        <f>'Сырые данные'!K206*$B$9</f>
        <v>0.18480243161094226</v>
      </c>
      <c r="M206" s="11">
        <f>'Сырые данные'!L206*$B$10</f>
        <v>0.47499999999999998</v>
      </c>
      <c r="N206" s="12">
        <f>'Сырые данные'!A206*$B$11</f>
        <v>0.74</v>
      </c>
      <c r="O206" s="12">
        <f>'Сырые данные'!B206*$B$12</f>
        <v>0.752</v>
      </c>
    </row>
    <row r="207" spans="4:15" ht="15.75" x14ac:dyDescent="0.25">
      <c r="D207" s="11">
        <f>'Сырые данные'!C207*$B$1</f>
        <v>1</v>
      </c>
      <c r="E207" s="11">
        <f>'Сырые данные'!D207*$B$2</f>
        <v>0.73333333333333328</v>
      </c>
      <c r="F207" s="11">
        <f>'Сырые данные'!E207*$B$3</f>
        <v>-2.7587890625E-2</v>
      </c>
      <c r="G207" s="11">
        <f>'Сырые данные'!F207*$B$4</f>
        <v>-8.55712890625E-2</v>
      </c>
      <c r="H207" s="11">
        <f>'Сырые данные'!G207*$B$5</f>
        <v>0.492431640625</v>
      </c>
      <c r="I207" s="11">
        <f>'Сырые данные'!H207*$B$6</f>
        <v>8.575439453125E-3</v>
      </c>
      <c r="J207" s="11">
        <f>'Сырые данные'!I207*$B$7</f>
        <v>9.1552734375E-4</v>
      </c>
      <c r="K207" s="11">
        <f>'Сырые данные'!J207*$B$8</f>
        <v>-6.2530517578125E-2</v>
      </c>
      <c r="L207" s="11">
        <f>'Сырые данные'!K207*$B$9</f>
        <v>0.18419452887537993</v>
      </c>
      <c r="M207" s="11">
        <f>'Сырые данные'!L207*$B$10</f>
        <v>3.7499999999999999E-2</v>
      </c>
      <c r="N207" s="12">
        <f>'Сырые данные'!A207*$B$11</f>
        <v>0.77200000000000002</v>
      </c>
      <c r="O207" s="12">
        <f>'Сырые данные'!B207*$B$12</f>
        <v>0.72399999999999998</v>
      </c>
    </row>
    <row r="208" spans="4:15" ht="15.75" x14ac:dyDescent="0.25">
      <c r="D208" s="11">
        <f>'Сырые данные'!C208*$B$1</f>
        <v>1</v>
      </c>
      <c r="E208" s="11">
        <f>'Сырые данные'!D208*$B$2</f>
        <v>0.74901960784313726</v>
      </c>
      <c r="F208" s="11">
        <f>'Сырые данные'!E208*$B$3</f>
        <v>-1.84326171875E-2</v>
      </c>
      <c r="G208" s="11">
        <f>'Сырые данные'!F208*$B$4</f>
        <v>-2.06298828125E-2</v>
      </c>
      <c r="H208" s="11">
        <f>'Сырые данные'!G208*$B$5</f>
        <v>0.5089111328125</v>
      </c>
      <c r="I208" s="11">
        <f>'Сырые данные'!H208*$B$6</f>
        <v>-6.2774658203125E-2</v>
      </c>
      <c r="J208" s="11">
        <f>'Сырые данные'!I208*$B$7</f>
        <v>-6.2774658203125E-2</v>
      </c>
      <c r="K208" s="11">
        <f>'Сырые данные'!J208*$B$8</f>
        <v>-6.2774658203125E-2</v>
      </c>
      <c r="L208" s="11">
        <f>'Сырые данные'!K208*$B$9</f>
        <v>0.18492401215805471</v>
      </c>
      <c r="M208" s="11">
        <f>'Сырые данные'!L208*$B$10</f>
        <v>0</v>
      </c>
      <c r="N208" s="12">
        <f>'Сырые данные'!A208*$B$11</f>
        <v>0.79200000000000004</v>
      </c>
      <c r="O208" s="12">
        <f>'Сырые данные'!B208*$B$12</f>
        <v>0.73599999999999999</v>
      </c>
    </row>
    <row r="209" spans="4:15" ht="15.75" x14ac:dyDescent="0.25">
      <c r="D209" s="11">
        <f>'Сырые данные'!C209*$B$1</f>
        <v>1</v>
      </c>
      <c r="E209" s="11">
        <f>'Сырые данные'!D209*$B$2</f>
        <v>0.76470588235294112</v>
      </c>
      <c r="F209" s="11">
        <f>'Сырые данные'!E209*$B$3</f>
        <v>4.8828125E-2</v>
      </c>
      <c r="G209" s="11">
        <f>'Сырые данные'!F209*$B$4</f>
        <v>-9.24072265625E-2</v>
      </c>
      <c r="H209" s="11">
        <f>'Сырые данные'!G209*$B$5</f>
        <v>0.422119140625</v>
      </c>
      <c r="I209" s="11">
        <f>'Сырые данные'!H209*$B$6</f>
        <v>-3.0517578125E-5</v>
      </c>
      <c r="J209" s="11">
        <f>'Сырые данные'!I209*$B$7</f>
        <v>-3.0517578125E-5</v>
      </c>
      <c r="K209" s="11">
        <f>'Сырые данные'!J209*$B$8</f>
        <v>-3.0517578125E-5</v>
      </c>
      <c r="L209" s="11">
        <f>'Сырые данные'!K209*$B$9</f>
        <v>0.18504559270516718</v>
      </c>
      <c r="M209" s="11">
        <f>'Сырые данные'!L209*$B$10</f>
        <v>0</v>
      </c>
      <c r="N209" s="12">
        <f>'Сырые данные'!A209*$B$11</f>
        <v>0.80800000000000005</v>
      </c>
      <c r="O209" s="12">
        <f>'Сырые данные'!B209*$B$12</f>
        <v>0.752</v>
      </c>
    </row>
    <row r="210" spans="4:15" ht="15.75" x14ac:dyDescent="0.25">
      <c r="D210" s="11">
        <f>'Сырые данные'!C210*$B$1</f>
        <v>1</v>
      </c>
      <c r="E210" s="11">
        <f>'Сырые данные'!D210*$B$2</f>
        <v>0.78823529411764703</v>
      </c>
      <c r="F210" s="11">
        <f>'Сырые данные'!E210*$B$3</f>
        <v>-1.5625E-2</v>
      </c>
      <c r="G210" s="11">
        <f>'Сырые данные'!F210*$B$4</f>
        <v>-1.72119140625E-2</v>
      </c>
      <c r="H210" s="11">
        <f>'Сырые данные'!G210*$B$5</f>
        <v>0.570159912109375</v>
      </c>
      <c r="I210" s="11">
        <f>'Сырые данные'!H210*$B$6</f>
        <v>-3.1402587890625E-2</v>
      </c>
      <c r="J210" s="11">
        <f>'Сырые данные'!I210*$B$7</f>
        <v>-3.1402587890625E-2</v>
      </c>
      <c r="K210" s="11">
        <f>'Сырые данные'!J210*$B$8</f>
        <v>-3.1402587890625E-2</v>
      </c>
      <c r="L210" s="11">
        <f>'Сырые данные'!K210*$B$9</f>
        <v>0.18455927051671733</v>
      </c>
      <c r="M210" s="11">
        <f>'Сырые данные'!L210*$B$10</f>
        <v>0</v>
      </c>
      <c r="N210" s="12">
        <f>'Сырые данные'!A210*$B$11</f>
        <v>0.83200000000000007</v>
      </c>
      <c r="O210" s="12">
        <f>'Сырые данные'!B210*$B$12</f>
        <v>0.77600000000000002</v>
      </c>
    </row>
    <row r="211" spans="4:15" ht="15.75" x14ac:dyDescent="0.25">
      <c r="D211" s="11">
        <f>'Сырые данные'!C211*$B$1</f>
        <v>1</v>
      </c>
      <c r="E211" s="11">
        <f>'Сырые данные'!D211*$B$2</f>
        <v>0.82745098039215681</v>
      </c>
      <c r="F211" s="11">
        <f>'Сырые данные'!E211*$B$3</f>
        <v>5.2490234375E-3</v>
      </c>
      <c r="G211" s="11">
        <f>'Сырые данные'!F211*$B$4</f>
        <v>-4.5654296875E-2</v>
      </c>
      <c r="H211" s="11">
        <f>'Сырые данные'!G211*$B$5</f>
        <v>0.533447265625</v>
      </c>
      <c r="I211" s="11">
        <f>'Сырые данные'!H211*$B$6</f>
        <v>-1.556396484375E-3</v>
      </c>
      <c r="J211" s="11">
        <f>'Сырые данные'!I211*$B$7</f>
        <v>-1.5716552734375E-2</v>
      </c>
      <c r="K211" s="11">
        <f>'Сырые данные'!J211*$B$8</f>
        <v>-1.5716552734375E-2</v>
      </c>
      <c r="L211" s="11">
        <f>'Сырые данные'!K211*$B$9</f>
        <v>0.18419452887537993</v>
      </c>
      <c r="M211" s="11">
        <f>'Сырые данные'!L211*$B$10</f>
        <v>0</v>
      </c>
      <c r="N211" s="12">
        <f>'Сырые данные'!A211*$B$11</f>
        <v>0.872</v>
      </c>
      <c r="O211" s="12">
        <f>'Сырые данные'!B211*$B$12</f>
        <v>0.81600000000000006</v>
      </c>
    </row>
    <row r="212" spans="4:15" ht="15.75" x14ac:dyDescent="0.25">
      <c r="D212" s="11">
        <f>'Сырые данные'!C212*$B$1</f>
        <v>1</v>
      </c>
      <c r="E212" s="11">
        <f>'Сырые данные'!D212*$B$2</f>
        <v>0.87058823529411766</v>
      </c>
      <c r="F212" s="11">
        <f>'Сырые данные'!E212*$B$3</f>
        <v>-1.513671875E-2</v>
      </c>
      <c r="G212" s="11">
        <f>'Сырые данные'!F212*$B$4</f>
        <v>-0.1009521484375</v>
      </c>
      <c r="H212" s="11">
        <f>'Сырые данные'!G212*$B$5</f>
        <v>0.636505126953125</v>
      </c>
      <c r="I212" s="11">
        <f>'Сырые данные'!H212*$B$6</f>
        <v>-3.0517578125E-5</v>
      </c>
      <c r="J212" s="11">
        <f>'Сырые данные'!I212*$B$7</f>
        <v>-3.0517578125E-5</v>
      </c>
      <c r="K212" s="11">
        <f>'Сырые данные'!J212*$B$8</f>
        <v>-3.0517578125E-5</v>
      </c>
      <c r="L212" s="11">
        <f>'Сырые данные'!K212*$B$9</f>
        <v>0.18443768996960486</v>
      </c>
      <c r="M212" s="11">
        <f>'Сырые данные'!L212*$B$10</f>
        <v>0</v>
      </c>
      <c r="N212" s="12">
        <f>'Сырые данные'!A212*$B$11</f>
        <v>0.91600000000000004</v>
      </c>
      <c r="O212" s="12">
        <f>'Сырые данные'!B212*$B$12</f>
        <v>0.86</v>
      </c>
    </row>
    <row r="213" spans="4:15" ht="15.75" x14ac:dyDescent="0.25">
      <c r="D213" s="11">
        <f>'Сырые данные'!C213*$B$1</f>
        <v>1</v>
      </c>
      <c r="E213" s="11">
        <f>'Сырые данные'!D213*$B$2</f>
        <v>0.87058823529411766</v>
      </c>
      <c r="F213" s="11">
        <f>'Сырые данные'!E213*$B$3</f>
        <v>-1.513671875E-2</v>
      </c>
      <c r="G213" s="11">
        <f>'Сырые данные'!F213*$B$4</f>
        <v>-0.1009521484375</v>
      </c>
      <c r="H213" s="11">
        <f>'Сырые данные'!G213*$B$5</f>
        <v>0.636505126953125</v>
      </c>
      <c r="I213" s="11">
        <f>'Сырые данные'!H213*$B$6</f>
        <v>-3.0517578125E-5</v>
      </c>
      <c r="J213" s="11">
        <f>'Сырые данные'!I213*$B$7</f>
        <v>-3.0517578125E-5</v>
      </c>
      <c r="K213" s="11">
        <f>'Сырые данные'!J213*$B$8</f>
        <v>-3.0517578125E-5</v>
      </c>
      <c r="L213" s="11">
        <f>'Сырые данные'!K213*$B$9</f>
        <v>0.18528875379939211</v>
      </c>
      <c r="M213" s="11">
        <f>'Сырые данные'!L213*$B$10</f>
        <v>0</v>
      </c>
      <c r="N213" s="12">
        <f>'Сырые данные'!A213*$B$11</f>
        <v>0.91600000000000004</v>
      </c>
      <c r="O213" s="12">
        <f>'Сырые данные'!B213*$B$12</f>
        <v>0.86</v>
      </c>
    </row>
    <row r="214" spans="4:15" ht="15.75" x14ac:dyDescent="0.25">
      <c r="D214" s="11">
        <f>'Сырые данные'!C214*$B$1</f>
        <v>1</v>
      </c>
      <c r="E214" s="11">
        <f>'Сырые данные'!D214*$B$2</f>
        <v>0.95294117647058818</v>
      </c>
      <c r="F214" s="11">
        <f>'Сырые данные'!E214*$B$3</f>
        <v>-2.96630859375E-2</v>
      </c>
      <c r="G214" s="11">
        <f>'Сырые данные'!F214*$B$4</f>
        <v>-2.8076171875E-3</v>
      </c>
      <c r="H214" s="11">
        <f>'Сырые данные'!G214*$B$5</f>
        <v>0.6944580078125</v>
      </c>
      <c r="I214" s="11">
        <f>'Сырые данные'!H214*$B$6</f>
        <v>0</v>
      </c>
      <c r="J214" s="11">
        <f>'Сырые данные'!I214*$B$7</f>
        <v>0</v>
      </c>
      <c r="K214" s="11">
        <f>'Сырые данные'!J214*$B$8</f>
        <v>0</v>
      </c>
      <c r="L214" s="11">
        <f>'Сырые данные'!K214*$B$9</f>
        <v>0.18565349544072948</v>
      </c>
      <c r="M214" s="11">
        <f>'Сырые данные'!L214*$B$10</f>
        <v>0</v>
      </c>
      <c r="N214" s="12">
        <f>'Сырые данные'!A214*$B$11</f>
        <v>1</v>
      </c>
      <c r="O214" s="12">
        <f>'Сырые данные'!B214*$B$12</f>
        <v>0.94400000000000006</v>
      </c>
    </row>
    <row r="215" spans="4:15" ht="15.75" x14ac:dyDescent="0.25">
      <c r="D215" s="11">
        <f>'Сырые данные'!C215*$B$1</f>
        <v>1</v>
      </c>
      <c r="E215" s="11">
        <f>'Сырые данные'!D215*$B$2</f>
        <v>0.79019607843137252</v>
      </c>
      <c r="F215" s="11">
        <f>'Сырые данные'!E215*$B$3</f>
        <v>-8.6669921875E-3</v>
      </c>
      <c r="G215" s="11">
        <f>'Сырые данные'!F215*$B$4</f>
        <v>-2.0751953125E-3</v>
      </c>
      <c r="H215" s="11">
        <f>'Сырые данные'!G215*$B$5</f>
        <v>0.5550537109375</v>
      </c>
      <c r="I215" s="11">
        <f>'Сырые данные'!H215*$B$6</f>
        <v>-3.0517578125E-5</v>
      </c>
      <c r="J215" s="11">
        <f>'Сырые данные'!I215*$B$7</f>
        <v>-3.0517578125E-5</v>
      </c>
      <c r="K215" s="11">
        <f>'Сырые данные'!J215*$B$8</f>
        <v>-3.0517578125E-5</v>
      </c>
      <c r="L215" s="11">
        <f>'Сырые данные'!K215*$B$9</f>
        <v>0.18589665653495441</v>
      </c>
      <c r="M215" s="11">
        <f>'Сырые данные'!L215*$B$10</f>
        <v>0.25</v>
      </c>
      <c r="N215" s="12">
        <f>'Сырые данные'!A215*$B$11</f>
        <v>0.752</v>
      </c>
      <c r="O215" s="12">
        <f>'Сырые данные'!B215*$B$12</f>
        <v>0.86</v>
      </c>
    </row>
    <row r="216" spans="4:15" ht="15.75" x14ac:dyDescent="0.25">
      <c r="D216" s="11">
        <f>'Сырые данные'!C216*$B$1</f>
        <v>1</v>
      </c>
      <c r="E216" s="11">
        <f>'Сырые данные'!D216*$B$2</f>
        <v>0.76862745098039209</v>
      </c>
      <c r="F216" s="11">
        <f>'Сырые данные'!E216*$B$3</f>
        <v>0.913726806640625</v>
      </c>
      <c r="G216" s="11">
        <f>'Сырые данные'!F216*$B$4</f>
        <v>0.5</v>
      </c>
      <c r="H216" s="11">
        <f>'Сырые данные'!G216*$B$5</f>
        <v>0</v>
      </c>
      <c r="I216" s="11">
        <f>'Сырые данные'!H216*$B$6</f>
        <v>7.781982421875E-3</v>
      </c>
      <c r="J216" s="11">
        <f>'Сырые данные'!I216*$B$7</f>
        <v>-3.0517578125E-5</v>
      </c>
      <c r="K216" s="11">
        <f>'Сырые данные'!J216*$B$8</f>
        <v>-3.0517578125E-5</v>
      </c>
      <c r="L216" s="11">
        <f>'Сырые данные'!K216*$B$9</f>
        <v>0.18613981762917933</v>
      </c>
      <c r="M216" s="11">
        <f>'Сырые данные'!L216*$B$10</f>
        <v>2.5000000000000001E-2</v>
      </c>
      <c r="N216" s="12">
        <f>'Сырые данные'!A216*$B$11</f>
        <v>0.748</v>
      </c>
      <c r="O216" s="12">
        <f>'Сырые данные'!B216*$B$12</f>
        <v>0.82000000000000006</v>
      </c>
    </row>
    <row r="217" spans="4:15" ht="15.75" x14ac:dyDescent="0.25">
      <c r="D217" s="11">
        <f>'Сырые данные'!C217*$B$1</f>
        <v>1</v>
      </c>
      <c r="E217" s="11">
        <f>'Сырые данные'!D217*$B$2</f>
        <v>0.80196078431372553</v>
      </c>
      <c r="F217" s="11">
        <f>'Сырые данные'!E217*$B$3</f>
        <v>-2.74658203125E-2</v>
      </c>
      <c r="G217" s="11">
        <f>'Сырые данные'!F217*$B$4</f>
        <v>0.55078125</v>
      </c>
      <c r="H217" s="11">
        <f>'Сырые данные'!G217*$B$5</f>
        <v>-8.056640625E-2</v>
      </c>
      <c r="I217" s="11">
        <f>'Сырые данные'!H217*$B$6</f>
        <v>1.922607421875E-3</v>
      </c>
      <c r="J217" s="11">
        <f>'Сырые данные'!I217*$B$7</f>
        <v>-3.0517578125E-5</v>
      </c>
      <c r="K217" s="11">
        <f>'Сырые данные'!J217*$B$8</f>
        <v>-3.0517578125E-5</v>
      </c>
      <c r="L217" s="11">
        <f>'Сырые данные'!K217*$B$9</f>
        <v>0.18589665653495441</v>
      </c>
      <c r="M217" s="13">
        <f>'Сырые данные'!L217*$B$10</f>
        <v>-7.4999999999999997E-2</v>
      </c>
      <c r="N217" s="12">
        <f>'Сырые данные'!A217*$B$11</f>
        <v>0.83599999999999997</v>
      </c>
      <c r="O217" s="12">
        <f>'Сырые данные'!B217*$B$12</f>
        <v>0.8</v>
      </c>
    </row>
    <row r="218" spans="4:15" ht="15.75" x14ac:dyDescent="0.25">
      <c r="D218" s="11">
        <f>'Сырые данные'!C218*$B$1</f>
        <v>1</v>
      </c>
      <c r="E218" s="11">
        <f>'Сырые данные'!D218*$B$2</f>
        <v>0.88039215686274508</v>
      </c>
      <c r="F218" s="11">
        <f>'Сырые данные'!E218*$B$3</f>
        <v>-2.880859375E-2</v>
      </c>
      <c r="G218" s="11">
        <f>'Сырые данные'!F218*$B$4</f>
        <v>-3.0517578125E-2</v>
      </c>
      <c r="H218" s="11">
        <f>'Сырые данные'!G218*$B$5</f>
        <v>0.554443359375</v>
      </c>
      <c r="I218" s="11">
        <f>'Сырые данные'!H218*$B$6</f>
        <v>-1.5716552734375E-2</v>
      </c>
      <c r="J218" s="11">
        <f>'Сырые данные'!I218*$B$7</f>
        <v>-1.5716552734375E-2</v>
      </c>
      <c r="K218" s="11">
        <f>'Сырые данные'!J218*$B$8</f>
        <v>-1.5716552734375E-2</v>
      </c>
      <c r="L218" s="11">
        <f>'Сырые данные'!K218*$B$9</f>
        <v>0.18565349544072948</v>
      </c>
      <c r="M218" s="11">
        <f>'Сырые данные'!L218*$B$10</f>
        <v>-0.1</v>
      </c>
      <c r="N218" s="12">
        <f>'Сырые данные'!A218*$B$11</f>
        <v>0.92</v>
      </c>
      <c r="O218" s="12">
        <f>'Сырые данные'!B218*$B$12</f>
        <v>0.876</v>
      </c>
    </row>
    <row r="219" spans="4:15" ht="15.75" x14ac:dyDescent="0.25">
      <c r="L219" s="1"/>
    </row>
    <row r="220" spans="4:15" ht="15.75" x14ac:dyDescent="0.25">
      <c r="L220" s="1"/>
    </row>
    <row r="221" spans="4:15" ht="15.75" x14ac:dyDescent="0.25">
      <c r="L221" s="1"/>
    </row>
    <row r="222" spans="4:15" ht="15.75" x14ac:dyDescent="0.25">
      <c r="L222" s="1"/>
    </row>
    <row r="223" spans="4:15" ht="15.75" x14ac:dyDescent="0.25">
      <c r="L223" s="1"/>
    </row>
    <row r="224" spans="4:15" ht="15.75" x14ac:dyDescent="0.25">
      <c r="L224" s="1"/>
    </row>
    <row r="225" spans="12:12" ht="15.75" x14ac:dyDescent="0.25">
      <c r="L225" s="1"/>
    </row>
    <row r="226" spans="12:12" ht="15.75" x14ac:dyDescent="0.25">
      <c r="L226" s="1"/>
    </row>
    <row r="227" spans="12:12" ht="15.75" x14ac:dyDescent="0.25">
      <c r="L227" s="1"/>
    </row>
    <row r="228" spans="12:12" ht="15.75" x14ac:dyDescent="0.25">
      <c r="L228" s="1"/>
    </row>
    <row r="229" spans="12:12" ht="15.75" x14ac:dyDescent="0.25">
      <c r="L229" s="1"/>
    </row>
    <row r="230" spans="12:12" ht="15.75" x14ac:dyDescent="0.25">
      <c r="L230" s="1"/>
    </row>
    <row r="231" spans="12:12" ht="15.75" x14ac:dyDescent="0.25">
      <c r="L231" s="1"/>
    </row>
    <row r="232" spans="12:12" ht="15.75" x14ac:dyDescent="0.25">
      <c r="L232" s="1"/>
    </row>
    <row r="233" spans="12:12" ht="15.75" x14ac:dyDescent="0.25">
      <c r="L233" s="1"/>
    </row>
    <row r="234" spans="12:12" ht="15.75" x14ac:dyDescent="0.25">
      <c r="L234" s="1"/>
    </row>
    <row r="235" spans="12:12" ht="15.75" x14ac:dyDescent="0.25">
      <c r="L235" s="1"/>
    </row>
    <row r="236" spans="12:12" ht="15.75" x14ac:dyDescent="0.25">
      <c r="L236" s="1"/>
    </row>
    <row r="237" spans="12:12" ht="15.75" x14ac:dyDescent="0.25">
      <c r="L237" s="1"/>
    </row>
    <row r="238" spans="12:12" ht="15.75" x14ac:dyDescent="0.25">
      <c r="L238" s="1"/>
    </row>
    <row r="239" spans="12:12" ht="15.75" x14ac:dyDescent="0.25">
      <c r="L239" s="1"/>
    </row>
    <row r="240" spans="12:12" ht="15.75" x14ac:dyDescent="0.25">
      <c r="L240" s="1"/>
    </row>
    <row r="241" spans="12:12" ht="15.75" x14ac:dyDescent="0.25">
      <c r="L241" s="1"/>
    </row>
    <row r="242" spans="12:12" ht="15.75" x14ac:dyDescent="0.25">
      <c r="L242" s="1"/>
    </row>
    <row r="243" spans="12:12" ht="15.75" x14ac:dyDescent="0.25">
      <c r="L243" s="1"/>
    </row>
  </sheetData>
  <mergeCells count="2">
    <mergeCell ref="D1:L1"/>
    <mergeCell ref="M1:N1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2C91-862E-4CA0-81BE-6344772EF27F}">
  <dimension ref="A1:L228"/>
  <sheetViews>
    <sheetView tabSelected="1" workbookViewId="0">
      <selection activeCell="Q20" sqref="Q20"/>
    </sheetView>
  </sheetViews>
  <sheetFormatPr defaultRowHeight="15" x14ac:dyDescent="0.25"/>
  <cols>
    <col min="1" max="1" width="17.5703125" customWidth="1"/>
    <col min="9" max="9" width="14.5703125" customWidth="1"/>
  </cols>
  <sheetData>
    <row r="1" spans="1:12" ht="15.75" x14ac:dyDescent="0.25">
      <c r="A1" s="1" t="s">
        <v>0</v>
      </c>
      <c r="B1" s="1" t="s">
        <v>24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23</v>
      </c>
      <c r="K1" s="1" t="s">
        <v>9</v>
      </c>
      <c r="L1" s="1" t="s">
        <v>10</v>
      </c>
    </row>
    <row r="2" spans="1:12" ht="15.75" x14ac:dyDescent="0.25">
      <c r="A2" s="14">
        <v>0.85185185185185186</v>
      </c>
      <c r="B2" s="14">
        <v>0.77254901960784317</v>
      </c>
      <c r="C2" s="14">
        <v>0.1240234375</v>
      </c>
      <c r="D2" s="14">
        <v>-5.1513671875E-2</v>
      </c>
      <c r="E2" s="14">
        <v>0.437408447265625</v>
      </c>
      <c r="F2" s="14">
        <v>-1.5716552734375E-2</v>
      </c>
      <c r="G2" s="14">
        <v>-1.5716552734375E-2</v>
      </c>
      <c r="H2" s="14">
        <v>-1.5716552734375E-2</v>
      </c>
      <c r="I2" s="14">
        <v>0.94073275862068961</v>
      </c>
      <c r="J2" s="14">
        <v>0</v>
      </c>
      <c r="K2" s="14">
        <v>0.78800000000000003</v>
      </c>
      <c r="L2" s="14">
        <v>0.78800000000000003</v>
      </c>
    </row>
    <row r="3" spans="1:12" ht="15.75" x14ac:dyDescent="0.25">
      <c r="A3" s="14">
        <v>0.85185185185185186</v>
      </c>
      <c r="B3" s="14">
        <v>0.76470588235294112</v>
      </c>
      <c r="C3" s="14">
        <v>3.9825439453125E-2</v>
      </c>
      <c r="D3" s="14">
        <v>-7.87353515625E-3</v>
      </c>
      <c r="E3" s="14">
        <v>-7.87353515625E-3</v>
      </c>
      <c r="F3" s="14">
        <v>-7.87353515625E-3</v>
      </c>
      <c r="G3" s="14">
        <v>-7.87353515625E-3</v>
      </c>
      <c r="H3" s="14">
        <v>-3.0517578125E-5</v>
      </c>
      <c r="I3" s="14">
        <v>0.93965517241379304</v>
      </c>
      <c r="J3" s="14">
        <v>0</v>
      </c>
      <c r="K3" s="14">
        <v>0.78</v>
      </c>
      <c r="L3" s="14">
        <v>0.78</v>
      </c>
    </row>
    <row r="4" spans="1:12" ht="15.75" x14ac:dyDescent="0.25">
      <c r="A4" s="14">
        <v>0.85185185185185186</v>
      </c>
      <c r="B4" s="14">
        <v>0.75294117647058822</v>
      </c>
      <c r="C4" s="14">
        <v>1.2908935546875E-2</v>
      </c>
      <c r="D4" s="14">
        <v>-3.1402587890625E-2</v>
      </c>
      <c r="E4" s="14">
        <v>-3.1402587890625E-2</v>
      </c>
      <c r="F4" s="14">
        <v>-3.1402587890625E-2</v>
      </c>
      <c r="G4" s="14">
        <v>-3.1402587890625E-2</v>
      </c>
      <c r="H4" s="14">
        <v>-3.0517578125E-5</v>
      </c>
      <c r="I4" s="14">
        <v>0.94773706896551724</v>
      </c>
      <c r="J4" s="14">
        <v>0</v>
      </c>
      <c r="K4" s="14">
        <v>0.76800000000000002</v>
      </c>
      <c r="L4" s="14">
        <v>0.76800000000000002</v>
      </c>
    </row>
    <row r="5" spans="1:12" ht="15.75" x14ac:dyDescent="0.25">
      <c r="A5" s="14">
        <v>0.85185185185185186</v>
      </c>
      <c r="B5" s="14">
        <v>0.73725490196078436</v>
      </c>
      <c r="C5" s="14">
        <v>-2.8076171875E-3</v>
      </c>
      <c r="D5" s="14">
        <v>-4.79736328125E-2</v>
      </c>
      <c r="E5" s="14">
        <v>0.5965576171875</v>
      </c>
      <c r="F5" s="14">
        <v>-1.776123046875E-2</v>
      </c>
      <c r="G5" s="14">
        <v>1.52587890625E-4</v>
      </c>
      <c r="H5" s="14">
        <v>-6.7138671875E-4</v>
      </c>
      <c r="I5" s="14">
        <v>0.93965517241379304</v>
      </c>
      <c r="J5" s="14">
        <v>0</v>
      </c>
      <c r="K5" s="14">
        <v>0.752</v>
      </c>
      <c r="L5" s="14">
        <v>0.752</v>
      </c>
    </row>
    <row r="6" spans="1:12" ht="15.75" x14ac:dyDescent="0.25">
      <c r="A6" s="14">
        <v>0.85185185185185186</v>
      </c>
      <c r="B6" s="14">
        <v>0.78431372549019607</v>
      </c>
      <c r="C6" s="14">
        <v>-3.3782958984375E-2</v>
      </c>
      <c r="D6" s="14">
        <v>-7.32421875E-3</v>
      </c>
      <c r="E6" s="14">
        <v>1.129150390625E-2</v>
      </c>
      <c r="F6" s="14">
        <v>-3.0517578125E-5</v>
      </c>
      <c r="G6" s="14">
        <v>-3.0517578125E-5</v>
      </c>
      <c r="H6" s="14">
        <v>-7.87353515625E-3</v>
      </c>
      <c r="I6" s="14">
        <v>0.96605603448275856</v>
      </c>
      <c r="J6" s="14">
        <v>0</v>
      </c>
      <c r="K6" s="14">
        <v>0.8</v>
      </c>
      <c r="L6" s="14">
        <v>0.8</v>
      </c>
    </row>
    <row r="7" spans="1:12" ht="15.75" x14ac:dyDescent="0.25">
      <c r="A7" s="14">
        <v>0.85185185185185186</v>
      </c>
      <c r="B7" s="14">
        <v>0.82352941176470584</v>
      </c>
      <c r="C7" s="14">
        <v>9.48486328125E-2</v>
      </c>
      <c r="D7" s="14">
        <v>-7.32421875E-3</v>
      </c>
      <c r="E7" s="14">
        <v>0.499969482421875</v>
      </c>
      <c r="F7" s="14">
        <v>-3.0517578125E-5</v>
      </c>
      <c r="G7" s="14">
        <v>-3.0517578125E-5</v>
      </c>
      <c r="H7" s="14">
        <v>-3.0517578125E-5</v>
      </c>
      <c r="I7" s="14">
        <v>0.94827586206896552</v>
      </c>
      <c r="J7" s="14">
        <v>0</v>
      </c>
      <c r="K7" s="14">
        <v>0.84</v>
      </c>
      <c r="L7" s="14">
        <v>0.84</v>
      </c>
    </row>
    <row r="8" spans="1:12" ht="15.75" x14ac:dyDescent="0.25">
      <c r="A8" s="14">
        <v>0.85185185185185186</v>
      </c>
      <c r="B8" s="14">
        <v>0.8784313725490196</v>
      </c>
      <c r="C8" s="14">
        <v>0.155029296875</v>
      </c>
      <c r="D8" s="14">
        <v>-1.72119140625E-2</v>
      </c>
      <c r="E8" s="14">
        <v>0.6363525390625</v>
      </c>
      <c r="F8" s="14">
        <v>-3.0426025390625E-2</v>
      </c>
      <c r="G8" s="14">
        <v>1.6357421875E-2</v>
      </c>
      <c r="H8" s="14">
        <v>0</v>
      </c>
      <c r="I8" s="14">
        <v>0.94881465517241381</v>
      </c>
      <c r="J8" s="14">
        <v>0</v>
      </c>
      <c r="K8" s="14">
        <v>0.89600000000000002</v>
      </c>
      <c r="L8" s="14">
        <v>0.89600000000000002</v>
      </c>
    </row>
    <row r="9" spans="1:12" ht="15.75" x14ac:dyDescent="0.25">
      <c r="A9" s="14">
        <v>0.85185185185185186</v>
      </c>
      <c r="B9" s="14">
        <v>0.93333333333333335</v>
      </c>
      <c r="C9" s="14">
        <v>-5.224609375E-2</v>
      </c>
      <c r="D9" s="14">
        <v>9.5672607421875E-2</v>
      </c>
      <c r="E9" s="14">
        <v>-3.0517578125E-5</v>
      </c>
      <c r="F9" s="14">
        <v>-3.0517578125E-5</v>
      </c>
      <c r="G9" s="14">
        <v>-3.0517578125E-5</v>
      </c>
      <c r="H9" s="14">
        <v>-3.0517578125E-5</v>
      </c>
      <c r="I9" s="14">
        <v>0.92241379310344829</v>
      </c>
      <c r="J9" s="14">
        <v>0</v>
      </c>
      <c r="K9" s="14">
        <v>0.95200000000000007</v>
      </c>
      <c r="L9" s="14">
        <v>0.95200000000000007</v>
      </c>
    </row>
    <row r="10" spans="1:12" ht="15.75" x14ac:dyDescent="0.25">
      <c r="A10" s="14">
        <v>0.85185185185185186</v>
      </c>
      <c r="B10" s="14">
        <v>0.80784313725490198</v>
      </c>
      <c r="C10" s="14">
        <v>0.104248046875</v>
      </c>
      <c r="D10" s="14">
        <v>-5.28564453125E-2</v>
      </c>
      <c r="E10" s="14">
        <v>0.408477783203125</v>
      </c>
      <c r="F10" s="14">
        <v>-7.87353515625E-3</v>
      </c>
      <c r="G10" s="14">
        <v>-7.87353515625E-3</v>
      </c>
      <c r="H10" s="14">
        <v>-7.87353515625E-3</v>
      </c>
      <c r="I10" s="14">
        <v>0.7931034482758621</v>
      </c>
      <c r="J10" s="14">
        <v>0</v>
      </c>
      <c r="K10" s="14">
        <v>0.82400000000000007</v>
      </c>
      <c r="L10" s="14">
        <v>0.82400000000000007</v>
      </c>
    </row>
    <row r="11" spans="1:12" ht="15.75" x14ac:dyDescent="0.25">
      <c r="A11" s="14">
        <v>0.85185185185185186</v>
      </c>
      <c r="B11" s="14">
        <v>0.81568627450980391</v>
      </c>
      <c r="C11" s="14">
        <v>-0.29705810546875</v>
      </c>
      <c r="D11" s="14">
        <v>-0.601470947265625</v>
      </c>
      <c r="E11" s="14">
        <v>0.5234375</v>
      </c>
      <c r="F11" s="14">
        <v>-7.87353515625E-3</v>
      </c>
      <c r="G11" s="14">
        <v>-7.87353515625E-3</v>
      </c>
      <c r="H11" s="14">
        <v>-7.87353515625E-3</v>
      </c>
      <c r="I11" s="14">
        <v>0.80226293103448276</v>
      </c>
      <c r="J11" s="14">
        <v>0</v>
      </c>
      <c r="K11" s="14">
        <v>0.83200000000000007</v>
      </c>
      <c r="L11" s="14">
        <v>0.83200000000000007</v>
      </c>
    </row>
    <row r="12" spans="1:12" ht="15.75" x14ac:dyDescent="0.25">
      <c r="A12" s="14">
        <v>0.85185185185185186</v>
      </c>
      <c r="B12" s="14">
        <v>0.82352941176470584</v>
      </c>
      <c r="C12" s="14">
        <v>3.7109375E-2</v>
      </c>
      <c r="D12" s="14">
        <v>-7.843017578125E-3</v>
      </c>
      <c r="E12" s="14">
        <v>-3.0517578125E-5</v>
      </c>
      <c r="F12" s="14">
        <v>-3.0517578125E-5</v>
      </c>
      <c r="G12" s="14">
        <v>-3.0517578125E-5</v>
      </c>
      <c r="H12" s="14">
        <v>-3.0517578125E-5</v>
      </c>
      <c r="I12" s="14">
        <v>0.80226293103448276</v>
      </c>
      <c r="J12" s="14">
        <v>0</v>
      </c>
      <c r="K12" s="14">
        <v>0.84</v>
      </c>
      <c r="L12" s="14">
        <v>0.84</v>
      </c>
    </row>
    <row r="13" spans="1:12" ht="15.75" x14ac:dyDescent="0.25">
      <c r="A13" s="14">
        <v>0.85185185185185186</v>
      </c>
      <c r="B13" s="14">
        <v>0.90196078431372551</v>
      </c>
      <c r="C13" s="14">
        <v>0.136962890625</v>
      </c>
      <c r="D13" s="14">
        <v>-2.03857421875E-2</v>
      </c>
      <c r="E13" s="14">
        <v>0.999969482421875</v>
      </c>
      <c r="F13" s="14">
        <v>-3.0517578125E-5</v>
      </c>
      <c r="G13" s="14">
        <v>-3.0517578125E-5</v>
      </c>
      <c r="H13" s="14">
        <v>-3.0517578125E-5</v>
      </c>
      <c r="I13" s="14">
        <v>0.80226293103448276</v>
      </c>
      <c r="J13" s="14">
        <v>0</v>
      </c>
      <c r="K13" s="14">
        <v>0.92</v>
      </c>
      <c r="L13" s="14">
        <v>0.92</v>
      </c>
    </row>
    <row r="14" spans="1:12" ht="15.75" x14ac:dyDescent="0.25">
      <c r="A14" s="14">
        <v>0.85185185185185186</v>
      </c>
      <c r="B14" s="14">
        <v>0.94901960784313721</v>
      </c>
      <c r="C14" s="14">
        <v>6.396484375E-2</v>
      </c>
      <c r="D14" s="14">
        <v>-8.251953125E-2</v>
      </c>
      <c r="E14" s="14">
        <v>0.2618408203125</v>
      </c>
      <c r="F14" s="14">
        <v>-5.5816650390625E-2</v>
      </c>
      <c r="G14" s="14">
        <v>-9.94873046875E-3</v>
      </c>
      <c r="H14" s="14">
        <v>4.2694091796875E-2</v>
      </c>
      <c r="I14" s="14">
        <v>0.80226293103448276</v>
      </c>
      <c r="J14" s="14">
        <v>0</v>
      </c>
      <c r="K14" s="14">
        <v>0.96799999999999997</v>
      </c>
      <c r="L14" s="14">
        <v>0.96799999999999997</v>
      </c>
    </row>
    <row r="15" spans="1:12" ht="15.75" x14ac:dyDescent="0.25">
      <c r="A15" s="14">
        <v>0.85185185185185186</v>
      </c>
      <c r="B15" s="14">
        <v>0.71568627450980393</v>
      </c>
      <c r="C15" s="14">
        <v>3.33251953125E-2</v>
      </c>
      <c r="D15" s="14">
        <v>-2.91748046875E-2</v>
      </c>
      <c r="E15" s="14">
        <v>0.50341796875</v>
      </c>
      <c r="F15" s="14">
        <v>0</v>
      </c>
      <c r="G15" s="14">
        <v>0</v>
      </c>
      <c r="H15" s="14">
        <v>0</v>
      </c>
      <c r="I15" s="14">
        <v>0.76293103448275856</v>
      </c>
      <c r="J15" s="14">
        <v>0.05</v>
      </c>
      <c r="K15" s="14">
        <v>0.74</v>
      </c>
      <c r="L15" s="14">
        <v>0.72</v>
      </c>
    </row>
    <row r="16" spans="1:12" ht="15.75" x14ac:dyDescent="0.25">
      <c r="A16" s="14">
        <v>0.85185185185185186</v>
      </c>
      <c r="B16" s="14">
        <v>0.72549019607843135</v>
      </c>
      <c r="C16" s="14">
        <v>5.2490234375E-3</v>
      </c>
      <c r="D16" s="14">
        <v>-2.94189453125E-2</v>
      </c>
      <c r="E16" s="14">
        <v>0.562469482421875</v>
      </c>
      <c r="F16" s="14">
        <v>-3.0517578125E-5</v>
      </c>
      <c r="G16" s="14">
        <v>-3.0517578125E-5</v>
      </c>
      <c r="H16" s="14">
        <v>-3.0517578125E-5</v>
      </c>
      <c r="I16" s="14">
        <v>0.76778017241379304</v>
      </c>
      <c r="J16" s="14">
        <v>3.7499999999999999E-2</v>
      </c>
      <c r="K16" s="14">
        <v>0.76</v>
      </c>
      <c r="L16" s="14">
        <v>0.72</v>
      </c>
    </row>
    <row r="17" spans="1:12" ht="15.75" x14ac:dyDescent="0.25">
      <c r="A17" s="14">
        <v>0.85185185185185186</v>
      </c>
      <c r="B17" s="14">
        <v>0.73529411764705876</v>
      </c>
      <c r="C17" s="14">
        <v>1.35498046875E-2</v>
      </c>
      <c r="D17" s="14">
        <v>-6.84814453125E-2</v>
      </c>
      <c r="E17" s="14">
        <v>0.657379150390625</v>
      </c>
      <c r="F17" s="14">
        <v>-3.0517578125E-5</v>
      </c>
      <c r="G17" s="14">
        <v>-3.0517578125E-5</v>
      </c>
      <c r="H17" s="14">
        <v>-3.0517578125E-5</v>
      </c>
      <c r="I17" s="14">
        <v>0.75484913793103448</v>
      </c>
      <c r="J17" s="14">
        <v>0</v>
      </c>
      <c r="K17" s="14">
        <v>0.78</v>
      </c>
      <c r="L17" s="14">
        <v>0.72</v>
      </c>
    </row>
    <row r="18" spans="1:12" ht="15.75" x14ac:dyDescent="0.25">
      <c r="A18" s="14">
        <v>0.85185185185185186</v>
      </c>
      <c r="B18" s="14">
        <v>0.74509803921568629</v>
      </c>
      <c r="C18" s="14">
        <v>0.111572265625</v>
      </c>
      <c r="D18" s="14">
        <v>-1.7333984375E-2</v>
      </c>
      <c r="E18" s="14">
        <v>0.4952392578125</v>
      </c>
      <c r="F18" s="14">
        <v>-1.4495849609375E-2</v>
      </c>
      <c r="G18" s="14">
        <v>9.46044921875E-3</v>
      </c>
      <c r="H18" s="14">
        <v>1.6876220703125E-2</v>
      </c>
      <c r="I18" s="14">
        <v>0.75592672413793105</v>
      </c>
      <c r="J18" s="14">
        <v>-0.05</v>
      </c>
      <c r="K18" s="14">
        <v>0.8</v>
      </c>
      <c r="L18" s="14">
        <v>0.72</v>
      </c>
    </row>
    <row r="19" spans="1:12" ht="15.75" x14ac:dyDescent="0.25">
      <c r="A19" s="14">
        <v>0.85185185185185186</v>
      </c>
      <c r="B19" s="14">
        <v>0.76470588235294112</v>
      </c>
      <c r="C19" s="14">
        <v>0.111572265625</v>
      </c>
      <c r="D19" s="14">
        <v>-1.7333984375E-2</v>
      </c>
      <c r="E19" s="14">
        <v>0.4952392578125</v>
      </c>
      <c r="F19" s="14">
        <v>-1.4495849609375E-2</v>
      </c>
      <c r="G19" s="14">
        <v>9.46044921875E-3</v>
      </c>
      <c r="H19" s="14">
        <v>1.6876220703125E-2</v>
      </c>
      <c r="I19" s="14">
        <v>0.76023706896551724</v>
      </c>
      <c r="J19" s="14">
        <v>-0.27500000000000002</v>
      </c>
      <c r="K19" s="14">
        <v>0.84</v>
      </c>
      <c r="L19" s="14">
        <v>0.72</v>
      </c>
    </row>
    <row r="20" spans="1:12" ht="15.75" x14ac:dyDescent="0.25">
      <c r="A20" s="14">
        <v>0.83333333333333326</v>
      </c>
      <c r="B20" s="14">
        <v>0.70588235294117641</v>
      </c>
      <c r="C20" s="14">
        <v>0.109283447265625</v>
      </c>
      <c r="D20" s="14">
        <v>-1.5716552734375E-2</v>
      </c>
      <c r="E20" s="14">
        <v>-1.5716552734375E-2</v>
      </c>
      <c r="F20" s="14">
        <v>-1.5716552734375E-2</v>
      </c>
      <c r="G20" s="14">
        <v>-1.7608642578125E-2</v>
      </c>
      <c r="H20" s="14">
        <v>-3.0517578125E-5</v>
      </c>
      <c r="I20" s="14">
        <v>0.85344827586206895</v>
      </c>
      <c r="J20" s="14">
        <v>-0.17499999999999999</v>
      </c>
      <c r="K20" s="14">
        <v>0.72</v>
      </c>
      <c r="L20" s="14">
        <v>0.72</v>
      </c>
    </row>
    <row r="21" spans="1:12" ht="15.75" x14ac:dyDescent="0.25">
      <c r="A21" s="14">
        <v>0.83333333333333326</v>
      </c>
      <c r="B21" s="14">
        <v>0.71568627450980393</v>
      </c>
      <c r="C21" s="14">
        <v>-8.544921875E-4</v>
      </c>
      <c r="D21" s="14">
        <v>-2.79541015625E-2</v>
      </c>
      <c r="E21" s="14">
        <v>0.412841796875</v>
      </c>
      <c r="F21" s="14">
        <v>-1.7852783203125E-2</v>
      </c>
      <c r="G21" s="14">
        <v>-3.0517578125E-5</v>
      </c>
      <c r="H21" s="14">
        <v>-3.0517578125E-5</v>
      </c>
      <c r="I21" s="14">
        <v>0.80118534482758619</v>
      </c>
      <c r="J21" s="14">
        <v>-0.125</v>
      </c>
      <c r="K21" s="14">
        <v>0.74</v>
      </c>
      <c r="L21" s="14">
        <v>0.72</v>
      </c>
    </row>
    <row r="22" spans="1:12" ht="15.75" x14ac:dyDescent="0.25">
      <c r="A22" s="14">
        <v>0.83333333333333326</v>
      </c>
      <c r="B22" s="14">
        <v>0.72549019607843135</v>
      </c>
      <c r="C22" s="14">
        <v>3.94287109375E-2</v>
      </c>
      <c r="D22" s="14">
        <v>-7.7392578125E-2</v>
      </c>
      <c r="E22" s="14">
        <v>0.49560546875</v>
      </c>
      <c r="F22" s="14">
        <v>-9.1552734375E-4</v>
      </c>
      <c r="G22" s="14">
        <v>1.3641357421875E-2</v>
      </c>
      <c r="H22" s="14">
        <v>-3.0517578125E-5</v>
      </c>
      <c r="I22" s="14">
        <v>0.80172413793103448</v>
      </c>
      <c r="J22" s="14">
        <v>-0.1875</v>
      </c>
      <c r="K22" s="14">
        <v>0.76</v>
      </c>
      <c r="L22" s="14">
        <v>0.72</v>
      </c>
    </row>
    <row r="23" spans="1:12" ht="15.75" x14ac:dyDescent="0.25">
      <c r="A23" s="14">
        <v>0.83333333333333326</v>
      </c>
      <c r="B23" s="14">
        <v>0.73529411764705876</v>
      </c>
      <c r="C23" s="14">
        <v>-5.06591796875E-2</v>
      </c>
      <c r="D23" s="14">
        <v>-3.28369140625E-2</v>
      </c>
      <c r="E23" s="14">
        <v>0.5596923828125</v>
      </c>
      <c r="F23" s="14">
        <v>1.3458251953125E-2</v>
      </c>
      <c r="G23" s="14">
        <v>-1.5380859375E-2</v>
      </c>
      <c r="H23" s="14">
        <v>1.434326171875E-3</v>
      </c>
      <c r="I23" s="14">
        <v>0.76724137931034486</v>
      </c>
      <c r="J23" s="14">
        <v>0</v>
      </c>
      <c r="K23" s="14">
        <v>0.78</v>
      </c>
      <c r="L23" s="14">
        <v>0.72</v>
      </c>
    </row>
    <row r="24" spans="1:12" ht="15.75" x14ac:dyDescent="0.25">
      <c r="A24" s="14">
        <v>0.83333333333333326</v>
      </c>
      <c r="B24" s="14">
        <v>0.79411764705882348</v>
      </c>
      <c r="C24" s="14">
        <v>0.136474609375</v>
      </c>
      <c r="D24" s="14">
        <v>-2.99072265625E-3</v>
      </c>
      <c r="E24" s="14">
        <v>-7.87353515625E-3</v>
      </c>
      <c r="F24" s="14">
        <v>-7.87353515625E-3</v>
      </c>
      <c r="G24" s="14">
        <v>-7.87353515625E-3</v>
      </c>
      <c r="H24" s="14">
        <v>-7.87353515625E-3</v>
      </c>
      <c r="I24" s="14">
        <v>0.76724137931034486</v>
      </c>
      <c r="J24" s="14">
        <v>0</v>
      </c>
      <c r="K24" s="14">
        <v>0.84</v>
      </c>
      <c r="L24" s="14">
        <v>0.78</v>
      </c>
    </row>
    <row r="25" spans="1:12" ht="15.75" x14ac:dyDescent="0.25">
      <c r="A25" s="14">
        <v>0.83333333333333326</v>
      </c>
      <c r="B25" s="14">
        <v>0.81372549019607843</v>
      </c>
      <c r="C25" s="14">
        <v>0.169189453125</v>
      </c>
      <c r="D25" s="14">
        <v>-2.5634765625E-3</v>
      </c>
      <c r="E25" s="14">
        <v>0.437469482421875</v>
      </c>
      <c r="F25" s="14">
        <v>-3.0517578125E-5</v>
      </c>
      <c r="G25" s="14">
        <v>-3.0517578125E-5</v>
      </c>
      <c r="H25" s="14">
        <v>-3.0517578125E-5</v>
      </c>
      <c r="I25" s="14">
        <v>0.85344827586206895</v>
      </c>
      <c r="J25" s="14">
        <v>0</v>
      </c>
      <c r="K25" s="14">
        <v>0.86</v>
      </c>
      <c r="L25" s="14">
        <v>0.8</v>
      </c>
    </row>
    <row r="26" spans="1:12" ht="15.75" x14ac:dyDescent="0.25">
      <c r="A26" s="14">
        <v>0.83333333333333326</v>
      </c>
      <c r="B26" s="14">
        <v>0.74313725490196081</v>
      </c>
      <c r="C26" s="14">
        <v>2.77099609375E-2</v>
      </c>
      <c r="D26" s="14">
        <v>-0.1241455078125</v>
      </c>
      <c r="E26" s="14">
        <v>0.5294189453125</v>
      </c>
      <c r="F26" s="14">
        <v>-3.1402587890625E-2</v>
      </c>
      <c r="G26" s="14">
        <v>-3.1402587890625E-2</v>
      </c>
      <c r="H26" s="14">
        <v>-3.1402587890625E-2</v>
      </c>
      <c r="I26" s="14">
        <v>0.85344827586206895</v>
      </c>
      <c r="J26" s="14">
        <v>0</v>
      </c>
      <c r="K26" s="14">
        <v>0.78800000000000003</v>
      </c>
      <c r="L26" s="14">
        <v>0.72799999999999998</v>
      </c>
    </row>
    <row r="27" spans="1:12" ht="15.75" x14ac:dyDescent="0.25">
      <c r="A27" s="14">
        <v>0.83333333333333326</v>
      </c>
      <c r="B27" s="14">
        <v>0.76666666666666661</v>
      </c>
      <c r="C27" s="14">
        <v>9.326171875E-2</v>
      </c>
      <c r="D27" s="14">
        <v>5.2490234375E-3</v>
      </c>
      <c r="E27" s="14">
        <v>0.5318603515625</v>
      </c>
      <c r="F27" s="14">
        <v>-6.2774658203125E-2</v>
      </c>
      <c r="G27" s="14">
        <v>-6.2774658203125E-2</v>
      </c>
      <c r="H27" s="14">
        <v>-6.2774658203125E-2</v>
      </c>
      <c r="I27" s="14">
        <v>0.85344827586206895</v>
      </c>
      <c r="J27" s="14">
        <v>0</v>
      </c>
      <c r="K27" s="14">
        <v>0.81200000000000006</v>
      </c>
      <c r="L27" s="14">
        <v>0.752</v>
      </c>
    </row>
    <row r="28" spans="1:12" ht="15.75" x14ac:dyDescent="0.25">
      <c r="A28" s="14">
        <v>0.83333333333333326</v>
      </c>
      <c r="B28" s="14">
        <v>0.77450980392156865</v>
      </c>
      <c r="C28" s="14">
        <v>4.55322265625E-2</v>
      </c>
      <c r="D28" s="14">
        <v>-2.6702880859375E-2</v>
      </c>
      <c r="E28" s="14">
        <v>-7.87353515625E-3</v>
      </c>
      <c r="F28" s="14">
        <v>-7.87353515625E-3</v>
      </c>
      <c r="G28" s="14">
        <v>-7.87353515625E-3</v>
      </c>
      <c r="H28" s="14">
        <v>-7.87353515625E-3</v>
      </c>
      <c r="I28" s="14">
        <v>0.80226293103448276</v>
      </c>
      <c r="J28" s="14">
        <v>0</v>
      </c>
      <c r="K28" s="14">
        <v>0.82000000000000006</v>
      </c>
      <c r="L28" s="14">
        <v>0.76</v>
      </c>
    </row>
    <row r="29" spans="1:12" ht="15.75" x14ac:dyDescent="0.25">
      <c r="A29" s="14">
        <v>0.83333333333333326</v>
      </c>
      <c r="B29" s="14">
        <v>0.87254901960784315</v>
      </c>
      <c r="C29" s="14">
        <v>0.1502685546875</v>
      </c>
      <c r="D29" s="14">
        <v>-4.7119140625E-2</v>
      </c>
      <c r="E29" s="14">
        <v>0.50775146484375</v>
      </c>
      <c r="F29" s="14">
        <v>-7.87353515625E-3</v>
      </c>
      <c r="G29" s="14">
        <v>-7.87353515625E-3</v>
      </c>
      <c r="H29" s="14">
        <v>-7.87353515625E-3</v>
      </c>
      <c r="I29" s="14">
        <v>0.80226293103448276</v>
      </c>
      <c r="J29" s="14">
        <v>0</v>
      </c>
      <c r="K29" s="14">
        <v>0.92</v>
      </c>
      <c r="L29" s="14">
        <v>0.86</v>
      </c>
    </row>
    <row r="30" spans="1:12" ht="15.75" x14ac:dyDescent="0.25">
      <c r="A30" s="14">
        <v>0.83333333333333326</v>
      </c>
      <c r="B30" s="14">
        <v>0.89215686274509798</v>
      </c>
      <c r="C30" s="14">
        <v>7.763671875E-2</v>
      </c>
      <c r="D30" s="14">
        <v>-8.544921875E-4</v>
      </c>
      <c r="E30" s="14">
        <v>0.661376953125</v>
      </c>
      <c r="F30" s="14">
        <v>-2.6031494140625E-2</v>
      </c>
      <c r="G30" s="14">
        <v>-3.0517578125E-5</v>
      </c>
      <c r="H30" s="14">
        <v>-3.0517578125E-5</v>
      </c>
      <c r="I30" s="14">
        <v>0.80765086206896552</v>
      </c>
      <c r="J30" s="14">
        <v>0</v>
      </c>
      <c r="K30" s="14">
        <v>0.94000000000000006</v>
      </c>
      <c r="L30" s="14">
        <v>0.88</v>
      </c>
    </row>
    <row r="31" spans="1:12" ht="15.75" x14ac:dyDescent="0.25">
      <c r="A31" s="14">
        <v>0.83333333333333326</v>
      </c>
      <c r="B31" s="14">
        <v>0.71568627450980393</v>
      </c>
      <c r="C31" s="14">
        <v>0.1458740234375</v>
      </c>
      <c r="D31" s="14">
        <v>-5.4931640625E-3</v>
      </c>
      <c r="E31" s="14">
        <v>0.442291259765625</v>
      </c>
      <c r="F31" s="14">
        <v>-1.5716552734375E-2</v>
      </c>
      <c r="G31" s="14">
        <v>-1.5716552734375E-2</v>
      </c>
      <c r="H31" s="14">
        <v>-1.5716552734375E-2</v>
      </c>
      <c r="I31" s="14">
        <v>0.81088362068965514</v>
      </c>
      <c r="J31" s="14">
        <v>0.125</v>
      </c>
      <c r="K31" s="14">
        <v>0.72</v>
      </c>
      <c r="L31" s="14">
        <v>0.74</v>
      </c>
    </row>
    <row r="32" spans="1:12" ht="15.75" x14ac:dyDescent="0.25">
      <c r="A32" s="14">
        <v>0.83333333333333326</v>
      </c>
      <c r="B32" s="14">
        <v>0.72549019607843135</v>
      </c>
      <c r="C32" s="14">
        <v>0.8826904296875</v>
      </c>
      <c r="D32" s="14">
        <v>-0.3984375</v>
      </c>
      <c r="E32" s="14">
        <v>-0.9453125</v>
      </c>
      <c r="F32" s="14">
        <v>-3.0517578125E-5</v>
      </c>
      <c r="G32" s="14">
        <v>-3.0517578125E-5</v>
      </c>
      <c r="H32" s="14">
        <v>-3.0517578125E-5</v>
      </c>
      <c r="I32" s="14">
        <v>0.83620689655172409</v>
      </c>
      <c r="J32" s="14">
        <v>0.1875</v>
      </c>
      <c r="K32" s="14">
        <v>0.72</v>
      </c>
      <c r="L32" s="14">
        <v>0.76</v>
      </c>
    </row>
    <row r="33" spans="1:12" ht="15.75" x14ac:dyDescent="0.25">
      <c r="A33" s="14">
        <v>0.83333333333333326</v>
      </c>
      <c r="B33" s="14">
        <v>0.75490196078431371</v>
      </c>
      <c r="C33" s="14">
        <v>6.2744140625E-2</v>
      </c>
      <c r="D33" s="14">
        <v>-5.37109375E-3</v>
      </c>
      <c r="E33" s="14">
        <v>0.46875</v>
      </c>
      <c r="F33" s="14">
        <v>0</v>
      </c>
      <c r="G33" s="14">
        <v>0</v>
      </c>
      <c r="H33" s="14">
        <v>0</v>
      </c>
      <c r="I33" s="14">
        <v>0.75</v>
      </c>
      <c r="J33" s="14">
        <v>0.27500000000000002</v>
      </c>
      <c r="K33" s="14">
        <v>0.74</v>
      </c>
      <c r="L33" s="14">
        <v>0.8</v>
      </c>
    </row>
    <row r="34" spans="1:12" ht="15.75" x14ac:dyDescent="0.25">
      <c r="A34" s="14">
        <v>0.83333333333333326</v>
      </c>
      <c r="B34" s="14">
        <v>0.77254901960784317</v>
      </c>
      <c r="C34" s="14">
        <v>4.638671875E-2</v>
      </c>
      <c r="D34" s="14">
        <v>-5.87158203125E-2</v>
      </c>
      <c r="E34" s="14">
        <v>0.5535888671875</v>
      </c>
      <c r="F34" s="14">
        <v>-3.0517578125E-5</v>
      </c>
      <c r="G34" s="14">
        <v>-3.0517578125E-5</v>
      </c>
      <c r="H34" s="14">
        <v>-3.0517578125E-5</v>
      </c>
      <c r="I34" s="14">
        <v>0.75</v>
      </c>
      <c r="J34" s="14">
        <v>0.32500000000000001</v>
      </c>
      <c r="K34" s="14">
        <v>0.74</v>
      </c>
      <c r="L34" s="14">
        <v>0.83599999999999997</v>
      </c>
    </row>
    <row r="35" spans="1:12" ht="15.75" x14ac:dyDescent="0.25">
      <c r="A35" s="14">
        <v>0.81481481481481477</v>
      </c>
      <c r="B35" s="14">
        <v>0.70588235294117641</v>
      </c>
      <c r="C35" s="14">
        <v>5.9814453125E-2</v>
      </c>
      <c r="D35" s="14">
        <v>2.72216796875E-2</v>
      </c>
      <c r="E35" s="14">
        <v>0.5252685546875</v>
      </c>
      <c r="F35" s="14">
        <v>-1.2725830078125E-2</v>
      </c>
      <c r="G35" s="14">
        <v>3.631591796875E-3</v>
      </c>
      <c r="H35" s="14">
        <v>1.1199951171875E-2</v>
      </c>
      <c r="I35" s="14">
        <v>0.79418103448275856</v>
      </c>
      <c r="J35" s="14">
        <v>6.25E-2</v>
      </c>
      <c r="K35" s="14">
        <v>0.72</v>
      </c>
      <c r="L35" s="14">
        <v>0.72</v>
      </c>
    </row>
    <row r="36" spans="1:12" ht="15.75" x14ac:dyDescent="0.25">
      <c r="A36" s="14">
        <v>0.81481481481481477</v>
      </c>
      <c r="B36" s="14">
        <v>0.7196078431372549</v>
      </c>
      <c r="C36" s="14">
        <v>3.57666015625E-2</v>
      </c>
      <c r="D36" s="14">
        <v>2.9052734375E-2</v>
      </c>
      <c r="E36" s="14">
        <v>0.52783203125</v>
      </c>
      <c r="F36" s="14">
        <v>-1.8524169921875E-2</v>
      </c>
      <c r="G36" s="14">
        <v>5.828857421875E-3</v>
      </c>
      <c r="H36" s="14">
        <v>-5.0048828125E-3</v>
      </c>
      <c r="I36" s="14">
        <v>0.84482758620689657</v>
      </c>
      <c r="J36" s="14">
        <v>-2.5000000000000001E-2</v>
      </c>
      <c r="K36" s="14">
        <v>0.748</v>
      </c>
      <c r="L36" s="14">
        <v>0.72</v>
      </c>
    </row>
    <row r="37" spans="1:12" ht="15.75" x14ac:dyDescent="0.25">
      <c r="A37" s="14">
        <v>0.81481481481481477</v>
      </c>
      <c r="B37" s="14">
        <v>0.72549019607843135</v>
      </c>
      <c r="C37" s="14">
        <v>-2.72216796875E-2</v>
      </c>
      <c r="D37" s="14">
        <v>-2.35595703125E-2</v>
      </c>
      <c r="E37" s="14">
        <v>0.56103515625</v>
      </c>
      <c r="F37" s="14">
        <v>-2.33154296875E-2</v>
      </c>
      <c r="G37" s="14">
        <v>-9.70458984375E-3</v>
      </c>
      <c r="H37" s="14">
        <v>6.134033203125E-3</v>
      </c>
      <c r="I37" s="14">
        <v>0.82165948275862066</v>
      </c>
      <c r="J37" s="14">
        <v>0</v>
      </c>
      <c r="K37" s="14">
        <v>0.76</v>
      </c>
      <c r="L37" s="14">
        <v>0.72</v>
      </c>
    </row>
    <row r="38" spans="1:12" ht="15.75" x14ac:dyDescent="0.25">
      <c r="A38" s="14">
        <v>0.81481481481481477</v>
      </c>
      <c r="B38" s="14">
        <v>0.73333333333333328</v>
      </c>
      <c r="C38" s="14">
        <v>4.26025390625E-2</v>
      </c>
      <c r="D38" s="14">
        <v>-5.37109375E-2</v>
      </c>
      <c r="E38" s="14">
        <v>0.507354736328125</v>
      </c>
      <c r="F38" s="14">
        <v>-7.87353515625E-3</v>
      </c>
      <c r="G38" s="14">
        <v>-7.87353515625E-3</v>
      </c>
      <c r="H38" s="14">
        <v>-7.87353515625E-3</v>
      </c>
      <c r="I38" s="14">
        <v>0.81357758620689657</v>
      </c>
      <c r="J38" s="14">
        <v>0</v>
      </c>
      <c r="K38" s="14">
        <v>0.76800000000000002</v>
      </c>
      <c r="L38" s="14">
        <v>0.72799999999999998</v>
      </c>
    </row>
    <row r="39" spans="1:12" ht="15.75" x14ac:dyDescent="0.25">
      <c r="A39" s="14">
        <v>0.81481481481481477</v>
      </c>
      <c r="B39" s="14">
        <v>0.74117647058823533</v>
      </c>
      <c r="C39" s="14">
        <v>0.101409912109375</v>
      </c>
      <c r="D39" s="14">
        <v>0.15631103515625</v>
      </c>
      <c r="E39" s="14">
        <v>0.4609375</v>
      </c>
      <c r="F39" s="14">
        <v>2.13623046875E-4</v>
      </c>
      <c r="G39" s="14">
        <v>-3.0517578125E-5</v>
      </c>
      <c r="H39" s="14">
        <v>-3.0517578125E-5</v>
      </c>
      <c r="I39" s="14">
        <v>0.83728448275862066</v>
      </c>
      <c r="J39" s="14">
        <v>0</v>
      </c>
      <c r="K39" s="14">
        <v>0.77600000000000002</v>
      </c>
      <c r="L39" s="14">
        <v>0.73599999999999999</v>
      </c>
    </row>
    <row r="40" spans="1:12" ht="15.75" x14ac:dyDescent="0.25">
      <c r="A40" s="14">
        <v>0.81481481481481477</v>
      </c>
      <c r="B40" s="14">
        <v>0.74901960784313726</v>
      </c>
      <c r="C40" s="14">
        <v>7.23876953125E-2</v>
      </c>
      <c r="D40" s="14">
        <v>4.04052734375E-2</v>
      </c>
      <c r="E40" s="14">
        <v>0.4945068359375</v>
      </c>
      <c r="F40" s="14">
        <v>-7.87353515625E-3</v>
      </c>
      <c r="G40" s="14">
        <v>-7.87353515625E-3</v>
      </c>
      <c r="H40" s="14">
        <v>-7.87353515625E-3</v>
      </c>
      <c r="I40" s="14">
        <v>0.828125</v>
      </c>
      <c r="J40" s="14">
        <v>0</v>
      </c>
      <c r="K40" s="14">
        <v>0.78400000000000003</v>
      </c>
      <c r="L40" s="14">
        <v>0.74399999999999999</v>
      </c>
    </row>
    <row r="41" spans="1:12" ht="15.75" x14ac:dyDescent="0.25">
      <c r="A41" s="14">
        <v>0.81481481481481477</v>
      </c>
      <c r="B41" s="14">
        <v>0.75686274509803919</v>
      </c>
      <c r="C41" s="14">
        <v>7.89794921875E-2</v>
      </c>
      <c r="D41" s="14">
        <v>-5.322265625E-2</v>
      </c>
      <c r="E41" s="14">
        <v>0.749969482421875</v>
      </c>
      <c r="F41" s="14">
        <v>-3.0517578125E-5</v>
      </c>
      <c r="G41" s="14">
        <v>-3.0517578125E-5</v>
      </c>
      <c r="H41" s="14">
        <v>-3.0517578125E-5</v>
      </c>
      <c r="I41" s="14">
        <v>0.82058189655172409</v>
      </c>
      <c r="J41" s="14">
        <v>0</v>
      </c>
      <c r="K41" s="14">
        <v>0.79200000000000004</v>
      </c>
      <c r="L41" s="14">
        <v>0.752</v>
      </c>
    </row>
    <row r="42" spans="1:12" ht="15.75" x14ac:dyDescent="0.25">
      <c r="A42" s="14">
        <v>0.81481481481481477</v>
      </c>
      <c r="B42" s="14">
        <v>0.76470588235294112</v>
      </c>
      <c r="C42" s="14">
        <v>3.18603515625E-2</v>
      </c>
      <c r="D42" s="14">
        <v>-4.19921875E-2</v>
      </c>
      <c r="E42" s="14">
        <v>0.999969482421875</v>
      </c>
      <c r="F42" s="14">
        <v>-3.0517578125E-5</v>
      </c>
      <c r="G42" s="14">
        <v>-3.0517578125E-5</v>
      </c>
      <c r="H42" s="14">
        <v>-3.0517578125E-5</v>
      </c>
      <c r="I42" s="14">
        <v>0.92295258620689657</v>
      </c>
      <c r="J42" s="14">
        <v>0</v>
      </c>
      <c r="K42" s="14">
        <v>0.8</v>
      </c>
      <c r="L42" s="14">
        <v>0.76</v>
      </c>
    </row>
    <row r="43" spans="1:12" ht="15.75" x14ac:dyDescent="0.25">
      <c r="A43" s="14">
        <v>0.81481481481481477</v>
      </c>
      <c r="B43" s="14">
        <v>0.84313725490196079</v>
      </c>
      <c r="C43" s="14">
        <v>-3.5888671875E-2</v>
      </c>
      <c r="D43" s="14">
        <v>4.99267578125E-2</v>
      </c>
      <c r="E43" s="14">
        <v>0.5113525390625</v>
      </c>
      <c r="F43" s="14">
        <v>-3.424072265625E-2</v>
      </c>
      <c r="G43" s="14">
        <v>3.997802734375E-3</v>
      </c>
      <c r="H43" s="14">
        <v>2.34375E-2</v>
      </c>
      <c r="I43" s="14">
        <v>0.96605603448275856</v>
      </c>
      <c r="J43" s="14">
        <v>0</v>
      </c>
      <c r="K43" s="14">
        <v>0.88</v>
      </c>
      <c r="L43" s="14">
        <v>0.84</v>
      </c>
    </row>
    <row r="44" spans="1:12" ht="15.75" x14ac:dyDescent="0.25">
      <c r="A44" s="14">
        <v>0.81481481481481477</v>
      </c>
      <c r="B44" s="14">
        <v>0.88235294117647056</v>
      </c>
      <c r="C44" s="14">
        <v>1.4892578125E-2</v>
      </c>
      <c r="D44" s="14">
        <v>0.2015380859375</v>
      </c>
      <c r="E44" s="14">
        <v>0.6134033203125</v>
      </c>
      <c r="F44" s="14">
        <v>-6.3507080078125E-2</v>
      </c>
      <c r="G44" s="14">
        <v>-3.0517578125E-5</v>
      </c>
      <c r="H44" s="14">
        <v>-3.0517578125E-5</v>
      </c>
      <c r="I44" s="14">
        <v>0.94288793103448276</v>
      </c>
      <c r="J44" s="14">
        <v>0</v>
      </c>
      <c r="K44" s="14">
        <v>0.92</v>
      </c>
      <c r="L44" s="14">
        <v>0.88</v>
      </c>
    </row>
    <row r="45" spans="1:12" ht="15.75" x14ac:dyDescent="0.25">
      <c r="A45" s="14">
        <v>0.81481481481481477</v>
      </c>
      <c r="B45" s="14">
        <v>0.84313725490196079</v>
      </c>
      <c r="C45" s="14">
        <v>0.679718017578125</v>
      </c>
      <c r="D45" s="14">
        <v>0.398468017578125</v>
      </c>
      <c r="E45" s="14">
        <v>-0.671875</v>
      </c>
      <c r="F45" s="14">
        <v>1.5350341796875E-2</v>
      </c>
      <c r="G45" s="14">
        <v>-6.2774658203125E-2</v>
      </c>
      <c r="H45" s="14">
        <v>-6.2774658203125E-2</v>
      </c>
      <c r="I45" s="14">
        <v>0.94288793103448276</v>
      </c>
      <c r="J45" s="14">
        <v>2.5000000000000001E-2</v>
      </c>
      <c r="K45" s="14">
        <v>0.84</v>
      </c>
      <c r="L45" s="14">
        <v>0.88</v>
      </c>
    </row>
    <row r="46" spans="1:12" ht="15.75" x14ac:dyDescent="0.25">
      <c r="A46" s="14">
        <v>0.81481481481481477</v>
      </c>
      <c r="B46" s="14">
        <v>0.80980392156862746</v>
      </c>
      <c r="C46" s="14">
        <v>-0.53125</v>
      </c>
      <c r="D46" s="14">
        <v>-0.570281982421875</v>
      </c>
      <c r="E46" s="14">
        <v>0.859375</v>
      </c>
      <c r="F46" s="14">
        <v>-3.0517578125E-5</v>
      </c>
      <c r="G46" s="14">
        <v>-3.0517578125E-5</v>
      </c>
      <c r="H46" s="14">
        <v>-3.0517578125E-5</v>
      </c>
      <c r="I46" s="14">
        <v>0.91864224137931039</v>
      </c>
      <c r="J46" s="14">
        <v>0.125</v>
      </c>
      <c r="K46" s="14">
        <v>0.79200000000000004</v>
      </c>
      <c r="L46" s="14">
        <v>0.86</v>
      </c>
    </row>
    <row r="47" spans="1:12" ht="15.75" x14ac:dyDescent="0.25">
      <c r="A47" s="14">
        <v>0.81481481481481477</v>
      </c>
      <c r="B47" s="14">
        <v>0.79411764705882348</v>
      </c>
      <c r="C47" s="14">
        <v>3.900146484375E-2</v>
      </c>
      <c r="D47" s="14">
        <v>0.17193603515625</v>
      </c>
      <c r="E47" s="14">
        <v>-0.8828125</v>
      </c>
      <c r="F47" s="14">
        <v>0.249969482421875</v>
      </c>
      <c r="G47" s="14">
        <v>-3.0517578125E-5</v>
      </c>
      <c r="H47" s="14">
        <v>-3.0517578125E-5</v>
      </c>
      <c r="I47" s="14">
        <v>0.91756465517241381</v>
      </c>
      <c r="J47" s="14">
        <v>0.32500000000000001</v>
      </c>
      <c r="K47" s="14">
        <v>0.76</v>
      </c>
      <c r="L47" s="14">
        <v>0.86</v>
      </c>
    </row>
    <row r="48" spans="1:12" ht="15.75" x14ac:dyDescent="0.25">
      <c r="A48" s="14">
        <v>0.79629629629629628</v>
      </c>
      <c r="B48" s="14">
        <v>0.79411764705882348</v>
      </c>
      <c r="C48" s="14">
        <v>6.89697265625E-2</v>
      </c>
      <c r="D48" s="14">
        <v>-1.123046875E-2</v>
      </c>
      <c r="E48" s="14">
        <v>0.536865234375</v>
      </c>
      <c r="F48" s="14">
        <v>-2.105712890625E-2</v>
      </c>
      <c r="G48" s="14">
        <v>-6.378173828125E-3</v>
      </c>
      <c r="H48" s="14">
        <v>2.935791015625E-2</v>
      </c>
      <c r="I48" s="14">
        <v>0.88631465517241381</v>
      </c>
      <c r="J48" s="14">
        <v>0.42499999999999999</v>
      </c>
      <c r="K48" s="14">
        <v>0.76</v>
      </c>
      <c r="L48" s="14">
        <v>0.86</v>
      </c>
    </row>
    <row r="49" spans="1:12" ht="15.75" x14ac:dyDescent="0.25">
      <c r="A49" s="14">
        <v>0.79629629629629628</v>
      </c>
      <c r="B49" s="14">
        <v>0.72549019607843135</v>
      </c>
      <c r="C49" s="14">
        <v>3.515625E-2</v>
      </c>
      <c r="D49" s="14">
        <v>2.6611328125E-2</v>
      </c>
      <c r="E49" s="14">
        <v>0.560546875</v>
      </c>
      <c r="F49" s="14">
        <v>-2.7008056640625E-2</v>
      </c>
      <c r="G49" s="14">
        <v>-4.791259765625E-3</v>
      </c>
      <c r="H49" s="14">
        <v>2.7496337890625E-2</v>
      </c>
      <c r="I49" s="14">
        <v>0.91756465517241381</v>
      </c>
      <c r="J49" s="14">
        <v>-2.5000000000000001E-2</v>
      </c>
      <c r="K49" s="14">
        <v>0.76</v>
      </c>
      <c r="L49" s="14">
        <v>0.72</v>
      </c>
    </row>
    <row r="50" spans="1:12" ht="15.75" x14ac:dyDescent="0.25">
      <c r="A50" s="14">
        <v>0.79629629629629628</v>
      </c>
      <c r="B50" s="14">
        <v>0.72941176470588232</v>
      </c>
      <c r="C50" s="14">
        <v>6.28662109375E-2</v>
      </c>
      <c r="D50" s="14">
        <v>-2.685546875E-3</v>
      </c>
      <c r="E50" s="14">
        <v>0.562469482421875</v>
      </c>
      <c r="F50" s="14">
        <v>-3.0517578125E-5</v>
      </c>
      <c r="G50" s="14">
        <v>-3.0517578125E-5</v>
      </c>
      <c r="H50" s="14">
        <v>-3.0517578125E-5</v>
      </c>
      <c r="I50" s="14">
        <v>0.9100215517241379</v>
      </c>
      <c r="J50" s="14">
        <v>-0.125</v>
      </c>
      <c r="K50" s="14">
        <v>0.76</v>
      </c>
      <c r="L50" s="14">
        <v>0.72799999999999998</v>
      </c>
    </row>
    <row r="51" spans="1:12" ht="15.75" x14ac:dyDescent="0.25">
      <c r="A51" s="14">
        <v>0.79629629629629628</v>
      </c>
      <c r="B51" s="14">
        <v>0.72156862745098038</v>
      </c>
      <c r="C51" s="14">
        <v>-0.46881103515625</v>
      </c>
      <c r="D51" s="14">
        <v>0.31256103515625</v>
      </c>
      <c r="E51" s="14">
        <v>0.4296875</v>
      </c>
      <c r="F51" s="14">
        <v>7.781982421875E-3</v>
      </c>
      <c r="G51" s="14">
        <v>-3.0517578125E-5</v>
      </c>
      <c r="H51" s="14">
        <v>-3.0517578125E-5</v>
      </c>
      <c r="I51" s="14">
        <v>0.93588362068965514</v>
      </c>
      <c r="J51" s="14">
        <v>-0.1875</v>
      </c>
      <c r="K51" s="14">
        <v>0.76</v>
      </c>
      <c r="L51" s="14">
        <v>0.71199999999999997</v>
      </c>
    </row>
    <row r="52" spans="1:12" ht="15.75" x14ac:dyDescent="0.25">
      <c r="A52" s="14">
        <v>0.79629629629629628</v>
      </c>
      <c r="B52" s="14">
        <v>0.73529411764705876</v>
      </c>
      <c r="C52" s="14">
        <v>4.736328125E-2</v>
      </c>
      <c r="D52" s="14">
        <v>-7.01904296875E-2</v>
      </c>
      <c r="E52" s="14">
        <v>0.50341796875</v>
      </c>
      <c r="F52" s="14">
        <v>-3.0517578125E-5</v>
      </c>
      <c r="G52" s="14">
        <v>-3.0517578125E-5</v>
      </c>
      <c r="H52" s="14">
        <v>-3.0517578125E-5</v>
      </c>
      <c r="I52" s="14">
        <v>0.93480603448275856</v>
      </c>
      <c r="J52" s="14">
        <v>-0.27500000000000002</v>
      </c>
      <c r="K52" s="14">
        <v>0.78</v>
      </c>
      <c r="L52" s="14">
        <v>0.72</v>
      </c>
    </row>
    <row r="53" spans="1:12" ht="15.75" x14ac:dyDescent="0.25">
      <c r="A53" s="14">
        <v>0.79629629629629628</v>
      </c>
      <c r="B53" s="14">
        <v>0.75490196078431371</v>
      </c>
      <c r="C53" s="14">
        <v>0.5416259765625</v>
      </c>
      <c r="D53" s="14">
        <v>-5.56640625E-2</v>
      </c>
      <c r="E53" s="14">
        <v>-7.049560546875E-3</v>
      </c>
      <c r="F53" s="14">
        <v>2.2918701171875E-2</v>
      </c>
      <c r="G53" s="14">
        <v>0</v>
      </c>
      <c r="H53" s="14">
        <v>0</v>
      </c>
      <c r="I53" s="14">
        <v>0.93965517241379304</v>
      </c>
      <c r="J53" s="14">
        <v>-0.27500000000000002</v>
      </c>
      <c r="K53" s="14">
        <v>0.8</v>
      </c>
      <c r="L53" s="14">
        <v>0.74</v>
      </c>
    </row>
    <row r="54" spans="1:12" ht="15.75" x14ac:dyDescent="0.25">
      <c r="A54" s="14">
        <v>0.79629629629629628</v>
      </c>
      <c r="B54" s="14">
        <v>0.77058823529411768</v>
      </c>
      <c r="C54" s="14">
        <v>-0.867218017578125</v>
      </c>
      <c r="D54" s="14">
        <v>0.273406982421875</v>
      </c>
      <c r="E54" s="14">
        <v>0.77349853515625</v>
      </c>
      <c r="F54" s="14">
        <v>9.46044921875E-4</v>
      </c>
      <c r="G54" s="14">
        <v>-3.0517578125E-5</v>
      </c>
      <c r="H54" s="14">
        <v>-3.0517578125E-5</v>
      </c>
      <c r="I54" s="14">
        <v>0.9375</v>
      </c>
      <c r="J54" s="14">
        <v>0.375</v>
      </c>
      <c r="K54" s="14">
        <v>0.76</v>
      </c>
      <c r="L54" s="14">
        <v>0.81200000000000006</v>
      </c>
    </row>
    <row r="55" spans="1:12" ht="15.75" x14ac:dyDescent="0.25">
      <c r="A55" s="14">
        <v>0.79629629629629628</v>
      </c>
      <c r="B55" s="14">
        <v>0.74509803921568629</v>
      </c>
      <c r="C55" s="14">
        <v>-5.078125E-2</v>
      </c>
      <c r="D55" s="14">
        <v>3.08837890625E-2</v>
      </c>
      <c r="E55" s="14">
        <v>0.343658447265625</v>
      </c>
      <c r="F55" s="14">
        <v>-1.5716552734375E-2</v>
      </c>
      <c r="G55" s="14">
        <v>-1.5716552734375E-2</v>
      </c>
      <c r="H55" s="14">
        <v>-1.5716552734375E-2</v>
      </c>
      <c r="I55" s="14">
        <v>0.94396551724137934</v>
      </c>
      <c r="J55" s="14">
        <v>0</v>
      </c>
      <c r="K55" s="14">
        <v>0.78</v>
      </c>
      <c r="L55" s="14">
        <v>0.74</v>
      </c>
    </row>
    <row r="56" spans="1:12" ht="15.75" x14ac:dyDescent="0.25">
      <c r="A56" s="14">
        <v>0.79629629629629628</v>
      </c>
      <c r="B56" s="14">
        <v>0.75686274509803919</v>
      </c>
      <c r="C56" s="14">
        <v>6.7138671875E-3</v>
      </c>
      <c r="D56" s="14">
        <v>-3.50341796875E-2</v>
      </c>
      <c r="E56" s="14">
        <v>0.5577392578125</v>
      </c>
      <c r="F56" s="14">
        <v>-6.04248046875E-3</v>
      </c>
      <c r="G56" s="14">
        <v>5.157470703125E-3</v>
      </c>
      <c r="H56" s="14">
        <v>1.275634765625E-2</v>
      </c>
      <c r="I56" s="14">
        <v>0.94450431034482762</v>
      </c>
      <c r="J56" s="14">
        <v>0</v>
      </c>
      <c r="K56" s="14">
        <v>0.79200000000000004</v>
      </c>
      <c r="L56" s="14">
        <v>0.752</v>
      </c>
    </row>
    <row r="57" spans="1:12" ht="15.75" x14ac:dyDescent="0.25">
      <c r="A57" s="14">
        <v>0.79629629629629628</v>
      </c>
      <c r="B57" s="14">
        <v>0.84313725490196079</v>
      </c>
      <c r="C57" s="14">
        <v>-3.90625E-2</v>
      </c>
      <c r="D57" s="14">
        <v>-9.765625E-3</v>
      </c>
      <c r="E57" s="14">
        <v>0.578369140625</v>
      </c>
      <c r="F57" s="14">
        <v>-4.058837890625E-3</v>
      </c>
      <c r="G57" s="14">
        <v>1.89208984375E-3</v>
      </c>
      <c r="H57" s="14">
        <v>3.1707763671875E-2</v>
      </c>
      <c r="I57" s="14">
        <v>0.94719827586206895</v>
      </c>
      <c r="J57" s="14">
        <v>0</v>
      </c>
      <c r="K57" s="14">
        <v>0.88</v>
      </c>
      <c r="L57" s="14">
        <v>0.84</v>
      </c>
    </row>
    <row r="58" spans="1:12" ht="15.75" x14ac:dyDescent="0.25">
      <c r="A58" s="14">
        <v>0.79629629629629628</v>
      </c>
      <c r="B58" s="14">
        <v>0.85882352941176465</v>
      </c>
      <c r="C58" s="14">
        <v>0.1072998046875</v>
      </c>
      <c r="D58" s="14">
        <v>-0.1971435546875</v>
      </c>
      <c r="E58" s="14">
        <v>0.5899658203125</v>
      </c>
      <c r="F58" s="14">
        <v>-3.0517578125E-5</v>
      </c>
      <c r="G58" s="14">
        <v>-3.0517578125E-5</v>
      </c>
      <c r="H58" s="14">
        <v>-3.0517578125E-5</v>
      </c>
      <c r="I58" s="14">
        <v>0.94989224137931039</v>
      </c>
      <c r="J58" s="14">
        <v>0</v>
      </c>
      <c r="K58" s="14">
        <v>0.89600000000000002</v>
      </c>
      <c r="L58" s="14">
        <v>0.85599999999999998</v>
      </c>
    </row>
    <row r="59" spans="1:12" ht="15.75" x14ac:dyDescent="0.25">
      <c r="A59" s="14">
        <v>0.79629629629629628</v>
      </c>
      <c r="B59" s="14">
        <v>0.8901960784313725</v>
      </c>
      <c r="C59" s="14">
        <v>-1.18408203125E-2</v>
      </c>
      <c r="D59" s="14">
        <v>6.103515625E-4</v>
      </c>
      <c r="E59" s="14">
        <v>0.6019287109375</v>
      </c>
      <c r="F59" s="14">
        <v>-1.6326904296875E-2</v>
      </c>
      <c r="G59" s="14">
        <v>-1.153564453125E-2</v>
      </c>
      <c r="H59" s="14">
        <v>2.8076171875E-2</v>
      </c>
      <c r="I59" s="14">
        <v>0.94827586206896552</v>
      </c>
      <c r="J59" s="14">
        <v>0</v>
      </c>
      <c r="K59" s="14">
        <v>0.92800000000000005</v>
      </c>
      <c r="L59" s="14">
        <v>0.88800000000000001</v>
      </c>
    </row>
    <row r="60" spans="1:12" ht="15.75" x14ac:dyDescent="0.25">
      <c r="A60" s="14">
        <v>0.79629629629629628</v>
      </c>
      <c r="B60" s="14">
        <v>0.92549019607843142</v>
      </c>
      <c r="C60" s="14">
        <v>0.137939453125</v>
      </c>
      <c r="D60" s="14">
        <v>-6.79931640625E-2</v>
      </c>
      <c r="E60" s="14">
        <v>0.454620361328125</v>
      </c>
      <c r="F60" s="14">
        <v>-7.87353515625E-3</v>
      </c>
      <c r="G60" s="14">
        <v>-7.87353515625E-3</v>
      </c>
      <c r="H60" s="14">
        <v>-7.87353515625E-3</v>
      </c>
      <c r="I60" s="14">
        <v>0.96174568965517238</v>
      </c>
      <c r="J60" s="14">
        <v>0</v>
      </c>
      <c r="K60" s="14">
        <v>0.96399999999999997</v>
      </c>
      <c r="L60" s="14">
        <v>0.92400000000000004</v>
      </c>
    </row>
    <row r="61" spans="1:12" ht="15.75" x14ac:dyDescent="0.25">
      <c r="A61" s="14">
        <v>0.77777777777777768</v>
      </c>
      <c r="B61" s="14">
        <v>0.74509803921568629</v>
      </c>
      <c r="C61" s="14">
        <v>-1.46484375E-3</v>
      </c>
      <c r="D61" s="14">
        <v>-7.01904296875E-3</v>
      </c>
      <c r="E61" s="14">
        <v>-1.983642578125E-3</v>
      </c>
      <c r="F61" s="14">
        <v>0.315155029296875</v>
      </c>
      <c r="G61" s="14">
        <v>-3.0517578125E-5</v>
      </c>
      <c r="H61" s="14">
        <v>-3.0517578125E-5</v>
      </c>
      <c r="I61" s="14">
        <v>0.96228448275862066</v>
      </c>
      <c r="J61" s="14">
        <v>0.1875</v>
      </c>
      <c r="K61" s="14">
        <v>0.76</v>
      </c>
      <c r="L61" s="14">
        <v>0.76</v>
      </c>
    </row>
    <row r="62" spans="1:12" ht="15.75" x14ac:dyDescent="0.25">
      <c r="A62" s="14">
        <v>0.77777777777777768</v>
      </c>
      <c r="B62" s="14">
        <v>0.76470588235294112</v>
      </c>
      <c r="C62" s="14">
        <v>4.13818359375E-2</v>
      </c>
      <c r="D62" s="14">
        <v>2.0263671875E-2</v>
      </c>
      <c r="E62" s="14">
        <v>0.5267333984375</v>
      </c>
      <c r="F62" s="14">
        <v>-3.0517578125E-5</v>
      </c>
      <c r="G62" s="14">
        <v>-3.0517578125E-5</v>
      </c>
      <c r="H62" s="14">
        <v>-3.0517578125E-5</v>
      </c>
      <c r="I62" s="14">
        <v>0.96605603448275856</v>
      </c>
      <c r="J62" s="14">
        <v>2.5000000000000001E-2</v>
      </c>
      <c r="K62" s="14">
        <v>0.8</v>
      </c>
      <c r="L62" s="14">
        <v>0.76</v>
      </c>
    </row>
    <row r="63" spans="1:12" ht="15.75" x14ac:dyDescent="0.25">
      <c r="A63" s="14">
        <v>0.77777777777777768</v>
      </c>
      <c r="B63" s="14">
        <v>0.76862745098039209</v>
      </c>
      <c r="C63" s="14">
        <v>-1.5625E-2</v>
      </c>
      <c r="D63" s="14">
        <v>-2.099609375E-2</v>
      </c>
      <c r="E63" s="14">
        <v>0.585662841796875</v>
      </c>
      <c r="F63" s="14">
        <v>-6.2774658203125E-2</v>
      </c>
      <c r="G63" s="14">
        <v>-6.2774658203125E-2</v>
      </c>
      <c r="H63" s="14">
        <v>-6.2530517578125E-2</v>
      </c>
      <c r="I63" s="14">
        <v>0.97413793103448276</v>
      </c>
      <c r="J63" s="14">
        <v>0</v>
      </c>
      <c r="K63" s="14">
        <v>0.80800000000000005</v>
      </c>
      <c r="L63" s="14">
        <v>0.76</v>
      </c>
    </row>
    <row r="64" spans="1:12" ht="15.75" x14ac:dyDescent="0.25">
      <c r="A64" s="14">
        <v>0.77777777777777768</v>
      </c>
      <c r="B64" s="14">
        <v>0.77647058823529413</v>
      </c>
      <c r="C64" s="14">
        <v>2.34375E-2</v>
      </c>
      <c r="D64" s="14">
        <v>2.08740234375E-2</v>
      </c>
      <c r="E64" s="14">
        <v>0.59423828125</v>
      </c>
      <c r="F64" s="14">
        <v>-6.2774658203125E-2</v>
      </c>
      <c r="G64" s="14">
        <v>-6.2774658203125E-2</v>
      </c>
      <c r="H64" s="14">
        <v>-6.2774658203125E-2</v>
      </c>
      <c r="I64" s="14">
        <v>0.97413793103448276</v>
      </c>
      <c r="J64" s="14">
        <v>0</v>
      </c>
      <c r="K64" s="14">
        <v>0.81600000000000006</v>
      </c>
      <c r="L64" s="14">
        <v>0.76800000000000002</v>
      </c>
    </row>
    <row r="65" spans="1:12" ht="15.75" x14ac:dyDescent="0.25">
      <c r="A65" s="14">
        <v>0.77777777777777768</v>
      </c>
      <c r="B65" s="14">
        <v>0.78431372549019607</v>
      </c>
      <c r="C65" s="14">
        <v>9.28955078125E-2</v>
      </c>
      <c r="D65" s="14">
        <v>-3.80859375E-2</v>
      </c>
      <c r="E65" s="14">
        <v>0.488189697265625</v>
      </c>
      <c r="F65" s="14">
        <v>-1.5716552734375E-2</v>
      </c>
      <c r="G65" s="14">
        <v>-1.5716552734375E-2</v>
      </c>
      <c r="H65" s="14">
        <v>-1.5716552734375E-2</v>
      </c>
      <c r="I65" s="14">
        <v>0.97413793103448276</v>
      </c>
      <c r="J65" s="14">
        <v>0</v>
      </c>
      <c r="K65" s="14">
        <v>0.82400000000000007</v>
      </c>
      <c r="L65" s="14">
        <v>0.77600000000000002</v>
      </c>
    </row>
    <row r="66" spans="1:12" ht="15.75" x14ac:dyDescent="0.25">
      <c r="A66" s="14">
        <v>0.77777777777777768</v>
      </c>
      <c r="B66" s="14">
        <v>0.83921568627450982</v>
      </c>
      <c r="C66" s="14">
        <v>8.28857421875E-2</v>
      </c>
      <c r="D66" s="14">
        <v>9.033203125E-3</v>
      </c>
      <c r="E66" s="14">
        <v>0.4642333984375</v>
      </c>
      <c r="F66" s="14">
        <v>-3.0517578125E-5</v>
      </c>
      <c r="G66" s="14">
        <v>-3.0517578125E-5</v>
      </c>
      <c r="H66" s="14">
        <v>-3.0517578125E-5</v>
      </c>
      <c r="I66" s="14">
        <v>0.96605603448275856</v>
      </c>
      <c r="J66" s="14">
        <v>0</v>
      </c>
      <c r="K66" s="14">
        <v>0.88</v>
      </c>
      <c r="L66" s="14">
        <v>0.83200000000000007</v>
      </c>
    </row>
    <row r="67" spans="1:12" ht="15.75" x14ac:dyDescent="0.25">
      <c r="A67" s="14">
        <v>0.77777777777777768</v>
      </c>
      <c r="B67" s="14">
        <v>0.85882352941176465</v>
      </c>
      <c r="C67" s="14">
        <v>7.38525390625E-2</v>
      </c>
      <c r="D67" s="14">
        <v>-6.005859375E-2</v>
      </c>
      <c r="E67" s="14">
        <v>0.515594482421875</v>
      </c>
      <c r="F67" s="14">
        <v>-3.0517578125E-5</v>
      </c>
      <c r="G67" s="14">
        <v>-3.0517578125E-5</v>
      </c>
      <c r="H67" s="14">
        <v>-3.0517578125E-5</v>
      </c>
      <c r="I67" s="14">
        <v>0.96390086206896552</v>
      </c>
      <c r="J67" s="14">
        <v>0</v>
      </c>
      <c r="K67" s="14">
        <v>0.9</v>
      </c>
      <c r="L67" s="14">
        <v>0.85199999999999998</v>
      </c>
    </row>
    <row r="68" spans="1:12" ht="15.75" x14ac:dyDescent="0.25">
      <c r="A68" s="14">
        <v>0.77777777777777768</v>
      </c>
      <c r="B68" s="14">
        <v>0.8784313725490196</v>
      </c>
      <c r="C68" s="14">
        <v>-5.9814453125E-3</v>
      </c>
      <c r="D68" s="14">
        <v>2.11181640625E-2</v>
      </c>
      <c r="E68" s="14">
        <v>0.749969482421875</v>
      </c>
      <c r="F68" s="14">
        <v>-3.0517578125E-5</v>
      </c>
      <c r="G68" s="14">
        <v>-3.0517578125E-5</v>
      </c>
      <c r="H68" s="14">
        <v>-3.0517578125E-5</v>
      </c>
      <c r="I68" s="14">
        <v>0.96443965517241381</v>
      </c>
      <c r="J68" s="14">
        <v>0</v>
      </c>
      <c r="K68" s="14">
        <v>0.92</v>
      </c>
      <c r="L68" s="14">
        <v>0.872</v>
      </c>
    </row>
    <row r="69" spans="1:12" ht="15.75" x14ac:dyDescent="0.25">
      <c r="A69" s="14">
        <v>0.77777777777777768</v>
      </c>
      <c r="B69" s="14">
        <v>0.75490196078431371</v>
      </c>
      <c r="C69" s="14">
        <v>4.60205078125E-2</v>
      </c>
      <c r="D69" s="14">
        <v>-7.6904296875E-3</v>
      </c>
      <c r="E69" s="14">
        <v>0.5218505859375</v>
      </c>
      <c r="F69" s="14">
        <v>-3.936767578125E-3</v>
      </c>
      <c r="G69" s="14">
        <v>-3.0517578125E-5</v>
      </c>
      <c r="H69" s="14">
        <v>-3.0517578125E-5</v>
      </c>
      <c r="I69" s="14">
        <v>0.96605603448275856</v>
      </c>
      <c r="J69" s="14">
        <v>-0.32500000000000001</v>
      </c>
      <c r="K69" s="14">
        <v>0.8</v>
      </c>
      <c r="L69" s="14">
        <v>0.74</v>
      </c>
    </row>
    <row r="70" spans="1:12" ht="15.75" x14ac:dyDescent="0.25">
      <c r="A70" s="14">
        <v>0.77777777777777768</v>
      </c>
      <c r="B70" s="14">
        <v>0.75490196078431371</v>
      </c>
      <c r="C70" s="14">
        <v>9.19189453125E-2</v>
      </c>
      <c r="D70" s="14">
        <v>-2.9449462890625E-2</v>
      </c>
      <c r="E70" s="14">
        <v>-3.0517578125E-5</v>
      </c>
      <c r="F70" s="14">
        <v>-3.0517578125E-5</v>
      </c>
      <c r="G70" s="14">
        <v>-3.0517578125E-5</v>
      </c>
      <c r="H70" s="14">
        <v>-3.0517578125E-5</v>
      </c>
      <c r="I70" s="14">
        <v>0.97413793103448276</v>
      </c>
      <c r="J70" s="14">
        <v>-0.27500000000000002</v>
      </c>
      <c r="K70" s="14">
        <v>0.72</v>
      </c>
      <c r="L70" s="14">
        <v>0.82000000000000006</v>
      </c>
    </row>
    <row r="71" spans="1:12" ht="15.75" x14ac:dyDescent="0.25">
      <c r="A71" s="14">
        <v>0.77777777777777768</v>
      </c>
      <c r="B71" s="14">
        <v>0.81372549019607843</v>
      </c>
      <c r="C71" s="14">
        <v>0.1209716796875</v>
      </c>
      <c r="D71" s="14">
        <v>2.3284912109375E-2</v>
      </c>
      <c r="E71" s="14">
        <v>-3.1402587890625E-2</v>
      </c>
      <c r="F71" s="14">
        <v>-3.1402587890625E-2</v>
      </c>
      <c r="G71" s="14">
        <v>-3.1402587890625E-2</v>
      </c>
      <c r="H71" s="14">
        <v>-3.1280517578125E-2</v>
      </c>
      <c r="I71" s="14">
        <v>0.97413793103448276</v>
      </c>
      <c r="J71" s="14">
        <v>-0.17499999999999999</v>
      </c>
      <c r="K71" s="14">
        <v>0.76</v>
      </c>
      <c r="L71" s="14">
        <v>0.9</v>
      </c>
    </row>
    <row r="72" spans="1:12" ht="15.75" x14ac:dyDescent="0.25">
      <c r="A72" s="14">
        <v>0.75925925925925919</v>
      </c>
      <c r="B72" s="14">
        <v>0.70588235294117641</v>
      </c>
      <c r="C72" s="14">
        <v>6.77490234375E-2</v>
      </c>
      <c r="D72" s="14">
        <v>-1.6357421875E-2</v>
      </c>
      <c r="E72" s="14">
        <v>0.460205078125</v>
      </c>
      <c r="F72" s="14">
        <v>-1.5716552734375E-2</v>
      </c>
      <c r="G72" s="14">
        <v>-1.5716552734375E-2</v>
      </c>
      <c r="H72" s="14">
        <v>-1.5716552734375E-2</v>
      </c>
      <c r="I72" s="14">
        <v>0.97413793103448276</v>
      </c>
      <c r="J72" s="14">
        <v>2.5000000000000001E-2</v>
      </c>
      <c r="K72" s="14">
        <v>0.72</v>
      </c>
      <c r="L72" s="14">
        <v>0.72</v>
      </c>
    </row>
    <row r="73" spans="1:12" ht="15.75" x14ac:dyDescent="0.25">
      <c r="A73" s="14">
        <v>0.75925925925925919</v>
      </c>
      <c r="B73" s="14">
        <v>0.71568627450980393</v>
      </c>
      <c r="C73" s="14">
        <v>-5.4718017578125E-2</v>
      </c>
      <c r="D73" s="14">
        <v>0.5626220703125</v>
      </c>
      <c r="E73" s="14">
        <v>-0.8984375</v>
      </c>
      <c r="F73" s="14">
        <v>0</v>
      </c>
      <c r="G73" s="14">
        <v>0</v>
      </c>
      <c r="H73" s="14">
        <v>0</v>
      </c>
      <c r="I73" s="14">
        <v>0.96605603448275856</v>
      </c>
      <c r="J73" s="14">
        <v>0.1875</v>
      </c>
      <c r="K73" s="14">
        <v>0.74</v>
      </c>
      <c r="L73" s="14">
        <v>0.72</v>
      </c>
    </row>
    <row r="74" spans="1:12" ht="15.75" x14ac:dyDescent="0.25">
      <c r="A74" s="14">
        <v>0.75925925925925919</v>
      </c>
      <c r="B74" s="14">
        <v>0.72156862745098038</v>
      </c>
      <c r="C74" s="14">
        <v>5.06591796875E-2</v>
      </c>
      <c r="D74" s="14">
        <v>-5.72509765625E-2</v>
      </c>
      <c r="E74" s="14">
        <v>0.593719482421875</v>
      </c>
      <c r="F74" s="14">
        <v>-3.0517578125E-5</v>
      </c>
      <c r="G74" s="14">
        <v>-3.0517578125E-5</v>
      </c>
      <c r="H74" s="14">
        <v>-3.0517578125E-5</v>
      </c>
      <c r="I74" s="14">
        <v>0.96443965517241381</v>
      </c>
      <c r="J74" s="14">
        <v>-0.05</v>
      </c>
      <c r="K74" s="14">
        <v>0.752</v>
      </c>
      <c r="L74" s="14">
        <v>0.72</v>
      </c>
    </row>
    <row r="75" spans="1:12" ht="15.75" x14ac:dyDescent="0.25">
      <c r="A75" s="14">
        <v>0.75925925925925919</v>
      </c>
      <c r="B75" s="14">
        <v>0.72941176470588232</v>
      </c>
      <c r="C75" s="14">
        <v>5.94482421875E-2</v>
      </c>
      <c r="D75" s="14">
        <v>-5.1513671875E-2</v>
      </c>
      <c r="E75" s="14">
        <v>0.572113037109375</v>
      </c>
      <c r="F75" s="14">
        <v>-3.1402587890625E-2</v>
      </c>
      <c r="G75" s="14">
        <v>-3.1402587890625E-2</v>
      </c>
      <c r="H75" s="14">
        <v>-3.1402587890625E-2</v>
      </c>
      <c r="I75" s="14">
        <v>0.96174568965517238</v>
      </c>
      <c r="J75" s="14">
        <v>-6.25E-2</v>
      </c>
      <c r="K75" s="14">
        <v>0.76800000000000002</v>
      </c>
      <c r="L75" s="14">
        <v>0.72</v>
      </c>
    </row>
    <row r="76" spans="1:12" ht="15.75" x14ac:dyDescent="0.25">
      <c r="A76" s="14">
        <v>0.75925925925925919</v>
      </c>
      <c r="B76" s="14">
        <v>0.7196078431372549</v>
      </c>
      <c r="C76" s="14">
        <v>0.1102294921875</v>
      </c>
      <c r="D76" s="14">
        <v>1.25732421875E-2</v>
      </c>
      <c r="E76" s="14">
        <v>0.466766357421875</v>
      </c>
      <c r="F76" s="14">
        <v>-1.5716552734375E-2</v>
      </c>
      <c r="G76" s="14">
        <v>-1.5716552734375E-2</v>
      </c>
      <c r="H76" s="14">
        <v>-1.5716552734375E-2</v>
      </c>
      <c r="I76" s="14">
        <v>0.94989224137931039</v>
      </c>
      <c r="J76" s="14">
        <v>0</v>
      </c>
      <c r="K76" s="14">
        <v>0.748</v>
      </c>
      <c r="L76" s="14">
        <v>0.72</v>
      </c>
    </row>
    <row r="77" spans="1:12" ht="15.75" x14ac:dyDescent="0.25">
      <c r="A77" s="14">
        <v>0.75925925925925919</v>
      </c>
      <c r="B77" s="14">
        <v>0.72745098039215683</v>
      </c>
      <c r="C77" s="14">
        <v>6.005859375E-2</v>
      </c>
      <c r="D77" s="14">
        <v>-6.01806640625E-2</v>
      </c>
      <c r="E77" s="14">
        <v>0.5400390625</v>
      </c>
      <c r="F77" s="14">
        <v>1.739501953125E-3</v>
      </c>
      <c r="G77" s="14">
        <v>-1.116943359375E-2</v>
      </c>
      <c r="H77" s="14">
        <v>3.8330078125E-2</v>
      </c>
      <c r="I77" s="14">
        <v>0.93965517241379304</v>
      </c>
      <c r="J77" s="14">
        <v>0</v>
      </c>
      <c r="K77" s="14">
        <v>0.75600000000000001</v>
      </c>
      <c r="L77" s="14">
        <v>0.72799999999999998</v>
      </c>
    </row>
    <row r="78" spans="1:12" ht="15.75" x14ac:dyDescent="0.25">
      <c r="A78" s="14">
        <v>0.75925925925925919</v>
      </c>
      <c r="B78" s="14">
        <v>0.73529411764705876</v>
      </c>
      <c r="C78" s="14">
        <v>5.21240234375E-2</v>
      </c>
      <c r="D78" s="14">
        <v>-1.33056640625E-2</v>
      </c>
      <c r="E78" s="14">
        <v>0.562469482421875</v>
      </c>
      <c r="F78" s="14">
        <v>-3.0517578125E-5</v>
      </c>
      <c r="G78" s="14">
        <v>-3.0517578125E-5</v>
      </c>
      <c r="H78" s="14">
        <v>-3.0517578125E-5</v>
      </c>
      <c r="I78" s="14">
        <v>-0.82758620689655171</v>
      </c>
      <c r="J78" s="14">
        <v>0</v>
      </c>
      <c r="K78" s="14">
        <v>0.76400000000000001</v>
      </c>
      <c r="L78" s="14">
        <v>0.73599999999999999</v>
      </c>
    </row>
    <row r="79" spans="1:12" ht="15.75" x14ac:dyDescent="0.25">
      <c r="A79" s="14">
        <v>0.75925925925925919</v>
      </c>
      <c r="B79" s="14">
        <v>0.75098039215686274</v>
      </c>
      <c r="C79" s="14">
        <v>4.84619140625E-2</v>
      </c>
      <c r="D79" s="14">
        <v>0.906158447265625</v>
      </c>
      <c r="E79" s="14">
        <v>-1.5716552734375E-2</v>
      </c>
      <c r="F79" s="14">
        <v>-1.5716552734375E-2</v>
      </c>
      <c r="G79" s="14">
        <v>-1.5716552734375E-2</v>
      </c>
      <c r="H79" s="14">
        <v>-1.5655517578125E-2</v>
      </c>
      <c r="I79" s="14">
        <v>0.9137931034482758</v>
      </c>
      <c r="J79" s="14">
        <v>0</v>
      </c>
      <c r="K79" s="14">
        <v>0.78</v>
      </c>
      <c r="L79" s="14">
        <v>0.752</v>
      </c>
    </row>
    <row r="80" spans="1:12" ht="15.75" x14ac:dyDescent="0.25">
      <c r="A80" s="14">
        <v>0.75925925925925919</v>
      </c>
      <c r="B80" s="14">
        <v>0.75882352941176467</v>
      </c>
      <c r="C80" s="14">
        <v>5.5419921875E-2</v>
      </c>
      <c r="D80" s="14">
        <v>-7.33642578125E-2</v>
      </c>
      <c r="E80" s="14">
        <v>0.536865234375</v>
      </c>
      <c r="F80" s="14">
        <v>-3.0517578125E-5</v>
      </c>
      <c r="G80" s="14">
        <v>-3.0517578125E-5</v>
      </c>
      <c r="H80" s="14">
        <v>-3.0517578125E-5</v>
      </c>
      <c r="I80" s="14">
        <v>0.9137931034482758</v>
      </c>
      <c r="J80" s="14">
        <v>0</v>
      </c>
      <c r="K80" s="14">
        <v>0.78800000000000003</v>
      </c>
      <c r="L80" s="14">
        <v>0.76</v>
      </c>
    </row>
    <row r="81" spans="1:12" ht="15.75" x14ac:dyDescent="0.25">
      <c r="A81" s="14">
        <v>0.75925925925925919</v>
      </c>
      <c r="B81" s="14">
        <v>0.87647058823529411</v>
      </c>
      <c r="C81" s="14">
        <v>0.15625</v>
      </c>
      <c r="D81" s="14">
        <v>-0.104736328125</v>
      </c>
      <c r="E81" s="14">
        <v>0.722900390625</v>
      </c>
      <c r="F81" s="14">
        <v>0</v>
      </c>
      <c r="G81" s="14">
        <v>0</v>
      </c>
      <c r="H81" s="14">
        <v>0</v>
      </c>
      <c r="I81" s="14">
        <v>0.83620689655172409</v>
      </c>
      <c r="J81" s="14">
        <v>0</v>
      </c>
      <c r="K81" s="14">
        <v>0.90800000000000003</v>
      </c>
      <c r="L81" s="14">
        <v>0.88</v>
      </c>
    </row>
    <row r="82" spans="1:12" ht="15.75" x14ac:dyDescent="0.25">
      <c r="A82" s="14">
        <v>0.75925925925925919</v>
      </c>
      <c r="B82" s="14">
        <v>0.75882352941176467</v>
      </c>
      <c r="C82" s="14">
        <v>-4.0771484375E-2</v>
      </c>
      <c r="D82" s="14">
        <v>-1.74560546875E-2</v>
      </c>
      <c r="E82" s="14">
        <v>0.580810546875</v>
      </c>
      <c r="F82" s="14">
        <v>-1.300048828125E-2</v>
      </c>
      <c r="G82" s="14">
        <v>1.617431640625E-3</v>
      </c>
      <c r="H82" s="14">
        <v>1.8310546875E-2</v>
      </c>
      <c r="I82" s="14">
        <v>0.88793103448275856</v>
      </c>
      <c r="J82" s="14">
        <v>8.7499999999999994E-2</v>
      </c>
      <c r="K82" s="14">
        <v>0.76</v>
      </c>
      <c r="L82" s="14">
        <v>0.78800000000000003</v>
      </c>
    </row>
    <row r="83" spans="1:12" ht="15.75" x14ac:dyDescent="0.25">
      <c r="A83" s="14">
        <v>0.75925925925925919</v>
      </c>
      <c r="B83" s="14">
        <v>0.76470588235294112</v>
      </c>
      <c r="C83" s="14">
        <v>-4.736328125E-2</v>
      </c>
      <c r="D83" s="14">
        <v>-7.11669921875E-2</v>
      </c>
      <c r="E83" s="14">
        <v>0.49993896484375</v>
      </c>
      <c r="F83" s="14">
        <v>-7.87353515625E-3</v>
      </c>
      <c r="G83" s="14">
        <v>-7.87353515625E-3</v>
      </c>
      <c r="H83" s="14">
        <v>-7.87353515625E-3</v>
      </c>
      <c r="I83" s="14">
        <v>0.83620689655172409</v>
      </c>
      <c r="J83" s="14">
        <v>0.125</v>
      </c>
      <c r="K83" s="14">
        <v>0.76</v>
      </c>
      <c r="L83" s="14">
        <v>0.8</v>
      </c>
    </row>
    <row r="84" spans="1:12" ht="15.75" x14ac:dyDescent="0.25">
      <c r="A84" s="14">
        <v>0.7407407407407407</v>
      </c>
      <c r="B84" s="14">
        <v>0.70588235294117641</v>
      </c>
      <c r="C84" s="14">
        <v>8.75244140625E-2</v>
      </c>
      <c r="D84" s="14">
        <v>-8.19091796875E-2</v>
      </c>
      <c r="E84" s="14">
        <v>0.451904296875</v>
      </c>
      <c r="F84" s="14">
        <v>-3.0517578125E-5</v>
      </c>
      <c r="G84" s="14">
        <v>-3.0517578125E-5</v>
      </c>
      <c r="H84" s="14">
        <v>-3.0517578125E-5</v>
      </c>
      <c r="I84" s="14">
        <v>0.83620689655172409</v>
      </c>
      <c r="J84" s="14">
        <v>0.1875</v>
      </c>
      <c r="K84" s="14">
        <v>0.72</v>
      </c>
      <c r="L84" s="14">
        <v>0.72</v>
      </c>
    </row>
    <row r="85" spans="1:12" ht="15.75" x14ac:dyDescent="0.25">
      <c r="A85" s="14">
        <v>0.7407407407407407</v>
      </c>
      <c r="B85" s="14">
        <v>0.71568627450980393</v>
      </c>
      <c r="C85" s="14">
        <v>8.6669921875E-2</v>
      </c>
      <c r="D85" s="14">
        <v>2.001953125E-2</v>
      </c>
      <c r="E85" s="14">
        <v>0.484130859375</v>
      </c>
      <c r="F85" s="14">
        <v>-3.0517578125E-5</v>
      </c>
      <c r="G85" s="14">
        <v>-3.0517578125E-5</v>
      </c>
      <c r="H85" s="14">
        <v>-3.0517578125E-5</v>
      </c>
      <c r="I85" s="14">
        <v>0.83620689655172409</v>
      </c>
      <c r="J85" s="14">
        <v>0.17499999999999999</v>
      </c>
      <c r="K85" s="14">
        <v>0.74</v>
      </c>
      <c r="L85" s="14">
        <v>0.72</v>
      </c>
    </row>
    <row r="86" spans="1:12" ht="15.75" x14ac:dyDescent="0.25">
      <c r="A86" s="14">
        <v>0.7407407407407407</v>
      </c>
      <c r="B86" s="14">
        <v>0.72549019607843135</v>
      </c>
      <c r="C86" s="14">
        <v>9.8876953125E-2</v>
      </c>
      <c r="D86" s="14">
        <v>1.52587890625E-2</v>
      </c>
      <c r="E86" s="14">
        <v>0.484344482421875</v>
      </c>
      <c r="F86" s="14">
        <v>-3.0517578125E-5</v>
      </c>
      <c r="G86" s="14">
        <v>-3.0517578125E-5</v>
      </c>
      <c r="H86" s="14">
        <v>-3.0517578125E-5</v>
      </c>
      <c r="I86" s="14">
        <v>0.83728448275862066</v>
      </c>
      <c r="J86" s="14">
        <v>0.125</v>
      </c>
      <c r="K86" s="14">
        <v>0.76</v>
      </c>
      <c r="L86" s="14">
        <v>0.72</v>
      </c>
    </row>
    <row r="87" spans="1:12" ht="15.75" x14ac:dyDescent="0.25">
      <c r="A87" s="14">
        <v>0.7407407407407407</v>
      </c>
      <c r="B87" s="14">
        <v>0.73921568627450984</v>
      </c>
      <c r="C87" s="14">
        <v>4.58984375E-2</v>
      </c>
      <c r="D87" s="14">
        <v>-4.52880859375E-2</v>
      </c>
      <c r="E87" s="14">
        <v>0.593719482421875</v>
      </c>
      <c r="F87" s="14">
        <v>-3.0517578125E-5</v>
      </c>
      <c r="G87" s="14">
        <v>-3.0517578125E-5</v>
      </c>
      <c r="H87" s="14">
        <v>-3.0517578125E-5</v>
      </c>
      <c r="I87" s="14">
        <v>0.84051724137931039</v>
      </c>
      <c r="J87" s="14">
        <v>-2.5000000000000001E-2</v>
      </c>
      <c r="K87" s="14">
        <v>0.78800000000000003</v>
      </c>
      <c r="L87" s="14">
        <v>0.72</v>
      </c>
    </row>
    <row r="88" spans="1:12" ht="15.75" x14ac:dyDescent="0.25">
      <c r="A88" s="14">
        <v>0.7407407407407407</v>
      </c>
      <c r="B88" s="14">
        <v>0.73529411764705876</v>
      </c>
      <c r="C88" s="14">
        <v>0.1033935546875</v>
      </c>
      <c r="D88" s="14">
        <v>-3.35693359375E-2</v>
      </c>
      <c r="E88" s="14">
        <v>0.4638671875</v>
      </c>
      <c r="F88" s="14">
        <v>-3.0517578125E-5</v>
      </c>
      <c r="G88" s="14">
        <v>-3.0517578125E-5</v>
      </c>
      <c r="H88" s="14">
        <v>-3.0517578125E-5</v>
      </c>
      <c r="I88" s="14">
        <v>0.84590517241379304</v>
      </c>
      <c r="J88" s="14">
        <v>0</v>
      </c>
      <c r="K88" s="14">
        <v>0.78</v>
      </c>
      <c r="L88" s="14">
        <v>0.72</v>
      </c>
    </row>
    <row r="89" spans="1:12" ht="15.75" x14ac:dyDescent="0.25">
      <c r="A89" s="14">
        <v>0.7407407407407407</v>
      </c>
      <c r="B89" s="14">
        <v>0.75490196078431371</v>
      </c>
      <c r="C89" s="14">
        <v>0.1029052734375</v>
      </c>
      <c r="D89" s="14">
        <v>1.7333984375E-2</v>
      </c>
      <c r="E89" s="14">
        <v>0.484283447265625</v>
      </c>
      <c r="F89" s="14">
        <v>-1.5716552734375E-2</v>
      </c>
      <c r="G89" s="14">
        <v>-1.5716552734375E-2</v>
      </c>
      <c r="H89" s="14">
        <v>-1.5716552734375E-2</v>
      </c>
      <c r="I89" s="14">
        <v>0.8356681034482758</v>
      </c>
      <c r="J89" s="14">
        <v>0</v>
      </c>
      <c r="K89" s="14">
        <v>0.8</v>
      </c>
      <c r="L89" s="14">
        <v>0.74</v>
      </c>
    </row>
    <row r="90" spans="1:12" ht="15.75" x14ac:dyDescent="0.25">
      <c r="A90" s="14">
        <v>0.7407407407407407</v>
      </c>
      <c r="B90" s="14">
        <v>0.77058823529411768</v>
      </c>
      <c r="C90" s="14">
        <v>4.08935546875E-2</v>
      </c>
      <c r="D90" s="14">
        <v>-6.8359375E-2</v>
      </c>
      <c r="E90" s="14">
        <v>0.45751953125</v>
      </c>
      <c r="F90" s="14">
        <v>9.857177734375E-3</v>
      </c>
      <c r="G90" s="14">
        <v>-2.8045654296875E-2</v>
      </c>
      <c r="H90" s="14">
        <v>6.298828125E-2</v>
      </c>
      <c r="I90" s="14">
        <v>0.83243534482758619</v>
      </c>
      <c r="J90" s="14">
        <v>0</v>
      </c>
      <c r="K90" s="14">
        <v>0.81600000000000006</v>
      </c>
      <c r="L90" s="14">
        <v>0.75600000000000001</v>
      </c>
    </row>
    <row r="91" spans="1:12" ht="15.75" x14ac:dyDescent="0.25">
      <c r="A91" s="14">
        <v>0.7407407407407407</v>
      </c>
      <c r="B91" s="14">
        <v>0.79411764705882348</v>
      </c>
      <c r="C91" s="14">
        <v>0.1024169921875</v>
      </c>
      <c r="D91" s="14">
        <v>2.11181640625E-2</v>
      </c>
      <c r="E91" s="14">
        <v>0.4549560546875</v>
      </c>
      <c r="F91" s="14">
        <v>-2.276611328125E-2</v>
      </c>
      <c r="G91" s="14">
        <v>2.01416015625E-2</v>
      </c>
      <c r="H91" s="14">
        <v>1.2481689453125E-2</v>
      </c>
      <c r="I91" s="14">
        <v>0.83405172413793105</v>
      </c>
      <c r="J91" s="14">
        <v>0</v>
      </c>
      <c r="K91" s="14">
        <v>0.84</v>
      </c>
      <c r="L91" s="14">
        <v>0.78</v>
      </c>
    </row>
    <row r="92" spans="1:12" ht="15.75" x14ac:dyDescent="0.25">
      <c r="A92" s="14">
        <v>0.7407407407407407</v>
      </c>
      <c r="B92" s="14">
        <v>0.8529411764705882</v>
      </c>
      <c r="C92" s="14">
        <v>6.0791015625E-2</v>
      </c>
      <c r="D92" s="14">
        <v>5.57861328125E-2</v>
      </c>
      <c r="E92" s="14">
        <v>0.535125732421875</v>
      </c>
      <c r="F92" s="14">
        <v>-3.0517578125E-5</v>
      </c>
      <c r="G92" s="14">
        <v>-3.0517578125E-5</v>
      </c>
      <c r="H92" s="14">
        <v>-3.0517578125E-5</v>
      </c>
      <c r="I92" s="14">
        <v>0.83782327586206895</v>
      </c>
      <c r="J92" s="14">
        <v>0</v>
      </c>
      <c r="K92" s="14">
        <v>0.9</v>
      </c>
      <c r="L92" s="14">
        <v>0.84</v>
      </c>
    </row>
    <row r="93" spans="1:12" ht="15.75" x14ac:dyDescent="0.25">
      <c r="A93" s="14">
        <v>0.7407407407407407</v>
      </c>
      <c r="B93" s="14">
        <v>0.88823529411764701</v>
      </c>
      <c r="C93" s="14">
        <v>4.6630859375E-2</v>
      </c>
      <c r="D93" s="14">
        <v>-1.96533203125E-2</v>
      </c>
      <c r="E93" s="14">
        <v>0.593719482421875</v>
      </c>
      <c r="F93" s="14">
        <v>-3.0517578125E-5</v>
      </c>
      <c r="G93" s="14">
        <v>-3.0517578125E-5</v>
      </c>
      <c r="H93" s="14">
        <v>-3.0517578125E-5</v>
      </c>
      <c r="I93" s="14">
        <v>0.83512931034482762</v>
      </c>
      <c r="J93" s="14">
        <v>0</v>
      </c>
      <c r="K93" s="14">
        <v>0.93600000000000005</v>
      </c>
      <c r="L93" s="14">
        <v>0.876</v>
      </c>
    </row>
    <row r="94" spans="1:12" ht="15.75" x14ac:dyDescent="0.25">
      <c r="A94" s="14">
        <v>0.7407407407407407</v>
      </c>
      <c r="B94" s="14">
        <v>0.88823529411764701</v>
      </c>
      <c r="C94" s="14">
        <v>6.005859375E-2</v>
      </c>
      <c r="D94" s="14">
        <v>-5.87158203125E-2</v>
      </c>
      <c r="E94" s="14">
        <v>0.563720703125</v>
      </c>
      <c r="F94" s="14">
        <v>-3.0517578125E-5</v>
      </c>
      <c r="G94" s="14">
        <v>-3.0517578125E-5</v>
      </c>
      <c r="H94" s="14">
        <v>-3.0517578125E-5</v>
      </c>
      <c r="I94" s="14">
        <v>0.90517241379310343</v>
      </c>
      <c r="J94" s="14">
        <v>-0.05</v>
      </c>
      <c r="K94" s="14">
        <v>0.876</v>
      </c>
      <c r="L94" s="14">
        <v>0.93600000000000005</v>
      </c>
    </row>
    <row r="95" spans="1:12" ht="15.75" x14ac:dyDescent="0.25">
      <c r="A95" s="14">
        <v>0.7407407407407407</v>
      </c>
      <c r="B95" s="14">
        <v>0.8529411764705882</v>
      </c>
      <c r="C95" s="14">
        <v>0.1014404296875</v>
      </c>
      <c r="D95" s="14">
        <v>-0.341949462890625</v>
      </c>
      <c r="E95" s="14">
        <v>-0.21124267578125</v>
      </c>
      <c r="F95" s="14">
        <v>0.508514404296875</v>
      </c>
      <c r="G95" s="14">
        <v>-6.2774658203125E-2</v>
      </c>
      <c r="H95" s="14">
        <v>-6.2774658203125E-2</v>
      </c>
      <c r="I95" s="14">
        <v>0.90517241379310343</v>
      </c>
      <c r="J95" s="14">
        <v>-2.5000000000000001E-2</v>
      </c>
      <c r="K95" s="14">
        <v>0.84</v>
      </c>
      <c r="L95" s="14">
        <v>0.9</v>
      </c>
    </row>
    <row r="96" spans="1:12" ht="15.75" x14ac:dyDescent="0.25">
      <c r="A96" s="14">
        <v>0.7407407407407407</v>
      </c>
      <c r="B96" s="14">
        <v>0.84313725490196079</v>
      </c>
      <c r="C96" s="14">
        <v>-4.1015625E-2</v>
      </c>
      <c r="D96" s="14">
        <v>0.23388671875</v>
      </c>
      <c r="E96" s="14">
        <v>0.8365478515625</v>
      </c>
      <c r="F96" s="14">
        <v>-3.0517578125E-5</v>
      </c>
      <c r="G96" s="14">
        <v>-3.0517578125E-5</v>
      </c>
      <c r="H96" s="14">
        <v>-3.0517578125E-5</v>
      </c>
      <c r="I96" s="14">
        <v>0.90517241379310343</v>
      </c>
      <c r="J96" s="14">
        <v>-0.625</v>
      </c>
      <c r="K96" s="14">
        <v>0.92</v>
      </c>
      <c r="L96" s="14">
        <v>0.8</v>
      </c>
    </row>
    <row r="97" spans="1:12" ht="15.75" x14ac:dyDescent="0.25">
      <c r="A97" s="14">
        <v>0.87037037037037035</v>
      </c>
      <c r="B97" s="14">
        <v>0.70588235294117641</v>
      </c>
      <c r="C97" s="14">
        <v>5.46875E-2</v>
      </c>
      <c r="D97" s="14">
        <v>-5.2490234375E-3</v>
      </c>
      <c r="E97" s="14">
        <v>0.562469482421875</v>
      </c>
      <c r="F97" s="14">
        <v>-3.0517578125E-5</v>
      </c>
      <c r="G97" s="14">
        <v>-3.0517578125E-5</v>
      </c>
      <c r="H97" s="14">
        <v>-3.0517578125E-5</v>
      </c>
      <c r="I97" s="14">
        <v>0.90193965517241381</v>
      </c>
      <c r="J97" s="14">
        <v>-0.625</v>
      </c>
      <c r="K97" s="14">
        <v>0.72</v>
      </c>
      <c r="L97" s="14">
        <v>0.72</v>
      </c>
    </row>
    <row r="98" spans="1:12" ht="15.75" x14ac:dyDescent="0.25">
      <c r="A98" s="14">
        <v>0.87037037037037035</v>
      </c>
      <c r="B98" s="14">
        <v>0.71568627450980393</v>
      </c>
      <c r="C98" s="14">
        <v>-1.3427734375E-2</v>
      </c>
      <c r="D98" s="14">
        <v>-2.86865234375E-2</v>
      </c>
      <c r="E98" s="14">
        <v>0.5411376953125</v>
      </c>
      <c r="F98" s="14">
        <v>-9.002685546875E-3</v>
      </c>
      <c r="G98" s="14">
        <v>-3.0517578125E-5</v>
      </c>
      <c r="H98" s="14">
        <v>-3.0517578125E-5</v>
      </c>
      <c r="I98" s="14">
        <v>0.89978448275862066</v>
      </c>
      <c r="J98" s="14">
        <v>-0.5625</v>
      </c>
      <c r="K98" s="14">
        <v>0.72</v>
      </c>
      <c r="L98" s="14">
        <v>0.74</v>
      </c>
    </row>
    <row r="99" spans="1:12" ht="15.75" x14ac:dyDescent="0.25">
      <c r="A99" s="14">
        <v>0.87037037037037035</v>
      </c>
      <c r="B99" s="14">
        <v>0.72549019607843135</v>
      </c>
      <c r="C99" s="14">
        <v>2.99072265625E-2</v>
      </c>
      <c r="D99" s="14">
        <v>-1.4892578125E-2</v>
      </c>
      <c r="E99" s="14">
        <v>0.5802001953125</v>
      </c>
      <c r="F99" s="14">
        <v>-3.0517578125E-5</v>
      </c>
      <c r="G99" s="14">
        <v>-3.0517578125E-5</v>
      </c>
      <c r="H99" s="14">
        <v>-3.0517578125E-5</v>
      </c>
      <c r="I99" s="14">
        <v>0.89655172413793105</v>
      </c>
      <c r="J99" s="14">
        <v>-0.5</v>
      </c>
      <c r="K99" s="14">
        <v>0.72</v>
      </c>
      <c r="L99" s="14">
        <v>0.76</v>
      </c>
    </row>
    <row r="100" spans="1:12" ht="15.75" x14ac:dyDescent="0.25">
      <c r="A100" s="14">
        <v>0.87037037037037035</v>
      </c>
      <c r="B100" s="14">
        <v>0.74509803921568629</v>
      </c>
      <c r="C100" s="14">
        <v>7.23876953125E-2</v>
      </c>
      <c r="D100" s="14">
        <v>1.416015625E-2</v>
      </c>
      <c r="E100" s="14">
        <v>0.470703125</v>
      </c>
      <c r="F100" s="14">
        <v>-1.5716552734375E-2</v>
      </c>
      <c r="G100" s="14">
        <v>-1.5716552734375E-2</v>
      </c>
      <c r="H100" s="14">
        <v>-1.5716552734375E-2</v>
      </c>
      <c r="I100" s="14">
        <v>0.89709051724137934</v>
      </c>
      <c r="J100" s="14">
        <v>0</v>
      </c>
      <c r="K100" s="14">
        <v>0.72</v>
      </c>
      <c r="L100" s="14">
        <v>0.8</v>
      </c>
    </row>
    <row r="101" spans="1:12" ht="15.75" x14ac:dyDescent="0.25">
      <c r="A101" s="14">
        <v>0.87037037037037035</v>
      </c>
      <c r="B101" s="14">
        <v>0.76470588235294112</v>
      </c>
      <c r="C101" s="14">
        <v>3.11279296875E-2</v>
      </c>
      <c r="D101" s="14">
        <v>-5.55419921875E-2</v>
      </c>
      <c r="E101" s="14">
        <v>0.578094482421875</v>
      </c>
      <c r="F101" s="14">
        <v>-3.0517578125E-5</v>
      </c>
      <c r="G101" s="14">
        <v>-3.0517578125E-5</v>
      </c>
      <c r="H101" s="14">
        <v>-3.0517578125E-5</v>
      </c>
      <c r="I101" s="14">
        <v>0.85344827586206895</v>
      </c>
      <c r="J101" s="14">
        <v>0</v>
      </c>
      <c r="K101" s="14">
        <v>0.74</v>
      </c>
      <c r="L101" s="14">
        <v>0.82000000000000006</v>
      </c>
    </row>
    <row r="102" spans="1:12" ht="15.75" x14ac:dyDescent="0.25">
      <c r="A102" s="14">
        <v>0.87037037037037035</v>
      </c>
      <c r="B102" s="14">
        <v>0.77647058823529413</v>
      </c>
      <c r="C102" s="14">
        <v>9.8876953125E-3</v>
      </c>
      <c r="D102" s="14">
        <v>-2.34375E-2</v>
      </c>
      <c r="E102" s="14">
        <v>0.605224609375</v>
      </c>
      <c r="F102" s="14">
        <v>-1.5716552734375E-2</v>
      </c>
      <c r="G102" s="14">
        <v>-1.5716552734375E-2</v>
      </c>
      <c r="H102" s="14">
        <v>-1.5716552734375E-2</v>
      </c>
      <c r="I102" s="14">
        <v>0.84482758620689657</v>
      </c>
      <c r="J102" s="14">
        <v>0</v>
      </c>
      <c r="K102" s="14">
        <v>0.752</v>
      </c>
      <c r="L102" s="14">
        <v>0.83200000000000007</v>
      </c>
    </row>
    <row r="103" spans="1:12" ht="15.75" x14ac:dyDescent="0.25">
      <c r="A103" s="14">
        <v>0.87037037037037035</v>
      </c>
      <c r="B103" s="14">
        <v>0.792156862745098</v>
      </c>
      <c r="C103" s="14">
        <v>1.08642578125E-2</v>
      </c>
      <c r="D103" s="14">
        <v>-9.82666015625E-2</v>
      </c>
      <c r="E103" s="14">
        <v>0.5677490234375</v>
      </c>
      <c r="F103" s="14">
        <v>-6.2774658203125E-2</v>
      </c>
      <c r="G103" s="14">
        <v>-6.2774658203125E-2</v>
      </c>
      <c r="H103" s="14">
        <v>-6.2774658203125E-2</v>
      </c>
      <c r="I103" s="14">
        <v>0.81034482758620685</v>
      </c>
      <c r="J103" s="14">
        <v>0</v>
      </c>
      <c r="K103" s="14">
        <v>0.76800000000000002</v>
      </c>
      <c r="L103" s="14">
        <v>0.84799999999999998</v>
      </c>
    </row>
    <row r="104" spans="1:12" ht="15.75" x14ac:dyDescent="0.25">
      <c r="A104" s="14">
        <v>0.87037037037037035</v>
      </c>
      <c r="B104" s="14">
        <v>0.83137254901960778</v>
      </c>
      <c r="C104" s="14">
        <v>5.46875E-2</v>
      </c>
      <c r="D104" s="14">
        <v>-1.0009765625E-2</v>
      </c>
      <c r="E104" s="14">
        <v>0.6070556640625</v>
      </c>
      <c r="F104" s="14">
        <v>-6.2774658203125E-2</v>
      </c>
      <c r="G104" s="14">
        <v>-6.2774658203125E-2</v>
      </c>
      <c r="H104" s="14">
        <v>-6.2774658203125E-2</v>
      </c>
      <c r="I104" s="14">
        <v>0.7931034482758621</v>
      </c>
      <c r="J104" s="14">
        <v>0</v>
      </c>
      <c r="K104" s="14">
        <v>0.80800000000000005</v>
      </c>
      <c r="L104" s="14">
        <v>0.88800000000000001</v>
      </c>
    </row>
    <row r="105" spans="1:12" ht="15.75" x14ac:dyDescent="0.25">
      <c r="A105" s="14">
        <v>0.87037037037037035</v>
      </c>
      <c r="B105" s="14">
        <v>0.90980392156862744</v>
      </c>
      <c r="C105" s="14">
        <v>5.11474609375E-2</v>
      </c>
      <c r="D105" s="14">
        <v>0.10009765625</v>
      </c>
      <c r="E105" s="14">
        <v>0.555389404296875</v>
      </c>
      <c r="F105" s="14">
        <v>-3.0517578125E-5</v>
      </c>
      <c r="G105" s="14">
        <v>-3.0517578125E-5</v>
      </c>
      <c r="H105" s="14">
        <v>-3.0517578125E-5</v>
      </c>
      <c r="I105" s="14">
        <v>0.76724137931034486</v>
      </c>
      <c r="J105" s="14">
        <v>0</v>
      </c>
      <c r="K105" s="14">
        <v>0.88800000000000001</v>
      </c>
      <c r="L105" s="14">
        <v>0.96799999999999997</v>
      </c>
    </row>
    <row r="106" spans="1:12" ht="15.75" x14ac:dyDescent="0.25">
      <c r="A106" s="14">
        <v>0.87037037037037035</v>
      </c>
      <c r="B106" s="14">
        <v>0.90980392156862744</v>
      </c>
      <c r="C106" s="14">
        <v>4.0313720703125E-2</v>
      </c>
      <c r="D106" s="14">
        <v>-0.14013671875</v>
      </c>
      <c r="E106" s="14">
        <v>0.8077392578125</v>
      </c>
      <c r="F106" s="14">
        <v>2.972412109375E-2</v>
      </c>
      <c r="G106" s="14">
        <v>5.511474609375E-2</v>
      </c>
      <c r="H106" s="14">
        <v>1.531982421875E-2</v>
      </c>
      <c r="I106" s="14">
        <v>0.89655172413793105</v>
      </c>
      <c r="J106" s="14">
        <v>-0.8</v>
      </c>
      <c r="K106" s="14">
        <v>0.96799999999999997</v>
      </c>
      <c r="L106" s="14">
        <v>0.88800000000000001</v>
      </c>
    </row>
    <row r="107" spans="1:12" ht="15.75" x14ac:dyDescent="0.25">
      <c r="A107" s="14">
        <v>0.87037037037037035</v>
      </c>
      <c r="B107" s="14">
        <v>0.75882352941176467</v>
      </c>
      <c r="C107" s="14">
        <v>2.8564453125E-2</v>
      </c>
      <c r="D107" s="14">
        <v>-1.9317626953125E-2</v>
      </c>
      <c r="E107" s="14">
        <v>-1.5716552734375E-2</v>
      </c>
      <c r="F107" s="14">
        <v>-1.5716552734375E-2</v>
      </c>
      <c r="G107" s="14">
        <v>-1.5716552734375E-2</v>
      </c>
      <c r="H107" s="14">
        <v>-1.5716552734375E-2</v>
      </c>
      <c r="I107" s="14">
        <v>0.86206896551724133</v>
      </c>
      <c r="J107" s="14">
        <v>-0.5</v>
      </c>
      <c r="K107" s="14">
        <v>0.72</v>
      </c>
      <c r="L107" s="14">
        <v>0.82800000000000007</v>
      </c>
    </row>
    <row r="108" spans="1:12" ht="15.75" x14ac:dyDescent="0.25">
      <c r="A108" s="14">
        <v>0.87037037037037035</v>
      </c>
      <c r="B108" s="14">
        <v>0.79803921568627445</v>
      </c>
      <c r="C108" s="14">
        <v>5.46875E-2</v>
      </c>
      <c r="D108" s="14">
        <v>-2.84423828125E-2</v>
      </c>
      <c r="E108" s="14">
        <v>0.249969482421875</v>
      </c>
      <c r="F108" s="14">
        <v>-3.0517578125E-5</v>
      </c>
      <c r="G108" s="14">
        <v>-3.0517578125E-5</v>
      </c>
      <c r="H108" s="14">
        <v>-3.0517578125E-5</v>
      </c>
      <c r="I108" s="14">
        <v>0.73275862068965514</v>
      </c>
      <c r="J108" s="14">
        <v>0.25</v>
      </c>
      <c r="K108" s="14">
        <v>0.72</v>
      </c>
      <c r="L108" s="14">
        <v>0.90800000000000003</v>
      </c>
    </row>
    <row r="109" spans="1:12" ht="15.75" x14ac:dyDescent="0.25">
      <c r="A109" s="14">
        <v>0.88888888888888884</v>
      </c>
      <c r="B109" s="14">
        <v>0.70588235294117641</v>
      </c>
      <c r="C109" s="14">
        <v>4.96826171875E-2</v>
      </c>
      <c r="D109" s="14">
        <v>-2.880859375E-2</v>
      </c>
      <c r="E109" s="14">
        <v>0.58203125</v>
      </c>
      <c r="F109" s="14">
        <v>-5.859375E-3</v>
      </c>
      <c r="G109" s="14">
        <v>9.46044921875E-4</v>
      </c>
      <c r="H109" s="14">
        <v>-1.3824462890625E-2</v>
      </c>
      <c r="I109" s="14">
        <v>0.7068965517241379</v>
      </c>
      <c r="J109" s="14">
        <v>-0.05</v>
      </c>
      <c r="K109" s="14">
        <v>0.72</v>
      </c>
      <c r="L109" s="14">
        <v>0.72</v>
      </c>
    </row>
    <row r="110" spans="1:12" ht="15.75" x14ac:dyDescent="0.25">
      <c r="A110" s="14">
        <v>0.88888888888888884</v>
      </c>
      <c r="B110" s="14">
        <v>0.71568627450980393</v>
      </c>
      <c r="C110" s="14">
        <v>8.28857421875E-2</v>
      </c>
      <c r="D110" s="14">
        <v>-5.18798828125E-2</v>
      </c>
      <c r="E110" s="14">
        <v>0.4774169921875</v>
      </c>
      <c r="F110" s="14">
        <v>-1.568603515625E-2</v>
      </c>
      <c r="G110" s="14">
        <v>-7.87353515625E-3</v>
      </c>
      <c r="H110" s="14">
        <v>-7.87353515625E-3</v>
      </c>
      <c r="I110" s="14">
        <v>0.75862068965517238</v>
      </c>
      <c r="J110" s="14">
        <v>2.5000000000000001E-2</v>
      </c>
      <c r="K110" s="14">
        <v>0.72</v>
      </c>
      <c r="L110" s="14">
        <v>0.74</v>
      </c>
    </row>
    <row r="111" spans="1:12" ht="15.75" x14ac:dyDescent="0.25">
      <c r="A111" s="14">
        <v>0.88888888888888884</v>
      </c>
      <c r="B111" s="14">
        <v>0.71372549019607845</v>
      </c>
      <c r="C111" s="14">
        <v>9.50927734375E-2</v>
      </c>
      <c r="D111" s="14">
        <v>-1.220703125E-3</v>
      </c>
      <c r="E111" s="14">
        <v>0.4541015625</v>
      </c>
      <c r="F111" s="14">
        <v>-7.87353515625E-3</v>
      </c>
      <c r="G111" s="14">
        <v>-7.87353515625E-3</v>
      </c>
      <c r="H111" s="14">
        <v>-7.87353515625E-3</v>
      </c>
      <c r="I111" s="14">
        <v>0.72575431034482762</v>
      </c>
      <c r="J111" s="14">
        <v>0</v>
      </c>
      <c r="K111" s="14">
        <v>0.72</v>
      </c>
      <c r="L111" s="14">
        <v>0.73599999999999999</v>
      </c>
    </row>
    <row r="112" spans="1:12" ht="15.75" x14ac:dyDescent="0.25">
      <c r="A112" s="14">
        <v>0.88888888888888884</v>
      </c>
      <c r="B112" s="14">
        <v>0.72941176470588232</v>
      </c>
      <c r="C112" s="14">
        <v>7.58056640625E-2</v>
      </c>
      <c r="D112" s="14">
        <v>4.248046875E-2</v>
      </c>
      <c r="E112" s="14">
        <v>0.499969482421875</v>
      </c>
      <c r="F112" s="14">
        <v>-3.0517578125E-5</v>
      </c>
      <c r="G112" s="14">
        <v>-3.0517578125E-5</v>
      </c>
      <c r="H112" s="14">
        <v>-3.0517578125E-5</v>
      </c>
      <c r="I112" s="14">
        <v>0.73275862068965514</v>
      </c>
      <c r="J112" s="14">
        <v>0</v>
      </c>
      <c r="K112" s="14">
        <v>0.73599999999999999</v>
      </c>
      <c r="L112" s="14">
        <v>0.752</v>
      </c>
    </row>
    <row r="113" spans="1:12" ht="15.75" x14ac:dyDescent="0.25">
      <c r="A113" s="14">
        <v>0.88888888888888884</v>
      </c>
      <c r="B113" s="14">
        <v>0.74509803921568629</v>
      </c>
      <c r="C113" s="14">
        <v>7.080078125E-2</v>
      </c>
      <c r="D113" s="14">
        <v>4.248046875E-2</v>
      </c>
      <c r="E113" s="14">
        <v>0.53759765625</v>
      </c>
      <c r="F113" s="14">
        <v>-3.0517578125E-5</v>
      </c>
      <c r="G113" s="14">
        <v>-3.0517578125E-5</v>
      </c>
      <c r="H113" s="14">
        <v>-3.0517578125E-5</v>
      </c>
      <c r="I113" s="14">
        <v>0.73329741379310343</v>
      </c>
      <c r="J113" s="14">
        <v>0</v>
      </c>
      <c r="K113" s="14">
        <v>0.752</v>
      </c>
      <c r="L113" s="14">
        <v>0.76800000000000002</v>
      </c>
    </row>
    <row r="114" spans="1:12" ht="15.75" x14ac:dyDescent="0.25">
      <c r="A114" s="14">
        <v>0.88888888888888884</v>
      </c>
      <c r="B114" s="14">
        <v>0.7803921568627451</v>
      </c>
      <c r="C114" s="14">
        <v>3.38134765625E-2</v>
      </c>
      <c r="D114" s="14">
        <v>-5.2490234375E-2</v>
      </c>
      <c r="E114" s="14">
        <v>0.453857421875</v>
      </c>
      <c r="F114" s="14">
        <v>-3.0517578125E-5</v>
      </c>
      <c r="G114" s="14">
        <v>-3.0517578125E-5</v>
      </c>
      <c r="H114" s="14">
        <v>-3.0517578125E-5</v>
      </c>
      <c r="I114" s="14">
        <v>0.73275862068965514</v>
      </c>
      <c r="J114" s="14">
        <v>0</v>
      </c>
      <c r="K114" s="14">
        <v>0.78800000000000003</v>
      </c>
      <c r="L114" s="14">
        <v>0.80400000000000005</v>
      </c>
    </row>
    <row r="115" spans="1:12" ht="15.75" x14ac:dyDescent="0.25">
      <c r="A115" s="14">
        <v>0.88888888888888884</v>
      </c>
      <c r="B115" s="14">
        <v>0.87450980392156863</v>
      </c>
      <c r="C115" s="14">
        <v>0.2406005859375</v>
      </c>
      <c r="D115" s="14">
        <v>-0.263671875</v>
      </c>
      <c r="E115" s="14">
        <v>0.556640625</v>
      </c>
      <c r="F115" s="14">
        <v>1.458740234375E-2</v>
      </c>
      <c r="G115" s="14">
        <v>-2.4078369140625E-2</v>
      </c>
      <c r="H115" s="14">
        <v>-7.14111328125E-3</v>
      </c>
      <c r="I115" s="14">
        <v>0.72575431034482762</v>
      </c>
      <c r="J115" s="14">
        <v>0</v>
      </c>
      <c r="K115" s="14">
        <v>0.88400000000000001</v>
      </c>
      <c r="L115" s="14">
        <v>0.9</v>
      </c>
    </row>
    <row r="116" spans="1:12" ht="15.75" x14ac:dyDescent="0.25">
      <c r="A116" s="14">
        <v>0.88888888888888884</v>
      </c>
      <c r="B116" s="14">
        <v>0.90196078431372551</v>
      </c>
      <c r="C116" s="14">
        <v>2.2705078125E-2</v>
      </c>
      <c r="D116" s="14">
        <v>-6.591796875E-3</v>
      </c>
      <c r="E116" s="14">
        <v>0.6444091796875</v>
      </c>
      <c r="F116" s="14">
        <v>-7.87353515625E-3</v>
      </c>
      <c r="G116" s="14">
        <v>-7.87353515625E-3</v>
      </c>
      <c r="H116" s="14">
        <v>-7.87353515625E-3</v>
      </c>
      <c r="I116" s="14">
        <v>0.72413793103448276</v>
      </c>
      <c r="J116" s="14">
        <v>0</v>
      </c>
      <c r="K116" s="14">
        <v>0.91200000000000003</v>
      </c>
      <c r="L116" s="14">
        <v>0.92800000000000005</v>
      </c>
    </row>
    <row r="117" spans="1:12" ht="15.75" x14ac:dyDescent="0.25">
      <c r="A117" s="14">
        <v>0.88888888888888884</v>
      </c>
      <c r="B117" s="14">
        <v>0.94509803921568625</v>
      </c>
      <c r="C117" s="14">
        <v>0.140869140625</v>
      </c>
      <c r="D117" s="14">
        <v>2.18505859375E-2</v>
      </c>
      <c r="E117" s="14">
        <v>0.53125</v>
      </c>
      <c r="F117" s="14">
        <v>0</v>
      </c>
      <c r="G117" s="14">
        <v>0</v>
      </c>
      <c r="H117" s="14">
        <v>0</v>
      </c>
      <c r="I117" s="14">
        <v>0.72413793103448276</v>
      </c>
      <c r="J117" s="14">
        <v>0</v>
      </c>
      <c r="K117" s="14">
        <v>0.95600000000000007</v>
      </c>
      <c r="L117" s="14">
        <v>0.97199999999999998</v>
      </c>
    </row>
    <row r="118" spans="1:12" ht="15.75" x14ac:dyDescent="0.25">
      <c r="A118" s="14">
        <v>0.88888888888888884</v>
      </c>
      <c r="B118" s="14">
        <v>0.74117647058823533</v>
      </c>
      <c r="C118" s="14">
        <v>5.96923828125E-2</v>
      </c>
      <c r="D118" s="14">
        <v>-1.6357421875E-2</v>
      </c>
      <c r="E118" s="14">
        <v>0.499969482421875</v>
      </c>
      <c r="F118" s="14">
        <v>-3.0517578125E-5</v>
      </c>
      <c r="G118" s="14">
        <v>-3.0517578125E-5</v>
      </c>
      <c r="H118" s="14">
        <v>-3.0517578125E-5</v>
      </c>
      <c r="I118" s="14">
        <v>0.94827586206896552</v>
      </c>
      <c r="J118" s="14">
        <v>0.125</v>
      </c>
      <c r="K118" s="14">
        <v>0.74</v>
      </c>
      <c r="L118" s="14">
        <v>0.77200000000000002</v>
      </c>
    </row>
    <row r="119" spans="1:12" ht="15.75" x14ac:dyDescent="0.25">
      <c r="A119" s="14">
        <v>0.88888888888888884</v>
      </c>
      <c r="B119" s="14">
        <v>0.75098039215686274</v>
      </c>
      <c r="C119" s="14">
        <v>5.908203125E-2</v>
      </c>
      <c r="D119" s="14">
        <v>-2.60009765625E-2</v>
      </c>
      <c r="E119" s="14">
        <v>0.5302734375</v>
      </c>
      <c r="F119" s="14">
        <v>-2.03857421875E-2</v>
      </c>
      <c r="G119" s="14">
        <v>2.0050048828125E-2</v>
      </c>
      <c r="H119" s="14">
        <v>-1.287841796875E-2</v>
      </c>
      <c r="I119" s="14">
        <v>0.90517241379310343</v>
      </c>
      <c r="J119" s="14">
        <v>0.52500000000000002</v>
      </c>
      <c r="K119" s="14">
        <v>0.73199999999999998</v>
      </c>
      <c r="L119" s="14">
        <v>0.8</v>
      </c>
    </row>
    <row r="120" spans="1:12" ht="15.75" x14ac:dyDescent="0.25">
      <c r="A120" s="14">
        <v>0.88888888888888884</v>
      </c>
      <c r="B120" s="14">
        <v>0.84705882352941175</v>
      </c>
      <c r="C120" s="14">
        <v>0.1407470703125</v>
      </c>
      <c r="D120" s="14">
        <v>-5.76171875E-2</v>
      </c>
      <c r="E120" s="14">
        <v>0.566375732421875</v>
      </c>
      <c r="F120" s="14">
        <v>-3.0517578125E-5</v>
      </c>
      <c r="G120" s="14">
        <v>-3.0517578125E-5</v>
      </c>
      <c r="H120" s="14">
        <v>-3.0517578125E-5</v>
      </c>
      <c r="I120" s="14">
        <v>0.72413793103448276</v>
      </c>
      <c r="J120" s="14">
        <v>0.17499999999999999</v>
      </c>
      <c r="K120" s="14">
        <v>0.84</v>
      </c>
      <c r="L120" s="14">
        <v>0.88800000000000001</v>
      </c>
    </row>
    <row r="121" spans="1:12" ht="15.75" x14ac:dyDescent="0.25">
      <c r="A121" s="14">
        <v>0.88888888888888884</v>
      </c>
      <c r="B121" s="14">
        <v>0.83725490196078434</v>
      </c>
      <c r="C121" s="14">
        <v>4.04052734375E-2</v>
      </c>
      <c r="D121" s="14">
        <v>-2.38037109375E-2</v>
      </c>
      <c r="E121" s="14">
        <v>0.5511474609375</v>
      </c>
      <c r="F121" s="14">
        <v>0</v>
      </c>
      <c r="G121" s="14">
        <v>0</v>
      </c>
      <c r="H121" s="14">
        <v>0</v>
      </c>
      <c r="I121" s="14">
        <v>0.7419181034482758</v>
      </c>
      <c r="J121" s="14">
        <v>-0.5</v>
      </c>
      <c r="K121" s="14">
        <v>0.88</v>
      </c>
      <c r="L121" s="14">
        <v>0.82800000000000007</v>
      </c>
    </row>
    <row r="122" spans="1:12" ht="15.75" x14ac:dyDescent="0.25">
      <c r="A122" s="14">
        <v>0.88888888888888884</v>
      </c>
      <c r="B122" s="14">
        <v>0.89803921568627454</v>
      </c>
      <c r="C122" s="14">
        <v>4.345703125E-2</v>
      </c>
      <c r="D122" s="14">
        <v>-2.96630859375E-2</v>
      </c>
      <c r="E122" s="14">
        <v>0.536376953125</v>
      </c>
      <c r="F122" s="14">
        <v>0</v>
      </c>
      <c r="G122" s="14">
        <v>0</v>
      </c>
      <c r="H122" s="14">
        <v>0</v>
      </c>
      <c r="I122" s="14">
        <v>0.7419181034482758</v>
      </c>
      <c r="J122" s="14">
        <v>-1</v>
      </c>
      <c r="K122" s="14">
        <v>0.93600000000000005</v>
      </c>
      <c r="L122" s="14">
        <v>0.89600000000000002</v>
      </c>
    </row>
    <row r="123" spans="1:12" ht="15.75" x14ac:dyDescent="0.25">
      <c r="A123" s="14">
        <v>0.88888888888888884</v>
      </c>
      <c r="B123" s="14">
        <v>0.97058823529411764</v>
      </c>
      <c r="C123" s="14">
        <v>0.1187744140625</v>
      </c>
      <c r="D123" s="14">
        <v>-2.94189453125E-2</v>
      </c>
      <c r="E123" s="14">
        <v>0.55615234375</v>
      </c>
      <c r="F123" s="14">
        <v>0</v>
      </c>
      <c r="G123" s="14">
        <v>0</v>
      </c>
      <c r="H123" s="14">
        <v>0</v>
      </c>
      <c r="I123" s="14">
        <v>0.7419181034482758</v>
      </c>
      <c r="J123" s="14">
        <v>-0.95</v>
      </c>
      <c r="K123" s="14">
        <v>1</v>
      </c>
      <c r="L123" s="14">
        <v>0.98</v>
      </c>
    </row>
    <row r="124" spans="1:12" ht="15.75" x14ac:dyDescent="0.25">
      <c r="A124" s="14">
        <v>0.90740740740740733</v>
      </c>
      <c r="B124" s="14">
        <v>0.70588235294117641</v>
      </c>
      <c r="C124" s="14">
        <v>4.13818359375E-2</v>
      </c>
      <c r="D124" s="14">
        <v>-1.50146484375E-2</v>
      </c>
      <c r="E124" s="14">
        <v>0.5396728515625</v>
      </c>
      <c r="F124" s="14">
        <v>-1.434326171875E-2</v>
      </c>
      <c r="G124" s="14">
        <v>-1.556396484375E-3</v>
      </c>
      <c r="H124" s="14">
        <v>-2.25830078125E-3</v>
      </c>
      <c r="I124" s="14">
        <v>1</v>
      </c>
      <c r="J124" s="14">
        <v>-0.05</v>
      </c>
      <c r="K124" s="14">
        <v>0.72</v>
      </c>
      <c r="L124" s="14">
        <v>0.72</v>
      </c>
    </row>
    <row r="125" spans="1:12" ht="15.75" x14ac:dyDescent="0.25">
      <c r="A125" s="14">
        <v>0.90740740740740733</v>
      </c>
      <c r="B125" s="14">
        <v>0.71176470588235297</v>
      </c>
      <c r="C125" s="14">
        <v>4.16259765625E-2</v>
      </c>
      <c r="D125" s="14">
        <v>-1.91650390625E-2</v>
      </c>
      <c r="E125" s="14">
        <v>0.53662109375</v>
      </c>
      <c r="F125" s="14">
        <v>-1.446533203125E-2</v>
      </c>
      <c r="G125" s="14">
        <v>5.4931640625E-4</v>
      </c>
      <c r="H125" s="14">
        <v>-1.77001953125E-3</v>
      </c>
      <c r="I125" s="14">
        <v>0.9568965517241379</v>
      </c>
      <c r="J125" s="14">
        <v>0.05</v>
      </c>
      <c r="K125" s="14">
        <v>0.72</v>
      </c>
      <c r="L125" s="14">
        <v>0.73199999999999998</v>
      </c>
    </row>
    <row r="126" spans="1:12" ht="15.75" x14ac:dyDescent="0.25">
      <c r="A126" s="14">
        <v>0.90740740740740733</v>
      </c>
      <c r="B126" s="14">
        <v>0.707843137254902</v>
      </c>
      <c r="C126" s="14">
        <v>-9.8876953125E-3</v>
      </c>
      <c r="D126" s="14">
        <v>-4.150390625E-3</v>
      </c>
      <c r="E126" s="14">
        <v>0.565521240234375</v>
      </c>
      <c r="F126" s="14">
        <v>-1.5716552734375E-2</v>
      </c>
      <c r="G126" s="14">
        <v>-1.5716552734375E-2</v>
      </c>
      <c r="H126" s="14">
        <v>-1.5716552734375E-2</v>
      </c>
      <c r="I126" s="14">
        <v>0.86422413793103448</v>
      </c>
      <c r="J126" s="14">
        <v>-2.5000000000000001E-2</v>
      </c>
      <c r="K126" s="14">
        <v>0.72</v>
      </c>
      <c r="L126" s="14">
        <v>0.72399999999999998</v>
      </c>
    </row>
    <row r="127" spans="1:12" ht="15.75" x14ac:dyDescent="0.25">
      <c r="A127" s="14">
        <v>0.90740740740740733</v>
      </c>
      <c r="B127" s="14">
        <v>0.74901960784313726</v>
      </c>
      <c r="C127" s="14">
        <v>-8.3740234375E-2</v>
      </c>
      <c r="D127" s="14">
        <v>-8.63037109375E-2</v>
      </c>
      <c r="E127" s="14">
        <v>0.499969482421875</v>
      </c>
      <c r="F127" s="14">
        <v>-3.0517578125E-5</v>
      </c>
      <c r="G127" s="14">
        <v>-3.0517578125E-5</v>
      </c>
      <c r="H127" s="14">
        <v>-3.0517578125E-5</v>
      </c>
      <c r="I127" s="14">
        <v>0.83620689655172409</v>
      </c>
      <c r="J127" s="14">
        <v>0</v>
      </c>
      <c r="K127" s="14">
        <v>0.76</v>
      </c>
      <c r="L127" s="14">
        <v>0.76800000000000002</v>
      </c>
    </row>
    <row r="128" spans="1:12" ht="15.75" x14ac:dyDescent="0.25">
      <c r="A128" s="14">
        <v>0.90740740740740733</v>
      </c>
      <c r="B128" s="14">
        <v>0.79607843137254897</v>
      </c>
      <c r="C128" s="14">
        <v>3.4912109375E-2</v>
      </c>
      <c r="D128" s="14">
        <v>9.521484375E-3</v>
      </c>
      <c r="E128" s="14">
        <v>0.5150146484375</v>
      </c>
      <c r="F128" s="14">
        <v>-1.5106201171875E-2</v>
      </c>
      <c r="G128" s="14">
        <v>2.5634765625E-3</v>
      </c>
      <c r="H128" s="14">
        <v>-2.691650390625E-2</v>
      </c>
      <c r="I128" s="14">
        <v>0.83620689655172409</v>
      </c>
      <c r="J128" s="14">
        <v>0</v>
      </c>
      <c r="K128" s="14">
        <v>0.80800000000000005</v>
      </c>
      <c r="L128" s="14">
        <v>0.81600000000000006</v>
      </c>
    </row>
    <row r="129" spans="1:12" ht="15.75" x14ac:dyDescent="0.25">
      <c r="A129" s="14">
        <v>0.90740740740740733</v>
      </c>
      <c r="B129" s="14">
        <v>0.81960784313725488</v>
      </c>
      <c r="C129" s="14">
        <v>-7.8125E-2</v>
      </c>
      <c r="D129" s="14">
        <v>-3.41796875E-2</v>
      </c>
      <c r="E129" s="14">
        <v>0.539031982421875</v>
      </c>
      <c r="F129" s="14">
        <v>-3.0517578125E-5</v>
      </c>
      <c r="G129" s="14">
        <v>-3.0517578125E-5</v>
      </c>
      <c r="H129" s="14">
        <v>-3.0517578125E-5</v>
      </c>
      <c r="I129" s="14">
        <v>0.83943965517241381</v>
      </c>
      <c r="J129" s="14">
        <v>0</v>
      </c>
      <c r="K129" s="14">
        <v>0.83200000000000007</v>
      </c>
      <c r="L129" s="14">
        <v>0.84</v>
      </c>
    </row>
    <row r="130" spans="1:12" ht="15.75" x14ac:dyDescent="0.25">
      <c r="A130" s="14">
        <v>0.90740740740740733</v>
      </c>
      <c r="B130" s="14">
        <v>0.85490196078431369</v>
      </c>
      <c r="C130" s="14">
        <v>0.2259521484375</v>
      </c>
      <c r="D130" s="14">
        <v>1.5625E-2</v>
      </c>
      <c r="E130" s="14">
        <v>0.734283447265625</v>
      </c>
      <c r="F130" s="14">
        <v>-1.5716552734375E-2</v>
      </c>
      <c r="G130" s="14">
        <v>-1.5716552734375E-2</v>
      </c>
      <c r="H130" s="14">
        <v>-1.5716552734375E-2</v>
      </c>
      <c r="I130" s="14">
        <v>0.84105603448275856</v>
      </c>
      <c r="J130" s="14">
        <v>0</v>
      </c>
      <c r="K130" s="14">
        <v>0.86799999999999999</v>
      </c>
      <c r="L130" s="14">
        <v>0.876</v>
      </c>
    </row>
    <row r="131" spans="1:12" ht="15.75" x14ac:dyDescent="0.25">
      <c r="A131" s="14">
        <v>0.90740740740740733</v>
      </c>
      <c r="B131" s="14">
        <v>0.8666666666666667</v>
      </c>
      <c r="C131" s="14">
        <v>6.689453125E-2</v>
      </c>
      <c r="D131" s="14">
        <v>-5.40771484375E-2</v>
      </c>
      <c r="E131" s="14">
        <v>0.4793701171875</v>
      </c>
      <c r="F131" s="14">
        <v>-7.87353515625E-3</v>
      </c>
      <c r="G131" s="14">
        <v>-7.87353515625E-3</v>
      </c>
      <c r="H131" s="14">
        <v>-7.87353515625E-3</v>
      </c>
      <c r="I131" s="14">
        <v>0.84267241379310343</v>
      </c>
      <c r="J131" s="14">
        <v>0</v>
      </c>
      <c r="K131" s="14">
        <v>0.88</v>
      </c>
      <c r="L131" s="14">
        <v>0.88800000000000001</v>
      </c>
    </row>
    <row r="132" spans="1:12" ht="15.75" x14ac:dyDescent="0.25">
      <c r="A132" s="14">
        <v>0.90740740740740733</v>
      </c>
      <c r="B132" s="14">
        <v>0.8666666666666667</v>
      </c>
      <c r="C132" s="14">
        <v>-4.2236328125E-2</v>
      </c>
      <c r="D132" s="14">
        <v>-0.1268310546875</v>
      </c>
      <c r="E132" s="14">
        <v>0.379364013671875</v>
      </c>
      <c r="F132" s="14">
        <v>-3.0517578125E-5</v>
      </c>
      <c r="G132" s="14">
        <v>-3.0517578125E-5</v>
      </c>
      <c r="H132" s="14">
        <v>-3.0517578125E-5</v>
      </c>
      <c r="I132" s="14">
        <v>0.89655172413793105</v>
      </c>
      <c r="J132" s="14">
        <v>0</v>
      </c>
      <c r="K132" s="14">
        <v>0.88</v>
      </c>
      <c r="L132" s="14">
        <v>0.88800000000000001</v>
      </c>
    </row>
    <row r="133" spans="1:12" ht="15.75" x14ac:dyDescent="0.25">
      <c r="A133" s="14">
        <v>0.90740740740740733</v>
      </c>
      <c r="B133" s="14">
        <v>0.90588235294117647</v>
      </c>
      <c r="C133" s="14">
        <v>0.1822509765625</v>
      </c>
      <c r="D133" s="14">
        <v>2.91748046875E-2</v>
      </c>
      <c r="E133" s="14">
        <v>0.562469482421875</v>
      </c>
      <c r="F133" s="14">
        <v>-3.0517578125E-5</v>
      </c>
      <c r="G133" s="14">
        <v>-3.0517578125E-5</v>
      </c>
      <c r="H133" s="14">
        <v>-3.0517578125E-5</v>
      </c>
      <c r="I133" s="14">
        <v>0.86206896551724133</v>
      </c>
      <c r="J133" s="14">
        <v>0</v>
      </c>
      <c r="K133" s="14">
        <v>0.92</v>
      </c>
      <c r="L133" s="14">
        <v>0.92800000000000005</v>
      </c>
    </row>
    <row r="134" spans="1:12" ht="15.75" x14ac:dyDescent="0.25">
      <c r="A134" s="14">
        <v>0.90740740740740733</v>
      </c>
      <c r="B134" s="14">
        <v>0.81372549019607843</v>
      </c>
      <c r="C134" s="14">
        <v>0.108642578125</v>
      </c>
      <c r="D134" s="14">
        <v>3.61328125E-2</v>
      </c>
      <c r="E134" s="14">
        <v>0.558563232421875</v>
      </c>
      <c r="F134" s="14">
        <v>-3.0517578125E-5</v>
      </c>
      <c r="G134" s="14">
        <v>-3.0517578125E-5</v>
      </c>
      <c r="H134" s="14">
        <v>-3.0517578125E-5</v>
      </c>
      <c r="I134" s="14">
        <v>0.83620689655172409</v>
      </c>
      <c r="J134" s="14">
        <v>-7.4999999999999997E-2</v>
      </c>
      <c r="K134" s="14">
        <v>0.8</v>
      </c>
      <c r="L134" s="14">
        <v>0.86</v>
      </c>
    </row>
    <row r="135" spans="1:12" ht="15.75" x14ac:dyDescent="0.25">
      <c r="A135" s="14">
        <v>0.90740740740740733</v>
      </c>
      <c r="B135" s="14">
        <v>0.79411764705882348</v>
      </c>
      <c r="C135" s="14">
        <v>-2.96630859375E-2</v>
      </c>
      <c r="D135" s="14">
        <v>-1.0498046875E-2</v>
      </c>
      <c r="E135" s="14">
        <v>0.599853515625</v>
      </c>
      <c r="F135" s="14">
        <v>-3.961181640625E-2</v>
      </c>
      <c r="G135" s="14">
        <v>-2.7252197265625E-2</v>
      </c>
      <c r="H135" s="14">
        <v>-5.633544921875E-2</v>
      </c>
      <c r="I135" s="14">
        <v>0.78448275862068961</v>
      </c>
      <c r="J135" s="14">
        <v>0.52500000000000002</v>
      </c>
      <c r="K135" s="14">
        <v>0.76</v>
      </c>
      <c r="L135" s="14">
        <v>0.86</v>
      </c>
    </row>
    <row r="136" spans="1:12" ht="15.75" x14ac:dyDescent="0.25">
      <c r="A136" s="14">
        <v>0.90740740740740733</v>
      </c>
      <c r="B136" s="14">
        <v>0.82352941176470584</v>
      </c>
      <c r="C136" s="14">
        <v>2.35595703125E-2</v>
      </c>
      <c r="D136" s="14">
        <v>-9.8876953125E-3</v>
      </c>
      <c r="E136" s="14">
        <v>0.53125</v>
      </c>
      <c r="F136" s="14">
        <v>0</v>
      </c>
      <c r="G136" s="14">
        <v>0</v>
      </c>
      <c r="H136" s="14">
        <v>0</v>
      </c>
      <c r="I136" s="14">
        <v>0.7931034482758621</v>
      </c>
      <c r="J136" s="14">
        <v>-0.42499999999999999</v>
      </c>
      <c r="K136" s="14">
        <v>0.88</v>
      </c>
      <c r="L136" s="14">
        <v>0.8</v>
      </c>
    </row>
    <row r="137" spans="1:12" ht="15.75" x14ac:dyDescent="0.25">
      <c r="A137" s="14">
        <v>0.90740740740740733</v>
      </c>
      <c r="B137" s="14">
        <v>0.91176470588235292</v>
      </c>
      <c r="C137" s="14">
        <v>3.9794921875E-2</v>
      </c>
      <c r="D137" s="14">
        <v>-2.44140625E-2</v>
      </c>
      <c r="E137" s="14">
        <v>0.533660888671875</v>
      </c>
      <c r="F137" s="14">
        <v>-6.2774658203125E-2</v>
      </c>
      <c r="G137" s="14">
        <v>-6.2774658203125E-2</v>
      </c>
      <c r="H137" s="14">
        <v>-6.2774658203125E-2</v>
      </c>
      <c r="I137" s="14">
        <v>0.79094827586206895</v>
      </c>
      <c r="J137" s="14">
        <v>-0.3125</v>
      </c>
      <c r="K137" s="14">
        <v>0.96</v>
      </c>
      <c r="L137" s="14">
        <v>0.9</v>
      </c>
    </row>
    <row r="138" spans="1:12" ht="15.75" x14ac:dyDescent="0.25">
      <c r="A138" s="14">
        <v>0.90740740740740733</v>
      </c>
      <c r="B138" s="14">
        <v>0.92156862745098034</v>
      </c>
      <c r="C138" s="14">
        <v>4.19921875E-2</v>
      </c>
      <c r="D138" s="14">
        <v>-2.6123046875E-2</v>
      </c>
      <c r="E138" s="14">
        <v>0.5400390625</v>
      </c>
      <c r="F138" s="14">
        <v>0</v>
      </c>
      <c r="G138" s="14">
        <v>1.922607421875E-3</v>
      </c>
      <c r="H138" s="14">
        <v>-0.251007080078125</v>
      </c>
      <c r="I138" s="14">
        <v>0.78933189655172409</v>
      </c>
      <c r="J138" s="14">
        <v>-0.25</v>
      </c>
      <c r="K138" s="14">
        <v>0.96</v>
      </c>
      <c r="L138" s="14">
        <v>0.92</v>
      </c>
    </row>
    <row r="139" spans="1:12" ht="15.75" x14ac:dyDescent="0.25">
      <c r="A139" s="14">
        <v>0.90740740740740733</v>
      </c>
      <c r="B139" s="14">
        <v>0.792156862745098</v>
      </c>
      <c r="C139" s="14">
        <v>-4.2724609375E-3</v>
      </c>
      <c r="D139" s="14">
        <v>-2.16064453125E-2</v>
      </c>
      <c r="E139" s="14">
        <v>0.624969482421875</v>
      </c>
      <c r="F139" s="14">
        <v>-3.0517578125E-5</v>
      </c>
      <c r="G139" s="14">
        <v>-3.0517578125E-5</v>
      </c>
      <c r="H139" s="14">
        <v>-3.0517578125E-5</v>
      </c>
      <c r="I139" s="14">
        <v>0.78717672413793105</v>
      </c>
      <c r="J139" s="14">
        <v>0.3</v>
      </c>
      <c r="K139" s="14">
        <v>0.76800000000000002</v>
      </c>
      <c r="L139" s="14">
        <v>0.84799999999999998</v>
      </c>
    </row>
    <row r="140" spans="1:12" ht="15.75" x14ac:dyDescent="0.25">
      <c r="A140" s="14">
        <v>0.92592592592592582</v>
      </c>
      <c r="B140" s="14">
        <v>0.70588235294117641</v>
      </c>
      <c r="C140" s="14">
        <v>4.2724609375E-2</v>
      </c>
      <c r="D140" s="14">
        <v>-2.490234375E-2</v>
      </c>
      <c r="E140" s="14">
        <v>0.5413818359375</v>
      </c>
      <c r="F140" s="14">
        <v>-3.0517578125E-5</v>
      </c>
      <c r="G140" s="14">
        <v>-3.0517578125E-5</v>
      </c>
      <c r="H140" s="14">
        <v>-3.0517578125E-5</v>
      </c>
      <c r="I140" s="14">
        <v>0.79202586206896552</v>
      </c>
      <c r="J140" s="14">
        <v>0.45</v>
      </c>
      <c r="K140" s="14">
        <v>0.72</v>
      </c>
      <c r="L140" s="14">
        <v>0.72</v>
      </c>
    </row>
    <row r="141" spans="1:12" ht="15.75" x14ac:dyDescent="0.25">
      <c r="A141" s="14">
        <v>0.92592592592592582</v>
      </c>
      <c r="B141" s="14">
        <v>0.71568627450980393</v>
      </c>
      <c r="C141" s="14">
        <v>4.5654296875E-2</v>
      </c>
      <c r="D141" s="14">
        <v>-2.74658203125E-2</v>
      </c>
      <c r="E141" s="14">
        <v>0.540771484375</v>
      </c>
      <c r="F141" s="14">
        <v>0</v>
      </c>
      <c r="G141" s="14">
        <v>0</v>
      </c>
      <c r="H141" s="14">
        <v>0</v>
      </c>
      <c r="I141" s="14">
        <v>0.79256465517241381</v>
      </c>
      <c r="J141" s="14">
        <v>0.2</v>
      </c>
      <c r="K141" s="14">
        <v>0.74</v>
      </c>
      <c r="L141" s="14">
        <v>0.72</v>
      </c>
    </row>
    <row r="142" spans="1:12" ht="15.75" x14ac:dyDescent="0.25">
      <c r="A142" s="14">
        <v>0.92592592592592582</v>
      </c>
      <c r="B142" s="14">
        <v>0.72549019607843135</v>
      </c>
      <c r="C142" s="14">
        <v>-6.7138671875E-3</v>
      </c>
      <c r="D142" s="14">
        <v>-5.21240234375E-2</v>
      </c>
      <c r="E142" s="14">
        <v>0.5926513671875</v>
      </c>
      <c r="F142" s="14">
        <v>-7.87353515625E-3</v>
      </c>
      <c r="G142" s="14">
        <v>-7.87353515625E-3</v>
      </c>
      <c r="H142" s="14">
        <v>-7.87353515625E-3</v>
      </c>
      <c r="I142" s="14">
        <v>0.79633620689655171</v>
      </c>
      <c r="J142" s="14">
        <v>0.27500000000000002</v>
      </c>
      <c r="K142" s="14">
        <v>0.76</v>
      </c>
      <c r="L142" s="14">
        <v>0.72</v>
      </c>
    </row>
    <row r="143" spans="1:12" ht="15.75" x14ac:dyDescent="0.25">
      <c r="A143" s="14">
        <v>0.92592592592592582</v>
      </c>
      <c r="B143" s="14">
        <v>0.7196078431372549</v>
      </c>
      <c r="C143" s="14">
        <v>0.53131103515625</v>
      </c>
      <c r="D143" s="14">
        <v>0.109222412109375</v>
      </c>
      <c r="E143" s="14">
        <v>-0.15625</v>
      </c>
      <c r="F143" s="14">
        <v>0</v>
      </c>
      <c r="G143" s="14">
        <v>0</v>
      </c>
      <c r="H143" s="14">
        <v>0</v>
      </c>
      <c r="I143" s="14">
        <v>0.7931034482758621</v>
      </c>
      <c r="J143" s="14">
        <v>0.25</v>
      </c>
      <c r="K143" s="14">
        <v>0.72</v>
      </c>
      <c r="L143" s="14">
        <v>0.748</v>
      </c>
    </row>
    <row r="144" spans="1:12" ht="15.75" x14ac:dyDescent="0.25">
      <c r="A144" s="14">
        <v>0.92592592592592582</v>
      </c>
      <c r="B144" s="14">
        <v>0.71176470588235297</v>
      </c>
      <c r="C144" s="14">
        <v>3.955078125E-2</v>
      </c>
      <c r="D144" s="14">
        <v>-4.8583984375E-2</v>
      </c>
      <c r="E144" s="14">
        <v>0.59033203125</v>
      </c>
      <c r="F144" s="14">
        <v>-6.2774658203125E-2</v>
      </c>
      <c r="G144" s="14">
        <v>-6.2774658203125E-2</v>
      </c>
      <c r="H144" s="14">
        <v>-6.2774658203125E-2</v>
      </c>
      <c r="I144" s="14">
        <v>0.80010775862068961</v>
      </c>
      <c r="J144" s="14">
        <v>0.1</v>
      </c>
      <c r="K144" s="14">
        <v>0.72</v>
      </c>
      <c r="L144" s="14">
        <v>0.73199999999999998</v>
      </c>
    </row>
    <row r="145" spans="1:12" ht="15.75" x14ac:dyDescent="0.25">
      <c r="A145" s="14">
        <v>0.92592592592592582</v>
      </c>
      <c r="B145" s="14">
        <v>0.75490196078431371</v>
      </c>
      <c r="C145" s="14">
        <v>6.09130859375E-2</v>
      </c>
      <c r="D145" s="14">
        <v>-2.05078125E-2</v>
      </c>
      <c r="E145" s="14">
        <v>0.539031982421875</v>
      </c>
      <c r="F145" s="14">
        <v>-3.0517578125E-5</v>
      </c>
      <c r="G145" s="14">
        <v>-3.0517578125E-5</v>
      </c>
      <c r="H145" s="14">
        <v>-3.0517578125E-5</v>
      </c>
      <c r="I145" s="14">
        <v>0.79471982758620685</v>
      </c>
      <c r="J145" s="14">
        <v>0.3</v>
      </c>
      <c r="K145" s="14">
        <v>0.76</v>
      </c>
      <c r="L145" s="14">
        <v>0.78</v>
      </c>
    </row>
    <row r="146" spans="1:12" ht="15.75" x14ac:dyDescent="0.25">
      <c r="A146" s="14">
        <v>0.92592592592592582</v>
      </c>
      <c r="B146" s="14">
        <v>0.73529411764705876</v>
      </c>
      <c r="C146" s="14">
        <v>1.806640625E-2</v>
      </c>
      <c r="D146" s="14">
        <v>9.3994140625E-3</v>
      </c>
      <c r="E146" s="14">
        <v>0.602783203125</v>
      </c>
      <c r="F146" s="14">
        <v>-7.87353515625E-3</v>
      </c>
      <c r="G146" s="14">
        <v>-7.87353515625E-3</v>
      </c>
      <c r="H146" s="14">
        <v>-7.87353515625E-3</v>
      </c>
      <c r="I146" s="14">
        <v>0.79903017241379304</v>
      </c>
      <c r="J146" s="14">
        <v>0.25</v>
      </c>
      <c r="K146" s="14">
        <v>0.76</v>
      </c>
      <c r="L146" s="14">
        <v>0.74</v>
      </c>
    </row>
    <row r="147" spans="1:12" ht="15.75" x14ac:dyDescent="0.25">
      <c r="A147" s="14">
        <v>0.92592592592592582</v>
      </c>
      <c r="B147" s="14">
        <v>0.73529411764705876</v>
      </c>
      <c r="C147" s="14">
        <v>0.1243896484375</v>
      </c>
      <c r="D147" s="14">
        <v>-4.00390625E-2</v>
      </c>
      <c r="E147" s="14">
        <v>0.465087890625</v>
      </c>
      <c r="F147" s="14">
        <v>-6.2774658203125E-2</v>
      </c>
      <c r="G147" s="14">
        <v>-6.2774658203125E-2</v>
      </c>
      <c r="H147" s="14">
        <v>-6.2774658203125E-2</v>
      </c>
      <c r="I147" s="14">
        <v>0.94396551724137934</v>
      </c>
      <c r="J147" s="14">
        <v>7.4999999999999997E-2</v>
      </c>
      <c r="K147" s="14">
        <v>0.78</v>
      </c>
      <c r="L147" s="14">
        <v>0.72</v>
      </c>
    </row>
    <row r="148" spans="1:12" ht="15.75" x14ac:dyDescent="0.25">
      <c r="A148" s="14">
        <v>0.92592592592592582</v>
      </c>
      <c r="B148" s="14">
        <v>0.74509803921568629</v>
      </c>
      <c r="C148" s="14">
        <v>5.46875E-2</v>
      </c>
      <c r="D148" s="14">
        <v>3.0517578125E-3</v>
      </c>
      <c r="E148" s="14">
        <v>0.6090087890625</v>
      </c>
      <c r="F148" s="14">
        <v>-3.0517578125E-5</v>
      </c>
      <c r="G148" s="14">
        <v>-3.0517578125E-5</v>
      </c>
      <c r="H148" s="14">
        <v>-3.0517578125E-5</v>
      </c>
      <c r="I148" s="14">
        <v>0.9568965517241379</v>
      </c>
      <c r="J148" s="14">
        <v>2.5000000000000001E-2</v>
      </c>
      <c r="K148" s="14">
        <v>0.8</v>
      </c>
      <c r="L148" s="14">
        <v>0.72</v>
      </c>
    </row>
    <row r="149" spans="1:12" ht="15.75" x14ac:dyDescent="0.25">
      <c r="A149" s="14">
        <v>0.92592592592592582</v>
      </c>
      <c r="B149" s="14">
        <v>0.75098039215686274</v>
      </c>
      <c r="C149" s="14">
        <v>-0.171905517578125</v>
      </c>
      <c r="D149" s="14">
        <v>0.421844482421875</v>
      </c>
      <c r="E149" s="14">
        <v>0.515625</v>
      </c>
      <c r="F149" s="14">
        <v>0.124969482421875</v>
      </c>
      <c r="G149" s="14">
        <v>-3.0517578125E-5</v>
      </c>
      <c r="H149" s="14">
        <v>-3.0517578125E-5</v>
      </c>
      <c r="I149" s="14">
        <v>0.95474137931034486</v>
      </c>
      <c r="J149" s="14">
        <v>0</v>
      </c>
      <c r="K149" s="14">
        <v>0.81200000000000006</v>
      </c>
      <c r="L149" s="14">
        <v>0.72</v>
      </c>
    </row>
    <row r="150" spans="1:12" ht="15.75" x14ac:dyDescent="0.25">
      <c r="A150" s="14">
        <v>0.92592592592592582</v>
      </c>
      <c r="B150" s="14">
        <v>0.76274509803921564</v>
      </c>
      <c r="C150" s="14">
        <v>5.67626953125E-2</v>
      </c>
      <c r="D150" s="14">
        <v>-3.125E-2</v>
      </c>
      <c r="E150" s="14">
        <v>0.481689453125</v>
      </c>
      <c r="F150" s="14">
        <v>-3.1402587890625E-2</v>
      </c>
      <c r="G150" s="14">
        <v>-3.1402587890625E-2</v>
      </c>
      <c r="H150" s="14">
        <v>-3.1402587890625E-2</v>
      </c>
      <c r="I150" s="14">
        <v>0.95581896551724133</v>
      </c>
      <c r="J150" s="14">
        <v>0</v>
      </c>
      <c r="K150" s="14">
        <v>0.82400000000000007</v>
      </c>
      <c r="L150" s="14">
        <v>0.73199999999999998</v>
      </c>
    </row>
    <row r="151" spans="1:12" ht="15.75" x14ac:dyDescent="0.25">
      <c r="A151" s="14">
        <v>0.92592592592592582</v>
      </c>
      <c r="B151" s="14">
        <v>0.78235294117647058</v>
      </c>
      <c r="C151" s="14">
        <v>4.84619140625E-2</v>
      </c>
      <c r="D151" s="14">
        <v>-1.220703125E-3</v>
      </c>
      <c r="E151" s="14">
        <v>0.593597412109375</v>
      </c>
      <c r="F151" s="14">
        <v>-3.1402587890625E-2</v>
      </c>
      <c r="G151" s="14">
        <v>-3.1402587890625E-2</v>
      </c>
      <c r="H151" s="14">
        <v>-3.1402587890625E-2</v>
      </c>
      <c r="I151" s="14">
        <v>0.95905172413793105</v>
      </c>
      <c r="J151" s="14">
        <v>0</v>
      </c>
      <c r="K151" s="14">
        <v>0.84399999999999997</v>
      </c>
      <c r="L151" s="14">
        <v>0.752</v>
      </c>
    </row>
    <row r="152" spans="1:12" ht="15.75" x14ac:dyDescent="0.25">
      <c r="A152" s="14">
        <v>0.92592592592592582</v>
      </c>
      <c r="B152" s="14">
        <v>0.79411764705882348</v>
      </c>
      <c r="C152" s="14">
        <v>1.708984375E-3</v>
      </c>
      <c r="D152" s="14">
        <v>-1.5869140625E-2</v>
      </c>
      <c r="E152" s="14">
        <v>0.525634765625</v>
      </c>
      <c r="F152" s="14">
        <v>-1.0284423828125E-2</v>
      </c>
      <c r="G152" s="14">
        <v>-5.126953125E-3</v>
      </c>
      <c r="H152" s="14">
        <v>-1.483154296875E-2</v>
      </c>
      <c r="I152" s="14">
        <v>0.95635775862068961</v>
      </c>
      <c r="J152" s="14">
        <v>0</v>
      </c>
      <c r="K152" s="14">
        <v>0.85599999999999998</v>
      </c>
      <c r="L152" s="14">
        <v>0.76400000000000001</v>
      </c>
    </row>
    <row r="153" spans="1:12" ht="15.75" x14ac:dyDescent="0.25">
      <c r="A153" s="14">
        <v>0.92592592592592582</v>
      </c>
      <c r="B153" s="14">
        <v>0.89607843137254906</v>
      </c>
      <c r="C153" s="14">
        <v>5.52978515625E-2</v>
      </c>
      <c r="D153" s="14">
        <v>4.91943359375E-2</v>
      </c>
      <c r="E153" s="14">
        <v>0.5587158203125</v>
      </c>
      <c r="F153" s="14">
        <v>-1.3916015625E-2</v>
      </c>
      <c r="G153" s="14">
        <v>2.0965576171875E-2</v>
      </c>
      <c r="H153" s="14">
        <v>-3.4210205078125E-2</v>
      </c>
      <c r="I153" s="14">
        <v>0.95581896551724133</v>
      </c>
      <c r="J153" s="14">
        <v>0</v>
      </c>
      <c r="K153" s="14">
        <v>0.96</v>
      </c>
      <c r="L153" s="14">
        <v>0.86799999999999999</v>
      </c>
    </row>
    <row r="154" spans="1:12" ht="15.75" x14ac:dyDescent="0.25">
      <c r="A154" s="14">
        <v>0.92592592592592582</v>
      </c>
      <c r="B154" s="14">
        <v>0.91568627450980389</v>
      </c>
      <c r="C154" s="14">
        <v>-3.3447265625E-2</v>
      </c>
      <c r="D154" s="14">
        <v>0.1417236328125</v>
      </c>
      <c r="E154" s="14">
        <v>0.7095947265625</v>
      </c>
      <c r="F154" s="14">
        <v>-2.9296875E-2</v>
      </c>
      <c r="G154" s="14">
        <v>-8.197021484375E-2</v>
      </c>
      <c r="H154" s="14">
        <v>6.927490234375E-3</v>
      </c>
      <c r="I154" s="14">
        <v>0.95959051724137934</v>
      </c>
      <c r="J154" s="14">
        <v>0</v>
      </c>
      <c r="K154" s="14">
        <v>0.98</v>
      </c>
      <c r="L154" s="14">
        <v>0.88800000000000001</v>
      </c>
    </row>
    <row r="155" spans="1:12" ht="15.75" x14ac:dyDescent="0.25">
      <c r="A155" s="14">
        <v>0.92592592592592582</v>
      </c>
      <c r="B155" s="14">
        <v>0.90196078431372551</v>
      </c>
      <c r="C155" s="14">
        <v>4.13818359375E-2</v>
      </c>
      <c r="D155" s="14">
        <v>5.1513671875E-2</v>
      </c>
      <c r="E155" s="14">
        <v>0.726531982421875</v>
      </c>
      <c r="F155" s="14">
        <v>-3.0517578125E-5</v>
      </c>
      <c r="G155" s="14">
        <v>-3.0517578125E-5</v>
      </c>
      <c r="H155" s="14">
        <v>-3.0517578125E-5</v>
      </c>
      <c r="I155" s="14">
        <v>0.9606681034482758</v>
      </c>
      <c r="J155" s="14">
        <v>0.25</v>
      </c>
      <c r="K155" s="14">
        <v>0.86</v>
      </c>
      <c r="L155" s="14">
        <v>0.98</v>
      </c>
    </row>
    <row r="156" spans="1:12" ht="15.75" x14ac:dyDescent="0.25">
      <c r="A156" s="14">
        <v>0.92592592592592582</v>
      </c>
      <c r="B156" s="14">
        <v>0.88627450980392153</v>
      </c>
      <c r="C156" s="14">
        <v>5.70068359375E-2</v>
      </c>
      <c r="D156" s="14">
        <v>-9.130859375E-2</v>
      </c>
      <c r="E156" s="14">
        <v>0.4661865234375</v>
      </c>
      <c r="F156" s="14">
        <v>-7.87353515625E-3</v>
      </c>
      <c r="G156" s="14">
        <v>-7.87353515625E-3</v>
      </c>
      <c r="H156" s="14">
        <v>-7.87353515625E-3</v>
      </c>
      <c r="I156" s="14">
        <v>0.9568965517241379</v>
      </c>
      <c r="J156" s="14">
        <v>2.5000000000000001E-2</v>
      </c>
      <c r="K156" s="14">
        <v>0.872</v>
      </c>
      <c r="L156" s="14">
        <v>0.93600000000000005</v>
      </c>
    </row>
    <row r="157" spans="1:12" ht="15.75" x14ac:dyDescent="0.25">
      <c r="A157" s="14">
        <v>0.94444444444444442</v>
      </c>
      <c r="B157" s="14">
        <v>0.70588235294117641</v>
      </c>
      <c r="C157" s="14">
        <v>7.0556640625E-2</v>
      </c>
      <c r="D157" s="14">
        <v>-3.77197265625E-2</v>
      </c>
      <c r="E157" s="14">
        <v>0.420928955078125</v>
      </c>
      <c r="F157" s="14">
        <v>-7.87353515625E-3</v>
      </c>
      <c r="G157" s="14">
        <v>-7.87353515625E-3</v>
      </c>
      <c r="H157" s="14">
        <v>-7.87353515625E-3</v>
      </c>
      <c r="I157" s="14">
        <v>0.76724137931034486</v>
      </c>
      <c r="J157" s="14">
        <v>0.47499999999999998</v>
      </c>
      <c r="K157" s="14">
        <v>0.72</v>
      </c>
      <c r="L157" s="14">
        <v>0.72</v>
      </c>
    </row>
    <row r="158" spans="1:12" ht="15.75" x14ac:dyDescent="0.25">
      <c r="A158" s="14">
        <v>0.94444444444444442</v>
      </c>
      <c r="B158" s="14">
        <v>0.71568627450980393</v>
      </c>
      <c r="C158" s="14">
        <v>4.11376953125E-2</v>
      </c>
      <c r="D158" s="14">
        <v>-2.86865234375E-2</v>
      </c>
      <c r="E158" s="14">
        <v>0.5538330078125</v>
      </c>
      <c r="F158" s="14">
        <v>-1.0467529296875E-2</v>
      </c>
      <c r="G158" s="14">
        <v>-7.87353515625E-3</v>
      </c>
      <c r="H158" s="14">
        <v>-7.87353515625E-3</v>
      </c>
      <c r="I158" s="14">
        <v>0.77586206896551724</v>
      </c>
      <c r="J158" s="14">
        <v>0.27500000000000002</v>
      </c>
      <c r="K158" s="14">
        <v>0.72</v>
      </c>
      <c r="L158" s="14">
        <v>0.74</v>
      </c>
    </row>
    <row r="159" spans="1:12" ht="15.75" x14ac:dyDescent="0.25">
      <c r="A159" s="14">
        <v>0.94444444444444442</v>
      </c>
      <c r="B159" s="14">
        <v>0.72156862745098038</v>
      </c>
      <c r="C159" s="14">
        <v>7.177734375E-2</v>
      </c>
      <c r="D159" s="14">
        <v>-2.84423828125E-2</v>
      </c>
      <c r="E159" s="14">
        <v>0.456787109375</v>
      </c>
      <c r="F159" s="14">
        <v>-3.0517578125E-5</v>
      </c>
      <c r="G159" s="14">
        <v>-3.0517578125E-5</v>
      </c>
      <c r="H159" s="14">
        <v>-3.0517578125E-5</v>
      </c>
      <c r="I159" s="14">
        <v>0.80172413793103448</v>
      </c>
      <c r="J159" s="14">
        <v>0.52500000000000002</v>
      </c>
      <c r="K159" s="14">
        <v>0.72</v>
      </c>
      <c r="L159" s="14">
        <v>0.752</v>
      </c>
    </row>
    <row r="160" spans="1:12" ht="15.75" x14ac:dyDescent="0.25">
      <c r="A160" s="14">
        <v>0.94444444444444442</v>
      </c>
      <c r="B160" s="14">
        <v>0.70196078431372544</v>
      </c>
      <c r="C160" s="14">
        <v>2.99072265625E-2</v>
      </c>
      <c r="D160" s="14">
        <v>-2.1728515625E-2</v>
      </c>
      <c r="E160" s="14">
        <v>0.56201171875</v>
      </c>
      <c r="F160" s="14">
        <v>-1.3153076171875E-2</v>
      </c>
      <c r="G160" s="14">
        <v>-9.979248046875E-3</v>
      </c>
      <c r="H160" s="14">
        <v>-1.959228515625E-2</v>
      </c>
      <c r="I160" s="14">
        <v>0.79364224137931039</v>
      </c>
      <c r="J160" s="14">
        <v>0.5</v>
      </c>
      <c r="K160" s="14">
        <v>0.72</v>
      </c>
      <c r="L160" s="14">
        <v>0.71199999999999997</v>
      </c>
    </row>
    <row r="161" spans="1:12" ht="15.75" x14ac:dyDescent="0.25">
      <c r="A161" s="14">
        <v>0.94444444444444442</v>
      </c>
      <c r="B161" s="14">
        <v>0.75686274509803919</v>
      </c>
      <c r="C161" s="14">
        <v>2.5146484375E-2</v>
      </c>
      <c r="D161" s="14">
        <v>-1.1474609375E-2</v>
      </c>
      <c r="E161" s="14">
        <v>0.575897216796875</v>
      </c>
      <c r="F161" s="14">
        <v>-3.0517578125E-5</v>
      </c>
      <c r="G161" s="14">
        <v>-3.0517578125E-5</v>
      </c>
      <c r="H161" s="14">
        <v>-3.0517578125E-5</v>
      </c>
      <c r="I161" s="14">
        <v>0.75</v>
      </c>
      <c r="J161" s="14">
        <v>0</v>
      </c>
      <c r="K161" s="14">
        <v>0.80400000000000005</v>
      </c>
      <c r="L161" s="14">
        <v>0.74</v>
      </c>
    </row>
    <row r="162" spans="1:12" ht="15.75" x14ac:dyDescent="0.25">
      <c r="A162" s="14">
        <v>0.94444444444444442</v>
      </c>
      <c r="B162" s="14">
        <v>0.77647058823529413</v>
      </c>
      <c r="C162" s="14">
        <v>1.318359375E-2</v>
      </c>
      <c r="D162" s="14">
        <v>9.27734375E-3</v>
      </c>
      <c r="E162" s="14">
        <v>0.658935546875</v>
      </c>
      <c r="F162" s="14">
        <v>-1.1749267578125E-2</v>
      </c>
      <c r="G162" s="14">
        <v>-3.0517578125E-5</v>
      </c>
      <c r="H162" s="14">
        <v>-3.0517578125E-5</v>
      </c>
      <c r="I162" s="14">
        <v>0.71551724137931039</v>
      </c>
      <c r="J162" s="14">
        <v>0</v>
      </c>
      <c r="K162" s="14">
        <v>0.82400000000000007</v>
      </c>
      <c r="L162" s="14">
        <v>0.76</v>
      </c>
    </row>
    <row r="163" spans="1:12" ht="15.75" x14ac:dyDescent="0.25">
      <c r="A163" s="14">
        <v>0.94444444444444442</v>
      </c>
      <c r="B163" s="14">
        <v>0.79607843137254897</v>
      </c>
      <c r="C163" s="14">
        <v>3.7841796875E-2</v>
      </c>
      <c r="D163" s="14">
        <v>-4.00390625E-2</v>
      </c>
      <c r="E163" s="14">
        <v>0.6607666015625</v>
      </c>
      <c r="F163" s="14">
        <v>-1.5228271484375E-2</v>
      </c>
      <c r="G163" s="14">
        <v>1.483154296875E-2</v>
      </c>
      <c r="H163" s="14">
        <v>-2.60009765625E-2</v>
      </c>
      <c r="I163" s="14">
        <v>0.81088362068965514</v>
      </c>
      <c r="J163" s="14">
        <v>0</v>
      </c>
      <c r="K163" s="14">
        <v>0.84399999999999997</v>
      </c>
      <c r="L163" s="14">
        <v>0.78</v>
      </c>
    </row>
    <row r="164" spans="1:12" ht="15.75" x14ac:dyDescent="0.25">
      <c r="A164" s="14">
        <v>0.94444444444444442</v>
      </c>
      <c r="B164" s="14">
        <v>0.81960784313725488</v>
      </c>
      <c r="C164" s="14">
        <v>0</v>
      </c>
      <c r="D164" s="14">
        <v>-2.86865234375E-2</v>
      </c>
      <c r="E164" s="14">
        <v>0.5384521484375</v>
      </c>
      <c r="F164" s="14">
        <v>-1.5716552734375E-2</v>
      </c>
      <c r="G164" s="14">
        <v>-1.5716552734375E-2</v>
      </c>
      <c r="H164" s="14">
        <v>-1.5716552734375E-2</v>
      </c>
      <c r="I164" s="14">
        <v>0.72413793103448276</v>
      </c>
      <c r="J164" s="14">
        <v>0</v>
      </c>
      <c r="K164" s="14">
        <v>0.86799999999999999</v>
      </c>
      <c r="L164" s="14">
        <v>0.80400000000000005</v>
      </c>
    </row>
    <row r="165" spans="1:12" ht="15.75" x14ac:dyDescent="0.25">
      <c r="A165" s="14">
        <v>0.94444444444444442</v>
      </c>
      <c r="B165" s="14">
        <v>0.85882352941176465</v>
      </c>
      <c r="C165" s="14">
        <v>4.5166015625E-2</v>
      </c>
      <c r="D165" s="14">
        <v>-2.9052734375E-2</v>
      </c>
      <c r="E165" s="14">
        <v>0.5362548828125</v>
      </c>
      <c r="F165" s="14">
        <v>-7.87353515625E-3</v>
      </c>
      <c r="G165" s="14">
        <v>-7.87353515625E-3</v>
      </c>
      <c r="H165" s="14">
        <v>-7.87353515625E-3</v>
      </c>
      <c r="I165" s="14">
        <v>0.72413793103448276</v>
      </c>
      <c r="J165" s="14">
        <v>0</v>
      </c>
      <c r="K165" s="14">
        <v>0.90800000000000003</v>
      </c>
      <c r="L165" s="14">
        <v>0.84399999999999997</v>
      </c>
    </row>
    <row r="166" spans="1:12" ht="15.75" x14ac:dyDescent="0.25">
      <c r="A166" s="14">
        <v>0.94444444444444442</v>
      </c>
      <c r="B166" s="14">
        <v>0.93725490196078431</v>
      </c>
      <c r="C166" s="14">
        <v>0.41845703125</v>
      </c>
      <c r="D166" s="14">
        <v>-0.1578369140625</v>
      </c>
      <c r="E166" s="14">
        <v>0.6229248046875</v>
      </c>
      <c r="F166" s="14">
        <v>0</v>
      </c>
      <c r="G166" s="14">
        <v>0</v>
      </c>
      <c r="H166" s="14">
        <v>0</v>
      </c>
      <c r="I166" s="14">
        <v>0.79364224137931039</v>
      </c>
      <c r="J166" s="14">
        <v>0</v>
      </c>
      <c r="K166" s="14">
        <v>0.98799999999999999</v>
      </c>
      <c r="L166" s="14">
        <v>0.92400000000000004</v>
      </c>
    </row>
    <row r="167" spans="1:12" ht="15.75" x14ac:dyDescent="0.25">
      <c r="A167" s="14">
        <v>0.94444444444444442</v>
      </c>
      <c r="B167" s="14">
        <v>0.72549019607843135</v>
      </c>
      <c r="C167" s="14">
        <v>2.5634765625E-3</v>
      </c>
      <c r="D167" s="14">
        <v>-2.6123046875E-2</v>
      </c>
      <c r="E167" s="14">
        <v>0.5479736328125</v>
      </c>
      <c r="F167" s="14">
        <v>0</v>
      </c>
      <c r="G167" s="14">
        <v>0</v>
      </c>
      <c r="H167" s="14">
        <v>0</v>
      </c>
      <c r="I167" s="14">
        <v>0.79364224137931039</v>
      </c>
      <c r="J167" s="14">
        <v>0.375</v>
      </c>
      <c r="K167" s="14">
        <v>0.76</v>
      </c>
      <c r="L167" s="14">
        <v>0.72</v>
      </c>
    </row>
    <row r="168" spans="1:12" ht="15.75" x14ac:dyDescent="0.25">
      <c r="A168" s="14">
        <v>0.94444444444444442</v>
      </c>
      <c r="B168" s="14">
        <v>0.75098039215686274</v>
      </c>
      <c r="C168" s="14">
        <v>4.60205078125E-2</v>
      </c>
      <c r="D168" s="14">
        <v>-2.978515625E-2</v>
      </c>
      <c r="E168" s="14">
        <v>0.5413818359375</v>
      </c>
      <c r="F168" s="14">
        <v>0</v>
      </c>
      <c r="G168" s="14">
        <v>0</v>
      </c>
      <c r="H168" s="14">
        <v>0</v>
      </c>
      <c r="I168" s="14">
        <v>0.79364224137931039</v>
      </c>
      <c r="J168" s="14">
        <v>0.375</v>
      </c>
      <c r="K168" s="14">
        <v>0.78</v>
      </c>
      <c r="L168" s="14">
        <v>0.752</v>
      </c>
    </row>
    <row r="169" spans="1:12" ht="15.75" x14ac:dyDescent="0.25">
      <c r="A169" s="14">
        <v>0.94444444444444442</v>
      </c>
      <c r="B169" s="14">
        <v>0.80980392156862746</v>
      </c>
      <c r="C169" s="14">
        <v>-4.5166015625E-2</v>
      </c>
      <c r="D169" s="14">
        <v>-0.468841552734375</v>
      </c>
      <c r="E169" s="14">
        <v>-1.5716552734375E-2</v>
      </c>
      <c r="F169" s="14">
        <v>-1.5716552734375E-2</v>
      </c>
      <c r="G169" s="14">
        <v>-1.5716552734375E-2</v>
      </c>
      <c r="H169" s="14">
        <v>-1.5655517578125E-2</v>
      </c>
      <c r="I169" s="14">
        <v>0.81088362068965514</v>
      </c>
      <c r="J169" s="14">
        <v>2.5000000000000001E-2</v>
      </c>
      <c r="K169" s="14">
        <v>0.85199999999999998</v>
      </c>
      <c r="L169" s="14">
        <v>0.8</v>
      </c>
    </row>
    <row r="170" spans="1:12" ht="15.75" x14ac:dyDescent="0.25">
      <c r="A170" s="14">
        <v>0.94444444444444442</v>
      </c>
      <c r="B170" s="14">
        <v>0.77450980392156865</v>
      </c>
      <c r="C170" s="14">
        <v>4.6142578125E-2</v>
      </c>
      <c r="D170" s="14">
        <v>-4.0283203125E-2</v>
      </c>
      <c r="E170" s="14">
        <v>0.5181884765625</v>
      </c>
      <c r="F170" s="14">
        <v>-2.18505859375E-2</v>
      </c>
      <c r="G170" s="14">
        <v>-6.103515625E-4</v>
      </c>
      <c r="H170" s="14">
        <v>-3.5858154296875E-2</v>
      </c>
      <c r="I170" s="14">
        <v>0.9568965517241379</v>
      </c>
      <c r="J170" s="14">
        <v>0.57499999999999996</v>
      </c>
      <c r="K170" s="14">
        <v>0.72</v>
      </c>
      <c r="L170" s="14">
        <v>0.86</v>
      </c>
    </row>
    <row r="171" spans="1:12" ht="15.75" x14ac:dyDescent="0.25">
      <c r="A171" s="14">
        <v>0.94444444444444442</v>
      </c>
      <c r="B171" s="14">
        <v>0.81176470588235294</v>
      </c>
      <c r="C171" s="14">
        <v>2.5146484375E-2</v>
      </c>
      <c r="D171" s="14">
        <v>1.5869140625E-3</v>
      </c>
      <c r="E171" s="14">
        <v>0.603271484375</v>
      </c>
      <c r="F171" s="14">
        <v>-1.6571044921875E-2</v>
      </c>
      <c r="G171" s="14">
        <v>1.1505126953125E-2</v>
      </c>
      <c r="H171" s="14">
        <v>-3.125E-2</v>
      </c>
      <c r="I171" s="14">
        <v>0.9568965517241379</v>
      </c>
      <c r="J171" s="14">
        <v>0.45</v>
      </c>
      <c r="K171" s="14">
        <v>0.77200000000000002</v>
      </c>
      <c r="L171" s="14">
        <v>0.88400000000000001</v>
      </c>
    </row>
    <row r="172" spans="1:12" ht="15.75" x14ac:dyDescent="0.25">
      <c r="A172" s="14">
        <v>0.94444444444444442</v>
      </c>
      <c r="B172" s="14">
        <v>0.81568627450980391</v>
      </c>
      <c r="C172" s="14">
        <v>9.87548828125E-2</v>
      </c>
      <c r="D172" s="14">
        <v>0.19677734375</v>
      </c>
      <c r="E172" s="14">
        <v>0.9375</v>
      </c>
      <c r="F172" s="14">
        <v>-6.67724609375E-2</v>
      </c>
      <c r="G172" s="14">
        <v>9.429931640625E-3</v>
      </c>
      <c r="H172" s="14">
        <v>-5.2642822265625E-2</v>
      </c>
      <c r="I172" s="14">
        <v>0.9568965517241379</v>
      </c>
      <c r="J172" s="14">
        <v>2.5000000000000001E-2</v>
      </c>
      <c r="K172" s="14">
        <v>0.82000000000000006</v>
      </c>
      <c r="L172" s="14">
        <v>0.84399999999999997</v>
      </c>
    </row>
    <row r="173" spans="1:12" ht="15.75" x14ac:dyDescent="0.25">
      <c r="A173" s="14">
        <v>0.96296296296296291</v>
      </c>
      <c r="B173" s="14">
        <v>0.70588235294117641</v>
      </c>
      <c r="C173" s="14">
        <v>1.84326171875E-2</v>
      </c>
      <c r="D173" s="14">
        <v>-3.55224609375E-2</v>
      </c>
      <c r="E173" s="14">
        <v>0.5738525390625</v>
      </c>
      <c r="F173" s="14">
        <v>-7.87353515625E-3</v>
      </c>
      <c r="G173" s="14">
        <v>-7.87353515625E-3</v>
      </c>
      <c r="H173" s="14">
        <v>-7.87353515625E-3</v>
      </c>
      <c r="I173" s="14">
        <v>0.92241379310344829</v>
      </c>
      <c r="J173" s="14">
        <v>0.375</v>
      </c>
      <c r="K173" s="14">
        <v>0.72</v>
      </c>
      <c r="L173" s="14">
        <v>0.72</v>
      </c>
    </row>
    <row r="174" spans="1:12" ht="15.75" x14ac:dyDescent="0.25">
      <c r="A174" s="14">
        <v>0.96296296296296291</v>
      </c>
      <c r="B174" s="14">
        <v>0.71568627450980393</v>
      </c>
      <c r="C174" s="14">
        <v>7.6904296875E-3</v>
      </c>
      <c r="D174" s="14">
        <v>-4.40673828125E-2</v>
      </c>
      <c r="E174" s="14">
        <v>0.5234375</v>
      </c>
      <c r="F174" s="14">
        <v>-3.1402587890625E-2</v>
      </c>
      <c r="G174" s="14">
        <v>-3.1402587890625E-2</v>
      </c>
      <c r="H174" s="14">
        <v>-3.9093017578125E-2</v>
      </c>
      <c r="I174" s="14">
        <v>0.89655172413793105</v>
      </c>
      <c r="J174" s="14">
        <v>0.5</v>
      </c>
      <c r="K174" s="14">
        <v>0.74</v>
      </c>
      <c r="L174" s="14">
        <v>0.72</v>
      </c>
    </row>
    <row r="175" spans="1:12" ht="15.75" x14ac:dyDescent="0.25">
      <c r="A175" s="14">
        <v>0.96296296296296291</v>
      </c>
      <c r="B175" s="14">
        <v>0.72352941176470587</v>
      </c>
      <c r="C175" s="14">
        <v>0.105224609375</v>
      </c>
      <c r="D175" s="14">
        <v>-2.33154296875E-2</v>
      </c>
      <c r="E175" s="14">
        <v>0.468719482421875</v>
      </c>
      <c r="F175" s="14">
        <v>-3.0517578125E-5</v>
      </c>
      <c r="G175" s="14">
        <v>-3.0517578125E-5</v>
      </c>
      <c r="H175" s="14">
        <v>-3.0517578125E-5</v>
      </c>
      <c r="I175" s="14">
        <v>0.89655172413793105</v>
      </c>
      <c r="J175" s="14">
        <v>0.4375</v>
      </c>
      <c r="K175" s="14">
        <v>0.72799999999999998</v>
      </c>
      <c r="L175" s="14">
        <v>0.748</v>
      </c>
    </row>
    <row r="176" spans="1:12" ht="15.75" x14ac:dyDescent="0.25">
      <c r="A176" s="14">
        <v>0.96296296296296291</v>
      </c>
      <c r="B176" s="14">
        <v>0.77647058823529413</v>
      </c>
      <c r="C176" s="14">
        <v>3.18603515625E-2</v>
      </c>
      <c r="D176" s="14">
        <v>-2.9296875E-2</v>
      </c>
      <c r="E176" s="14">
        <v>0.590728759765625</v>
      </c>
      <c r="F176" s="14">
        <v>-1.5716552734375E-2</v>
      </c>
      <c r="G176" s="14">
        <v>-1.5716552734375E-2</v>
      </c>
      <c r="H176" s="14">
        <v>-1.5716552734375E-2</v>
      </c>
      <c r="I176" s="14">
        <v>0.90517241379310343</v>
      </c>
      <c r="J176" s="14">
        <v>0.1875</v>
      </c>
      <c r="K176" s="14">
        <v>0.77200000000000002</v>
      </c>
      <c r="L176" s="14">
        <v>0.81200000000000006</v>
      </c>
    </row>
    <row r="177" spans="1:12" ht="15.75" x14ac:dyDescent="0.25">
      <c r="A177" s="14">
        <v>0.96296296296296291</v>
      </c>
      <c r="B177" s="14">
        <v>0.792156862745098</v>
      </c>
      <c r="C177" s="14">
        <v>9.86328125E-2</v>
      </c>
      <c r="D177" s="14">
        <v>-0.1650390625</v>
      </c>
      <c r="E177" s="14">
        <v>0.539031982421875</v>
      </c>
      <c r="F177" s="14">
        <v>-3.0517578125E-5</v>
      </c>
      <c r="G177" s="14">
        <v>-3.0517578125E-5</v>
      </c>
      <c r="H177" s="14">
        <v>-3.0517578125E-5</v>
      </c>
      <c r="I177" s="14">
        <v>0.86206896551724133</v>
      </c>
      <c r="J177" s="14">
        <v>0.27500000000000002</v>
      </c>
      <c r="K177" s="14">
        <v>0.78</v>
      </c>
      <c r="L177" s="14">
        <v>0.83599999999999997</v>
      </c>
    </row>
    <row r="178" spans="1:12" ht="15.75" x14ac:dyDescent="0.25">
      <c r="A178" s="14">
        <v>0.96296296296296291</v>
      </c>
      <c r="B178" s="14">
        <v>0.79019607843137252</v>
      </c>
      <c r="C178" s="14">
        <v>6.26220703125E-2</v>
      </c>
      <c r="D178" s="14">
        <v>-0.172210693359375</v>
      </c>
      <c r="E178" s="14">
        <v>0.4609375</v>
      </c>
      <c r="F178" s="14">
        <v>9.46044921875E-4</v>
      </c>
      <c r="G178" s="14">
        <v>-3.0517578125E-5</v>
      </c>
      <c r="H178" s="14">
        <v>-3.0517578125E-5</v>
      </c>
      <c r="I178" s="14">
        <v>0.86745689655172409</v>
      </c>
      <c r="J178" s="14">
        <v>0.1</v>
      </c>
      <c r="K178" s="14">
        <v>0.79200000000000004</v>
      </c>
      <c r="L178" s="14">
        <v>0.82000000000000006</v>
      </c>
    </row>
    <row r="179" spans="1:12" ht="15.75" x14ac:dyDescent="0.25">
      <c r="A179" s="14">
        <v>0.96296296296296291</v>
      </c>
      <c r="B179" s="14">
        <v>0.79411764705882348</v>
      </c>
      <c r="C179" s="14">
        <v>6.33544921875E-2</v>
      </c>
      <c r="D179" s="14">
        <v>-6.6162109375E-2</v>
      </c>
      <c r="E179" s="14">
        <v>0.486572265625</v>
      </c>
      <c r="F179" s="14">
        <v>-7.87353515625E-3</v>
      </c>
      <c r="G179" s="14">
        <v>-7.87353515625E-3</v>
      </c>
      <c r="H179" s="14">
        <v>-7.87353515625E-3</v>
      </c>
      <c r="I179" s="14">
        <v>0.85237068965517238</v>
      </c>
      <c r="J179" s="14">
        <v>0</v>
      </c>
      <c r="K179" s="14">
        <v>0.8</v>
      </c>
      <c r="L179" s="14">
        <v>0.82000000000000006</v>
      </c>
    </row>
    <row r="180" spans="1:12" ht="15.75" x14ac:dyDescent="0.25">
      <c r="A180" s="14">
        <v>0.96296296296296291</v>
      </c>
      <c r="B180" s="14">
        <v>0.83333333333333337</v>
      </c>
      <c r="C180" s="14">
        <v>0.1424560546875</v>
      </c>
      <c r="D180" s="14">
        <v>-0.138427734375</v>
      </c>
      <c r="E180" s="14">
        <v>0.45947265625</v>
      </c>
      <c r="F180" s="14">
        <v>-3.0517578125E-5</v>
      </c>
      <c r="G180" s="14">
        <v>-3.0517578125E-5</v>
      </c>
      <c r="H180" s="14">
        <v>-3.0517578125E-5</v>
      </c>
      <c r="I180" s="14">
        <v>0.85829741379310343</v>
      </c>
      <c r="J180" s="14">
        <v>0</v>
      </c>
      <c r="K180" s="14">
        <v>0.84</v>
      </c>
      <c r="L180" s="14">
        <v>0.86</v>
      </c>
    </row>
    <row r="181" spans="1:12" ht="15.75" x14ac:dyDescent="0.25">
      <c r="A181" s="14">
        <v>0.96296296296296291</v>
      </c>
      <c r="B181" s="14">
        <v>0.85686274509803917</v>
      </c>
      <c r="C181" s="14">
        <v>0.12646484375</v>
      </c>
      <c r="D181" s="14">
        <v>-4.69970703125E-2</v>
      </c>
      <c r="E181" s="14">
        <v>0.468292236328125</v>
      </c>
      <c r="F181" s="14">
        <v>-7.87353515625E-3</v>
      </c>
      <c r="G181" s="14">
        <v>-7.87353515625E-3</v>
      </c>
      <c r="H181" s="14">
        <v>-7.87353515625E-3</v>
      </c>
      <c r="I181" s="14">
        <v>0.85829741379310343</v>
      </c>
      <c r="J181" s="14">
        <v>0</v>
      </c>
      <c r="K181" s="14">
        <v>0.86399999999999999</v>
      </c>
      <c r="L181" s="14">
        <v>0.88400000000000001</v>
      </c>
    </row>
    <row r="182" spans="1:12" ht="15.75" x14ac:dyDescent="0.25">
      <c r="A182" s="14">
        <v>0.96296296296296291</v>
      </c>
      <c r="B182" s="14">
        <v>0.89215686274509798</v>
      </c>
      <c r="C182" s="14">
        <v>0.124755859375</v>
      </c>
      <c r="D182" s="14">
        <v>-6.54296875E-2</v>
      </c>
      <c r="E182" s="14">
        <v>0.5704345703125</v>
      </c>
      <c r="F182" s="14">
        <v>-3.0364990234375E-2</v>
      </c>
      <c r="G182" s="14">
        <v>-1.5716552734375E-2</v>
      </c>
      <c r="H182" s="14">
        <v>-1.5716552734375E-2</v>
      </c>
      <c r="I182" s="14">
        <v>0.828125</v>
      </c>
      <c r="J182" s="14">
        <v>0</v>
      </c>
      <c r="K182" s="14">
        <v>0.9</v>
      </c>
      <c r="L182" s="14">
        <v>0.92</v>
      </c>
    </row>
    <row r="183" spans="1:12" ht="15.75" x14ac:dyDescent="0.25">
      <c r="A183" s="14">
        <v>0.96296296296296291</v>
      </c>
      <c r="B183" s="14">
        <v>0.92352941176470582</v>
      </c>
      <c r="C183" s="14">
        <v>0.1409912109375</v>
      </c>
      <c r="D183" s="14">
        <v>1.8310546875E-3</v>
      </c>
      <c r="E183" s="14">
        <v>0.406219482421875</v>
      </c>
      <c r="F183" s="14">
        <v>-3.0517578125E-5</v>
      </c>
      <c r="G183" s="14">
        <v>-3.0517578125E-5</v>
      </c>
      <c r="H183" s="14">
        <v>-3.0517578125E-5</v>
      </c>
      <c r="I183" s="14">
        <v>0.81896551724137934</v>
      </c>
      <c r="J183" s="14">
        <v>0</v>
      </c>
      <c r="K183" s="14">
        <v>0.93200000000000005</v>
      </c>
      <c r="L183" s="14">
        <v>0.95200000000000007</v>
      </c>
    </row>
    <row r="184" spans="1:12" ht="15.75" x14ac:dyDescent="0.25">
      <c r="A184" s="14">
        <v>0.96296296296296291</v>
      </c>
      <c r="B184" s="14">
        <v>0.94117647058823528</v>
      </c>
      <c r="C184" s="14">
        <v>0.1524658203125</v>
      </c>
      <c r="D184" s="14">
        <v>-5.2001953125E-2</v>
      </c>
      <c r="E184" s="14">
        <v>0.358642578125</v>
      </c>
      <c r="F184" s="14">
        <v>-6.2774658203125E-2</v>
      </c>
      <c r="G184" s="14">
        <v>-6.2774658203125E-2</v>
      </c>
      <c r="H184" s="14">
        <v>-6.2774658203125E-2</v>
      </c>
      <c r="I184" s="14">
        <v>0.81896551724137934</v>
      </c>
      <c r="J184" s="14">
        <v>0</v>
      </c>
      <c r="K184" s="14">
        <v>0.95200000000000007</v>
      </c>
      <c r="L184" s="14">
        <v>0.96799999999999997</v>
      </c>
    </row>
    <row r="185" spans="1:12" ht="15.75" x14ac:dyDescent="0.25">
      <c r="A185" s="14">
        <v>0.96296296296296291</v>
      </c>
      <c r="B185" s="14">
        <v>0.97058823529411764</v>
      </c>
      <c r="C185" s="14">
        <v>0.179443359375</v>
      </c>
      <c r="D185" s="14">
        <v>3.94287109375E-2</v>
      </c>
      <c r="E185" s="14">
        <v>0.66064453125</v>
      </c>
      <c r="F185" s="14">
        <v>4.638671875E-2</v>
      </c>
      <c r="G185" s="14">
        <v>-0.1390380859375</v>
      </c>
      <c r="H185" s="14">
        <v>-9.1644287109375E-2</v>
      </c>
      <c r="I185" s="14">
        <v>0.81034482758620685</v>
      </c>
      <c r="J185" s="14">
        <v>0</v>
      </c>
      <c r="K185" s="14">
        <v>0.98</v>
      </c>
      <c r="L185" s="14">
        <v>1</v>
      </c>
    </row>
    <row r="186" spans="1:12" ht="15.75" x14ac:dyDescent="0.25">
      <c r="A186" s="14">
        <v>0.96296296296296291</v>
      </c>
      <c r="B186" s="14">
        <v>0.97058823529411764</v>
      </c>
      <c r="C186" s="14">
        <v>-1.7578125E-2</v>
      </c>
      <c r="D186" s="14">
        <v>4.937744140625E-2</v>
      </c>
      <c r="E186" s="14">
        <v>0.675537109375</v>
      </c>
      <c r="F186" s="14">
        <v>-3.38134765625E-2</v>
      </c>
      <c r="G186" s="14">
        <v>9.429931640625E-3</v>
      </c>
      <c r="H186" s="14">
        <v>-5.2886962890625E-2</v>
      </c>
      <c r="I186" s="14">
        <v>0.80172413793103448</v>
      </c>
      <c r="J186" s="14">
        <v>0.1</v>
      </c>
      <c r="K186" s="14">
        <v>1</v>
      </c>
      <c r="L186" s="14">
        <v>0.98</v>
      </c>
    </row>
    <row r="187" spans="1:12" ht="15.75" x14ac:dyDescent="0.25">
      <c r="A187" s="14">
        <v>0.96296296296296291</v>
      </c>
      <c r="B187" s="14">
        <v>0.89411764705882346</v>
      </c>
      <c r="C187" s="14">
        <v>8.6181640625E-2</v>
      </c>
      <c r="D187" s="14">
        <v>4.58984375E-2</v>
      </c>
      <c r="E187" s="14">
        <v>0.601531982421875</v>
      </c>
      <c r="F187" s="14">
        <v>-3.0517578125E-5</v>
      </c>
      <c r="G187" s="14">
        <v>-3.0517578125E-5</v>
      </c>
      <c r="H187" s="14">
        <v>-3.0517578125E-5</v>
      </c>
      <c r="I187" s="14">
        <v>0.7931034482758621</v>
      </c>
      <c r="J187" s="14">
        <v>0.05</v>
      </c>
      <c r="K187" s="14">
        <v>0.94000000000000006</v>
      </c>
      <c r="L187" s="14">
        <v>0.88400000000000001</v>
      </c>
    </row>
    <row r="188" spans="1:12" ht="15.75" x14ac:dyDescent="0.25">
      <c r="A188" s="14">
        <v>0.96296296296296291</v>
      </c>
      <c r="B188" s="14">
        <v>0.82941176470588229</v>
      </c>
      <c r="C188" s="14">
        <v>-3.6376953125E-2</v>
      </c>
      <c r="D188" s="14">
        <v>-6.9580078125E-3</v>
      </c>
      <c r="E188" s="14">
        <v>0.381805419921875</v>
      </c>
      <c r="F188" s="14">
        <v>-3.0517578125E-5</v>
      </c>
      <c r="G188" s="14">
        <v>-3.0517578125E-5</v>
      </c>
      <c r="H188" s="14">
        <v>-3.0517578125E-5</v>
      </c>
      <c r="I188" s="14">
        <v>0.81088362068965514</v>
      </c>
      <c r="J188" s="14">
        <v>2.5000000000000001E-2</v>
      </c>
      <c r="K188" s="14">
        <v>0.88800000000000001</v>
      </c>
      <c r="L188" s="14">
        <v>0.80400000000000005</v>
      </c>
    </row>
    <row r="189" spans="1:12" ht="15.75" x14ac:dyDescent="0.25">
      <c r="A189" s="14">
        <v>0.9814814814814814</v>
      </c>
      <c r="B189" s="14">
        <v>0.70588235294117641</v>
      </c>
      <c r="C189" s="14">
        <v>4.28466796875E-2</v>
      </c>
      <c r="D189" s="14">
        <v>-1.28173828125E-2</v>
      </c>
      <c r="E189" s="14">
        <v>0.3133544921875</v>
      </c>
      <c r="F189" s="14">
        <v>-1.4739990234375E-2</v>
      </c>
      <c r="G189" s="14">
        <v>-1.5716552734375E-2</v>
      </c>
      <c r="H189" s="14">
        <v>-1.5716552734375E-2</v>
      </c>
      <c r="I189" s="14">
        <v>0.81357758620689657</v>
      </c>
      <c r="J189" s="14">
        <v>0.25</v>
      </c>
      <c r="K189" s="14">
        <v>0.72</v>
      </c>
      <c r="L189" s="14">
        <v>0.72</v>
      </c>
    </row>
    <row r="190" spans="1:12" ht="15.75" x14ac:dyDescent="0.25">
      <c r="A190" s="14">
        <v>0.9814814814814814</v>
      </c>
      <c r="B190" s="14">
        <v>0.71568627450980393</v>
      </c>
      <c r="C190" s="14">
        <v>5.126953125E-3</v>
      </c>
      <c r="D190" s="14">
        <v>-4.01611328125E-2</v>
      </c>
      <c r="E190" s="14">
        <v>0.267486572265625</v>
      </c>
      <c r="F190" s="14">
        <v>-7.87353515625E-3</v>
      </c>
      <c r="G190" s="14">
        <v>-7.87353515625E-3</v>
      </c>
      <c r="H190" s="14">
        <v>-7.87353515625E-3</v>
      </c>
      <c r="I190" s="14">
        <v>0.80010775862068961</v>
      </c>
      <c r="J190" s="14">
        <v>0.5</v>
      </c>
      <c r="K190" s="14">
        <v>0.72</v>
      </c>
      <c r="L190" s="14">
        <v>0.74</v>
      </c>
    </row>
    <row r="191" spans="1:12" ht="15.75" x14ac:dyDescent="0.25">
      <c r="A191" s="14">
        <v>0.9814814814814814</v>
      </c>
      <c r="B191" s="14">
        <v>0.7313725490196078</v>
      </c>
      <c r="C191" s="14">
        <v>6.103515625E-2</v>
      </c>
      <c r="D191" s="14">
        <v>2.587890625E-2</v>
      </c>
      <c r="E191" s="14">
        <v>0.1954345703125</v>
      </c>
      <c r="F191" s="14">
        <v>-3.0517578125E-5</v>
      </c>
      <c r="G191" s="14">
        <v>-3.0517578125E-5</v>
      </c>
      <c r="H191" s="14">
        <v>-3.0517578125E-5</v>
      </c>
      <c r="I191" s="14">
        <v>0.80818965517241381</v>
      </c>
      <c r="J191" s="14">
        <v>0.42499999999999999</v>
      </c>
      <c r="K191" s="14">
        <v>0.74</v>
      </c>
      <c r="L191" s="14">
        <v>0.752</v>
      </c>
    </row>
    <row r="192" spans="1:12" ht="15.75" x14ac:dyDescent="0.25">
      <c r="A192" s="14">
        <v>0.9814814814814814</v>
      </c>
      <c r="B192" s="14">
        <v>0.73921568627450984</v>
      </c>
      <c r="C192" s="14">
        <v>9.3994140625E-3</v>
      </c>
      <c r="D192" s="14">
        <v>-4.150390625E-3</v>
      </c>
      <c r="E192" s="14">
        <v>0.2421875</v>
      </c>
      <c r="F192" s="14">
        <v>-7.01904296875E-3</v>
      </c>
      <c r="G192" s="14">
        <v>4.180908203125E-3</v>
      </c>
      <c r="H192" s="14">
        <v>-4.2388916015625E-2</v>
      </c>
      <c r="I192" s="14">
        <v>0.82112068965517238</v>
      </c>
      <c r="J192" s="14">
        <v>0.47499999999999998</v>
      </c>
      <c r="K192" s="14">
        <v>0.78</v>
      </c>
      <c r="L192" s="14">
        <v>0.72799999999999998</v>
      </c>
    </row>
    <row r="193" spans="1:12" ht="15.75" x14ac:dyDescent="0.25">
      <c r="A193" s="14">
        <v>0.9814814814814814</v>
      </c>
      <c r="B193" s="14">
        <v>0.82549019607843133</v>
      </c>
      <c r="C193" s="14">
        <v>3.3966064453125E-2</v>
      </c>
      <c r="D193" s="14">
        <v>-3.936767578125E-3</v>
      </c>
      <c r="E193" s="14">
        <v>-7.8125E-3</v>
      </c>
      <c r="F193" s="14">
        <v>4.91943359375E-2</v>
      </c>
      <c r="G193" s="14">
        <v>-7.87353515625E-3</v>
      </c>
      <c r="H193" s="14">
        <v>-7.87353515625E-3</v>
      </c>
      <c r="I193" s="14">
        <v>0.83405172413793105</v>
      </c>
      <c r="J193" s="14">
        <v>0.25</v>
      </c>
      <c r="K193" s="14">
        <v>0.88400000000000001</v>
      </c>
      <c r="L193" s="14">
        <v>0.8</v>
      </c>
    </row>
    <row r="194" spans="1:12" ht="15.75" x14ac:dyDescent="0.25">
      <c r="A194" s="14">
        <v>0.9814814814814814</v>
      </c>
      <c r="B194" s="14">
        <v>0.83333333333333337</v>
      </c>
      <c r="C194" s="14">
        <v>-5.517578125E-2</v>
      </c>
      <c r="D194" s="14">
        <v>5.859375E-3</v>
      </c>
      <c r="E194" s="14">
        <v>0.372802734375</v>
      </c>
      <c r="F194" s="14">
        <v>-1.8310546875E-2</v>
      </c>
      <c r="G194" s="14">
        <v>-9.979248046875E-3</v>
      </c>
      <c r="H194" s="14">
        <v>-3.0517578125E-5</v>
      </c>
      <c r="I194" s="14">
        <v>0.84105603448275856</v>
      </c>
      <c r="J194" s="14">
        <v>0</v>
      </c>
      <c r="K194" s="14">
        <v>0.9</v>
      </c>
      <c r="L194" s="14">
        <v>0.8</v>
      </c>
    </row>
    <row r="195" spans="1:12" ht="15.75" x14ac:dyDescent="0.25">
      <c r="A195" s="14">
        <v>0.9814814814814814</v>
      </c>
      <c r="B195" s="14">
        <v>0.75490196078431371</v>
      </c>
      <c r="C195" s="14">
        <v>5.33447265625E-2</v>
      </c>
      <c r="D195" s="14">
        <v>-3.03955078125E-2</v>
      </c>
      <c r="E195" s="14">
        <v>0.30712890625</v>
      </c>
      <c r="F195" s="14">
        <v>-3.0517578125E-5</v>
      </c>
      <c r="G195" s="14">
        <v>-3.0517578125E-5</v>
      </c>
      <c r="H195" s="14">
        <v>-3.0517578125E-5</v>
      </c>
      <c r="I195" s="14">
        <v>0.82974137931034486</v>
      </c>
      <c r="J195" s="14">
        <v>0</v>
      </c>
      <c r="K195" s="14">
        <v>0.82000000000000006</v>
      </c>
      <c r="L195" s="14">
        <v>0.72</v>
      </c>
    </row>
    <row r="196" spans="1:12" ht="15.75" x14ac:dyDescent="0.25">
      <c r="A196" s="14">
        <v>0.9814814814814814</v>
      </c>
      <c r="B196" s="14">
        <v>0.76666666666666661</v>
      </c>
      <c r="C196" s="14">
        <v>9.26513671875E-2</v>
      </c>
      <c r="D196" s="14">
        <v>-6.87255859375E-2</v>
      </c>
      <c r="E196" s="14">
        <v>0.624969482421875</v>
      </c>
      <c r="F196" s="14">
        <v>-3.0517578125E-5</v>
      </c>
      <c r="G196" s="14">
        <v>-3.0517578125E-5</v>
      </c>
      <c r="H196" s="14">
        <v>-3.0517578125E-5</v>
      </c>
      <c r="I196" s="14">
        <v>0.81896551724137934</v>
      </c>
      <c r="J196" s="14">
        <v>0</v>
      </c>
      <c r="K196" s="14">
        <v>0.83200000000000007</v>
      </c>
      <c r="L196" s="14">
        <v>0.73199999999999998</v>
      </c>
    </row>
    <row r="197" spans="1:12" ht="15.75" x14ac:dyDescent="0.25">
      <c r="A197" s="14">
        <v>0.9814814814814814</v>
      </c>
      <c r="B197" s="14">
        <v>0.78627450980392155</v>
      </c>
      <c r="C197" s="14">
        <v>0.108642578125</v>
      </c>
      <c r="D197" s="14">
        <v>-4.50439453125E-2</v>
      </c>
      <c r="E197" s="14">
        <v>0.47021484375</v>
      </c>
      <c r="F197" s="14">
        <v>-2.5665283203125E-2</v>
      </c>
      <c r="G197" s="14">
        <v>-3.0517578125E-5</v>
      </c>
      <c r="H197" s="14">
        <v>-3.0517578125E-5</v>
      </c>
      <c r="I197" s="14">
        <v>0.82058189655172409</v>
      </c>
      <c r="J197" s="14">
        <v>0</v>
      </c>
      <c r="K197" s="14">
        <v>0.85199999999999998</v>
      </c>
      <c r="L197" s="14">
        <v>0.752</v>
      </c>
    </row>
    <row r="198" spans="1:12" ht="15.75" x14ac:dyDescent="0.25">
      <c r="A198" s="14">
        <v>0.9814814814814814</v>
      </c>
      <c r="B198" s="14">
        <v>0.79803921568627445</v>
      </c>
      <c r="C198" s="14">
        <v>6.4697265625E-2</v>
      </c>
      <c r="D198" s="14">
        <v>3.2958984375E-3</v>
      </c>
      <c r="E198" s="14">
        <v>0.5521240234375</v>
      </c>
      <c r="F198" s="14">
        <v>-1.5716552734375E-2</v>
      </c>
      <c r="G198" s="14">
        <v>-1.5716552734375E-2</v>
      </c>
      <c r="H198" s="14">
        <v>-1.5899658203125E-2</v>
      </c>
      <c r="I198" s="14">
        <v>0.85183189655172409</v>
      </c>
      <c r="J198" s="14">
        <v>0</v>
      </c>
      <c r="K198" s="14">
        <v>0.86399999999999999</v>
      </c>
      <c r="L198" s="14">
        <v>0.76400000000000001</v>
      </c>
    </row>
    <row r="199" spans="1:12" ht="15.75" x14ac:dyDescent="0.25">
      <c r="A199" s="14">
        <v>0.9814814814814814</v>
      </c>
      <c r="B199" s="14">
        <v>0.87254901960784315</v>
      </c>
      <c r="C199" s="14">
        <v>5.2490234375E-3</v>
      </c>
      <c r="D199" s="14">
        <v>0.15380859375</v>
      </c>
      <c r="E199" s="14">
        <v>0.6444091796875</v>
      </c>
      <c r="F199" s="14">
        <v>-5.56640625E-2</v>
      </c>
      <c r="G199" s="14">
        <v>1.8463134765625E-2</v>
      </c>
      <c r="H199" s="14">
        <v>-4.150390625E-2</v>
      </c>
      <c r="I199" s="14">
        <v>0.82650862068965514</v>
      </c>
      <c r="J199" s="14">
        <v>0</v>
      </c>
      <c r="K199" s="14">
        <v>0.94000000000000006</v>
      </c>
      <c r="L199" s="14">
        <v>0.84</v>
      </c>
    </row>
    <row r="200" spans="1:12" ht="15.75" x14ac:dyDescent="0.25">
      <c r="A200" s="14">
        <v>0.9814814814814814</v>
      </c>
      <c r="B200" s="14">
        <v>0.9509803921568627</v>
      </c>
      <c r="C200" s="14">
        <v>2.01416015625E-2</v>
      </c>
      <c r="D200" s="14">
        <v>5.37109375E-3</v>
      </c>
      <c r="E200" s="14">
        <v>0.749969482421875</v>
      </c>
      <c r="F200" s="14">
        <v>-3.0517578125E-5</v>
      </c>
      <c r="G200" s="14">
        <v>-3.0517578125E-5</v>
      </c>
      <c r="H200" s="14">
        <v>-3.0517578125E-5</v>
      </c>
      <c r="I200" s="14">
        <v>0.81950431034482762</v>
      </c>
      <c r="J200" s="14">
        <v>0</v>
      </c>
      <c r="K200" s="14">
        <v>1</v>
      </c>
      <c r="L200" s="14">
        <v>0.94000000000000006</v>
      </c>
    </row>
    <row r="201" spans="1:12" ht="15.75" x14ac:dyDescent="0.25">
      <c r="A201" s="14">
        <v>0.9814814814814814</v>
      </c>
      <c r="B201" s="14">
        <v>0.79019607843137252</v>
      </c>
      <c r="C201" s="14">
        <v>8.53271484375E-2</v>
      </c>
      <c r="D201" s="14">
        <v>-4.19921875E-2</v>
      </c>
      <c r="E201" s="14">
        <v>0.503662109375</v>
      </c>
      <c r="F201" s="14">
        <v>-3.0517578125E-5</v>
      </c>
      <c r="G201" s="14">
        <v>-3.0517578125E-5</v>
      </c>
      <c r="H201" s="14">
        <v>-3.0517578125E-5</v>
      </c>
      <c r="I201" s="14">
        <v>0.81896551724137934</v>
      </c>
      <c r="J201" s="14">
        <v>0.42499999999999999</v>
      </c>
      <c r="K201" s="14">
        <v>0.75600000000000001</v>
      </c>
      <c r="L201" s="14">
        <v>0.85599999999999998</v>
      </c>
    </row>
    <row r="202" spans="1:12" ht="15.75" x14ac:dyDescent="0.25">
      <c r="A202" s="14">
        <v>0.9814814814814814</v>
      </c>
      <c r="B202" s="14">
        <v>0.73921568627450984</v>
      </c>
      <c r="C202" s="14">
        <v>6.67724609375E-2</v>
      </c>
      <c r="D202" s="14">
        <v>-3.72314453125E-2</v>
      </c>
      <c r="E202" s="14">
        <v>0.4786376953125</v>
      </c>
      <c r="F202" s="14">
        <v>-7.87353515625E-3</v>
      </c>
      <c r="G202" s="14">
        <v>-7.87353515625E-3</v>
      </c>
      <c r="H202" s="14">
        <v>-7.87353515625E-3</v>
      </c>
      <c r="I202" s="14">
        <v>0.82112068965517238</v>
      </c>
      <c r="J202" s="14">
        <v>0.25</v>
      </c>
      <c r="K202" s="14">
        <v>0.72799999999999998</v>
      </c>
      <c r="L202" s="14">
        <v>0.78</v>
      </c>
    </row>
    <row r="203" spans="1:12" ht="15.75" x14ac:dyDescent="0.25">
      <c r="A203" s="14">
        <v>0.9814814814814814</v>
      </c>
      <c r="B203" s="14">
        <v>0.72549019607843135</v>
      </c>
      <c r="C203" s="14">
        <v>-4.0771484375E-2</v>
      </c>
      <c r="D203" s="14">
        <v>-4.8828125E-2</v>
      </c>
      <c r="E203" s="14">
        <v>0.5479736328125</v>
      </c>
      <c r="F203" s="14">
        <v>2.2857666015625E-2</v>
      </c>
      <c r="G203" s="14">
        <v>2.1240234375E-2</v>
      </c>
      <c r="H203" s="14">
        <v>-5.2398681640625E-2</v>
      </c>
      <c r="I203" s="14">
        <v>0.81788793103448276</v>
      </c>
      <c r="J203" s="14">
        <v>0.5</v>
      </c>
      <c r="K203" s="14">
        <v>0.72</v>
      </c>
      <c r="L203" s="14">
        <v>0.76</v>
      </c>
    </row>
    <row r="204" spans="1:12" ht="15.75" x14ac:dyDescent="0.25">
      <c r="A204" s="14">
        <v>1</v>
      </c>
      <c r="B204" s="14">
        <v>0.70588235294117641</v>
      </c>
      <c r="C204" s="14">
        <v>2.06298828125E-2</v>
      </c>
      <c r="D204" s="14">
        <v>-1.220703125E-2</v>
      </c>
      <c r="E204" s="14">
        <v>0.4852294921875</v>
      </c>
      <c r="F204" s="14">
        <v>1.33056640625E-2</v>
      </c>
      <c r="G204" s="14">
        <v>3.11279296875E-3</v>
      </c>
      <c r="H204" s="14">
        <v>-3.0853271484375E-2</v>
      </c>
      <c r="I204" s="14">
        <v>0.81411637931034486</v>
      </c>
      <c r="J204" s="14">
        <v>0.4375</v>
      </c>
      <c r="K204" s="14">
        <v>0.72</v>
      </c>
      <c r="L204" s="14">
        <v>0.72</v>
      </c>
    </row>
    <row r="205" spans="1:12" ht="15.75" x14ac:dyDescent="0.25">
      <c r="A205" s="14">
        <v>1</v>
      </c>
      <c r="B205" s="14">
        <v>0.71568627450980393</v>
      </c>
      <c r="C205" s="14">
        <v>-4.1015625E-2</v>
      </c>
      <c r="D205" s="14">
        <v>-6.7138671875E-3</v>
      </c>
      <c r="E205" s="14">
        <v>0.5606689453125</v>
      </c>
      <c r="F205" s="14">
        <v>2.13623046875E-4</v>
      </c>
      <c r="G205" s="14">
        <v>1.40380859375E-2</v>
      </c>
      <c r="H205" s="14">
        <v>-4.3853759765625E-2</v>
      </c>
      <c r="I205" s="14">
        <v>0.81573275862068961</v>
      </c>
      <c r="J205" s="14">
        <v>0.6875</v>
      </c>
      <c r="K205" s="14">
        <v>0.72</v>
      </c>
      <c r="L205" s="14">
        <v>0.74</v>
      </c>
    </row>
    <row r="206" spans="1:12" ht="15.75" x14ac:dyDescent="0.25">
      <c r="A206" s="14">
        <v>1</v>
      </c>
      <c r="B206" s="14">
        <v>0.7313725490196078</v>
      </c>
      <c r="C206" s="14">
        <v>-1.74560546875E-2</v>
      </c>
      <c r="D206" s="14">
        <v>-3.271484375E-2</v>
      </c>
      <c r="E206" s="14">
        <v>0.5306396484375</v>
      </c>
      <c r="F206" s="14">
        <v>-1.15966796875E-2</v>
      </c>
      <c r="G206" s="14">
        <v>-1.52587890625E-4</v>
      </c>
      <c r="H206" s="14">
        <v>-3.7261962890625E-2</v>
      </c>
      <c r="I206" s="14">
        <v>0.81896551724137934</v>
      </c>
      <c r="J206" s="14">
        <v>0.47499999999999998</v>
      </c>
      <c r="K206" s="14">
        <v>0.74</v>
      </c>
      <c r="L206" s="14">
        <v>0.752</v>
      </c>
    </row>
    <row r="207" spans="1:12" ht="15.75" x14ac:dyDescent="0.25">
      <c r="A207" s="14">
        <v>1</v>
      </c>
      <c r="B207" s="14">
        <v>0.73333333333333328</v>
      </c>
      <c r="C207" s="14">
        <v>-2.7587890625E-2</v>
      </c>
      <c r="D207" s="14">
        <v>-8.55712890625E-2</v>
      </c>
      <c r="E207" s="14">
        <v>0.492431640625</v>
      </c>
      <c r="F207" s="14">
        <v>8.575439453125E-3</v>
      </c>
      <c r="G207" s="14">
        <v>9.1552734375E-4</v>
      </c>
      <c r="H207" s="14">
        <v>-6.2530517578125E-2</v>
      </c>
      <c r="I207" s="14">
        <v>0.8162715517241379</v>
      </c>
      <c r="J207" s="14">
        <v>3.7499999999999999E-2</v>
      </c>
      <c r="K207" s="14">
        <v>0.77200000000000002</v>
      </c>
      <c r="L207" s="14">
        <v>0.72399999999999998</v>
      </c>
    </row>
    <row r="208" spans="1:12" ht="15.75" x14ac:dyDescent="0.25">
      <c r="A208" s="14">
        <v>1</v>
      </c>
      <c r="B208" s="14">
        <v>0.74901960784313726</v>
      </c>
      <c r="C208" s="14">
        <v>-1.84326171875E-2</v>
      </c>
      <c r="D208" s="14">
        <v>-2.06298828125E-2</v>
      </c>
      <c r="E208" s="14">
        <v>0.5089111328125</v>
      </c>
      <c r="F208" s="14">
        <v>-6.2774658203125E-2</v>
      </c>
      <c r="G208" s="14">
        <v>-6.2774658203125E-2</v>
      </c>
      <c r="H208" s="14">
        <v>-6.2774658203125E-2</v>
      </c>
      <c r="I208" s="14">
        <v>0.81950431034482762</v>
      </c>
      <c r="J208" s="14">
        <v>0</v>
      </c>
      <c r="K208" s="14">
        <v>0.79200000000000004</v>
      </c>
      <c r="L208" s="14">
        <v>0.73599999999999999</v>
      </c>
    </row>
    <row r="209" spans="1:12" ht="15.75" x14ac:dyDescent="0.25">
      <c r="A209" s="14">
        <v>1</v>
      </c>
      <c r="B209" s="14">
        <v>0.76470588235294112</v>
      </c>
      <c r="C209" s="14">
        <v>4.8828125E-2</v>
      </c>
      <c r="D209" s="14">
        <v>-9.24072265625E-2</v>
      </c>
      <c r="E209" s="14">
        <v>0.422119140625</v>
      </c>
      <c r="F209" s="14">
        <v>-3.0517578125E-5</v>
      </c>
      <c r="G209" s="14">
        <v>-3.0517578125E-5</v>
      </c>
      <c r="H209" s="14">
        <v>-3.0517578125E-5</v>
      </c>
      <c r="I209" s="14">
        <v>0.8200431034482758</v>
      </c>
      <c r="J209" s="14">
        <v>0</v>
      </c>
      <c r="K209" s="14">
        <v>0.80800000000000005</v>
      </c>
      <c r="L209" s="14">
        <v>0.752</v>
      </c>
    </row>
    <row r="210" spans="1:12" ht="15.75" x14ac:dyDescent="0.25">
      <c r="A210" s="14">
        <v>1</v>
      </c>
      <c r="B210" s="14">
        <v>0.78823529411764703</v>
      </c>
      <c r="C210" s="14">
        <v>-1.5625E-2</v>
      </c>
      <c r="D210" s="14">
        <v>-1.72119140625E-2</v>
      </c>
      <c r="E210" s="14">
        <v>0.570159912109375</v>
      </c>
      <c r="F210" s="14">
        <v>-3.1402587890625E-2</v>
      </c>
      <c r="G210" s="14">
        <v>-3.1402587890625E-2</v>
      </c>
      <c r="H210" s="14">
        <v>-3.1402587890625E-2</v>
      </c>
      <c r="I210" s="14">
        <v>0.81788793103448276</v>
      </c>
      <c r="J210" s="14">
        <v>0</v>
      </c>
      <c r="K210" s="14">
        <v>0.83200000000000007</v>
      </c>
      <c r="L210" s="14">
        <v>0.77600000000000002</v>
      </c>
    </row>
    <row r="211" spans="1:12" ht="15.75" x14ac:dyDescent="0.25">
      <c r="A211" s="14">
        <v>1</v>
      </c>
      <c r="B211" s="14">
        <v>0.82745098039215681</v>
      </c>
      <c r="C211" s="14">
        <v>5.2490234375E-3</v>
      </c>
      <c r="D211" s="14">
        <v>-4.5654296875E-2</v>
      </c>
      <c r="E211" s="14">
        <v>0.533447265625</v>
      </c>
      <c r="F211" s="14">
        <v>-1.556396484375E-3</v>
      </c>
      <c r="G211" s="14">
        <v>-1.5716552734375E-2</v>
      </c>
      <c r="H211" s="14">
        <v>-1.5716552734375E-2</v>
      </c>
      <c r="I211" s="14">
        <v>0.8162715517241379</v>
      </c>
      <c r="J211" s="14">
        <v>0</v>
      </c>
      <c r="K211" s="14">
        <v>0.872</v>
      </c>
      <c r="L211" s="14">
        <v>0.81600000000000006</v>
      </c>
    </row>
    <row r="212" spans="1:12" ht="15.75" x14ac:dyDescent="0.25">
      <c r="A212" s="14">
        <v>1</v>
      </c>
      <c r="B212" s="14">
        <v>0.87058823529411766</v>
      </c>
      <c r="C212" s="14">
        <v>-1.513671875E-2</v>
      </c>
      <c r="D212" s="14">
        <v>-0.1009521484375</v>
      </c>
      <c r="E212" s="14">
        <v>0.636505126953125</v>
      </c>
      <c r="F212" s="14">
        <v>-3.0517578125E-5</v>
      </c>
      <c r="G212" s="14">
        <v>-3.0517578125E-5</v>
      </c>
      <c r="H212" s="14">
        <v>-3.0517578125E-5</v>
      </c>
      <c r="I212" s="14">
        <v>0.81734913793103448</v>
      </c>
      <c r="J212" s="14">
        <v>0</v>
      </c>
      <c r="K212" s="14">
        <v>0.91600000000000004</v>
      </c>
      <c r="L212" s="14">
        <v>0.86</v>
      </c>
    </row>
    <row r="213" spans="1:12" ht="15.75" x14ac:dyDescent="0.25">
      <c r="A213" s="14">
        <v>1</v>
      </c>
      <c r="B213" s="14">
        <v>0.87058823529411766</v>
      </c>
      <c r="C213" s="14">
        <v>-1.513671875E-2</v>
      </c>
      <c r="D213" s="14">
        <v>-0.1009521484375</v>
      </c>
      <c r="E213" s="14">
        <v>0.636505126953125</v>
      </c>
      <c r="F213" s="14">
        <v>-3.0517578125E-5</v>
      </c>
      <c r="G213" s="14">
        <v>-3.0517578125E-5</v>
      </c>
      <c r="H213" s="14">
        <v>-3.0517578125E-5</v>
      </c>
      <c r="I213" s="14">
        <v>0.82112068965517238</v>
      </c>
      <c r="J213" s="14">
        <v>0</v>
      </c>
      <c r="K213" s="14">
        <v>0.91600000000000004</v>
      </c>
      <c r="L213" s="14">
        <v>0.86</v>
      </c>
    </row>
    <row r="214" spans="1:12" ht="15.75" x14ac:dyDescent="0.25">
      <c r="A214" s="14">
        <v>1</v>
      </c>
      <c r="B214" s="14">
        <v>0.95294117647058818</v>
      </c>
      <c r="C214" s="14">
        <v>-2.96630859375E-2</v>
      </c>
      <c r="D214" s="14">
        <v>-2.8076171875E-3</v>
      </c>
      <c r="E214" s="14">
        <v>0.6944580078125</v>
      </c>
      <c r="F214" s="14">
        <v>0</v>
      </c>
      <c r="G214" s="14">
        <v>0</v>
      </c>
      <c r="H214" s="14">
        <v>0</v>
      </c>
      <c r="I214" s="14">
        <v>0.82273706896551724</v>
      </c>
      <c r="J214" s="14">
        <v>0</v>
      </c>
      <c r="K214" s="14">
        <v>1</v>
      </c>
      <c r="L214" s="14">
        <v>0.94400000000000006</v>
      </c>
    </row>
    <row r="215" spans="1:12" ht="15.75" x14ac:dyDescent="0.25">
      <c r="A215" s="14">
        <v>1</v>
      </c>
      <c r="B215" s="14">
        <v>0.79019607843137252</v>
      </c>
      <c r="C215" s="14">
        <v>-8.6669921875E-3</v>
      </c>
      <c r="D215" s="14">
        <v>-2.0751953125E-3</v>
      </c>
      <c r="E215" s="14">
        <v>0.5550537109375</v>
      </c>
      <c r="F215" s="14">
        <v>-3.0517578125E-5</v>
      </c>
      <c r="G215" s="14">
        <v>-3.0517578125E-5</v>
      </c>
      <c r="H215" s="14">
        <v>-3.0517578125E-5</v>
      </c>
      <c r="I215" s="14">
        <v>0.82381465517241381</v>
      </c>
      <c r="J215" s="14">
        <v>0.25</v>
      </c>
      <c r="K215" s="14">
        <v>0.752</v>
      </c>
      <c r="L215" s="14">
        <v>0.86</v>
      </c>
    </row>
    <row r="216" spans="1:12" ht="15.75" x14ac:dyDescent="0.25">
      <c r="A216" s="14">
        <v>1</v>
      </c>
      <c r="B216" s="14">
        <v>0.76862745098039209</v>
      </c>
      <c r="C216" s="14">
        <v>0.913726806640625</v>
      </c>
      <c r="D216" s="14">
        <v>0.5</v>
      </c>
      <c r="E216" s="14">
        <v>0</v>
      </c>
      <c r="F216" s="14">
        <v>7.781982421875E-3</v>
      </c>
      <c r="G216" s="14">
        <v>-3.0517578125E-5</v>
      </c>
      <c r="H216" s="14">
        <v>-3.0517578125E-5</v>
      </c>
      <c r="I216" s="14">
        <v>0.82489224137931039</v>
      </c>
      <c r="J216" s="14">
        <v>2.5000000000000001E-2</v>
      </c>
      <c r="K216" s="14">
        <v>0.748</v>
      </c>
      <c r="L216" s="14">
        <v>0.82000000000000006</v>
      </c>
    </row>
    <row r="217" spans="1:12" ht="15.75" x14ac:dyDescent="0.25">
      <c r="A217" s="14">
        <v>1</v>
      </c>
      <c r="B217" s="14">
        <v>0.80196078431372553</v>
      </c>
      <c r="C217" s="14">
        <v>-2.74658203125E-2</v>
      </c>
      <c r="D217" s="14">
        <v>0.55078125</v>
      </c>
      <c r="E217" s="14">
        <v>-8.056640625E-2</v>
      </c>
      <c r="F217" s="14">
        <v>1.922607421875E-3</v>
      </c>
      <c r="G217" s="14">
        <v>-3.0517578125E-5</v>
      </c>
      <c r="H217" s="14">
        <v>-3.0517578125E-5</v>
      </c>
      <c r="I217" s="14">
        <v>0.82381465517241381</v>
      </c>
      <c r="J217" s="14">
        <v>-7.4999999999999997E-2</v>
      </c>
      <c r="K217" s="14">
        <v>0.83599999999999997</v>
      </c>
      <c r="L217" s="14">
        <v>0.8</v>
      </c>
    </row>
    <row r="218" spans="1:12" ht="15.75" x14ac:dyDescent="0.25">
      <c r="A218" s="14">
        <v>1</v>
      </c>
      <c r="B218" s="14">
        <v>0.88039215686274508</v>
      </c>
      <c r="C218" s="14">
        <v>-2.880859375E-2</v>
      </c>
      <c r="D218" s="14">
        <v>-3.0517578125E-2</v>
      </c>
      <c r="E218" s="14">
        <v>0.554443359375</v>
      </c>
      <c r="F218" s="14">
        <v>-1.5716552734375E-2</v>
      </c>
      <c r="G218" s="14">
        <v>-1.5716552734375E-2</v>
      </c>
      <c r="H218" s="14">
        <v>-1.5716552734375E-2</v>
      </c>
      <c r="I218" s="14">
        <v>0.82273706896551724</v>
      </c>
      <c r="J218" s="14">
        <v>-0.1</v>
      </c>
      <c r="K218" s="14">
        <v>0.92</v>
      </c>
      <c r="L218" s="14">
        <v>0.876</v>
      </c>
    </row>
    <row r="219" spans="1:12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2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2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2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2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2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Сырые данные</vt:lpstr>
      <vt:lpstr>Смаштабированные</vt:lpstr>
      <vt:lpstr>Датасет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2015-06-05T18:19:34Z</dcterms:created>
  <dcterms:modified xsi:type="dcterms:W3CDTF">2024-04-03T11:22:40Z</dcterms:modified>
</cp:coreProperties>
</file>