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Общие диски\SHV &amp; KLM\Lyubomyr\Work\"/>
    </mc:Choice>
  </mc:AlternateContent>
  <bookViews>
    <workbookView xWindow="0" yWindow="0" windowWidth="20490" windowHeight="76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<sst xmlns="http://schemas.openxmlformats.org/spreadsheetml/2006/main" count="20" uniqueCount="8">
  <si>
    <t>Зворотна Д1</t>
  </si>
  <si>
    <t>Пряма Д1</t>
  </si>
  <si>
    <t>Пряма Д2</t>
  </si>
  <si>
    <t>Usumm, В</t>
  </si>
  <si>
    <t>UR, мВ</t>
  </si>
  <si>
    <t>ΔUsumm, В</t>
  </si>
  <si>
    <t>ΔUR, мВ</t>
  </si>
  <si>
    <t>ΔUsumm,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</si>
</sst>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K41" sqref="K41"/>
    </sheetView>
  </sheetViews>
  <sheetFormatPr defaultColWidth="4.5703125" defaultRowHeight="15" x14ac:dyDescent="0.25"/>
  <cols>
    <col min="1" max="1" width="9.85546875" bestFit="1" customWidth="1"/>
    <col min="2" max="2" width="7" bestFit="1" customWidth="1"/>
    <col min="3" max="3" width="11" bestFit="1" customWidth="1"/>
    <col min="4" max="4" width="8.140625" bestFit="1" customWidth="1"/>
    <col min="6" max="6" width="9.85546875" bestFit="1" customWidth="1"/>
    <col min="7" max="7" width="7" bestFit="1" customWidth="1"/>
    <col min="8" max="8" width="12.42578125" bestFit="1" customWidth="1"/>
    <col min="9" max="9" width="8.140625" bestFit="1" customWidth="1"/>
    <col min="11" max="11" width="9.85546875" bestFit="1" customWidth="1"/>
    <col min="12" max="12" width="7" bestFit="1" customWidth="1"/>
    <col min="13" max="13" width="12.42578125" bestFit="1" customWidth="1"/>
    <col min="14" max="14" width="8.140625" bestFit="1" customWidth="1"/>
    <col min="16" max="16" width="9.85546875" bestFit="1" customWidth="1"/>
    <col min="17" max="17" width="7" bestFit="1" customWidth="1"/>
    <col min="18" max="18" width="11" bestFit="1" customWidth="1"/>
    <col min="19" max="19" width="8.140625" bestFit="1" customWidth="1"/>
  </cols>
  <sheetData>
    <row r="1" spans="1:19" x14ac:dyDescent="0.25">
      <c r="A1" s="2" t="s">
        <v>1</v>
      </c>
      <c r="B1" s="2"/>
      <c r="C1" s="2"/>
      <c r="D1" s="2"/>
      <c r="F1" s="2" t="s">
        <v>0</v>
      </c>
      <c r="G1" s="2"/>
      <c r="H1" s="2"/>
      <c r="I1" s="2"/>
      <c r="K1" s="2" t="s">
        <v>2</v>
      </c>
      <c r="L1" s="2"/>
      <c r="M1" s="2"/>
      <c r="N1" s="2"/>
      <c r="P1" s="2" t="s">
        <v>0</v>
      </c>
      <c r="Q1" s="2"/>
      <c r="R1" s="2"/>
      <c r="S1" s="2"/>
    </row>
    <row r="2" spans="1:19" x14ac:dyDescent="0.25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7</v>
      </c>
      <c r="I2" t="s">
        <v>6</v>
      </c>
      <c r="K2" t="s">
        <v>3</v>
      </c>
      <c r="L2" t="s">
        <v>4</v>
      </c>
      <c r="M2" t="s">
        <v>7</v>
      </c>
      <c r="N2" t="s">
        <v>6</v>
      </c>
      <c r="P2" t="s">
        <v>3</v>
      </c>
      <c r="Q2" t="s">
        <v>4</v>
      </c>
      <c r="R2" t="s">
        <v>5</v>
      </c>
      <c r="S2" t="s">
        <v>6</v>
      </c>
    </row>
    <row r="3" spans="1:19" x14ac:dyDescent="0.25">
      <c r="A3">
        <v>0.95300000000000007</v>
      </c>
      <c r="B3">
        <v>2.5</v>
      </c>
      <c r="C3">
        <f>1*1.5%</f>
        <v>1.4999999999999999E-2</v>
      </c>
      <c r="D3">
        <f t="shared" ref="D3:D21" si="0">100*1.5%</f>
        <v>1.5</v>
      </c>
      <c r="E3" s="1"/>
      <c r="F3">
        <v>6.6000000000000003E-2</v>
      </c>
      <c r="G3">
        <v>2.5</v>
      </c>
      <c r="H3">
        <f>0.075*1.5%*1000</f>
        <v>1.125</v>
      </c>
      <c r="I3">
        <f>100*1.5%</f>
        <v>1.5</v>
      </c>
      <c r="K3">
        <v>6.0000000000000001E-3</v>
      </c>
      <c r="L3">
        <v>2.5</v>
      </c>
      <c r="M3">
        <f>0.075*1.5%*1000</f>
        <v>1.125</v>
      </c>
      <c r="N3">
        <f t="shared" ref="N3:N41" si="1">100*1.5%</f>
        <v>1.5</v>
      </c>
      <c r="P3">
        <v>6</v>
      </c>
      <c r="Q3">
        <v>5</v>
      </c>
      <c r="R3">
        <f>10*1.5%</f>
        <v>0.15</v>
      </c>
      <c r="S3">
        <f t="shared" ref="S3:S16" si="2">100*1.5%</f>
        <v>1.5</v>
      </c>
    </row>
    <row r="4" spans="1:19" x14ac:dyDescent="0.25">
      <c r="A4">
        <v>1.0089999999999999</v>
      </c>
      <c r="B4">
        <v>5</v>
      </c>
      <c r="C4">
        <f>5*1.5%</f>
        <v>7.4999999999999997E-2</v>
      </c>
      <c r="D4">
        <f t="shared" si="0"/>
        <v>1.5</v>
      </c>
      <c r="F4">
        <v>0.10299999999999999</v>
      </c>
      <c r="G4">
        <v>5</v>
      </c>
      <c r="H4">
        <f t="shared" ref="H4:H20" si="3">0.5*1.5%*1000</f>
        <v>7.5</v>
      </c>
      <c r="I4">
        <f t="shared" ref="I4:I20" si="4">100*1.5%</f>
        <v>1.5</v>
      </c>
      <c r="K4">
        <v>1.4E-2</v>
      </c>
      <c r="L4">
        <v>10</v>
      </c>
      <c r="M4">
        <f t="shared" ref="M4:M13" si="5">0.075*1.5%*1000</f>
        <v>1.125</v>
      </c>
      <c r="N4">
        <f t="shared" si="1"/>
        <v>1.5</v>
      </c>
      <c r="P4">
        <v>11.25</v>
      </c>
      <c r="Q4">
        <v>10</v>
      </c>
      <c r="R4">
        <f>50*1.5%</f>
        <v>0.75</v>
      </c>
      <c r="S4">
        <f t="shared" si="2"/>
        <v>1.5</v>
      </c>
    </row>
    <row r="5" spans="1:19" x14ac:dyDescent="0.25">
      <c r="A5">
        <v>1.0189999999999999</v>
      </c>
      <c r="B5">
        <v>7.5</v>
      </c>
      <c r="C5">
        <f t="shared" ref="C5:C21" si="6">5*1.5%</f>
        <v>7.4999999999999997E-2</v>
      </c>
      <c r="D5">
        <f t="shared" si="0"/>
        <v>1.5</v>
      </c>
      <c r="F5">
        <v>0.11799999999999999</v>
      </c>
      <c r="G5">
        <v>7.5</v>
      </c>
      <c r="H5">
        <f t="shared" si="3"/>
        <v>7.5</v>
      </c>
      <c r="I5">
        <f t="shared" si="4"/>
        <v>1.5</v>
      </c>
      <c r="K5">
        <v>1.9E-2</v>
      </c>
      <c r="L5">
        <v>15</v>
      </c>
      <c r="M5">
        <f t="shared" si="5"/>
        <v>1.125</v>
      </c>
      <c r="N5">
        <f t="shared" si="1"/>
        <v>1.5</v>
      </c>
      <c r="P5">
        <v>16.5</v>
      </c>
      <c r="Q5">
        <v>18</v>
      </c>
      <c r="R5">
        <f t="shared" ref="R5:R12" si="7">50*1.5%</f>
        <v>0.75</v>
      </c>
      <c r="S5">
        <f t="shared" si="2"/>
        <v>1.5</v>
      </c>
    </row>
    <row r="6" spans="1:19" x14ac:dyDescent="0.25">
      <c r="A6">
        <v>1.04</v>
      </c>
      <c r="B6">
        <v>10</v>
      </c>
      <c r="C6">
        <f t="shared" si="6"/>
        <v>7.4999999999999997E-2</v>
      </c>
      <c r="D6">
        <f t="shared" si="0"/>
        <v>1.5</v>
      </c>
      <c r="F6">
        <v>0.127</v>
      </c>
      <c r="G6">
        <v>10</v>
      </c>
      <c r="H6">
        <f t="shared" si="3"/>
        <v>7.5</v>
      </c>
      <c r="I6">
        <f t="shared" si="4"/>
        <v>1.5</v>
      </c>
      <c r="K6">
        <v>2.1000000000000001E-2</v>
      </c>
      <c r="L6">
        <v>20</v>
      </c>
      <c r="M6">
        <f t="shared" si="5"/>
        <v>1.125</v>
      </c>
      <c r="N6">
        <f t="shared" si="1"/>
        <v>1.5</v>
      </c>
      <c r="P6">
        <v>17.25</v>
      </c>
      <c r="Q6">
        <v>20</v>
      </c>
      <c r="R6">
        <f t="shared" si="7"/>
        <v>0.75</v>
      </c>
      <c r="S6">
        <f t="shared" si="2"/>
        <v>1.5</v>
      </c>
    </row>
    <row r="7" spans="1:19" x14ac:dyDescent="0.25">
      <c r="A7">
        <v>1.0579999999999998</v>
      </c>
      <c r="B7">
        <v>12.5</v>
      </c>
      <c r="C7">
        <f t="shared" si="6"/>
        <v>7.4999999999999997E-2</v>
      </c>
      <c r="D7">
        <f t="shared" si="0"/>
        <v>1.5</v>
      </c>
      <c r="F7">
        <v>0.13899999999999998</v>
      </c>
      <c r="G7">
        <v>12.5</v>
      </c>
      <c r="H7">
        <f t="shared" si="3"/>
        <v>7.5</v>
      </c>
      <c r="I7">
        <f t="shared" si="4"/>
        <v>1.5</v>
      </c>
      <c r="K7">
        <v>2.5999999999999999E-2</v>
      </c>
      <c r="L7">
        <v>23</v>
      </c>
      <c r="M7">
        <f t="shared" si="5"/>
        <v>1.125</v>
      </c>
      <c r="N7">
        <f t="shared" si="1"/>
        <v>1.5</v>
      </c>
      <c r="P7">
        <v>22.5</v>
      </c>
      <c r="Q7">
        <v>26</v>
      </c>
      <c r="R7">
        <f t="shared" si="7"/>
        <v>0.75</v>
      </c>
      <c r="S7">
        <f t="shared" si="2"/>
        <v>1.5</v>
      </c>
    </row>
    <row r="8" spans="1:19" x14ac:dyDescent="0.25">
      <c r="A8">
        <v>1.0579999999999998</v>
      </c>
      <c r="B8">
        <v>15</v>
      </c>
      <c r="C8">
        <f t="shared" si="6"/>
        <v>7.4999999999999997E-2</v>
      </c>
      <c r="D8">
        <f t="shared" si="0"/>
        <v>1.5</v>
      </c>
      <c r="F8">
        <v>0.14899999999999999</v>
      </c>
      <c r="G8">
        <v>15</v>
      </c>
      <c r="H8">
        <f t="shared" si="3"/>
        <v>7.5</v>
      </c>
      <c r="I8">
        <f t="shared" si="4"/>
        <v>1.5</v>
      </c>
      <c r="K8">
        <v>2.7E-2</v>
      </c>
      <c r="L8">
        <v>25</v>
      </c>
      <c r="M8">
        <f t="shared" si="5"/>
        <v>1.125</v>
      </c>
      <c r="N8">
        <f t="shared" si="1"/>
        <v>1.5</v>
      </c>
      <c r="P8">
        <v>27</v>
      </c>
      <c r="Q8">
        <v>33</v>
      </c>
      <c r="R8">
        <f t="shared" si="7"/>
        <v>0.75</v>
      </c>
      <c r="S8">
        <f t="shared" si="2"/>
        <v>1.5</v>
      </c>
    </row>
    <row r="9" spans="1:19" x14ac:dyDescent="0.25">
      <c r="A9">
        <v>1.089</v>
      </c>
      <c r="B9">
        <v>20</v>
      </c>
      <c r="C9">
        <f t="shared" si="6"/>
        <v>7.4999999999999997E-2</v>
      </c>
      <c r="D9">
        <f t="shared" si="0"/>
        <v>1.5</v>
      </c>
      <c r="F9">
        <v>0.17699999999999999</v>
      </c>
      <c r="G9">
        <v>20</v>
      </c>
      <c r="H9">
        <f t="shared" si="3"/>
        <v>7.5</v>
      </c>
      <c r="I9">
        <f t="shared" si="4"/>
        <v>1.5</v>
      </c>
      <c r="K9">
        <v>3.3000000000000002E-2</v>
      </c>
      <c r="L9">
        <v>28</v>
      </c>
      <c r="M9">
        <f t="shared" si="5"/>
        <v>1.125</v>
      </c>
      <c r="N9">
        <f t="shared" si="1"/>
        <v>1.5</v>
      </c>
      <c r="P9">
        <v>32.25</v>
      </c>
      <c r="Q9">
        <v>40.5</v>
      </c>
      <c r="R9">
        <f t="shared" si="7"/>
        <v>0.75</v>
      </c>
      <c r="S9">
        <f t="shared" si="2"/>
        <v>1.5</v>
      </c>
    </row>
    <row r="10" spans="1:19" x14ac:dyDescent="0.25">
      <c r="A10">
        <v>1.103</v>
      </c>
      <c r="B10">
        <v>25</v>
      </c>
      <c r="C10">
        <f t="shared" si="6"/>
        <v>7.4999999999999997E-2</v>
      </c>
      <c r="D10">
        <f t="shared" si="0"/>
        <v>1.5</v>
      </c>
      <c r="F10">
        <v>0.191</v>
      </c>
      <c r="G10">
        <v>24</v>
      </c>
      <c r="H10">
        <f t="shared" si="3"/>
        <v>7.5</v>
      </c>
      <c r="I10">
        <f t="shared" si="4"/>
        <v>1.5</v>
      </c>
      <c r="K10">
        <v>4.1000000000000002E-2</v>
      </c>
      <c r="L10">
        <v>33</v>
      </c>
      <c r="M10">
        <f t="shared" si="5"/>
        <v>1.125</v>
      </c>
      <c r="N10">
        <f t="shared" si="1"/>
        <v>1.5</v>
      </c>
      <c r="P10">
        <v>39.75</v>
      </c>
      <c r="Q10">
        <v>52</v>
      </c>
      <c r="R10">
        <f t="shared" si="7"/>
        <v>0.75</v>
      </c>
      <c r="S10">
        <f t="shared" si="2"/>
        <v>1.5</v>
      </c>
    </row>
    <row r="11" spans="1:19" x14ac:dyDescent="0.25">
      <c r="A11">
        <v>1.109</v>
      </c>
      <c r="B11">
        <v>27.5</v>
      </c>
      <c r="C11">
        <f t="shared" si="6"/>
        <v>7.4999999999999997E-2</v>
      </c>
      <c r="D11">
        <f t="shared" si="0"/>
        <v>1.5</v>
      </c>
      <c r="F11">
        <v>0.217</v>
      </c>
      <c r="G11">
        <v>30</v>
      </c>
      <c r="H11">
        <f t="shared" si="3"/>
        <v>7.5</v>
      </c>
      <c r="I11">
        <f t="shared" si="4"/>
        <v>1.5</v>
      </c>
      <c r="K11">
        <v>5.1999999999999998E-2</v>
      </c>
      <c r="L11">
        <v>40</v>
      </c>
      <c r="M11">
        <f t="shared" si="5"/>
        <v>1.125</v>
      </c>
      <c r="N11">
        <f t="shared" si="1"/>
        <v>1.5</v>
      </c>
      <c r="P11">
        <v>45</v>
      </c>
      <c r="Q11">
        <v>60</v>
      </c>
      <c r="R11">
        <f t="shared" si="7"/>
        <v>0.75</v>
      </c>
      <c r="S11">
        <f t="shared" si="2"/>
        <v>1.5</v>
      </c>
    </row>
    <row r="12" spans="1:19" x14ac:dyDescent="0.25">
      <c r="A12">
        <v>1.1139999999999999</v>
      </c>
      <c r="B12">
        <v>30</v>
      </c>
      <c r="C12">
        <f t="shared" si="6"/>
        <v>7.4999999999999997E-2</v>
      </c>
      <c r="D12">
        <f t="shared" si="0"/>
        <v>1.5</v>
      </c>
      <c r="F12">
        <v>0.23399999999999999</v>
      </c>
      <c r="G12">
        <v>35</v>
      </c>
      <c r="H12">
        <f t="shared" si="3"/>
        <v>7.5</v>
      </c>
      <c r="I12">
        <f t="shared" si="4"/>
        <v>1.5</v>
      </c>
      <c r="K12">
        <v>6.3E-2</v>
      </c>
      <c r="L12">
        <v>45</v>
      </c>
      <c r="M12">
        <f t="shared" si="5"/>
        <v>1.125</v>
      </c>
      <c r="N12">
        <f t="shared" si="1"/>
        <v>1.5</v>
      </c>
      <c r="P12">
        <v>52.5</v>
      </c>
      <c r="Q12">
        <v>73</v>
      </c>
      <c r="R12">
        <f>100*1.5%</f>
        <v>1.5</v>
      </c>
      <c r="S12">
        <f t="shared" si="2"/>
        <v>1.5</v>
      </c>
    </row>
    <row r="13" spans="1:19" x14ac:dyDescent="0.25">
      <c r="A13">
        <v>1.125</v>
      </c>
      <c r="B13">
        <v>35</v>
      </c>
      <c r="C13">
        <f t="shared" si="6"/>
        <v>7.4999999999999997E-2</v>
      </c>
      <c r="D13">
        <f t="shared" si="0"/>
        <v>1.5</v>
      </c>
      <c r="F13">
        <v>0.24199999999999999</v>
      </c>
      <c r="G13">
        <v>40</v>
      </c>
      <c r="H13">
        <f t="shared" si="3"/>
        <v>7.5</v>
      </c>
      <c r="I13">
        <f t="shared" si="4"/>
        <v>1.5</v>
      </c>
      <c r="K13">
        <v>7.4999999999999997E-2</v>
      </c>
      <c r="L13">
        <v>46</v>
      </c>
      <c r="M13">
        <f t="shared" si="5"/>
        <v>1.125</v>
      </c>
      <c r="N13">
        <f t="shared" si="1"/>
        <v>1.5</v>
      </c>
      <c r="P13">
        <v>52.5</v>
      </c>
      <c r="Q13">
        <v>75</v>
      </c>
      <c r="R13">
        <f t="shared" ref="R13:R16" si="8">100*1.5%</f>
        <v>1.5</v>
      </c>
      <c r="S13">
        <f t="shared" si="2"/>
        <v>1.5</v>
      </c>
    </row>
    <row r="14" spans="1:19" x14ac:dyDescent="0.25">
      <c r="A14">
        <v>1.1339999999999999</v>
      </c>
      <c r="B14">
        <v>40</v>
      </c>
      <c r="C14">
        <f t="shared" si="6"/>
        <v>7.4999999999999997E-2</v>
      </c>
      <c r="D14">
        <f t="shared" si="0"/>
        <v>1.5</v>
      </c>
      <c r="F14">
        <v>0.26500000000000001</v>
      </c>
      <c r="G14">
        <v>48</v>
      </c>
      <c r="H14">
        <f t="shared" si="3"/>
        <v>7.5</v>
      </c>
      <c r="I14">
        <f t="shared" si="4"/>
        <v>1.5</v>
      </c>
      <c r="K14">
        <v>0.10199999999999999</v>
      </c>
      <c r="L14">
        <v>48</v>
      </c>
      <c r="M14">
        <f>0.5*1.5%*1000</f>
        <v>7.5</v>
      </c>
      <c r="N14">
        <f t="shared" si="1"/>
        <v>1.5</v>
      </c>
      <c r="P14">
        <v>58.5</v>
      </c>
      <c r="Q14">
        <v>85</v>
      </c>
      <c r="R14">
        <f t="shared" si="8"/>
        <v>1.5</v>
      </c>
      <c r="S14">
        <f t="shared" si="2"/>
        <v>1.5</v>
      </c>
    </row>
    <row r="15" spans="1:19" x14ac:dyDescent="0.25">
      <c r="A15">
        <v>1.143</v>
      </c>
      <c r="B15">
        <v>45</v>
      </c>
      <c r="C15">
        <f t="shared" si="6"/>
        <v>7.4999999999999997E-2</v>
      </c>
      <c r="D15">
        <f t="shared" si="0"/>
        <v>1.5</v>
      </c>
      <c r="F15">
        <v>0.28599999999999998</v>
      </c>
      <c r="G15">
        <v>55</v>
      </c>
      <c r="H15">
        <f t="shared" si="3"/>
        <v>7.5</v>
      </c>
      <c r="I15">
        <f t="shared" si="4"/>
        <v>1.5</v>
      </c>
      <c r="K15">
        <v>0.13300000000000001</v>
      </c>
      <c r="L15">
        <v>27</v>
      </c>
      <c r="M15">
        <f t="shared" ref="M15:M21" si="9">0.5*1.5%*1000</f>
        <v>7.5</v>
      </c>
      <c r="N15">
        <f t="shared" si="1"/>
        <v>1.5</v>
      </c>
      <c r="P15">
        <v>61.5</v>
      </c>
      <c r="Q15">
        <v>91</v>
      </c>
      <c r="R15">
        <f t="shared" si="8"/>
        <v>1.5</v>
      </c>
      <c r="S15">
        <f t="shared" si="2"/>
        <v>1.5</v>
      </c>
    </row>
    <row r="16" spans="1:19" x14ac:dyDescent="0.25">
      <c r="A16">
        <v>1.147</v>
      </c>
      <c r="B16">
        <v>50</v>
      </c>
      <c r="C16">
        <f t="shared" si="6"/>
        <v>7.4999999999999997E-2</v>
      </c>
      <c r="D16">
        <f t="shared" si="0"/>
        <v>1.5</v>
      </c>
      <c r="F16">
        <v>0.30399999999999999</v>
      </c>
      <c r="G16">
        <v>63</v>
      </c>
      <c r="H16">
        <f t="shared" si="3"/>
        <v>7.5</v>
      </c>
      <c r="I16">
        <f t="shared" si="4"/>
        <v>1.5</v>
      </c>
      <c r="K16">
        <v>0.16200000000000001</v>
      </c>
      <c r="L16">
        <v>25</v>
      </c>
      <c r="M16">
        <f t="shared" si="9"/>
        <v>7.5</v>
      </c>
      <c r="N16">
        <f t="shared" si="1"/>
        <v>1.5</v>
      </c>
      <c r="P16">
        <v>67.5</v>
      </c>
      <c r="Q16">
        <v>100</v>
      </c>
      <c r="R16">
        <f t="shared" si="8"/>
        <v>1.5</v>
      </c>
      <c r="S16">
        <f t="shared" si="2"/>
        <v>1.5</v>
      </c>
    </row>
    <row r="17" spans="1:14" x14ac:dyDescent="0.25">
      <c r="A17">
        <v>1.155</v>
      </c>
      <c r="B17">
        <v>55</v>
      </c>
      <c r="C17">
        <f t="shared" si="6"/>
        <v>7.4999999999999997E-2</v>
      </c>
      <c r="D17">
        <f t="shared" si="0"/>
        <v>1.5</v>
      </c>
      <c r="F17">
        <v>0.32300000000000001</v>
      </c>
      <c r="G17">
        <v>72</v>
      </c>
      <c r="H17">
        <f t="shared" si="3"/>
        <v>7.5</v>
      </c>
      <c r="I17">
        <f t="shared" si="4"/>
        <v>1.5</v>
      </c>
      <c r="K17">
        <v>0.17599999999999999</v>
      </c>
      <c r="L17">
        <v>22.5</v>
      </c>
      <c r="M17">
        <f t="shared" si="9"/>
        <v>7.5</v>
      </c>
      <c r="N17">
        <f t="shared" si="1"/>
        <v>1.5</v>
      </c>
    </row>
    <row r="18" spans="1:14" x14ac:dyDescent="0.25">
      <c r="A18">
        <v>1.17</v>
      </c>
      <c r="B18">
        <v>70</v>
      </c>
      <c r="C18">
        <f t="shared" si="6"/>
        <v>7.4999999999999997E-2</v>
      </c>
      <c r="D18">
        <f t="shared" si="0"/>
        <v>1.5</v>
      </c>
      <c r="F18">
        <v>0.33399999999999996</v>
      </c>
      <c r="G18">
        <v>80</v>
      </c>
      <c r="H18">
        <f t="shared" si="3"/>
        <v>7.5</v>
      </c>
      <c r="I18">
        <f t="shared" si="4"/>
        <v>1.5</v>
      </c>
      <c r="K18">
        <v>0.20199999999999999</v>
      </c>
      <c r="L18">
        <v>17</v>
      </c>
      <c r="M18">
        <f t="shared" si="9"/>
        <v>7.5</v>
      </c>
      <c r="N18">
        <f t="shared" si="1"/>
        <v>1.5</v>
      </c>
    </row>
    <row r="19" spans="1:14" x14ac:dyDescent="0.25">
      <c r="A19">
        <v>1.1769999999999998</v>
      </c>
      <c r="B19">
        <v>80</v>
      </c>
      <c r="C19">
        <f t="shared" si="6"/>
        <v>7.4999999999999997E-2</v>
      </c>
      <c r="D19">
        <f t="shared" si="0"/>
        <v>1.5</v>
      </c>
      <c r="F19">
        <v>0.35399999999999998</v>
      </c>
      <c r="G19">
        <v>90</v>
      </c>
      <c r="H19">
        <f t="shared" si="3"/>
        <v>7.5</v>
      </c>
      <c r="I19">
        <f t="shared" si="4"/>
        <v>1.5</v>
      </c>
      <c r="K19">
        <v>0.23199999999999998</v>
      </c>
      <c r="L19">
        <v>15</v>
      </c>
      <c r="M19">
        <f t="shared" si="9"/>
        <v>7.5</v>
      </c>
      <c r="N19">
        <f t="shared" si="1"/>
        <v>1.5</v>
      </c>
    </row>
    <row r="20" spans="1:14" x14ac:dyDescent="0.25">
      <c r="A20">
        <v>1.1849999999999998</v>
      </c>
      <c r="B20">
        <v>90</v>
      </c>
      <c r="C20">
        <f t="shared" si="6"/>
        <v>7.4999999999999997E-2</v>
      </c>
      <c r="D20">
        <f t="shared" si="0"/>
        <v>1.5</v>
      </c>
      <c r="F20">
        <v>0.373</v>
      </c>
      <c r="G20">
        <v>100</v>
      </c>
      <c r="H20">
        <f t="shared" si="3"/>
        <v>7.5</v>
      </c>
      <c r="I20">
        <f t="shared" si="4"/>
        <v>1.5</v>
      </c>
      <c r="K20">
        <v>0.32100000000000001</v>
      </c>
      <c r="L20">
        <v>12.5</v>
      </c>
      <c r="M20">
        <f t="shared" si="9"/>
        <v>7.5</v>
      </c>
      <c r="N20">
        <f t="shared" si="1"/>
        <v>1.5</v>
      </c>
    </row>
    <row r="21" spans="1:14" x14ac:dyDescent="0.25">
      <c r="A21">
        <v>1.1909999999999998</v>
      </c>
      <c r="B21">
        <v>100</v>
      </c>
      <c r="C21">
        <f t="shared" si="6"/>
        <v>7.4999999999999997E-2</v>
      </c>
      <c r="D21">
        <f t="shared" si="0"/>
        <v>1.5</v>
      </c>
      <c r="K21">
        <v>0.34899999999999998</v>
      </c>
      <c r="L21">
        <v>10</v>
      </c>
      <c r="M21">
        <f t="shared" si="9"/>
        <v>7.5</v>
      </c>
      <c r="N21">
        <f t="shared" si="1"/>
        <v>1.5</v>
      </c>
    </row>
    <row r="22" spans="1:14" x14ac:dyDescent="0.25">
      <c r="K22">
        <v>0.55400000000000005</v>
      </c>
      <c r="L22">
        <v>9.75</v>
      </c>
      <c r="M22">
        <f>1*1.5%*1000</f>
        <v>15</v>
      </c>
      <c r="N22">
        <f t="shared" si="1"/>
        <v>1.5</v>
      </c>
    </row>
    <row r="23" spans="1:14" x14ac:dyDescent="0.25">
      <c r="K23">
        <v>0.55500000000000005</v>
      </c>
      <c r="L23">
        <v>2</v>
      </c>
      <c r="M23">
        <f t="shared" ref="M23:M32" si="10">1*1.5%*1000</f>
        <v>15</v>
      </c>
      <c r="N23">
        <f t="shared" si="1"/>
        <v>1.5</v>
      </c>
    </row>
    <row r="24" spans="1:14" x14ac:dyDescent="0.25">
      <c r="K24">
        <v>0.68</v>
      </c>
      <c r="L24">
        <v>2</v>
      </c>
      <c r="M24">
        <f t="shared" si="10"/>
        <v>15</v>
      </c>
      <c r="N24">
        <f t="shared" si="1"/>
        <v>1.5</v>
      </c>
    </row>
    <row r="25" spans="1:14" x14ac:dyDescent="0.25">
      <c r="K25">
        <v>0.77500000000000002</v>
      </c>
      <c r="L25">
        <v>2.5</v>
      </c>
      <c r="M25">
        <f t="shared" si="10"/>
        <v>15</v>
      </c>
      <c r="N25">
        <f t="shared" si="1"/>
        <v>1.5</v>
      </c>
    </row>
    <row r="26" spans="1:14" x14ac:dyDescent="0.25">
      <c r="K26">
        <v>0.85100000000000009</v>
      </c>
      <c r="L26">
        <v>5</v>
      </c>
      <c r="M26">
        <f t="shared" si="10"/>
        <v>15</v>
      </c>
      <c r="N26">
        <f t="shared" si="1"/>
        <v>1.5</v>
      </c>
    </row>
    <row r="27" spans="1:14" x14ac:dyDescent="0.25">
      <c r="K27">
        <v>0.88500000000000001</v>
      </c>
      <c r="L27">
        <v>7.5</v>
      </c>
      <c r="M27">
        <f t="shared" si="10"/>
        <v>15</v>
      </c>
      <c r="N27">
        <f t="shared" si="1"/>
        <v>1.5</v>
      </c>
    </row>
    <row r="28" spans="1:14" x14ac:dyDescent="0.25">
      <c r="K28">
        <v>0.90700000000000003</v>
      </c>
      <c r="L28">
        <v>10</v>
      </c>
      <c r="M28">
        <f t="shared" si="10"/>
        <v>15</v>
      </c>
      <c r="N28">
        <f t="shared" si="1"/>
        <v>1.5</v>
      </c>
    </row>
    <row r="29" spans="1:14" x14ac:dyDescent="0.25">
      <c r="K29">
        <v>0.92600000000000005</v>
      </c>
      <c r="L29">
        <v>13</v>
      </c>
      <c r="M29">
        <f t="shared" si="10"/>
        <v>15</v>
      </c>
      <c r="N29">
        <f t="shared" si="1"/>
        <v>1.5</v>
      </c>
    </row>
    <row r="30" spans="1:14" x14ac:dyDescent="0.25">
      <c r="K30">
        <v>0.96200000000000008</v>
      </c>
      <c r="L30">
        <v>20</v>
      </c>
      <c r="M30">
        <f t="shared" si="10"/>
        <v>15</v>
      </c>
      <c r="N30">
        <f t="shared" si="1"/>
        <v>1.5</v>
      </c>
    </row>
    <row r="31" spans="1:14" x14ac:dyDescent="0.25">
      <c r="K31">
        <v>0.97800000000000009</v>
      </c>
      <c r="L31">
        <v>25</v>
      </c>
      <c r="M31">
        <f t="shared" si="10"/>
        <v>15</v>
      </c>
      <c r="N31">
        <f t="shared" si="1"/>
        <v>1.5</v>
      </c>
    </row>
    <row r="32" spans="1:14" x14ac:dyDescent="0.25">
      <c r="K32">
        <v>1</v>
      </c>
      <c r="L32">
        <v>30</v>
      </c>
      <c r="M32">
        <f t="shared" si="10"/>
        <v>15</v>
      </c>
      <c r="N32">
        <f t="shared" si="1"/>
        <v>1.5</v>
      </c>
    </row>
    <row r="33" spans="11:14" x14ac:dyDescent="0.25">
      <c r="K33">
        <v>1.012</v>
      </c>
      <c r="L33">
        <v>35</v>
      </c>
      <c r="M33">
        <f>5*1.5%*1000</f>
        <v>75</v>
      </c>
      <c r="N33">
        <f t="shared" si="1"/>
        <v>1.5</v>
      </c>
    </row>
    <row r="34" spans="11:14" x14ac:dyDescent="0.25">
      <c r="K34">
        <v>1.026</v>
      </c>
      <c r="L34">
        <v>40</v>
      </c>
      <c r="M34">
        <f t="shared" ref="M34:M41" si="11">5*1.5%*1000</f>
        <v>75</v>
      </c>
      <c r="N34">
        <f t="shared" si="1"/>
        <v>1.5</v>
      </c>
    </row>
    <row r="35" spans="11:14" x14ac:dyDescent="0.25">
      <c r="K35">
        <v>1.034</v>
      </c>
      <c r="L35">
        <v>45</v>
      </c>
      <c r="M35">
        <f t="shared" si="11"/>
        <v>75</v>
      </c>
      <c r="N35">
        <f t="shared" si="1"/>
        <v>1.5</v>
      </c>
    </row>
    <row r="36" spans="11:14" x14ac:dyDescent="0.25">
      <c r="K36">
        <v>1.044</v>
      </c>
      <c r="L36">
        <v>50</v>
      </c>
      <c r="M36">
        <f t="shared" si="11"/>
        <v>75</v>
      </c>
      <c r="N36">
        <f t="shared" si="1"/>
        <v>1.5</v>
      </c>
    </row>
    <row r="37" spans="11:14" x14ac:dyDescent="0.25">
      <c r="K37">
        <v>1.0629999999999999</v>
      </c>
      <c r="L37">
        <v>60</v>
      </c>
      <c r="M37">
        <f t="shared" si="11"/>
        <v>75</v>
      </c>
      <c r="N37">
        <f t="shared" si="1"/>
        <v>1.5</v>
      </c>
    </row>
    <row r="38" spans="11:14" x14ac:dyDescent="0.25">
      <c r="K38">
        <v>1.077</v>
      </c>
      <c r="L38">
        <v>70</v>
      </c>
      <c r="M38">
        <f t="shared" si="11"/>
        <v>75</v>
      </c>
      <c r="N38">
        <f t="shared" si="1"/>
        <v>1.5</v>
      </c>
    </row>
    <row r="39" spans="11:14" x14ac:dyDescent="0.25">
      <c r="K39">
        <v>1.091</v>
      </c>
      <c r="L39">
        <v>80</v>
      </c>
      <c r="M39">
        <f t="shared" si="11"/>
        <v>75</v>
      </c>
      <c r="N39">
        <f t="shared" si="1"/>
        <v>1.5</v>
      </c>
    </row>
    <row r="40" spans="11:14" x14ac:dyDescent="0.25">
      <c r="K40">
        <v>1.0999999999999999</v>
      </c>
      <c r="L40">
        <v>90</v>
      </c>
      <c r="M40">
        <f t="shared" si="11"/>
        <v>75</v>
      </c>
      <c r="N40">
        <f t="shared" si="1"/>
        <v>1.5</v>
      </c>
    </row>
    <row r="41" spans="11:14" x14ac:dyDescent="0.25">
      <c r="K41">
        <v>1.109</v>
      </c>
      <c r="L41">
        <v>100</v>
      </c>
      <c r="M41">
        <f t="shared" si="11"/>
        <v>75</v>
      </c>
      <c r="N41">
        <f t="shared" si="1"/>
        <v>1.5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Shevliakova</dc:creator>
  <cp:lastModifiedBy>Hanna Shevliakova</cp:lastModifiedBy>
  <dcterms:created xsi:type="dcterms:W3CDTF">2020-10-09T14:18:13Z</dcterms:created>
  <dcterms:modified xsi:type="dcterms:W3CDTF">2020-10-09T18:11:14Z</dcterms:modified>
</cp:coreProperties>
</file>