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hOadxh2F+BsKTiQXySrXIkiuCLqQ=="/>
    </ext>
  </extLst>
</workbook>
</file>

<file path=xl/sharedStrings.xml><?xml version="1.0" encoding="utf-8"?>
<sst xmlns="http://schemas.openxmlformats.org/spreadsheetml/2006/main" count="155" uniqueCount="35">
  <si>
    <t>зворотна за Iкер = 0 мкА</t>
  </si>
  <si>
    <t>пряма за Iкер = 0 мкА</t>
  </si>
  <si>
    <t>пряма за Iкер = 20 мкА</t>
  </si>
  <si>
    <t>пряма за Iкер = 40 мкА</t>
  </si>
  <si>
    <t>пряма за Iкер = 60 мкА</t>
  </si>
  <si>
    <t>пряма за Iкер = 80 мкА</t>
  </si>
  <si>
    <t>пряма за Iкер = 100 мкА</t>
  </si>
  <si>
    <t>пряма за Iкер = 120 мкА</t>
  </si>
  <si>
    <t>пряма за Iкер = 140 мкА</t>
  </si>
  <si>
    <t>пряма за Iкер = 160 мкА</t>
  </si>
  <si>
    <t>пряма за Iкер = 180 мкА</t>
  </si>
  <si>
    <t>пряма за Iкер = 200 мкА</t>
  </si>
  <si>
    <t>пряма за Iкер = 220 мкА</t>
  </si>
  <si>
    <t>пряма за Iкер = 240 мкА</t>
  </si>
  <si>
    <t>пряма за Iкер = 260 мкА</t>
  </si>
  <si>
    <t>пряма за Iкер = 280 мкА</t>
  </si>
  <si>
    <t>пряма за Iкер = 300 мкА</t>
  </si>
  <si>
    <t>пряма за Iкер = 320 мкА</t>
  </si>
  <si>
    <t>пряма за Iкер = 340 мкА</t>
  </si>
  <si>
    <t>пряма за Iкер = 360 мкА</t>
  </si>
  <si>
    <t>пряма за Iкер = 380 мкА</t>
  </si>
  <si>
    <t>пряма за Iкер = 400 мкА</t>
  </si>
  <si>
    <t>пряма за Iкер = 420 мкА</t>
  </si>
  <si>
    <t>пряма за Iкер = 440 мкА</t>
  </si>
  <si>
    <t>пряма за Iкер = 460 мкА</t>
  </si>
  <si>
    <t>пряма за Iкер = 480 мкА</t>
  </si>
  <si>
    <t>пряма за Iкер = 500 мкА</t>
  </si>
  <si>
    <t>пряма за Iкер = 520 мкА</t>
  </si>
  <si>
    <t>пряма за Iкер = 540 мкА</t>
  </si>
  <si>
    <t>пряма за Iкер = 560 мкА</t>
  </si>
  <si>
    <t>пряма за Iкер = 580 мкА</t>
  </si>
  <si>
    <t>U, В</t>
  </si>
  <si>
    <t>I, мА</t>
  </si>
  <si>
    <t>ΔU, В</t>
  </si>
  <si>
    <t>ΔI, мА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</si>
</sst>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sz val="11.0"/>
      <color theme="1"/>
      <name val="Calibri"/>
    </font>
    <font>
      <sz val="11.0"/>
      <color theme="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5.0"/>
    <col customWidth="1" min="3" max="3" width="5.63"/>
    <col customWidth="1" min="4" max="4" width="6.5"/>
    <col customWidth="1" min="5" max="5" width="4.0"/>
    <col customWidth="1" min="6" max="6" width="5.0"/>
    <col customWidth="1" min="7" max="7" width="5.13"/>
    <col customWidth="1" min="8" max="8" width="7.5"/>
    <col customWidth="1" min="9" max="9" width="4.0"/>
    <col customWidth="1" min="10" max="10" width="5.0"/>
    <col customWidth="1" min="11" max="11" width="5.63"/>
    <col customWidth="1" min="12" max="12" width="7.5"/>
    <col customWidth="1" min="13" max="13" width="4.75"/>
    <col customWidth="1" min="14" max="14" width="5.0"/>
    <col customWidth="1" min="15" max="15" width="5.63"/>
    <col customWidth="1" min="16" max="16" width="7.5"/>
    <col customWidth="1" min="17" max="17" width="4.75"/>
    <col customWidth="1" min="18" max="18" width="5.0"/>
    <col customWidth="1" min="19" max="19" width="5.63"/>
    <col customWidth="1" min="20" max="20" width="7.5"/>
    <col customWidth="1" min="21" max="21" width="4.75"/>
    <col customWidth="1" min="22" max="22" width="5.0"/>
    <col customWidth="1" min="23" max="23" width="5.63"/>
    <col customWidth="1" min="24" max="24" width="7.5"/>
    <col customWidth="1" min="25" max="25" width="4.75"/>
    <col customWidth="1" min="26" max="26" width="5.0"/>
    <col customWidth="1" min="27" max="27" width="5.63"/>
    <col customWidth="1" min="28" max="28" width="7.5"/>
    <col customWidth="1" min="29" max="29" width="4.75"/>
    <col customWidth="1" min="30" max="30" width="5.0"/>
    <col customWidth="1" min="31" max="31" width="5.63"/>
    <col customWidth="1" min="32" max="32" width="7.5"/>
    <col customWidth="1" min="33" max="33" width="4.75"/>
    <col customWidth="1" min="34" max="34" width="5.0"/>
    <col customWidth="1" min="35" max="35" width="5.63"/>
    <col customWidth="1" min="36" max="36" width="7.5"/>
    <col customWidth="1" min="37" max="37" width="4.75"/>
    <col customWidth="1" min="38" max="38" width="5.0"/>
    <col customWidth="1" min="39" max="39" width="5.63"/>
    <col customWidth="1" min="40" max="40" width="7.5"/>
    <col customWidth="1" min="41" max="41" width="4.75"/>
    <col customWidth="1" min="42" max="42" width="5.0"/>
    <col customWidth="1" min="43" max="43" width="5.63"/>
    <col customWidth="1" min="44" max="44" width="7.5"/>
    <col customWidth="1" min="45" max="45" width="4.75"/>
    <col customWidth="1" min="46" max="46" width="5.0"/>
    <col customWidth="1" min="47" max="47" width="5.63"/>
    <col customWidth="1" min="48" max="48" width="7.5"/>
    <col customWidth="1" min="49" max="49" width="4.75"/>
    <col customWidth="1" min="50" max="50" width="5.0"/>
    <col customWidth="1" min="51" max="51" width="5.63"/>
    <col customWidth="1" min="52" max="52" width="7.5"/>
    <col customWidth="1" min="53" max="53" width="4.75"/>
    <col customWidth="1" min="54" max="54" width="5.0"/>
    <col customWidth="1" min="55" max="55" width="5.63"/>
    <col customWidth="1" min="56" max="56" width="7.5"/>
    <col customWidth="1" min="57" max="57" width="4.75"/>
    <col customWidth="1" min="58" max="58" width="5.0"/>
    <col customWidth="1" min="59" max="59" width="5.63"/>
    <col customWidth="1" min="60" max="60" width="7.5"/>
    <col customWidth="1" min="61" max="61" width="4.75"/>
    <col customWidth="1" min="62" max="62" width="5.0"/>
    <col customWidth="1" min="63" max="63" width="5.63"/>
    <col customWidth="1" min="64" max="64" width="7.5"/>
    <col customWidth="1" min="65" max="65" width="4.75"/>
    <col customWidth="1" min="66" max="66" width="5.0"/>
    <col customWidth="1" min="67" max="67" width="5.63"/>
    <col customWidth="1" min="68" max="68" width="7.5"/>
    <col customWidth="1" min="69" max="69" width="4.0"/>
    <col customWidth="1" min="70" max="70" width="5.0"/>
    <col customWidth="1" min="71" max="71" width="5.63"/>
    <col customWidth="1" min="72" max="72" width="7.5"/>
    <col customWidth="1" min="73" max="73" width="4.0"/>
    <col customWidth="1" min="74" max="74" width="5.0"/>
    <col customWidth="1" min="75" max="75" width="5.63"/>
    <col customWidth="1" min="76" max="76" width="7.5"/>
    <col customWidth="1" min="77" max="77" width="4.0"/>
    <col customWidth="1" min="78" max="78" width="5.0"/>
    <col customWidth="1" min="79" max="79" width="5.63"/>
    <col customWidth="1" min="80" max="80" width="7.5"/>
    <col customWidth="1" min="81" max="81" width="4.0"/>
    <col customWidth="1" min="82" max="82" width="5.0"/>
    <col customWidth="1" min="83" max="83" width="5.63"/>
    <col customWidth="1" min="84" max="84" width="7.5"/>
    <col customWidth="1" min="85" max="85" width="4.0"/>
    <col customWidth="1" min="86" max="86" width="5.0"/>
    <col customWidth="1" min="87" max="87" width="5.63"/>
    <col customWidth="1" min="88" max="88" width="7.5"/>
    <col customWidth="1" min="89" max="89" width="4.0"/>
    <col customWidth="1" min="90" max="90" width="5.0"/>
    <col customWidth="1" min="91" max="91" width="5.63"/>
    <col customWidth="1" min="92" max="92" width="7.5"/>
    <col customWidth="1" min="93" max="93" width="4.0"/>
    <col customWidth="1" min="94" max="94" width="5.0"/>
    <col customWidth="1" min="95" max="95" width="5.63"/>
    <col customWidth="1" min="96" max="96" width="7.5"/>
    <col customWidth="1" min="97" max="97" width="4.75"/>
    <col customWidth="1" min="98" max="98" width="5.0"/>
    <col customWidth="1" min="99" max="99" width="5.63"/>
    <col customWidth="1" min="100" max="100" width="7.5"/>
    <col customWidth="1" min="101" max="101" width="4.75"/>
    <col customWidth="1" min="102" max="102" width="5.0"/>
    <col customWidth="1" min="103" max="103" width="5.63"/>
    <col customWidth="1" min="104" max="104" width="7.5"/>
    <col customWidth="1" min="105" max="105" width="4.75"/>
    <col customWidth="1" min="106" max="106" width="5.0"/>
    <col customWidth="1" min="107" max="107" width="5.63"/>
    <col customWidth="1" min="108" max="108" width="7.5"/>
    <col customWidth="1" min="109" max="109" width="4.75"/>
    <col customWidth="1" min="110" max="110" width="5.0"/>
    <col customWidth="1" min="111" max="111" width="5.63"/>
    <col customWidth="1" min="112" max="112" width="7.5"/>
    <col customWidth="1" min="113" max="113" width="4.75"/>
    <col customWidth="1" min="114" max="114" width="5.0"/>
    <col customWidth="1" min="115" max="115" width="5.63"/>
    <col customWidth="1" min="116" max="116" width="7.5"/>
    <col customWidth="1" min="117" max="117" width="4.75"/>
    <col customWidth="1" min="118" max="118" width="5.0"/>
    <col customWidth="1" min="119" max="119" width="5.63"/>
    <col customWidth="1" min="120" max="120" width="7.5"/>
    <col customWidth="1" min="121" max="121" width="4.75"/>
    <col customWidth="1" min="122" max="122" width="5.0"/>
    <col customWidth="1" min="123" max="123" width="5.63"/>
    <col customWidth="1" min="124" max="124" width="7.5"/>
  </cols>
  <sheetData>
    <row r="1">
      <c r="A1" s="1" t="s">
        <v>0</v>
      </c>
      <c r="E1" s="1" t="s">
        <v>1</v>
      </c>
      <c r="I1" s="1" t="s">
        <v>2</v>
      </c>
      <c r="M1" s="1" t="s">
        <v>3</v>
      </c>
      <c r="Q1" s="1" t="s">
        <v>4</v>
      </c>
      <c r="U1" s="1" t="s">
        <v>5</v>
      </c>
      <c r="Y1" s="1" t="s">
        <v>6</v>
      </c>
      <c r="AC1" s="1" t="s">
        <v>7</v>
      </c>
      <c r="AG1" s="1" t="s">
        <v>8</v>
      </c>
      <c r="AK1" s="1" t="s">
        <v>9</v>
      </c>
      <c r="AO1" s="1" t="s">
        <v>10</v>
      </c>
      <c r="AS1" s="1" t="s">
        <v>11</v>
      </c>
      <c r="AW1" s="1" t="s">
        <v>12</v>
      </c>
      <c r="BA1" s="1" t="s">
        <v>13</v>
      </c>
      <c r="BE1" s="1" t="s">
        <v>14</v>
      </c>
      <c r="BI1" s="1" t="s">
        <v>15</v>
      </c>
      <c r="BM1" s="1" t="s">
        <v>16</v>
      </c>
      <c r="BQ1" s="1" t="s">
        <v>17</v>
      </c>
      <c r="BU1" s="1" t="s">
        <v>18</v>
      </c>
      <c r="BY1" s="1" t="s">
        <v>19</v>
      </c>
      <c r="CC1" s="1" t="s">
        <v>20</v>
      </c>
      <c r="CG1" s="1" t="s">
        <v>21</v>
      </c>
      <c r="CK1" s="1" t="s">
        <v>22</v>
      </c>
      <c r="CO1" s="1" t="s">
        <v>23</v>
      </c>
      <c r="CS1" s="1" t="s">
        <v>24</v>
      </c>
      <c r="CW1" s="1" t="s">
        <v>25</v>
      </c>
      <c r="DA1" s="1" t="s">
        <v>26</v>
      </c>
      <c r="DE1" s="1" t="s">
        <v>27</v>
      </c>
      <c r="DI1" s="1" t="s">
        <v>28</v>
      </c>
      <c r="DM1" s="1" t="s">
        <v>29</v>
      </c>
      <c r="DQ1" s="1" t="s">
        <v>30</v>
      </c>
    </row>
    <row r="2">
      <c r="A2" s="2" t="s">
        <v>31</v>
      </c>
      <c r="B2" s="2" t="s">
        <v>32</v>
      </c>
      <c r="C2" s="2" t="s">
        <v>33</v>
      </c>
      <c r="D2" s="2" t="s">
        <v>34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31</v>
      </c>
      <c r="N2" s="2" t="s">
        <v>32</v>
      </c>
      <c r="O2" s="2" t="s">
        <v>33</v>
      </c>
      <c r="P2" s="2" t="s">
        <v>34</v>
      </c>
      <c r="Q2" s="2" t="s">
        <v>31</v>
      </c>
      <c r="R2" s="2" t="s">
        <v>32</v>
      </c>
      <c r="S2" s="2" t="s">
        <v>33</v>
      </c>
      <c r="T2" s="2" t="s">
        <v>34</v>
      </c>
      <c r="U2" s="2" t="s">
        <v>31</v>
      </c>
      <c r="V2" s="2" t="s">
        <v>32</v>
      </c>
      <c r="W2" s="2" t="s">
        <v>33</v>
      </c>
      <c r="X2" s="2" t="s">
        <v>34</v>
      </c>
      <c r="Y2" s="2" t="s">
        <v>31</v>
      </c>
      <c r="Z2" s="2" t="s">
        <v>32</v>
      </c>
      <c r="AA2" s="2" t="s">
        <v>33</v>
      </c>
      <c r="AB2" s="2" t="s">
        <v>34</v>
      </c>
      <c r="AC2" s="2" t="s">
        <v>31</v>
      </c>
      <c r="AD2" s="2" t="s">
        <v>32</v>
      </c>
      <c r="AE2" s="2" t="s">
        <v>33</v>
      </c>
      <c r="AF2" s="2" t="s">
        <v>34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31</v>
      </c>
      <c r="AL2" s="2" t="s">
        <v>32</v>
      </c>
      <c r="AM2" s="2" t="s">
        <v>33</v>
      </c>
      <c r="AN2" s="2" t="s">
        <v>34</v>
      </c>
      <c r="AO2" s="2" t="s">
        <v>31</v>
      </c>
      <c r="AP2" s="2" t="s">
        <v>32</v>
      </c>
      <c r="AQ2" s="2" t="s">
        <v>33</v>
      </c>
      <c r="AR2" s="2" t="s">
        <v>34</v>
      </c>
      <c r="AS2" s="2" t="s">
        <v>31</v>
      </c>
      <c r="AT2" s="2" t="s">
        <v>32</v>
      </c>
      <c r="AU2" s="2" t="s">
        <v>33</v>
      </c>
      <c r="AV2" s="2" t="s">
        <v>34</v>
      </c>
      <c r="AW2" s="2" t="s">
        <v>31</v>
      </c>
      <c r="AX2" s="2" t="s">
        <v>32</v>
      </c>
      <c r="AY2" s="2" t="s">
        <v>33</v>
      </c>
      <c r="AZ2" s="2" t="s">
        <v>34</v>
      </c>
      <c r="BA2" s="2" t="s">
        <v>31</v>
      </c>
      <c r="BB2" s="2" t="s">
        <v>32</v>
      </c>
      <c r="BC2" s="2" t="s">
        <v>33</v>
      </c>
      <c r="BD2" s="2" t="s">
        <v>34</v>
      </c>
      <c r="BE2" s="2" t="s">
        <v>31</v>
      </c>
      <c r="BF2" s="2" t="s">
        <v>32</v>
      </c>
      <c r="BG2" s="2" t="s">
        <v>33</v>
      </c>
      <c r="BH2" s="2" t="s">
        <v>34</v>
      </c>
      <c r="BI2" s="2" t="s">
        <v>31</v>
      </c>
      <c r="BJ2" s="2" t="s">
        <v>32</v>
      </c>
      <c r="BK2" s="2" t="s">
        <v>33</v>
      </c>
      <c r="BL2" s="2" t="s">
        <v>34</v>
      </c>
      <c r="BM2" s="2" t="s">
        <v>31</v>
      </c>
      <c r="BN2" s="2" t="s">
        <v>32</v>
      </c>
      <c r="BO2" s="2" t="s">
        <v>33</v>
      </c>
      <c r="BP2" s="2" t="s">
        <v>34</v>
      </c>
      <c r="BQ2" s="2" t="s">
        <v>31</v>
      </c>
      <c r="BR2" s="2" t="s">
        <v>32</v>
      </c>
      <c r="BS2" s="2" t="s">
        <v>33</v>
      </c>
      <c r="BT2" s="2" t="s">
        <v>34</v>
      </c>
      <c r="BU2" s="2" t="s">
        <v>31</v>
      </c>
      <c r="BV2" s="2" t="s">
        <v>32</v>
      </c>
      <c r="BW2" s="2" t="s">
        <v>33</v>
      </c>
      <c r="BX2" s="2" t="s">
        <v>34</v>
      </c>
      <c r="BY2" s="2" t="s">
        <v>31</v>
      </c>
      <c r="BZ2" s="2" t="s">
        <v>32</v>
      </c>
      <c r="CA2" s="2" t="s">
        <v>33</v>
      </c>
      <c r="CB2" s="2" t="s">
        <v>34</v>
      </c>
      <c r="CC2" s="2" t="s">
        <v>31</v>
      </c>
      <c r="CD2" s="2" t="s">
        <v>32</v>
      </c>
      <c r="CE2" s="2" t="s">
        <v>33</v>
      </c>
      <c r="CF2" s="2" t="s">
        <v>34</v>
      </c>
      <c r="CG2" s="2" t="s">
        <v>31</v>
      </c>
      <c r="CH2" s="2" t="s">
        <v>32</v>
      </c>
      <c r="CI2" s="2" t="s">
        <v>33</v>
      </c>
      <c r="CJ2" s="2" t="s">
        <v>34</v>
      </c>
      <c r="CK2" s="2" t="s">
        <v>31</v>
      </c>
      <c r="CL2" s="2" t="s">
        <v>32</v>
      </c>
      <c r="CM2" s="2" t="s">
        <v>33</v>
      </c>
      <c r="CN2" s="2" t="s">
        <v>34</v>
      </c>
      <c r="CO2" s="2" t="s">
        <v>31</v>
      </c>
      <c r="CP2" s="2" t="s">
        <v>32</v>
      </c>
      <c r="CQ2" s="2" t="s">
        <v>33</v>
      </c>
      <c r="CR2" s="2" t="s">
        <v>34</v>
      </c>
      <c r="CS2" s="2" t="s">
        <v>31</v>
      </c>
      <c r="CT2" s="2" t="s">
        <v>32</v>
      </c>
      <c r="CU2" s="2" t="s">
        <v>33</v>
      </c>
      <c r="CV2" s="2" t="s">
        <v>34</v>
      </c>
      <c r="CW2" s="2" t="s">
        <v>31</v>
      </c>
      <c r="CX2" s="2" t="s">
        <v>32</v>
      </c>
      <c r="CY2" s="2" t="s">
        <v>33</v>
      </c>
      <c r="CZ2" s="2" t="s">
        <v>34</v>
      </c>
      <c r="DA2" s="2" t="s">
        <v>31</v>
      </c>
      <c r="DB2" s="2" t="s">
        <v>32</v>
      </c>
      <c r="DC2" s="2" t="s">
        <v>33</v>
      </c>
      <c r="DD2" s="2" t="s">
        <v>34</v>
      </c>
      <c r="DE2" s="2" t="s">
        <v>31</v>
      </c>
      <c r="DF2" s="2" t="s">
        <v>32</v>
      </c>
      <c r="DG2" s="2" t="s">
        <v>33</v>
      </c>
      <c r="DH2" s="2" t="s">
        <v>34</v>
      </c>
      <c r="DI2" s="2" t="s">
        <v>31</v>
      </c>
      <c r="DJ2" s="2" t="s">
        <v>32</v>
      </c>
      <c r="DK2" s="2" t="s">
        <v>33</v>
      </c>
      <c r="DL2" s="2" t="s">
        <v>34</v>
      </c>
      <c r="DM2" s="2" t="s">
        <v>31</v>
      </c>
      <c r="DN2" s="2" t="s">
        <v>32</v>
      </c>
      <c r="DO2" s="2" t="s">
        <v>33</v>
      </c>
      <c r="DP2" s="2" t="s">
        <v>34</v>
      </c>
      <c r="DQ2" s="2" t="s">
        <v>31</v>
      </c>
      <c r="DR2" s="2" t="s">
        <v>32</v>
      </c>
      <c r="DS2" s="2" t="s">
        <v>33</v>
      </c>
      <c r="DT2" s="2" t="s">
        <v>34</v>
      </c>
    </row>
    <row r="3">
      <c r="A3" s="2">
        <v>0.5</v>
      </c>
      <c r="B3" s="2">
        <v>0.04</v>
      </c>
      <c r="C3" s="3">
        <f t="shared" ref="C3:C4" si="1">1*2.5%</f>
        <v>0.025</v>
      </c>
      <c r="D3" s="2">
        <v>0.015</v>
      </c>
      <c r="E3" s="2">
        <v>5.0</v>
      </c>
      <c r="F3" s="2">
        <v>0.12</v>
      </c>
      <c r="G3" s="3">
        <f t="shared" ref="G3:G8" si="2">10*2.5%</f>
        <v>0.25</v>
      </c>
      <c r="H3" s="3">
        <f t="shared" ref="H3:H16" si="3">0.75*0.5%</f>
        <v>0.00375</v>
      </c>
      <c r="I3" s="2">
        <v>1.0</v>
      </c>
      <c r="J3" s="2">
        <v>0.14</v>
      </c>
      <c r="K3" s="3">
        <f t="shared" ref="K3:K5" si="4">3*2.5%</f>
        <v>0.075</v>
      </c>
      <c r="L3" s="3">
        <f t="shared" ref="L3:L13" si="5">0.75*0.5%</f>
        <v>0.00375</v>
      </c>
      <c r="M3" s="2">
        <v>2.0</v>
      </c>
      <c r="N3" s="2">
        <v>0.1</v>
      </c>
      <c r="O3" s="3">
        <f>3*2.5%</f>
        <v>0.075</v>
      </c>
      <c r="P3" s="3">
        <f t="shared" ref="P3:P9" si="6">0.75*0.5%</f>
        <v>0.00375</v>
      </c>
      <c r="Q3" s="2">
        <v>1.0</v>
      </c>
      <c r="R3" s="2">
        <v>0.16</v>
      </c>
      <c r="S3" s="3">
        <f>3*2.5%</f>
        <v>0.075</v>
      </c>
      <c r="T3" s="3">
        <f t="shared" ref="T3:T9" si="7">0.75*0.5%</f>
        <v>0.00375</v>
      </c>
      <c r="U3" s="2">
        <v>1.2</v>
      </c>
      <c r="V3" s="2">
        <v>0.1</v>
      </c>
      <c r="W3" s="3">
        <f>3*2.5%</f>
        <v>0.075</v>
      </c>
      <c r="X3" s="3">
        <f t="shared" ref="X3:X9" si="8">0.75*0.5%</f>
        <v>0.00375</v>
      </c>
      <c r="Y3" s="2">
        <v>1.2</v>
      </c>
      <c r="Z3" s="2">
        <v>0.12</v>
      </c>
      <c r="AA3" s="3">
        <f t="shared" ref="AA3:AA4" si="9">3*2.5%</f>
        <v>0.075</v>
      </c>
      <c r="AB3" s="3">
        <f t="shared" ref="AB3:AB8" si="10">0.75*0.5%</f>
        <v>0.00375</v>
      </c>
      <c r="AC3" s="2">
        <v>1.1</v>
      </c>
      <c r="AD3" s="2">
        <v>0.12</v>
      </c>
      <c r="AE3" s="3">
        <f t="shared" ref="AE3:AE4" si="11">3*2.5%</f>
        <v>0.075</v>
      </c>
      <c r="AF3" s="3">
        <f t="shared" ref="AF3:AF9" si="12">0.75*0.5%</f>
        <v>0.00375</v>
      </c>
      <c r="AG3" s="2">
        <v>2.0</v>
      </c>
      <c r="AH3" s="2">
        <v>0.2</v>
      </c>
      <c r="AI3" s="3">
        <f>3*2.5%</f>
        <v>0.075</v>
      </c>
      <c r="AJ3" s="3">
        <f t="shared" ref="AJ3:AJ8" si="13">0.75*0.5%</f>
        <v>0.00375</v>
      </c>
      <c r="AK3" s="2">
        <v>0.9</v>
      </c>
      <c r="AL3" s="2">
        <v>0.12</v>
      </c>
      <c r="AM3" s="3">
        <f t="shared" ref="AM3:AM4" si="14">3*2.5%</f>
        <v>0.075</v>
      </c>
      <c r="AN3" s="3">
        <f t="shared" ref="AN3:AN8" si="15">0.75*0.5%</f>
        <v>0.00375</v>
      </c>
      <c r="AO3" s="2">
        <v>1.0</v>
      </c>
      <c r="AP3" s="2">
        <v>0.06</v>
      </c>
      <c r="AQ3" s="3">
        <f t="shared" ref="AQ3:AQ5" si="16">3*2.5%</f>
        <v>0.075</v>
      </c>
      <c r="AR3" s="3">
        <f t="shared" ref="AR3:AR9" si="17">0.75*0.5%</f>
        <v>0.00375</v>
      </c>
      <c r="AS3" s="2">
        <v>1.1</v>
      </c>
      <c r="AT3" s="2">
        <v>0.2</v>
      </c>
      <c r="AU3" s="3">
        <f t="shared" ref="AU3:AU5" si="18">3*2.5%</f>
        <v>0.075</v>
      </c>
      <c r="AV3" s="3">
        <f t="shared" ref="AV3:AV8" si="19">0.75*0.5%</f>
        <v>0.00375</v>
      </c>
      <c r="AW3" s="2">
        <v>1.1</v>
      </c>
      <c r="AX3" s="2">
        <v>0.2</v>
      </c>
      <c r="AY3" s="3">
        <f t="shared" ref="AY3:AY5" si="20">3*2.5%</f>
        <v>0.075</v>
      </c>
      <c r="AZ3" s="3">
        <f t="shared" ref="AZ3:AZ7" si="21">0.75*0.5%</f>
        <v>0.00375</v>
      </c>
      <c r="BA3" s="2">
        <v>1.5</v>
      </c>
      <c r="BB3" s="2">
        <v>0.28</v>
      </c>
      <c r="BC3" s="3">
        <f t="shared" ref="BC3:BC4" si="22">3*2.5%</f>
        <v>0.075</v>
      </c>
      <c r="BD3" s="3">
        <f t="shared" ref="BD3:BD6" si="23">0.75*0.5%</f>
        <v>0.00375</v>
      </c>
      <c r="BE3" s="2">
        <v>1.0</v>
      </c>
      <c r="BF3" s="2">
        <v>0.14</v>
      </c>
      <c r="BG3" s="3">
        <f>1*2.5%</f>
        <v>0.025</v>
      </c>
      <c r="BH3" s="3">
        <f t="shared" ref="BH3:BH7" si="24">0.75*0.5%</f>
        <v>0.00375</v>
      </c>
      <c r="BI3" s="2">
        <v>0.9</v>
      </c>
      <c r="BJ3" s="2">
        <v>0.22</v>
      </c>
      <c r="BK3" s="3">
        <f>1*2.5%</f>
        <v>0.025</v>
      </c>
      <c r="BL3" s="3">
        <f t="shared" ref="BL3:BL6" si="25">0.75*0.5%</f>
        <v>0.00375</v>
      </c>
      <c r="BM3" s="2">
        <v>1.0</v>
      </c>
      <c r="BN3" s="2">
        <v>0.28</v>
      </c>
      <c r="BO3" s="3">
        <f>1*2.5%</f>
        <v>0.025</v>
      </c>
      <c r="BP3" s="3">
        <f t="shared" ref="BP3:BP6" si="26">0.75*0.5%</f>
        <v>0.00375</v>
      </c>
      <c r="BQ3" s="2">
        <v>1.0</v>
      </c>
      <c r="BR3" s="2">
        <v>0.34</v>
      </c>
      <c r="BS3" s="3">
        <f>1*2.5%</f>
        <v>0.025</v>
      </c>
      <c r="BT3" s="3">
        <f t="shared" ref="BT3:BT5" si="27">0.75*0.5%</f>
        <v>0.00375</v>
      </c>
      <c r="BU3" s="2">
        <v>0.8</v>
      </c>
      <c r="BV3" s="2">
        <v>0.28</v>
      </c>
      <c r="BW3" s="3">
        <f>1*2.5%</f>
        <v>0.025</v>
      </c>
      <c r="BX3" s="3">
        <f t="shared" ref="BX3:BX8" si="28">0.75*0.5%</f>
        <v>0.00375</v>
      </c>
      <c r="BY3" s="2">
        <v>0.8</v>
      </c>
      <c r="BZ3" s="2">
        <v>0.3</v>
      </c>
      <c r="CA3" s="3">
        <f>1*2.5%</f>
        <v>0.025</v>
      </c>
      <c r="CB3" s="3">
        <f t="shared" ref="CB3:CB5" si="29">0.75*0.5%</f>
        <v>0.00375</v>
      </c>
      <c r="CC3" s="2">
        <v>0.6</v>
      </c>
      <c r="CD3" s="2">
        <v>0.3</v>
      </c>
      <c r="CE3" s="3">
        <f>1*2.5%</f>
        <v>0.025</v>
      </c>
      <c r="CF3" s="3">
        <f t="shared" ref="CF3:CF6" si="30">0.75*0.5%</f>
        <v>0.00375</v>
      </c>
      <c r="CG3" s="2">
        <v>0.4</v>
      </c>
      <c r="CH3" s="2">
        <v>0.26</v>
      </c>
      <c r="CI3" s="3">
        <f t="shared" ref="CI3:CI4" si="31">1*2.5%</f>
        <v>0.025</v>
      </c>
      <c r="CJ3" s="3">
        <f t="shared" ref="CJ3:CJ6" si="32">0.75*0.5%</f>
        <v>0.00375</v>
      </c>
      <c r="CK3" s="2">
        <v>0.8</v>
      </c>
      <c r="CL3" s="2">
        <v>0.46</v>
      </c>
      <c r="CM3" s="3">
        <f>1*2.5%</f>
        <v>0.025</v>
      </c>
      <c r="CN3" s="3">
        <f t="shared" ref="CN3:CN4" si="33">0.75*0.5%</f>
        <v>0.00375</v>
      </c>
      <c r="CO3" s="2">
        <v>0.6</v>
      </c>
      <c r="CP3" s="2">
        <v>0.38</v>
      </c>
      <c r="CQ3" s="3">
        <f>1*2.5%</f>
        <v>0.025</v>
      </c>
      <c r="CR3" s="3">
        <f>0.75*0.5%</f>
        <v>0.00375</v>
      </c>
      <c r="CS3" s="2">
        <v>0.2</v>
      </c>
      <c r="CT3" s="2">
        <v>0.08</v>
      </c>
      <c r="CU3" s="3">
        <f t="shared" ref="CU3:CU5" si="34">1*2.5%</f>
        <v>0.025</v>
      </c>
      <c r="CV3" s="3">
        <f t="shared" ref="CV3:CV6" si="35">0.75*0.5%</f>
        <v>0.00375</v>
      </c>
      <c r="CW3" s="2">
        <v>0.5</v>
      </c>
      <c r="CX3" s="2">
        <v>0.32</v>
      </c>
      <c r="CY3" s="3">
        <f t="shared" ref="CY3:CY5" si="36">1*2.5%</f>
        <v>0.025</v>
      </c>
      <c r="CZ3" s="3">
        <f t="shared" ref="CZ3:CZ4" si="37">0.75*0.5%</f>
        <v>0.00375</v>
      </c>
      <c r="DA3" s="2">
        <v>0.5</v>
      </c>
      <c r="DB3" s="2">
        <v>0.38</v>
      </c>
      <c r="DC3" s="3">
        <f t="shared" ref="DC3:DC4" si="38">1*2.5%</f>
        <v>0.025</v>
      </c>
      <c r="DD3" s="3">
        <f>0.75*0.5%</f>
        <v>0.00375</v>
      </c>
      <c r="DE3" s="2">
        <v>0.1</v>
      </c>
      <c r="DF3" s="2">
        <v>0.3</v>
      </c>
      <c r="DG3" s="3">
        <f t="shared" ref="DG3:DG6" si="39">1*2.5%</f>
        <v>0.025</v>
      </c>
      <c r="DH3" s="3">
        <f t="shared" ref="DH3:DH5" si="40">0.75*0.5%</f>
        <v>0.00375</v>
      </c>
      <c r="DI3" s="2">
        <v>0.4</v>
      </c>
      <c r="DJ3" s="2">
        <v>0.32</v>
      </c>
      <c r="DK3" s="3">
        <f t="shared" ref="DK3:DK9" si="41">1*2.5%</f>
        <v>0.025</v>
      </c>
      <c r="DL3" s="3">
        <f t="shared" ref="DL3:DL5" si="42">0.75*0.5%</f>
        <v>0.00375</v>
      </c>
      <c r="DM3" s="2">
        <v>0.43</v>
      </c>
      <c r="DN3" s="2">
        <v>0.3</v>
      </c>
      <c r="DO3" s="3">
        <f t="shared" ref="DO3:DO8" si="43">1*2.5%</f>
        <v>0.025</v>
      </c>
      <c r="DP3" s="3">
        <f t="shared" ref="DP3:DP5" si="44">0.75*0.5%</f>
        <v>0.00375</v>
      </c>
      <c r="DQ3" s="2">
        <v>0.52</v>
      </c>
      <c r="DR3" s="2">
        <v>0.5</v>
      </c>
      <c r="DS3" s="3">
        <f t="shared" ref="DS3:DS6" si="45">1*2.5%</f>
        <v>0.025</v>
      </c>
      <c r="DT3" s="3">
        <f>0.75*0.5%</f>
        <v>0.00375</v>
      </c>
    </row>
    <row r="4">
      <c r="A4" s="2">
        <v>1.0</v>
      </c>
      <c r="B4" s="2">
        <v>0.1</v>
      </c>
      <c r="C4" s="3">
        <f t="shared" si="1"/>
        <v>0.025</v>
      </c>
      <c r="D4" s="2">
        <v>0.015</v>
      </c>
      <c r="E4" s="2">
        <v>6.0</v>
      </c>
      <c r="F4" s="2">
        <v>0.18</v>
      </c>
      <c r="G4" s="3">
        <f t="shared" si="2"/>
        <v>0.25</v>
      </c>
      <c r="H4" s="3">
        <f t="shared" si="3"/>
        <v>0.00375</v>
      </c>
      <c r="I4" s="2">
        <v>2.0</v>
      </c>
      <c r="J4" s="2">
        <v>0.2</v>
      </c>
      <c r="K4" s="3">
        <f t="shared" si="4"/>
        <v>0.075</v>
      </c>
      <c r="L4" s="3">
        <f t="shared" si="5"/>
        <v>0.00375</v>
      </c>
      <c r="M4" s="2">
        <v>4.0</v>
      </c>
      <c r="N4" s="2">
        <v>0.2</v>
      </c>
      <c r="O4" s="3">
        <f t="shared" ref="O4:O6" si="46">10*2.5%</f>
        <v>0.25</v>
      </c>
      <c r="P4" s="3">
        <f t="shared" si="6"/>
        <v>0.00375</v>
      </c>
      <c r="Q4" s="2">
        <v>3.1</v>
      </c>
      <c r="R4" s="2">
        <v>0.2</v>
      </c>
      <c r="S4" s="3">
        <f t="shared" ref="S4:S7" si="47">10*2.5%</f>
        <v>0.25</v>
      </c>
      <c r="T4" s="3">
        <f t="shared" si="7"/>
        <v>0.00375</v>
      </c>
      <c r="U4" s="2">
        <v>3.1</v>
      </c>
      <c r="V4" s="2">
        <v>0.2</v>
      </c>
      <c r="W4" s="3">
        <f t="shared" ref="W4:W7" si="48">10*2.5%</f>
        <v>0.25</v>
      </c>
      <c r="X4" s="3">
        <f t="shared" si="8"/>
        <v>0.00375</v>
      </c>
      <c r="Y4" s="2">
        <v>2.5</v>
      </c>
      <c r="Z4" s="2">
        <v>0.2</v>
      </c>
      <c r="AA4" s="3">
        <f t="shared" si="9"/>
        <v>0.075</v>
      </c>
      <c r="AB4" s="3">
        <f t="shared" si="10"/>
        <v>0.00375</v>
      </c>
      <c r="AC4" s="2">
        <v>2.1</v>
      </c>
      <c r="AD4" s="2">
        <v>0.2</v>
      </c>
      <c r="AE4" s="3">
        <f t="shared" si="11"/>
        <v>0.075</v>
      </c>
      <c r="AF4" s="3">
        <f t="shared" si="12"/>
        <v>0.00375</v>
      </c>
      <c r="AG4" s="2">
        <v>3.5</v>
      </c>
      <c r="AH4" s="2">
        <v>0.3</v>
      </c>
      <c r="AI4" s="3">
        <f t="shared" ref="AI4:AI8" si="49">10*2.5%</f>
        <v>0.25</v>
      </c>
      <c r="AJ4" s="3">
        <f t="shared" si="13"/>
        <v>0.00375</v>
      </c>
      <c r="AK4" s="2">
        <v>1.9</v>
      </c>
      <c r="AL4" s="2">
        <v>0.22</v>
      </c>
      <c r="AM4" s="3">
        <f t="shared" si="14"/>
        <v>0.075</v>
      </c>
      <c r="AN4" s="3">
        <f t="shared" si="15"/>
        <v>0.00375</v>
      </c>
      <c r="AO4" s="2">
        <v>1.5</v>
      </c>
      <c r="AP4" s="2">
        <v>0.2</v>
      </c>
      <c r="AQ4" s="3">
        <f t="shared" si="16"/>
        <v>0.075</v>
      </c>
      <c r="AR4" s="3">
        <f t="shared" si="17"/>
        <v>0.00375</v>
      </c>
      <c r="AS4" s="2">
        <v>1.9</v>
      </c>
      <c r="AT4" s="2">
        <v>0.26</v>
      </c>
      <c r="AU4" s="3">
        <f t="shared" si="18"/>
        <v>0.075</v>
      </c>
      <c r="AV4" s="3">
        <f t="shared" si="19"/>
        <v>0.00375</v>
      </c>
      <c r="AW4" s="2">
        <v>2.4</v>
      </c>
      <c r="AX4" s="2">
        <v>0.36</v>
      </c>
      <c r="AY4" s="3">
        <f t="shared" si="20"/>
        <v>0.075</v>
      </c>
      <c r="AZ4" s="3">
        <f t="shared" si="21"/>
        <v>0.00375</v>
      </c>
      <c r="BA4" s="2">
        <v>2.4</v>
      </c>
      <c r="BB4" s="2">
        <v>0.4</v>
      </c>
      <c r="BC4" s="3">
        <f t="shared" si="22"/>
        <v>0.075</v>
      </c>
      <c r="BD4" s="3">
        <f t="shared" si="23"/>
        <v>0.00375</v>
      </c>
      <c r="BE4" s="2">
        <v>1.9</v>
      </c>
      <c r="BF4" s="2">
        <v>0.16</v>
      </c>
      <c r="BG4" s="3">
        <f t="shared" ref="BG4:BG5" si="50">3*2.5%</f>
        <v>0.075</v>
      </c>
      <c r="BH4" s="3">
        <f t="shared" si="24"/>
        <v>0.00375</v>
      </c>
      <c r="BI4" s="2">
        <v>1.9</v>
      </c>
      <c r="BJ4" s="2">
        <v>0.4</v>
      </c>
      <c r="BK4" s="3">
        <f>3*2.5%</f>
        <v>0.075</v>
      </c>
      <c r="BL4" s="3">
        <f t="shared" si="25"/>
        <v>0.00375</v>
      </c>
      <c r="BM4" s="2">
        <v>2.0</v>
      </c>
      <c r="BN4" s="2">
        <v>0.44</v>
      </c>
      <c r="BO4" s="3">
        <f t="shared" ref="BO4:BO5" si="51">3*2.5%</f>
        <v>0.075</v>
      </c>
      <c r="BP4" s="3">
        <f t="shared" si="26"/>
        <v>0.00375</v>
      </c>
      <c r="BQ4" s="2">
        <v>2.0</v>
      </c>
      <c r="BR4" s="2">
        <v>0.5</v>
      </c>
      <c r="BS4" s="3">
        <f t="shared" ref="BS4:BS5" si="52">3*2.5%</f>
        <v>0.075</v>
      </c>
      <c r="BT4" s="3">
        <f t="shared" si="27"/>
        <v>0.00375</v>
      </c>
      <c r="BU4" s="2">
        <v>1.3</v>
      </c>
      <c r="BV4" s="2">
        <v>0.4</v>
      </c>
      <c r="BW4" s="3">
        <f t="shared" ref="BW4:BW7" si="53">3*2.5%</f>
        <v>0.075</v>
      </c>
      <c r="BX4" s="3">
        <f t="shared" si="28"/>
        <v>0.00375</v>
      </c>
      <c r="BY4" s="2">
        <v>1.6</v>
      </c>
      <c r="BZ4" s="2">
        <v>0.5</v>
      </c>
      <c r="CA4" s="3">
        <f t="shared" ref="CA4:CA6" si="54">3*2.5%</f>
        <v>0.075</v>
      </c>
      <c r="CB4" s="3">
        <f t="shared" si="29"/>
        <v>0.00375</v>
      </c>
      <c r="CC4" s="2">
        <v>1.2</v>
      </c>
      <c r="CD4" s="2">
        <v>0.46</v>
      </c>
      <c r="CE4" s="3">
        <f t="shared" ref="CE4:CE7" si="55">3*2.5%</f>
        <v>0.075</v>
      </c>
      <c r="CF4" s="3">
        <f t="shared" si="30"/>
        <v>0.00375</v>
      </c>
      <c r="CG4" s="2">
        <v>0.9</v>
      </c>
      <c r="CH4" s="2">
        <v>0.46</v>
      </c>
      <c r="CI4" s="3">
        <f t="shared" si="31"/>
        <v>0.025</v>
      </c>
      <c r="CJ4" s="3">
        <f t="shared" si="32"/>
        <v>0.00375</v>
      </c>
      <c r="CK4" s="2">
        <v>1.8</v>
      </c>
      <c r="CL4" s="2">
        <v>0.74</v>
      </c>
      <c r="CM4" s="3">
        <f t="shared" ref="CM4:CM6" si="56">3*2.5%</f>
        <v>0.075</v>
      </c>
      <c r="CN4" s="3">
        <f t="shared" si="33"/>
        <v>0.00375</v>
      </c>
      <c r="CO4" s="2">
        <v>1.6</v>
      </c>
      <c r="CP4" s="2">
        <v>0.8</v>
      </c>
      <c r="CQ4" s="3">
        <f t="shared" ref="CQ4:CQ7" si="57">3*2.5%</f>
        <v>0.075</v>
      </c>
      <c r="CR4" s="3">
        <f t="shared" ref="CR4:CR8" si="58">1.5*0.5%</f>
        <v>0.0075</v>
      </c>
      <c r="CS4" s="2">
        <v>0.5</v>
      </c>
      <c r="CT4" s="2">
        <v>0.36</v>
      </c>
      <c r="CU4" s="3">
        <f t="shared" si="34"/>
        <v>0.025</v>
      </c>
      <c r="CV4" s="3">
        <f t="shared" si="35"/>
        <v>0.00375</v>
      </c>
      <c r="CW4" s="2">
        <v>0.7</v>
      </c>
      <c r="CX4" s="2">
        <v>0.66</v>
      </c>
      <c r="CY4" s="3">
        <f t="shared" si="36"/>
        <v>0.025</v>
      </c>
      <c r="CZ4" s="3">
        <f t="shared" si="37"/>
        <v>0.00375</v>
      </c>
      <c r="DA4" s="2">
        <v>0.8</v>
      </c>
      <c r="DB4" s="2">
        <v>0.76</v>
      </c>
      <c r="DC4" s="3">
        <f t="shared" si="38"/>
        <v>0.025</v>
      </c>
      <c r="DD4" s="3">
        <f t="shared" ref="DD4:DD8" si="59">1.5*0.5%</f>
        <v>0.0075</v>
      </c>
      <c r="DE4" s="2">
        <v>0.4</v>
      </c>
      <c r="DF4" s="2">
        <v>0.5</v>
      </c>
      <c r="DG4" s="3">
        <f t="shared" si="39"/>
        <v>0.025</v>
      </c>
      <c r="DH4" s="3">
        <f t="shared" si="40"/>
        <v>0.00375</v>
      </c>
      <c r="DI4" s="2">
        <v>0.5</v>
      </c>
      <c r="DJ4" s="2">
        <v>0.4</v>
      </c>
      <c r="DK4" s="3">
        <f t="shared" si="41"/>
        <v>0.025</v>
      </c>
      <c r="DL4" s="3">
        <f t="shared" si="42"/>
        <v>0.00375</v>
      </c>
      <c r="DM4" s="2">
        <v>0.52</v>
      </c>
      <c r="DN4" s="2">
        <v>0.5</v>
      </c>
      <c r="DO4" s="3">
        <f t="shared" si="43"/>
        <v>0.025</v>
      </c>
      <c r="DP4" s="3">
        <f t="shared" si="44"/>
        <v>0.00375</v>
      </c>
      <c r="DQ4" s="2">
        <v>0.59</v>
      </c>
      <c r="DR4" s="2">
        <v>0.82</v>
      </c>
      <c r="DS4" s="3">
        <f t="shared" si="45"/>
        <v>0.025</v>
      </c>
      <c r="DT4" s="3">
        <f t="shared" ref="DT4:DT5" si="60">1.5*0.5%</f>
        <v>0.0075</v>
      </c>
    </row>
    <row r="5">
      <c r="A5" s="2">
        <v>1.5</v>
      </c>
      <c r="B5" s="2">
        <v>0.14</v>
      </c>
      <c r="C5" s="3">
        <f t="shared" ref="C5:C7" si="61">3*2.5%</f>
        <v>0.075</v>
      </c>
      <c r="D5" s="2">
        <v>0.015</v>
      </c>
      <c r="E5" s="2">
        <v>7.0</v>
      </c>
      <c r="F5" s="2">
        <v>0.2</v>
      </c>
      <c r="G5" s="3">
        <f t="shared" si="2"/>
        <v>0.25</v>
      </c>
      <c r="H5" s="3">
        <f t="shared" si="3"/>
        <v>0.00375</v>
      </c>
      <c r="I5" s="2">
        <v>3.0</v>
      </c>
      <c r="J5" s="2">
        <v>0.3</v>
      </c>
      <c r="K5" s="3">
        <f t="shared" si="4"/>
        <v>0.075</v>
      </c>
      <c r="L5" s="3">
        <f t="shared" si="5"/>
        <v>0.00375</v>
      </c>
      <c r="M5" s="2">
        <v>6.0</v>
      </c>
      <c r="N5" s="2">
        <v>0.3</v>
      </c>
      <c r="O5" s="3">
        <f t="shared" si="46"/>
        <v>0.25</v>
      </c>
      <c r="P5" s="3">
        <f t="shared" si="6"/>
        <v>0.00375</v>
      </c>
      <c r="Q5" s="2">
        <v>5.2</v>
      </c>
      <c r="R5" s="2">
        <v>0.3</v>
      </c>
      <c r="S5" s="3">
        <f t="shared" si="47"/>
        <v>0.25</v>
      </c>
      <c r="T5" s="3">
        <f t="shared" si="7"/>
        <v>0.00375</v>
      </c>
      <c r="U5" s="2">
        <v>4.2</v>
      </c>
      <c r="V5" s="2">
        <v>0.32</v>
      </c>
      <c r="W5" s="3">
        <f t="shared" si="48"/>
        <v>0.25</v>
      </c>
      <c r="X5" s="3">
        <f t="shared" si="8"/>
        <v>0.00375</v>
      </c>
      <c r="Y5" s="2">
        <v>5.0</v>
      </c>
      <c r="Z5" s="2">
        <v>0.34</v>
      </c>
      <c r="AA5" s="3">
        <f t="shared" ref="AA5:AA6" si="62">10*2.5%</f>
        <v>0.25</v>
      </c>
      <c r="AB5" s="3">
        <f t="shared" si="10"/>
        <v>0.00375</v>
      </c>
      <c r="AC5" s="2">
        <v>3.9</v>
      </c>
      <c r="AD5" s="2">
        <v>0.3</v>
      </c>
      <c r="AE5" s="3">
        <f t="shared" ref="AE5:AE8" si="63">10*2.5%</f>
        <v>0.25</v>
      </c>
      <c r="AF5" s="3">
        <f t="shared" si="12"/>
        <v>0.00375</v>
      </c>
      <c r="AG5" s="2">
        <v>4.1</v>
      </c>
      <c r="AH5" s="2">
        <v>0.4</v>
      </c>
      <c r="AI5" s="3">
        <f t="shared" si="49"/>
        <v>0.25</v>
      </c>
      <c r="AJ5" s="3">
        <f t="shared" si="13"/>
        <v>0.00375</v>
      </c>
      <c r="AK5" s="2">
        <v>3.6</v>
      </c>
      <c r="AL5" s="2">
        <v>0.38</v>
      </c>
      <c r="AM5" s="3">
        <f t="shared" ref="AM5:AM9" si="64">10*2.5%</f>
        <v>0.25</v>
      </c>
      <c r="AN5" s="3">
        <f t="shared" si="15"/>
        <v>0.00375</v>
      </c>
      <c r="AO5" s="2">
        <v>2.5</v>
      </c>
      <c r="AP5" s="2">
        <v>0.3</v>
      </c>
      <c r="AQ5" s="3">
        <f t="shared" si="16"/>
        <v>0.075</v>
      </c>
      <c r="AR5" s="3">
        <f t="shared" si="17"/>
        <v>0.00375</v>
      </c>
      <c r="AS5" s="2">
        <v>2.9</v>
      </c>
      <c r="AT5" s="2">
        <v>0.36</v>
      </c>
      <c r="AU5" s="3">
        <f t="shared" si="18"/>
        <v>0.075</v>
      </c>
      <c r="AV5" s="3">
        <f t="shared" si="19"/>
        <v>0.00375</v>
      </c>
      <c r="AW5" s="2">
        <v>3.0</v>
      </c>
      <c r="AX5" s="2">
        <v>0.44</v>
      </c>
      <c r="AY5" s="3">
        <f t="shared" si="20"/>
        <v>0.075</v>
      </c>
      <c r="AZ5" s="3">
        <f t="shared" si="21"/>
        <v>0.00375</v>
      </c>
      <c r="BA5" s="2">
        <v>4.0</v>
      </c>
      <c r="BB5" s="2">
        <v>0.58</v>
      </c>
      <c r="BC5" s="3">
        <f t="shared" ref="BC5:BC9" si="65">10*2.5%</f>
        <v>0.25</v>
      </c>
      <c r="BD5" s="3">
        <f t="shared" si="23"/>
        <v>0.00375</v>
      </c>
      <c r="BE5" s="2">
        <v>3.0</v>
      </c>
      <c r="BF5" s="2">
        <v>0.18</v>
      </c>
      <c r="BG5" s="3">
        <f t="shared" si="50"/>
        <v>0.075</v>
      </c>
      <c r="BH5" s="3">
        <f t="shared" si="24"/>
        <v>0.00375</v>
      </c>
      <c r="BI5" s="2">
        <v>3.2</v>
      </c>
      <c r="BJ5" s="2">
        <v>0.6</v>
      </c>
      <c r="BK5" s="3">
        <f t="shared" ref="BK5:BK12" si="66">10*2.5%</f>
        <v>0.25</v>
      </c>
      <c r="BL5" s="3">
        <f t="shared" si="25"/>
        <v>0.00375</v>
      </c>
      <c r="BM5" s="2">
        <v>3.0</v>
      </c>
      <c r="BN5" s="2">
        <v>0.56</v>
      </c>
      <c r="BO5" s="3">
        <f t="shared" si="51"/>
        <v>0.075</v>
      </c>
      <c r="BP5" s="3">
        <f t="shared" si="26"/>
        <v>0.00375</v>
      </c>
      <c r="BQ5" s="2">
        <v>3.0</v>
      </c>
      <c r="BR5" s="2">
        <v>0.66</v>
      </c>
      <c r="BS5" s="3">
        <f t="shared" si="52"/>
        <v>0.075</v>
      </c>
      <c r="BT5" s="3">
        <f t="shared" si="27"/>
        <v>0.00375</v>
      </c>
      <c r="BU5" s="2">
        <v>2.0</v>
      </c>
      <c r="BV5" s="2">
        <v>0.52</v>
      </c>
      <c r="BW5" s="3">
        <f t="shared" si="53"/>
        <v>0.075</v>
      </c>
      <c r="BX5" s="3">
        <f t="shared" si="28"/>
        <v>0.00375</v>
      </c>
      <c r="BY5" s="2">
        <v>2.2</v>
      </c>
      <c r="BZ5" s="2">
        <v>0.66</v>
      </c>
      <c r="CA5" s="3">
        <f t="shared" si="54"/>
        <v>0.075</v>
      </c>
      <c r="CB5" s="3">
        <f t="shared" si="29"/>
        <v>0.00375</v>
      </c>
      <c r="CC5" s="2">
        <v>1.7</v>
      </c>
      <c r="CD5" s="2">
        <v>0.58</v>
      </c>
      <c r="CE5" s="3">
        <f t="shared" si="55"/>
        <v>0.075</v>
      </c>
      <c r="CF5" s="3">
        <f t="shared" si="30"/>
        <v>0.00375</v>
      </c>
      <c r="CG5" s="2">
        <v>1.5</v>
      </c>
      <c r="CH5" s="2">
        <v>0.6</v>
      </c>
      <c r="CI5" s="3">
        <f t="shared" ref="CI5:CI7" si="67">3*2.5%</f>
        <v>0.075</v>
      </c>
      <c r="CJ5" s="3">
        <f t="shared" si="32"/>
        <v>0.00375</v>
      </c>
      <c r="CK5" s="2">
        <v>2.2</v>
      </c>
      <c r="CL5" s="2">
        <v>0.88</v>
      </c>
      <c r="CM5" s="3">
        <f t="shared" si="56"/>
        <v>0.075</v>
      </c>
      <c r="CN5" s="3">
        <f t="shared" ref="CN5:CN10" si="68">1.5*0.5%</f>
        <v>0.0075</v>
      </c>
      <c r="CO5" s="2">
        <v>2.0</v>
      </c>
      <c r="CP5" s="2">
        <v>0.9</v>
      </c>
      <c r="CQ5" s="3">
        <f t="shared" si="57"/>
        <v>0.075</v>
      </c>
      <c r="CR5" s="3">
        <f t="shared" si="58"/>
        <v>0.0075</v>
      </c>
      <c r="CS5" s="2">
        <v>0.8</v>
      </c>
      <c r="CT5" s="2">
        <v>0.62</v>
      </c>
      <c r="CU5" s="3">
        <f t="shared" si="34"/>
        <v>0.025</v>
      </c>
      <c r="CV5" s="3">
        <f t="shared" si="35"/>
        <v>0.00375</v>
      </c>
      <c r="CW5" s="2">
        <v>1.0</v>
      </c>
      <c r="CX5" s="2">
        <v>0.78</v>
      </c>
      <c r="CY5" s="3">
        <f t="shared" si="36"/>
        <v>0.025</v>
      </c>
      <c r="CZ5" s="3">
        <f t="shared" ref="CZ5:CZ9" si="69">1.5*0.5%</f>
        <v>0.0075</v>
      </c>
      <c r="DA5" s="2">
        <v>1.1</v>
      </c>
      <c r="DB5" s="2">
        <v>0.92</v>
      </c>
      <c r="DC5" s="3">
        <f t="shared" ref="DC5:DC9" si="70">3*2.5%</f>
        <v>0.075</v>
      </c>
      <c r="DD5" s="3">
        <f t="shared" si="59"/>
        <v>0.0075</v>
      </c>
      <c r="DE5" s="2">
        <v>0.55</v>
      </c>
      <c r="DF5" s="2">
        <v>0.72</v>
      </c>
      <c r="DG5" s="3">
        <f t="shared" si="39"/>
        <v>0.025</v>
      </c>
      <c r="DH5" s="3">
        <f t="shared" si="40"/>
        <v>0.00375</v>
      </c>
      <c r="DI5" s="2">
        <v>0.58</v>
      </c>
      <c r="DJ5" s="2">
        <v>0.62</v>
      </c>
      <c r="DK5" s="3">
        <f t="shared" si="41"/>
        <v>0.025</v>
      </c>
      <c r="DL5" s="3">
        <f t="shared" si="42"/>
        <v>0.00375</v>
      </c>
      <c r="DM5" s="2">
        <v>0.57</v>
      </c>
      <c r="DN5" s="2">
        <v>0.68</v>
      </c>
      <c r="DO5" s="3">
        <f t="shared" si="43"/>
        <v>0.025</v>
      </c>
      <c r="DP5" s="3">
        <f t="shared" si="44"/>
        <v>0.00375</v>
      </c>
      <c r="DQ5" s="2">
        <v>0.64</v>
      </c>
      <c r="DR5" s="2">
        <v>1.24</v>
      </c>
      <c r="DS5" s="3">
        <f t="shared" si="45"/>
        <v>0.025</v>
      </c>
      <c r="DT5" s="3">
        <f t="shared" si="60"/>
        <v>0.0075</v>
      </c>
    </row>
    <row r="6">
      <c r="A6" s="2">
        <v>2.0</v>
      </c>
      <c r="B6" s="2">
        <v>0.22</v>
      </c>
      <c r="C6" s="3">
        <f t="shared" si="61"/>
        <v>0.075</v>
      </c>
      <c r="D6" s="2">
        <v>0.015</v>
      </c>
      <c r="E6" s="2">
        <v>8.0</v>
      </c>
      <c r="F6" s="2">
        <v>0.22</v>
      </c>
      <c r="G6" s="3">
        <f t="shared" si="2"/>
        <v>0.25</v>
      </c>
      <c r="H6" s="3">
        <f t="shared" si="3"/>
        <v>0.00375</v>
      </c>
      <c r="I6" s="2">
        <v>4.0</v>
      </c>
      <c r="J6" s="2">
        <v>0.4</v>
      </c>
      <c r="K6" s="3">
        <f t="shared" ref="K6:K8" si="71">10*2.5%</f>
        <v>0.25</v>
      </c>
      <c r="L6" s="3">
        <f t="shared" si="5"/>
        <v>0.00375</v>
      </c>
      <c r="M6" s="2">
        <v>9.0</v>
      </c>
      <c r="N6" s="2">
        <v>0.4</v>
      </c>
      <c r="O6" s="3">
        <f t="shared" si="46"/>
        <v>0.25</v>
      </c>
      <c r="P6" s="3">
        <f t="shared" si="6"/>
        <v>0.00375</v>
      </c>
      <c r="Q6" s="2">
        <v>8.0</v>
      </c>
      <c r="R6" s="2">
        <v>0.4</v>
      </c>
      <c r="S6" s="3">
        <f t="shared" si="47"/>
        <v>0.25</v>
      </c>
      <c r="T6" s="3">
        <f t="shared" si="7"/>
        <v>0.00375</v>
      </c>
      <c r="U6" s="2">
        <v>7.2</v>
      </c>
      <c r="V6" s="2">
        <v>0.4</v>
      </c>
      <c r="W6" s="3">
        <f t="shared" si="48"/>
        <v>0.25</v>
      </c>
      <c r="X6" s="3">
        <f t="shared" si="8"/>
        <v>0.00375</v>
      </c>
      <c r="Y6" s="2">
        <v>7.9</v>
      </c>
      <c r="Z6" s="2">
        <v>0.5</v>
      </c>
      <c r="AA6" s="3">
        <f t="shared" si="62"/>
        <v>0.25</v>
      </c>
      <c r="AB6" s="3">
        <f t="shared" si="10"/>
        <v>0.00375</v>
      </c>
      <c r="AC6" s="2">
        <v>5.2</v>
      </c>
      <c r="AD6" s="2">
        <v>0.4</v>
      </c>
      <c r="AE6" s="3">
        <f t="shared" si="63"/>
        <v>0.25</v>
      </c>
      <c r="AF6" s="3">
        <f t="shared" si="12"/>
        <v>0.00375</v>
      </c>
      <c r="AG6" s="2">
        <v>6.1</v>
      </c>
      <c r="AH6" s="2">
        <v>0.5</v>
      </c>
      <c r="AI6" s="3">
        <f t="shared" si="49"/>
        <v>0.25</v>
      </c>
      <c r="AJ6" s="3">
        <f t="shared" si="13"/>
        <v>0.00375</v>
      </c>
      <c r="AK6" s="2">
        <v>5.5</v>
      </c>
      <c r="AL6" s="2">
        <v>0.54</v>
      </c>
      <c r="AM6" s="3">
        <f t="shared" si="64"/>
        <v>0.25</v>
      </c>
      <c r="AN6" s="3">
        <f t="shared" si="15"/>
        <v>0.00375</v>
      </c>
      <c r="AO6" s="2">
        <v>3.5</v>
      </c>
      <c r="AP6" s="2">
        <v>0.4</v>
      </c>
      <c r="AQ6" s="3">
        <f t="shared" ref="AQ6:AQ11" si="72">10*2.5%</f>
        <v>0.25</v>
      </c>
      <c r="AR6" s="3">
        <f t="shared" si="17"/>
        <v>0.00375</v>
      </c>
      <c r="AS6" s="2">
        <v>4.0</v>
      </c>
      <c r="AT6" s="2">
        <v>0.5</v>
      </c>
      <c r="AU6" s="3">
        <f t="shared" ref="AU6:AU12" si="73">10*2.5%</f>
        <v>0.25</v>
      </c>
      <c r="AV6" s="3">
        <f t="shared" si="19"/>
        <v>0.00375</v>
      </c>
      <c r="AW6" s="2">
        <v>4.0</v>
      </c>
      <c r="AX6" s="2">
        <v>0.56</v>
      </c>
      <c r="AY6" s="3">
        <f t="shared" ref="AY6:AY11" si="74">10*2.5%</f>
        <v>0.25</v>
      </c>
      <c r="AZ6" s="3">
        <f t="shared" si="21"/>
        <v>0.00375</v>
      </c>
      <c r="BA6" s="2">
        <v>5.2</v>
      </c>
      <c r="BB6" s="2">
        <v>0.7</v>
      </c>
      <c r="BC6" s="3">
        <f t="shared" si="65"/>
        <v>0.25</v>
      </c>
      <c r="BD6" s="3">
        <f t="shared" si="23"/>
        <v>0.00375</v>
      </c>
      <c r="BE6" s="2">
        <v>4.0</v>
      </c>
      <c r="BF6" s="2">
        <v>0.38</v>
      </c>
      <c r="BG6" s="3">
        <f t="shared" ref="BG6:BG11" si="75">10*2.5%</f>
        <v>0.25</v>
      </c>
      <c r="BH6" s="3">
        <f t="shared" si="24"/>
        <v>0.00375</v>
      </c>
      <c r="BI6" s="2">
        <v>4.0</v>
      </c>
      <c r="BJ6" s="2">
        <v>0.68</v>
      </c>
      <c r="BK6" s="3">
        <f t="shared" si="66"/>
        <v>0.25</v>
      </c>
      <c r="BL6" s="3">
        <f t="shared" si="25"/>
        <v>0.00375</v>
      </c>
      <c r="BM6" s="2">
        <v>3.8</v>
      </c>
      <c r="BN6" s="2">
        <v>0.7</v>
      </c>
      <c r="BO6" s="3">
        <f t="shared" ref="BO6:BO12" si="76">10*2.5%</f>
        <v>0.25</v>
      </c>
      <c r="BP6" s="3">
        <f t="shared" si="26"/>
        <v>0.00375</v>
      </c>
      <c r="BQ6" s="2">
        <v>3.9</v>
      </c>
      <c r="BR6" s="2">
        <v>0.8</v>
      </c>
      <c r="BS6" s="3">
        <f t="shared" ref="BS6:BS12" si="77">10*2.5%</f>
        <v>0.25</v>
      </c>
      <c r="BT6" s="3">
        <f t="shared" ref="BT6:BT10" si="78">1.5*0.5%</f>
        <v>0.0075</v>
      </c>
      <c r="BU6" s="2">
        <v>2.4</v>
      </c>
      <c r="BV6" s="2">
        <v>0.6</v>
      </c>
      <c r="BW6" s="3">
        <f t="shared" si="53"/>
        <v>0.075</v>
      </c>
      <c r="BX6" s="3">
        <f t="shared" si="28"/>
        <v>0.00375</v>
      </c>
      <c r="BY6" s="2">
        <v>2.8</v>
      </c>
      <c r="BZ6" s="2">
        <v>0.78</v>
      </c>
      <c r="CA6" s="3">
        <f t="shared" si="54"/>
        <v>0.075</v>
      </c>
      <c r="CB6" s="3">
        <f t="shared" ref="CB6:CB12" si="79">1.5*0.5%</f>
        <v>0.0075</v>
      </c>
      <c r="CC6" s="2">
        <v>2.4</v>
      </c>
      <c r="CD6" s="2">
        <v>0.74</v>
      </c>
      <c r="CE6" s="3">
        <f t="shared" si="55"/>
        <v>0.075</v>
      </c>
      <c r="CF6" s="3">
        <f t="shared" si="30"/>
        <v>0.00375</v>
      </c>
      <c r="CG6" s="2">
        <v>1.9</v>
      </c>
      <c r="CH6" s="2">
        <v>0.72</v>
      </c>
      <c r="CI6" s="3">
        <f t="shared" si="67"/>
        <v>0.075</v>
      </c>
      <c r="CJ6" s="3">
        <f t="shared" si="32"/>
        <v>0.00375</v>
      </c>
      <c r="CK6" s="2">
        <v>2.7</v>
      </c>
      <c r="CL6" s="2">
        <v>0.96</v>
      </c>
      <c r="CM6" s="3">
        <f t="shared" si="56"/>
        <v>0.075</v>
      </c>
      <c r="CN6" s="3">
        <f t="shared" si="68"/>
        <v>0.0075</v>
      </c>
      <c r="CO6" s="2">
        <v>2.3</v>
      </c>
      <c r="CP6" s="2">
        <v>1.02</v>
      </c>
      <c r="CQ6" s="3">
        <f t="shared" si="57"/>
        <v>0.075</v>
      </c>
      <c r="CR6" s="3">
        <f t="shared" si="58"/>
        <v>0.0075</v>
      </c>
      <c r="CS6" s="2">
        <v>1.1</v>
      </c>
      <c r="CT6" s="2">
        <v>0.72</v>
      </c>
      <c r="CU6" s="3">
        <f t="shared" ref="CU6:CU15" si="80">3*2.5%</f>
        <v>0.075</v>
      </c>
      <c r="CV6" s="3">
        <f t="shared" si="35"/>
        <v>0.00375</v>
      </c>
      <c r="CW6" s="2">
        <v>1.3</v>
      </c>
      <c r="CX6" s="2">
        <v>0.9</v>
      </c>
      <c r="CY6" s="3">
        <f t="shared" ref="CY6:CY11" si="81">3*2.5%</f>
        <v>0.075</v>
      </c>
      <c r="CZ6" s="3">
        <f t="shared" si="69"/>
        <v>0.0075</v>
      </c>
      <c r="DA6" s="2">
        <v>1.45</v>
      </c>
      <c r="DB6" s="2">
        <v>1.06</v>
      </c>
      <c r="DC6" s="3">
        <f t="shared" si="70"/>
        <v>0.075</v>
      </c>
      <c r="DD6" s="3">
        <f t="shared" si="59"/>
        <v>0.0075</v>
      </c>
      <c r="DE6" s="2">
        <v>0.8</v>
      </c>
      <c r="DF6" s="2">
        <v>0.9</v>
      </c>
      <c r="DG6" s="3">
        <f t="shared" si="39"/>
        <v>0.025</v>
      </c>
      <c r="DH6" s="3">
        <f t="shared" ref="DH6:DH9" si="82">1.5*0.5%</f>
        <v>0.0075</v>
      </c>
      <c r="DI6" s="2">
        <v>0.64</v>
      </c>
      <c r="DJ6" s="2">
        <v>1.02</v>
      </c>
      <c r="DK6" s="3">
        <f t="shared" si="41"/>
        <v>0.025</v>
      </c>
      <c r="DL6" s="3">
        <f t="shared" ref="DL6:DL8" si="83">1.5*0.5%</f>
        <v>0.0075</v>
      </c>
      <c r="DM6" s="2">
        <v>0.62</v>
      </c>
      <c r="DN6" s="2">
        <v>0.96</v>
      </c>
      <c r="DO6" s="3">
        <f t="shared" si="43"/>
        <v>0.025</v>
      </c>
      <c r="DP6" s="3">
        <f t="shared" ref="DP6:DP7" si="84">1.5*0.5%</f>
        <v>0.0075</v>
      </c>
      <c r="DQ6" s="2">
        <v>0.66</v>
      </c>
      <c r="DR6" s="2">
        <v>1.68</v>
      </c>
      <c r="DS6" s="3">
        <f t="shared" si="45"/>
        <v>0.025</v>
      </c>
      <c r="DT6" s="3">
        <f>3*0.5%</f>
        <v>0.015</v>
      </c>
    </row>
    <row r="7">
      <c r="A7" s="2">
        <v>2.5</v>
      </c>
      <c r="B7" s="2">
        <v>0.32</v>
      </c>
      <c r="C7" s="3">
        <f t="shared" si="61"/>
        <v>0.075</v>
      </c>
      <c r="D7" s="2">
        <v>0.015</v>
      </c>
      <c r="E7" s="2">
        <v>9.0</v>
      </c>
      <c r="F7" s="2">
        <v>0.24</v>
      </c>
      <c r="G7" s="3">
        <f t="shared" si="2"/>
        <v>0.25</v>
      </c>
      <c r="H7" s="3">
        <f t="shared" si="3"/>
        <v>0.00375</v>
      </c>
      <c r="I7" s="2">
        <v>7.0</v>
      </c>
      <c r="J7" s="2">
        <v>0.52</v>
      </c>
      <c r="K7" s="3">
        <f t="shared" si="71"/>
        <v>0.25</v>
      </c>
      <c r="L7" s="3">
        <f t="shared" si="5"/>
        <v>0.00375</v>
      </c>
      <c r="M7" s="2">
        <v>11.8</v>
      </c>
      <c r="N7" s="2">
        <v>0.5</v>
      </c>
      <c r="O7" s="3">
        <f t="shared" ref="O7:O17" si="85">30*2.5%</f>
        <v>0.75</v>
      </c>
      <c r="P7" s="3">
        <f t="shared" si="6"/>
        <v>0.00375</v>
      </c>
      <c r="Q7" s="2">
        <v>10.0</v>
      </c>
      <c r="R7" s="2">
        <v>0.5</v>
      </c>
      <c r="S7" s="3">
        <f t="shared" si="47"/>
        <v>0.25</v>
      </c>
      <c r="T7" s="3">
        <f t="shared" si="7"/>
        <v>0.00375</v>
      </c>
      <c r="U7" s="2">
        <v>9.8</v>
      </c>
      <c r="V7" s="2">
        <v>0.5</v>
      </c>
      <c r="W7" s="3">
        <f t="shared" si="48"/>
        <v>0.25</v>
      </c>
      <c r="X7" s="3">
        <f t="shared" si="8"/>
        <v>0.00375</v>
      </c>
      <c r="Y7" s="2">
        <v>10.2</v>
      </c>
      <c r="Z7" s="2">
        <v>0.62</v>
      </c>
      <c r="AA7" s="3">
        <f t="shared" ref="AA7:AA18" si="86">30*2.5%</f>
        <v>0.75</v>
      </c>
      <c r="AB7" s="3">
        <f t="shared" si="10"/>
        <v>0.00375</v>
      </c>
      <c r="AC7" s="2">
        <v>7.1</v>
      </c>
      <c r="AD7" s="2">
        <v>0.52</v>
      </c>
      <c r="AE7" s="3">
        <f t="shared" si="63"/>
        <v>0.25</v>
      </c>
      <c r="AF7" s="3">
        <f t="shared" si="12"/>
        <v>0.00375</v>
      </c>
      <c r="AG7" s="2">
        <v>7.0</v>
      </c>
      <c r="AH7" s="2">
        <v>0.56</v>
      </c>
      <c r="AI7" s="3">
        <f t="shared" si="49"/>
        <v>0.25</v>
      </c>
      <c r="AJ7" s="3">
        <f t="shared" si="13"/>
        <v>0.00375</v>
      </c>
      <c r="AK7" s="2">
        <v>6.9</v>
      </c>
      <c r="AL7" s="2">
        <v>0.64</v>
      </c>
      <c r="AM7" s="3">
        <f t="shared" si="64"/>
        <v>0.25</v>
      </c>
      <c r="AN7" s="3">
        <f t="shared" si="15"/>
        <v>0.00375</v>
      </c>
      <c r="AO7" s="2">
        <v>4.9</v>
      </c>
      <c r="AP7" s="2">
        <v>0.52</v>
      </c>
      <c r="AQ7" s="3">
        <f t="shared" si="72"/>
        <v>0.25</v>
      </c>
      <c r="AR7" s="3">
        <f t="shared" si="17"/>
        <v>0.00375</v>
      </c>
      <c r="AS7" s="2">
        <v>5.0</v>
      </c>
      <c r="AT7" s="2">
        <v>0.6</v>
      </c>
      <c r="AU7" s="3">
        <f t="shared" si="73"/>
        <v>0.25</v>
      </c>
      <c r="AV7" s="3">
        <f t="shared" si="19"/>
        <v>0.00375</v>
      </c>
      <c r="AW7" s="2">
        <v>5.2</v>
      </c>
      <c r="AX7" s="2">
        <v>0.7</v>
      </c>
      <c r="AY7" s="3">
        <f t="shared" si="74"/>
        <v>0.25</v>
      </c>
      <c r="AZ7" s="3">
        <f t="shared" si="21"/>
        <v>0.00375</v>
      </c>
      <c r="BA7" s="2">
        <v>6.0</v>
      </c>
      <c r="BB7" s="2">
        <v>0.86</v>
      </c>
      <c r="BC7" s="3">
        <f t="shared" si="65"/>
        <v>0.25</v>
      </c>
      <c r="BD7" s="3">
        <f t="shared" ref="BD7:BD11" si="87">1.5*0.5%</f>
        <v>0.0075</v>
      </c>
      <c r="BE7" s="2">
        <v>5.2</v>
      </c>
      <c r="BF7" s="2">
        <v>0.62</v>
      </c>
      <c r="BG7" s="3">
        <f t="shared" si="75"/>
        <v>0.25</v>
      </c>
      <c r="BH7" s="3">
        <f t="shared" si="24"/>
        <v>0.00375</v>
      </c>
      <c r="BI7" s="2">
        <v>5.1</v>
      </c>
      <c r="BJ7" s="2">
        <v>0.86</v>
      </c>
      <c r="BK7" s="3">
        <f t="shared" si="66"/>
        <v>0.25</v>
      </c>
      <c r="BL7" s="3">
        <f t="shared" ref="BL7:BL12" si="88">1.5*0.5%</f>
        <v>0.0075</v>
      </c>
      <c r="BM7" s="2">
        <v>5.1</v>
      </c>
      <c r="BN7" s="2">
        <v>0.94</v>
      </c>
      <c r="BO7" s="3">
        <f t="shared" si="76"/>
        <v>0.25</v>
      </c>
      <c r="BP7" s="3">
        <f t="shared" ref="BP7:BP11" si="89">1.5*0.5%</f>
        <v>0.0075</v>
      </c>
      <c r="BQ7" s="2">
        <v>5.0</v>
      </c>
      <c r="BR7" s="2">
        <v>1.0</v>
      </c>
      <c r="BS7" s="3">
        <f t="shared" si="77"/>
        <v>0.25</v>
      </c>
      <c r="BT7" s="3">
        <f t="shared" si="78"/>
        <v>0.0075</v>
      </c>
      <c r="BU7" s="2">
        <v>2.8</v>
      </c>
      <c r="BV7" s="2">
        <v>0.66</v>
      </c>
      <c r="BW7" s="3">
        <f t="shared" si="53"/>
        <v>0.075</v>
      </c>
      <c r="BX7" s="3">
        <f t="shared" si="28"/>
        <v>0.00375</v>
      </c>
      <c r="BY7" s="2">
        <v>3.6</v>
      </c>
      <c r="BZ7" s="2">
        <v>0.92</v>
      </c>
      <c r="CA7" s="3">
        <f t="shared" ref="CA7:CA14" si="90">10*2.5%</f>
        <v>0.25</v>
      </c>
      <c r="CB7" s="3">
        <f t="shared" si="79"/>
        <v>0.0075</v>
      </c>
      <c r="CC7" s="2">
        <v>2.9</v>
      </c>
      <c r="CD7" s="2">
        <v>0.84</v>
      </c>
      <c r="CE7" s="3">
        <f t="shared" si="55"/>
        <v>0.075</v>
      </c>
      <c r="CF7" s="3">
        <f t="shared" ref="CF7:CF13" si="91">1.5*0.5%</f>
        <v>0.0075</v>
      </c>
      <c r="CG7" s="2">
        <v>2.4</v>
      </c>
      <c r="CH7" s="2">
        <v>0.84</v>
      </c>
      <c r="CI7" s="3">
        <f t="shared" si="67"/>
        <v>0.075</v>
      </c>
      <c r="CJ7" s="3">
        <f t="shared" ref="CJ7:CJ11" si="92">1.5*0.5%</f>
        <v>0.0075</v>
      </c>
      <c r="CK7" s="2">
        <v>3.3</v>
      </c>
      <c r="CL7" s="2">
        <v>1.14</v>
      </c>
      <c r="CM7" s="3">
        <f t="shared" ref="CM7:CM11" si="93">10*2.5%</f>
        <v>0.25</v>
      </c>
      <c r="CN7" s="3">
        <f t="shared" si="68"/>
        <v>0.0075</v>
      </c>
      <c r="CO7" s="2">
        <v>2.8</v>
      </c>
      <c r="CP7" s="2">
        <v>1.2</v>
      </c>
      <c r="CQ7" s="3">
        <f t="shared" si="57"/>
        <v>0.075</v>
      </c>
      <c r="CR7" s="3">
        <f t="shared" si="58"/>
        <v>0.0075</v>
      </c>
      <c r="CS7" s="2">
        <v>1.3</v>
      </c>
      <c r="CT7" s="2">
        <v>0.78</v>
      </c>
      <c r="CU7" s="3">
        <f t="shared" si="80"/>
        <v>0.075</v>
      </c>
      <c r="CV7" s="3">
        <f t="shared" ref="CV7:CV14" si="94">1.5*0.5%</f>
        <v>0.0075</v>
      </c>
      <c r="CW7" s="2">
        <v>1.55</v>
      </c>
      <c r="CX7" s="2">
        <v>0.98</v>
      </c>
      <c r="CY7" s="3">
        <f t="shared" si="81"/>
        <v>0.075</v>
      </c>
      <c r="CZ7" s="3">
        <f t="shared" si="69"/>
        <v>0.0075</v>
      </c>
      <c r="DA7" s="2">
        <v>1.75</v>
      </c>
      <c r="DB7" s="2">
        <v>1.2</v>
      </c>
      <c r="DC7" s="3">
        <f t="shared" si="70"/>
        <v>0.075</v>
      </c>
      <c r="DD7" s="3">
        <f t="shared" si="59"/>
        <v>0.0075</v>
      </c>
      <c r="DE7" s="2">
        <v>1.1</v>
      </c>
      <c r="DF7" s="2">
        <v>1.08</v>
      </c>
      <c r="DG7" s="3">
        <f t="shared" ref="DG7:DG10" si="95">3*2.5%</f>
        <v>0.075</v>
      </c>
      <c r="DH7" s="3">
        <f t="shared" si="82"/>
        <v>0.0075</v>
      </c>
      <c r="DI7" s="2">
        <v>0.7</v>
      </c>
      <c r="DJ7" s="2">
        <v>1.22</v>
      </c>
      <c r="DK7" s="3">
        <f t="shared" si="41"/>
        <v>0.025</v>
      </c>
      <c r="DL7" s="3">
        <f t="shared" si="83"/>
        <v>0.0075</v>
      </c>
      <c r="DM7" s="2">
        <v>0.65</v>
      </c>
      <c r="DN7" s="2">
        <v>1.16</v>
      </c>
      <c r="DO7" s="3">
        <f t="shared" si="43"/>
        <v>0.025</v>
      </c>
      <c r="DP7" s="3">
        <f t="shared" si="84"/>
        <v>0.0075</v>
      </c>
      <c r="DQ7" s="2"/>
      <c r="DR7" s="2"/>
      <c r="DS7" s="2"/>
      <c r="DT7" s="2"/>
    </row>
    <row r="8">
      <c r="A8" s="2">
        <v>4.0</v>
      </c>
      <c r="B8" s="2">
        <v>0.78</v>
      </c>
      <c r="C8" s="3">
        <f t="shared" ref="C8:C18" si="96">10*2.5%</f>
        <v>0.25</v>
      </c>
      <c r="D8" s="2">
        <v>0.015</v>
      </c>
      <c r="E8" s="2">
        <v>10.0</v>
      </c>
      <c r="F8" s="2">
        <v>0.28</v>
      </c>
      <c r="G8" s="3">
        <f t="shared" si="2"/>
        <v>0.25</v>
      </c>
      <c r="H8" s="3">
        <f t="shared" si="3"/>
        <v>0.00375</v>
      </c>
      <c r="I8" s="2">
        <v>9.0</v>
      </c>
      <c r="J8" s="2">
        <v>0.56</v>
      </c>
      <c r="K8" s="3">
        <f t="shared" si="71"/>
        <v>0.25</v>
      </c>
      <c r="L8" s="3">
        <f t="shared" si="5"/>
        <v>0.00375</v>
      </c>
      <c r="M8" s="2">
        <v>13.5</v>
      </c>
      <c r="N8" s="2">
        <v>0.6</v>
      </c>
      <c r="O8" s="3">
        <f t="shared" si="85"/>
        <v>0.75</v>
      </c>
      <c r="P8" s="3">
        <f t="shared" si="6"/>
        <v>0.00375</v>
      </c>
      <c r="Q8" s="2">
        <v>12.8</v>
      </c>
      <c r="R8" s="2">
        <v>0.6</v>
      </c>
      <c r="S8" s="3">
        <f t="shared" ref="S8:S16" si="97">30*2.5%</f>
        <v>0.75</v>
      </c>
      <c r="T8" s="3">
        <f t="shared" si="7"/>
        <v>0.00375</v>
      </c>
      <c r="U8" s="2">
        <v>12.5</v>
      </c>
      <c r="V8" s="2">
        <v>0.62</v>
      </c>
      <c r="W8" s="3">
        <f t="shared" ref="W8:W18" si="98">30*2.5%</f>
        <v>0.75</v>
      </c>
      <c r="X8" s="3">
        <f t="shared" si="8"/>
        <v>0.00375</v>
      </c>
      <c r="Y8" s="2">
        <v>12.1</v>
      </c>
      <c r="Z8" s="2">
        <v>0.72</v>
      </c>
      <c r="AA8" s="3">
        <f t="shared" si="86"/>
        <v>0.75</v>
      </c>
      <c r="AB8" s="3">
        <f t="shared" si="10"/>
        <v>0.00375</v>
      </c>
      <c r="AC8" s="2">
        <v>9.0</v>
      </c>
      <c r="AD8" s="2">
        <v>0.62</v>
      </c>
      <c r="AE8" s="3">
        <f t="shared" si="63"/>
        <v>0.25</v>
      </c>
      <c r="AF8" s="3">
        <f t="shared" si="12"/>
        <v>0.00375</v>
      </c>
      <c r="AG8" s="2">
        <v>9.0</v>
      </c>
      <c r="AH8" s="2">
        <v>0.68</v>
      </c>
      <c r="AI8" s="3">
        <f t="shared" si="49"/>
        <v>0.25</v>
      </c>
      <c r="AJ8" s="3">
        <f t="shared" si="13"/>
        <v>0.00375</v>
      </c>
      <c r="AK8" s="2">
        <v>8.2</v>
      </c>
      <c r="AL8" s="2">
        <v>0.74</v>
      </c>
      <c r="AM8" s="3">
        <f t="shared" si="64"/>
        <v>0.25</v>
      </c>
      <c r="AN8" s="3">
        <f t="shared" si="15"/>
        <v>0.00375</v>
      </c>
      <c r="AO8" s="2">
        <v>5.8</v>
      </c>
      <c r="AP8" s="2">
        <v>0.6</v>
      </c>
      <c r="AQ8" s="3">
        <f t="shared" si="72"/>
        <v>0.25</v>
      </c>
      <c r="AR8" s="3">
        <f t="shared" si="17"/>
        <v>0.00375</v>
      </c>
      <c r="AS8" s="2">
        <v>6.0</v>
      </c>
      <c r="AT8" s="2">
        <v>0.72</v>
      </c>
      <c r="AU8" s="3">
        <f t="shared" si="73"/>
        <v>0.25</v>
      </c>
      <c r="AV8" s="3">
        <f t="shared" si="19"/>
        <v>0.00375</v>
      </c>
      <c r="AW8" s="2">
        <v>6.1</v>
      </c>
      <c r="AX8" s="2">
        <v>0.8</v>
      </c>
      <c r="AY8" s="3">
        <f t="shared" si="74"/>
        <v>0.25</v>
      </c>
      <c r="AZ8" s="3">
        <f t="shared" ref="AZ8:AZ14" si="99">1.5*0.5%</f>
        <v>0.0075</v>
      </c>
      <c r="BA8" s="2">
        <v>8.1</v>
      </c>
      <c r="BB8" s="2">
        <v>1.1</v>
      </c>
      <c r="BC8" s="3">
        <f t="shared" si="65"/>
        <v>0.25</v>
      </c>
      <c r="BD8" s="3">
        <f t="shared" si="87"/>
        <v>0.0075</v>
      </c>
      <c r="BE8" s="2">
        <v>6.5</v>
      </c>
      <c r="BF8" s="2">
        <v>0.94</v>
      </c>
      <c r="BG8" s="3">
        <f t="shared" si="75"/>
        <v>0.25</v>
      </c>
      <c r="BH8" s="3">
        <f t="shared" ref="BH8:BH11" si="100">1.5*0.5%</f>
        <v>0.0075</v>
      </c>
      <c r="BI8" s="2">
        <v>6.1</v>
      </c>
      <c r="BJ8" s="2">
        <v>1.0</v>
      </c>
      <c r="BK8" s="3">
        <f t="shared" si="66"/>
        <v>0.25</v>
      </c>
      <c r="BL8" s="3">
        <f t="shared" si="88"/>
        <v>0.0075</v>
      </c>
      <c r="BM8" s="2">
        <v>6.0</v>
      </c>
      <c r="BN8" s="2">
        <v>1.06</v>
      </c>
      <c r="BO8" s="3">
        <f t="shared" si="76"/>
        <v>0.25</v>
      </c>
      <c r="BP8" s="3">
        <f t="shared" si="89"/>
        <v>0.0075</v>
      </c>
      <c r="BQ8" s="2">
        <v>6.0</v>
      </c>
      <c r="BR8" s="2">
        <v>1.14</v>
      </c>
      <c r="BS8" s="3">
        <f t="shared" si="77"/>
        <v>0.25</v>
      </c>
      <c r="BT8" s="3">
        <f t="shared" si="78"/>
        <v>0.0075</v>
      </c>
      <c r="BU8" s="2">
        <v>3.1</v>
      </c>
      <c r="BV8" s="2">
        <v>0.72</v>
      </c>
      <c r="BW8" s="3">
        <f t="shared" ref="BW8:BW17" si="101">10*2.5%</f>
        <v>0.25</v>
      </c>
      <c r="BX8" s="3">
        <f t="shared" si="28"/>
        <v>0.00375</v>
      </c>
      <c r="BY8" s="2">
        <v>4.2</v>
      </c>
      <c r="BZ8" s="2">
        <v>1.02</v>
      </c>
      <c r="CA8" s="3">
        <f t="shared" si="90"/>
        <v>0.25</v>
      </c>
      <c r="CB8" s="3">
        <f t="shared" si="79"/>
        <v>0.0075</v>
      </c>
      <c r="CC8" s="2">
        <v>3.4</v>
      </c>
      <c r="CD8" s="2">
        <v>0.94</v>
      </c>
      <c r="CE8" s="3">
        <f t="shared" ref="CE8:CE14" si="102">10*2.5%</f>
        <v>0.25</v>
      </c>
      <c r="CF8" s="3">
        <f t="shared" si="91"/>
        <v>0.0075</v>
      </c>
      <c r="CG8" s="2">
        <v>3.1</v>
      </c>
      <c r="CH8" s="2">
        <v>1.0</v>
      </c>
      <c r="CI8" s="3">
        <f t="shared" ref="CI8:CI12" si="103">10*2.5%</f>
        <v>0.25</v>
      </c>
      <c r="CJ8" s="3">
        <f t="shared" si="92"/>
        <v>0.0075</v>
      </c>
      <c r="CK8" s="2">
        <v>3.6</v>
      </c>
      <c r="CL8" s="2">
        <v>1.24</v>
      </c>
      <c r="CM8" s="3">
        <f t="shared" si="93"/>
        <v>0.25</v>
      </c>
      <c r="CN8" s="3">
        <f t="shared" si="68"/>
        <v>0.0075</v>
      </c>
      <c r="CO8" s="2">
        <v>3.4</v>
      </c>
      <c r="CP8" s="2">
        <v>1.42</v>
      </c>
      <c r="CQ8" s="3">
        <f t="shared" ref="CQ8:CQ9" si="104">10*2.5%</f>
        <v>0.25</v>
      </c>
      <c r="CR8" s="3">
        <f t="shared" si="58"/>
        <v>0.0075</v>
      </c>
      <c r="CS8" s="2">
        <v>1.55</v>
      </c>
      <c r="CT8" s="2">
        <v>0.86</v>
      </c>
      <c r="CU8" s="3">
        <f t="shared" si="80"/>
        <v>0.075</v>
      </c>
      <c r="CV8" s="3">
        <f t="shared" si="94"/>
        <v>0.0075</v>
      </c>
      <c r="CW8" s="2">
        <v>1.9</v>
      </c>
      <c r="CX8" s="2">
        <v>1.12</v>
      </c>
      <c r="CY8" s="3">
        <f t="shared" si="81"/>
        <v>0.075</v>
      </c>
      <c r="CZ8" s="3">
        <f t="shared" si="69"/>
        <v>0.0075</v>
      </c>
      <c r="DA8" s="2">
        <v>1.9</v>
      </c>
      <c r="DB8" s="2">
        <v>1.34</v>
      </c>
      <c r="DC8" s="3">
        <f t="shared" si="70"/>
        <v>0.075</v>
      </c>
      <c r="DD8" s="3">
        <f t="shared" si="59"/>
        <v>0.0075</v>
      </c>
      <c r="DE8" s="2">
        <v>1.25</v>
      </c>
      <c r="DF8" s="2">
        <v>1.18</v>
      </c>
      <c r="DG8" s="3">
        <f t="shared" si="95"/>
        <v>0.075</v>
      </c>
      <c r="DH8" s="3">
        <f t="shared" si="82"/>
        <v>0.0075</v>
      </c>
      <c r="DI8" s="2">
        <v>0.72</v>
      </c>
      <c r="DJ8" s="2">
        <v>1.4</v>
      </c>
      <c r="DK8" s="3">
        <f t="shared" si="41"/>
        <v>0.025</v>
      </c>
      <c r="DL8" s="3">
        <f t="shared" si="83"/>
        <v>0.0075</v>
      </c>
      <c r="DM8" s="2">
        <v>0.68</v>
      </c>
      <c r="DN8" s="2">
        <v>1.64</v>
      </c>
      <c r="DO8" s="3">
        <f t="shared" si="43"/>
        <v>0.025</v>
      </c>
      <c r="DP8" s="3">
        <f>3*0.5%</f>
        <v>0.015</v>
      </c>
      <c r="DQ8" s="2"/>
      <c r="DR8" s="2"/>
      <c r="DS8" s="2"/>
      <c r="DT8" s="2"/>
    </row>
    <row r="9">
      <c r="A9" s="2">
        <v>5.0</v>
      </c>
      <c r="B9" s="2">
        <v>1.2</v>
      </c>
      <c r="C9" s="3">
        <f t="shared" si="96"/>
        <v>0.25</v>
      </c>
      <c r="D9" s="2">
        <v>0.015</v>
      </c>
      <c r="E9" s="2">
        <v>11.0</v>
      </c>
      <c r="F9" s="2">
        <v>0.31</v>
      </c>
      <c r="G9" s="3">
        <f t="shared" ref="G9:G27" si="105">30*2.5%</f>
        <v>0.75</v>
      </c>
      <c r="H9" s="3">
        <f t="shared" si="3"/>
        <v>0.00375</v>
      </c>
      <c r="I9" s="2">
        <v>12.0</v>
      </c>
      <c r="J9" s="2">
        <v>0.6</v>
      </c>
      <c r="K9" s="3">
        <f t="shared" ref="K9:K23" si="106">30*2.5%</f>
        <v>0.75</v>
      </c>
      <c r="L9" s="3">
        <f t="shared" si="5"/>
        <v>0.00375</v>
      </c>
      <c r="M9" s="2">
        <v>16.0</v>
      </c>
      <c r="N9" s="2">
        <v>0.7</v>
      </c>
      <c r="O9" s="3">
        <f t="shared" si="85"/>
        <v>0.75</v>
      </c>
      <c r="P9" s="3">
        <f t="shared" si="6"/>
        <v>0.00375</v>
      </c>
      <c r="Q9" s="2">
        <v>14.6</v>
      </c>
      <c r="R9" s="2">
        <v>0.7</v>
      </c>
      <c r="S9" s="3">
        <f t="shared" si="97"/>
        <v>0.75</v>
      </c>
      <c r="T9" s="3">
        <f t="shared" si="7"/>
        <v>0.00375</v>
      </c>
      <c r="U9" s="2">
        <v>14.2</v>
      </c>
      <c r="V9" s="2">
        <v>0.72</v>
      </c>
      <c r="W9" s="3">
        <f t="shared" si="98"/>
        <v>0.75</v>
      </c>
      <c r="X9" s="3">
        <f t="shared" si="8"/>
        <v>0.00375</v>
      </c>
      <c r="Y9" s="2">
        <v>14.0</v>
      </c>
      <c r="Z9" s="2">
        <v>0.82</v>
      </c>
      <c r="AA9" s="3">
        <f t="shared" si="86"/>
        <v>0.75</v>
      </c>
      <c r="AB9" s="3">
        <f t="shared" ref="AB9:AB15" si="107">1.5*0.5%</f>
        <v>0.0075</v>
      </c>
      <c r="AC9" s="2">
        <v>10.5</v>
      </c>
      <c r="AD9" s="2">
        <v>0.72</v>
      </c>
      <c r="AE9" s="3">
        <f t="shared" ref="AE9:AE18" si="108">30*2.5%</f>
        <v>0.75</v>
      </c>
      <c r="AF9" s="3">
        <f t="shared" si="12"/>
        <v>0.00375</v>
      </c>
      <c r="AG9" s="2">
        <v>10.9</v>
      </c>
      <c r="AH9" s="2">
        <v>0.82</v>
      </c>
      <c r="AI9" s="3">
        <f t="shared" ref="AI9:AI19" si="109">30*2.5%</f>
        <v>0.75</v>
      </c>
      <c r="AJ9" s="3">
        <f t="shared" ref="AJ9:AJ15" si="110">1.5*0.5%</f>
        <v>0.0075</v>
      </c>
      <c r="AK9" s="2">
        <v>9.9</v>
      </c>
      <c r="AL9" s="2">
        <v>0.88</v>
      </c>
      <c r="AM9" s="3">
        <f t="shared" si="64"/>
        <v>0.25</v>
      </c>
      <c r="AN9" s="3">
        <f t="shared" ref="AN9:AN13" si="111">1.5*0.5%</f>
        <v>0.0075</v>
      </c>
      <c r="AO9" s="2">
        <v>6.8</v>
      </c>
      <c r="AP9" s="2">
        <v>0.7</v>
      </c>
      <c r="AQ9" s="3">
        <f t="shared" si="72"/>
        <v>0.25</v>
      </c>
      <c r="AR9" s="3">
        <f t="shared" si="17"/>
        <v>0.00375</v>
      </c>
      <c r="AS9" s="2">
        <v>7.1</v>
      </c>
      <c r="AT9" s="2">
        <v>0.82</v>
      </c>
      <c r="AU9" s="3">
        <f t="shared" si="73"/>
        <v>0.25</v>
      </c>
      <c r="AV9" s="3">
        <f t="shared" ref="AV9:AV15" si="112">1.5*0.5%</f>
        <v>0.0075</v>
      </c>
      <c r="AW9" s="2">
        <v>7.2</v>
      </c>
      <c r="AX9" s="2">
        <v>0.92</v>
      </c>
      <c r="AY9" s="3">
        <f t="shared" si="74"/>
        <v>0.25</v>
      </c>
      <c r="AZ9" s="3">
        <f t="shared" si="99"/>
        <v>0.0075</v>
      </c>
      <c r="BA9" s="2">
        <v>10.0</v>
      </c>
      <c r="BB9" s="2">
        <v>1.3</v>
      </c>
      <c r="BC9" s="3">
        <f t="shared" si="65"/>
        <v>0.25</v>
      </c>
      <c r="BD9" s="3">
        <f t="shared" si="87"/>
        <v>0.0075</v>
      </c>
      <c r="BE9" s="2">
        <v>7.5</v>
      </c>
      <c r="BF9" s="2">
        <v>1.06</v>
      </c>
      <c r="BG9" s="3">
        <f t="shared" si="75"/>
        <v>0.25</v>
      </c>
      <c r="BH9" s="3">
        <f t="shared" si="100"/>
        <v>0.0075</v>
      </c>
      <c r="BI9" s="2">
        <v>7.0</v>
      </c>
      <c r="BJ9" s="2">
        <v>1.1</v>
      </c>
      <c r="BK9" s="3">
        <f t="shared" si="66"/>
        <v>0.25</v>
      </c>
      <c r="BL9" s="3">
        <f t="shared" si="88"/>
        <v>0.0075</v>
      </c>
      <c r="BM9" s="2">
        <v>7.0</v>
      </c>
      <c r="BN9" s="2">
        <v>1.18</v>
      </c>
      <c r="BO9" s="3">
        <f t="shared" si="76"/>
        <v>0.25</v>
      </c>
      <c r="BP9" s="3">
        <f t="shared" si="89"/>
        <v>0.0075</v>
      </c>
      <c r="BQ9" s="2">
        <v>7.0</v>
      </c>
      <c r="BR9" s="2">
        <v>1.3</v>
      </c>
      <c r="BS9" s="3">
        <f t="shared" si="77"/>
        <v>0.25</v>
      </c>
      <c r="BT9" s="3">
        <f t="shared" si="78"/>
        <v>0.0075</v>
      </c>
      <c r="BU9" s="2">
        <v>3.6</v>
      </c>
      <c r="BV9" s="2">
        <v>0.8</v>
      </c>
      <c r="BW9" s="3">
        <f t="shared" si="101"/>
        <v>0.25</v>
      </c>
      <c r="BX9" s="3">
        <f t="shared" ref="BX9:BX14" si="113">1.5*0.5%</f>
        <v>0.0075</v>
      </c>
      <c r="BY9" s="2">
        <v>4.7</v>
      </c>
      <c r="BZ9" s="2">
        <v>1.1</v>
      </c>
      <c r="CA9" s="3">
        <f t="shared" si="90"/>
        <v>0.25</v>
      </c>
      <c r="CB9" s="3">
        <f t="shared" si="79"/>
        <v>0.0075</v>
      </c>
      <c r="CC9" s="2">
        <v>4.0</v>
      </c>
      <c r="CD9" s="2">
        <v>1.06</v>
      </c>
      <c r="CE9" s="3">
        <f t="shared" si="102"/>
        <v>0.25</v>
      </c>
      <c r="CF9" s="3">
        <f t="shared" si="91"/>
        <v>0.0075</v>
      </c>
      <c r="CG9" s="2">
        <v>3.8</v>
      </c>
      <c r="CH9" s="2">
        <v>1.16</v>
      </c>
      <c r="CI9" s="3">
        <f t="shared" si="103"/>
        <v>0.25</v>
      </c>
      <c r="CJ9" s="3">
        <f t="shared" si="92"/>
        <v>0.0075</v>
      </c>
      <c r="CK9" s="2">
        <v>3.9</v>
      </c>
      <c r="CL9" s="2">
        <v>1.32</v>
      </c>
      <c r="CM9" s="3">
        <f t="shared" si="93"/>
        <v>0.25</v>
      </c>
      <c r="CN9" s="3">
        <f t="shared" si="68"/>
        <v>0.0075</v>
      </c>
      <c r="CO9" s="2">
        <v>3.5</v>
      </c>
      <c r="CP9" s="2">
        <v>1.64</v>
      </c>
      <c r="CQ9" s="3">
        <f t="shared" si="104"/>
        <v>0.25</v>
      </c>
      <c r="CR9" s="3">
        <f>3*0.5%</f>
        <v>0.015</v>
      </c>
      <c r="CS9" s="2">
        <v>1.71</v>
      </c>
      <c r="CT9" s="2">
        <v>0.92</v>
      </c>
      <c r="CU9" s="3">
        <f t="shared" si="80"/>
        <v>0.075</v>
      </c>
      <c r="CV9" s="3">
        <f t="shared" si="94"/>
        <v>0.0075</v>
      </c>
      <c r="CW9" s="2">
        <v>2.25</v>
      </c>
      <c r="CX9" s="2">
        <v>1.36</v>
      </c>
      <c r="CY9" s="3">
        <f t="shared" si="81"/>
        <v>0.075</v>
      </c>
      <c r="CZ9" s="3">
        <f t="shared" si="69"/>
        <v>0.0075</v>
      </c>
      <c r="DA9" s="2">
        <v>2.0</v>
      </c>
      <c r="DB9" s="2">
        <v>1.68</v>
      </c>
      <c r="DC9" s="3">
        <f t="shared" si="70"/>
        <v>0.075</v>
      </c>
      <c r="DD9" s="3">
        <f>3*0.5%</f>
        <v>0.015</v>
      </c>
      <c r="DE9" s="2">
        <v>1.4</v>
      </c>
      <c r="DF9" s="2">
        <v>1.3</v>
      </c>
      <c r="DG9" s="3">
        <f t="shared" si="95"/>
        <v>0.075</v>
      </c>
      <c r="DH9" s="3">
        <f t="shared" si="82"/>
        <v>0.0075</v>
      </c>
      <c r="DI9" s="2">
        <v>0.74</v>
      </c>
      <c r="DJ9" s="2">
        <v>1.62</v>
      </c>
      <c r="DK9" s="3">
        <f t="shared" si="41"/>
        <v>0.025</v>
      </c>
      <c r="DL9" s="3">
        <f>3*0.5%</f>
        <v>0.015</v>
      </c>
      <c r="DM9" s="2"/>
      <c r="DN9" s="2"/>
      <c r="DO9" s="2"/>
      <c r="DP9" s="2"/>
      <c r="DQ9" s="2"/>
      <c r="DR9" s="2"/>
      <c r="DS9" s="2"/>
      <c r="DT9" s="2"/>
    </row>
    <row r="10">
      <c r="A10" s="2">
        <v>5.2</v>
      </c>
      <c r="B10" s="2">
        <v>1.46</v>
      </c>
      <c r="C10" s="3">
        <f t="shared" si="96"/>
        <v>0.25</v>
      </c>
      <c r="D10" s="2">
        <v>0.015</v>
      </c>
      <c r="E10" s="2">
        <v>12.0</v>
      </c>
      <c r="F10" s="2">
        <v>0.4</v>
      </c>
      <c r="G10" s="3">
        <f t="shared" si="105"/>
        <v>0.75</v>
      </c>
      <c r="H10" s="3">
        <f t="shared" si="3"/>
        <v>0.00375</v>
      </c>
      <c r="I10" s="2">
        <v>13.0</v>
      </c>
      <c r="J10" s="2">
        <v>0.62</v>
      </c>
      <c r="K10" s="3">
        <f t="shared" si="106"/>
        <v>0.75</v>
      </c>
      <c r="L10" s="3">
        <f t="shared" si="5"/>
        <v>0.00375</v>
      </c>
      <c r="M10" s="2">
        <v>19.0</v>
      </c>
      <c r="N10" s="2">
        <v>0.8</v>
      </c>
      <c r="O10" s="3">
        <f t="shared" si="85"/>
        <v>0.75</v>
      </c>
      <c r="P10" s="3">
        <f t="shared" ref="P10:P16" si="114">1.5*0.5%</f>
        <v>0.0075</v>
      </c>
      <c r="Q10" s="2">
        <v>17.0</v>
      </c>
      <c r="R10" s="2">
        <v>0.8</v>
      </c>
      <c r="S10" s="3">
        <f t="shared" si="97"/>
        <v>0.75</v>
      </c>
      <c r="T10" s="3">
        <f t="shared" ref="T10:T16" si="115">1.5*0.5%</f>
        <v>0.0075</v>
      </c>
      <c r="U10" s="2">
        <v>16.2</v>
      </c>
      <c r="V10" s="2">
        <v>0.82</v>
      </c>
      <c r="W10" s="3">
        <f t="shared" si="98"/>
        <v>0.75</v>
      </c>
      <c r="X10" s="3">
        <f t="shared" ref="X10:X11" si="116">1*0.5%</f>
        <v>0.005</v>
      </c>
      <c r="Y10" s="2">
        <v>15.5</v>
      </c>
      <c r="Z10" s="2">
        <v>0.92</v>
      </c>
      <c r="AA10" s="3">
        <f t="shared" si="86"/>
        <v>0.75</v>
      </c>
      <c r="AB10" s="3">
        <f t="shared" si="107"/>
        <v>0.0075</v>
      </c>
      <c r="AC10" s="2">
        <v>12.5</v>
      </c>
      <c r="AD10" s="2">
        <v>0.84</v>
      </c>
      <c r="AE10" s="3">
        <f t="shared" si="108"/>
        <v>0.75</v>
      </c>
      <c r="AF10" s="3">
        <f t="shared" ref="AF10:AF16" si="117">1.5*0.5%</f>
        <v>0.0075</v>
      </c>
      <c r="AG10" s="2">
        <v>12.1</v>
      </c>
      <c r="AH10" s="2">
        <v>0.92</v>
      </c>
      <c r="AI10" s="3">
        <f t="shared" si="109"/>
        <v>0.75</v>
      </c>
      <c r="AJ10" s="3">
        <f t="shared" si="110"/>
        <v>0.0075</v>
      </c>
      <c r="AK10" s="2">
        <v>11.5</v>
      </c>
      <c r="AL10" s="2">
        <v>1.0</v>
      </c>
      <c r="AM10" s="3">
        <f t="shared" ref="AM10:AM16" si="118">30*2.5%</f>
        <v>0.75</v>
      </c>
      <c r="AN10" s="3">
        <f t="shared" si="111"/>
        <v>0.0075</v>
      </c>
      <c r="AO10" s="2">
        <v>8.0</v>
      </c>
      <c r="AP10" s="2">
        <v>0.82</v>
      </c>
      <c r="AQ10" s="3">
        <f t="shared" si="72"/>
        <v>0.25</v>
      </c>
      <c r="AR10" s="3">
        <f t="shared" ref="AR10:AR16" si="119">1.5*0.5%</f>
        <v>0.0075</v>
      </c>
      <c r="AS10" s="2">
        <v>8.0</v>
      </c>
      <c r="AT10" s="2">
        <v>0.9</v>
      </c>
      <c r="AU10" s="3">
        <f t="shared" si="73"/>
        <v>0.25</v>
      </c>
      <c r="AV10" s="3">
        <f t="shared" si="112"/>
        <v>0.0075</v>
      </c>
      <c r="AW10" s="2">
        <v>8.5</v>
      </c>
      <c r="AX10" s="2">
        <v>1.02</v>
      </c>
      <c r="AY10" s="3">
        <f t="shared" si="74"/>
        <v>0.25</v>
      </c>
      <c r="AZ10" s="3">
        <f t="shared" si="99"/>
        <v>0.0075</v>
      </c>
      <c r="BA10" s="2">
        <v>10.8</v>
      </c>
      <c r="BB10" s="2">
        <v>1.4</v>
      </c>
      <c r="BC10" s="3">
        <f t="shared" ref="BC10:BC11" si="120">30*2.5%</f>
        <v>0.75</v>
      </c>
      <c r="BD10" s="3">
        <f t="shared" si="87"/>
        <v>0.0075</v>
      </c>
      <c r="BE10" s="2">
        <v>8.9</v>
      </c>
      <c r="BF10" s="2">
        <v>1.2</v>
      </c>
      <c r="BG10" s="3">
        <f t="shared" si="75"/>
        <v>0.25</v>
      </c>
      <c r="BH10" s="3">
        <f t="shared" si="100"/>
        <v>0.0075</v>
      </c>
      <c r="BI10" s="2">
        <v>8.0</v>
      </c>
      <c r="BJ10" s="2">
        <v>1.22</v>
      </c>
      <c r="BK10" s="3">
        <f t="shared" si="66"/>
        <v>0.25</v>
      </c>
      <c r="BL10" s="3">
        <f t="shared" si="88"/>
        <v>0.0075</v>
      </c>
      <c r="BM10" s="2">
        <v>8.0</v>
      </c>
      <c r="BN10" s="2">
        <v>1.32</v>
      </c>
      <c r="BO10" s="3">
        <f t="shared" si="76"/>
        <v>0.25</v>
      </c>
      <c r="BP10" s="3">
        <f t="shared" si="89"/>
        <v>0.0075</v>
      </c>
      <c r="BQ10" s="2">
        <v>8.0</v>
      </c>
      <c r="BR10" s="2">
        <v>1.44</v>
      </c>
      <c r="BS10" s="3">
        <f t="shared" si="77"/>
        <v>0.25</v>
      </c>
      <c r="BT10" s="3">
        <f t="shared" si="78"/>
        <v>0.0075</v>
      </c>
      <c r="BU10" s="2">
        <v>4.0</v>
      </c>
      <c r="BV10" s="2">
        <v>0.86</v>
      </c>
      <c r="BW10" s="3">
        <f t="shared" si="101"/>
        <v>0.25</v>
      </c>
      <c r="BX10" s="3">
        <f t="shared" si="113"/>
        <v>0.0075</v>
      </c>
      <c r="BY10" s="2">
        <v>5.6</v>
      </c>
      <c r="BZ10" s="2">
        <v>1.24</v>
      </c>
      <c r="CA10" s="3">
        <f t="shared" si="90"/>
        <v>0.25</v>
      </c>
      <c r="CB10" s="3">
        <f t="shared" si="79"/>
        <v>0.0075</v>
      </c>
      <c r="CC10" s="2">
        <v>4.6</v>
      </c>
      <c r="CD10" s="2">
        <v>1.16</v>
      </c>
      <c r="CE10" s="3">
        <f t="shared" si="102"/>
        <v>0.25</v>
      </c>
      <c r="CF10" s="3">
        <f t="shared" si="91"/>
        <v>0.0075</v>
      </c>
      <c r="CG10" s="2">
        <v>4.4</v>
      </c>
      <c r="CH10" s="2">
        <v>1.3</v>
      </c>
      <c r="CI10" s="3">
        <f t="shared" si="103"/>
        <v>0.25</v>
      </c>
      <c r="CJ10" s="3">
        <f t="shared" si="92"/>
        <v>0.0075</v>
      </c>
      <c r="CK10" s="2">
        <v>4.1</v>
      </c>
      <c r="CL10" s="2">
        <v>1.45</v>
      </c>
      <c r="CM10" s="3">
        <f t="shared" si="93"/>
        <v>0.25</v>
      </c>
      <c r="CN10" s="3">
        <f t="shared" si="68"/>
        <v>0.0075</v>
      </c>
      <c r="CO10" s="2"/>
      <c r="CP10" s="2"/>
      <c r="CQ10" s="2"/>
      <c r="CR10" s="2"/>
      <c r="CS10" s="2">
        <v>1.9</v>
      </c>
      <c r="CT10" s="2">
        <v>0.98</v>
      </c>
      <c r="CU10" s="3">
        <f t="shared" si="80"/>
        <v>0.075</v>
      </c>
      <c r="CV10" s="3">
        <f t="shared" si="94"/>
        <v>0.0075</v>
      </c>
      <c r="CW10" s="2">
        <v>2.38</v>
      </c>
      <c r="CX10" s="2">
        <v>1.56</v>
      </c>
      <c r="CY10" s="3">
        <f t="shared" si="81"/>
        <v>0.075</v>
      </c>
      <c r="CZ10" s="3">
        <f t="shared" ref="CZ10:CZ11" si="121">3*0.5%</f>
        <v>0.015</v>
      </c>
      <c r="DA10" s="2"/>
      <c r="DB10" s="2"/>
      <c r="DC10" s="2"/>
      <c r="DD10" s="2"/>
      <c r="DE10" s="2">
        <v>1.45</v>
      </c>
      <c r="DF10" s="2">
        <v>1.62</v>
      </c>
      <c r="DG10" s="3">
        <f t="shared" si="95"/>
        <v>0.075</v>
      </c>
      <c r="DH10" s="3">
        <f>3*0.5%</f>
        <v>0.015</v>
      </c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</row>
    <row r="11">
      <c r="A11" s="2">
        <v>5.6</v>
      </c>
      <c r="B11" s="2">
        <v>1.66</v>
      </c>
      <c r="C11" s="3">
        <f t="shared" si="96"/>
        <v>0.25</v>
      </c>
      <c r="D11" s="2">
        <v>0.015</v>
      </c>
      <c r="E11" s="2">
        <v>13.0</v>
      </c>
      <c r="F11" s="2">
        <v>0.44</v>
      </c>
      <c r="G11" s="3">
        <f t="shared" si="105"/>
        <v>0.75</v>
      </c>
      <c r="H11" s="3">
        <f t="shared" si="3"/>
        <v>0.00375</v>
      </c>
      <c r="I11" s="2">
        <v>14.0</v>
      </c>
      <c r="J11" s="2">
        <v>0.68</v>
      </c>
      <c r="K11" s="3">
        <f t="shared" si="106"/>
        <v>0.75</v>
      </c>
      <c r="L11" s="3">
        <f t="shared" si="5"/>
        <v>0.00375</v>
      </c>
      <c r="M11" s="2">
        <v>21.0</v>
      </c>
      <c r="N11" s="2">
        <v>0.9</v>
      </c>
      <c r="O11" s="3">
        <f t="shared" si="85"/>
        <v>0.75</v>
      </c>
      <c r="P11" s="3">
        <f t="shared" si="114"/>
        <v>0.0075</v>
      </c>
      <c r="Q11" s="2">
        <v>19.0</v>
      </c>
      <c r="R11" s="2">
        <v>0.9</v>
      </c>
      <c r="S11" s="3">
        <f t="shared" si="97"/>
        <v>0.75</v>
      </c>
      <c r="T11" s="3">
        <f t="shared" si="115"/>
        <v>0.0075</v>
      </c>
      <c r="U11" s="2">
        <v>20.0</v>
      </c>
      <c r="V11" s="2">
        <v>1.0</v>
      </c>
      <c r="W11" s="3">
        <f t="shared" si="98"/>
        <v>0.75</v>
      </c>
      <c r="X11" s="3">
        <f t="shared" si="116"/>
        <v>0.005</v>
      </c>
      <c r="Y11" s="2">
        <v>17.5</v>
      </c>
      <c r="Z11" s="2">
        <v>1.02</v>
      </c>
      <c r="AA11" s="3">
        <f t="shared" si="86"/>
        <v>0.75</v>
      </c>
      <c r="AB11" s="3">
        <f t="shared" si="107"/>
        <v>0.0075</v>
      </c>
      <c r="AC11" s="2">
        <v>14.0</v>
      </c>
      <c r="AD11" s="2">
        <v>0.94</v>
      </c>
      <c r="AE11" s="3">
        <f t="shared" si="108"/>
        <v>0.75</v>
      </c>
      <c r="AF11" s="3">
        <f t="shared" si="117"/>
        <v>0.0075</v>
      </c>
      <c r="AG11" s="2">
        <v>14.0</v>
      </c>
      <c r="AH11" s="2">
        <v>1.03</v>
      </c>
      <c r="AI11" s="3">
        <f t="shared" si="109"/>
        <v>0.75</v>
      </c>
      <c r="AJ11" s="3">
        <f t="shared" si="110"/>
        <v>0.0075</v>
      </c>
      <c r="AK11" s="2">
        <v>12.9</v>
      </c>
      <c r="AL11" s="2">
        <v>1.12</v>
      </c>
      <c r="AM11" s="3">
        <f t="shared" si="118"/>
        <v>0.75</v>
      </c>
      <c r="AN11" s="3">
        <f t="shared" si="111"/>
        <v>0.0075</v>
      </c>
      <c r="AO11" s="2">
        <v>9.0</v>
      </c>
      <c r="AP11" s="2">
        <v>0.9</v>
      </c>
      <c r="AQ11" s="3">
        <f t="shared" si="72"/>
        <v>0.25</v>
      </c>
      <c r="AR11" s="3">
        <f t="shared" si="119"/>
        <v>0.0075</v>
      </c>
      <c r="AS11" s="2">
        <v>9.0</v>
      </c>
      <c r="AT11" s="2">
        <v>0.98</v>
      </c>
      <c r="AU11" s="3">
        <f t="shared" si="73"/>
        <v>0.25</v>
      </c>
      <c r="AV11" s="3">
        <f t="shared" si="112"/>
        <v>0.0075</v>
      </c>
      <c r="AW11" s="2">
        <v>9.2</v>
      </c>
      <c r="AX11" s="2">
        <v>1.12</v>
      </c>
      <c r="AY11" s="3">
        <f t="shared" si="74"/>
        <v>0.25</v>
      </c>
      <c r="AZ11" s="3">
        <f t="shared" si="99"/>
        <v>0.0075</v>
      </c>
      <c r="BA11" s="2">
        <v>12.0</v>
      </c>
      <c r="BB11" s="2">
        <v>1.42</v>
      </c>
      <c r="BC11" s="3">
        <f t="shared" si="120"/>
        <v>0.75</v>
      </c>
      <c r="BD11" s="3">
        <f t="shared" si="87"/>
        <v>0.0075</v>
      </c>
      <c r="BE11" s="2">
        <v>10.0</v>
      </c>
      <c r="BF11" s="2">
        <v>1.36</v>
      </c>
      <c r="BG11" s="3">
        <f t="shared" si="75"/>
        <v>0.25</v>
      </c>
      <c r="BH11" s="3">
        <f t="shared" si="100"/>
        <v>0.0075</v>
      </c>
      <c r="BI11" s="2">
        <v>9.0</v>
      </c>
      <c r="BJ11" s="2">
        <v>1.32</v>
      </c>
      <c r="BK11" s="3">
        <f t="shared" si="66"/>
        <v>0.25</v>
      </c>
      <c r="BL11" s="3">
        <f t="shared" si="88"/>
        <v>0.0075</v>
      </c>
      <c r="BM11" s="2">
        <v>9.0</v>
      </c>
      <c r="BN11" s="2">
        <v>1.5</v>
      </c>
      <c r="BO11" s="3">
        <f t="shared" si="76"/>
        <v>0.25</v>
      </c>
      <c r="BP11" s="3">
        <f t="shared" si="89"/>
        <v>0.0075</v>
      </c>
      <c r="BQ11" s="2">
        <v>9.0</v>
      </c>
      <c r="BR11" s="2">
        <v>1.68</v>
      </c>
      <c r="BS11" s="3">
        <f t="shared" si="77"/>
        <v>0.25</v>
      </c>
      <c r="BT11" s="3">
        <f t="shared" ref="BT11:BT12" si="122">3*0.5%</f>
        <v>0.015</v>
      </c>
      <c r="BU11" s="2">
        <v>5.3</v>
      </c>
      <c r="BV11" s="2">
        <v>1.06</v>
      </c>
      <c r="BW11" s="3">
        <f t="shared" si="101"/>
        <v>0.25</v>
      </c>
      <c r="BX11" s="3">
        <f t="shared" si="113"/>
        <v>0.0075</v>
      </c>
      <c r="BY11" s="2">
        <v>6.2</v>
      </c>
      <c r="BZ11" s="2">
        <v>1.34</v>
      </c>
      <c r="CA11" s="3">
        <f t="shared" si="90"/>
        <v>0.25</v>
      </c>
      <c r="CB11" s="3">
        <f t="shared" si="79"/>
        <v>0.0075</v>
      </c>
      <c r="CC11" s="2">
        <v>5.1</v>
      </c>
      <c r="CD11" s="2">
        <v>1.28</v>
      </c>
      <c r="CE11" s="3">
        <f t="shared" si="102"/>
        <v>0.25</v>
      </c>
      <c r="CF11" s="3">
        <f t="shared" si="91"/>
        <v>0.0075</v>
      </c>
      <c r="CG11" s="2">
        <v>5.0</v>
      </c>
      <c r="CH11" s="2">
        <v>1.46</v>
      </c>
      <c r="CI11" s="3">
        <f t="shared" si="103"/>
        <v>0.25</v>
      </c>
      <c r="CJ11" s="3">
        <f t="shared" si="92"/>
        <v>0.0075</v>
      </c>
      <c r="CK11" s="2">
        <v>4.3</v>
      </c>
      <c r="CL11" s="2">
        <v>1.68</v>
      </c>
      <c r="CM11" s="3">
        <f t="shared" si="93"/>
        <v>0.25</v>
      </c>
      <c r="CN11" s="3">
        <f>3*0.5%</f>
        <v>0.015</v>
      </c>
      <c r="CO11" s="2"/>
      <c r="CP11" s="2"/>
      <c r="CQ11" s="2"/>
      <c r="CR11" s="2"/>
      <c r="CS11" s="2">
        <v>2.3</v>
      </c>
      <c r="CT11" s="2">
        <v>1.12</v>
      </c>
      <c r="CU11" s="3">
        <f t="shared" si="80"/>
        <v>0.075</v>
      </c>
      <c r="CV11" s="3">
        <f t="shared" si="94"/>
        <v>0.0075</v>
      </c>
      <c r="CW11" s="2">
        <v>2.4</v>
      </c>
      <c r="CX11" s="2">
        <v>1.62</v>
      </c>
      <c r="CY11" s="3">
        <f t="shared" si="81"/>
        <v>0.075</v>
      </c>
      <c r="CZ11" s="3">
        <f t="shared" si="121"/>
        <v>0.015</v>
      </c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</row>
    <row r="12">
      <c r="A12" s="2">
        <v>6.0</v>
      </c>
      <c r="B12" s="2">
        <v>1.86</v>
      </c>
      <c r="C12" s="3">
        <f t="shared" si="96"/>
        <v>0.25</v>
      </c>
      <c r="D12" s="2">
        <v>0.015</v>
      </c>
      <c r="E12" s="2">
        <v>14.0</v>
      </c>
      <c r="F12" s="2">
        <v>0.5</v>
      </c>
      <c r="G12" s="3">
        <f t="shared" si="105"/>
        <v>0.75</v>
      </c>
      <c r="H12" s="3">
        <f t="shared" si="3"/>
        <v>0.00375</v>
      </c>
      <c r="I12" s="2">
        <v>15.0</v>
      </c>
      <c r="J12" s="2">
        <v>0.7</v>
      </c>
      <c r="K12" s="3">
        <f t="shared" si="106"/>
        <v>0.75</v>
      </c>
      <c r="L12" s="3">
        <f t="shared" si="5"/>
        <v>0.00375</v>
      </c>
      <c r="M12" s="2">
        <v>23.5</v>
      </c>
      <c r="N12" s="2">
        <v>1.0</v>
      </c>
      <c r="O12" s="3">
        <f t="shared" si="85"/>
        <v>0.75</v>
      </c>
      <c r="P12" s="3">
        <f t="shared" si="114"/>
        <v>0.0075</v>
      </c>
      <c r="Q12" s="2">
        <v>21.0</v>
      </c>
      <c r="R12" s="2">
        <v>1.0</v>
      </c>
      <c r="S12" s="3">
        <f t="shared" si="97"/>
        <v>0.75</v>
      </c>
      <c r="T12" s="3">
        <f t="shared" si="115"/>
        <v>0.0075</v>
      </c>
      <c r="U12" s="2">
        <v>21.7</v>
      </c>
      <c r="V12" s="2">
        <v>1.1</v>
      </c>
      <c r="W12" s="3">
        <f t="shared" si="98"/>
        <v>0.75</v>
      </c>
      <c r="X12" s="3">
        <f t="shared" ref="X12:X15" si="123">1.5*0.5%</f>
        <v>0.0075</v>
      </c>
      <c r="Y12" s="2">
        <v>19.0</v>
      </c>
      <c r="Z12" s="2">
        <v>1.1</v>
      </c>
      <c r="AA12" s="3">
        <f t="shared" si="86"/>
        <v>0.75</v>
      </c>
      <c r="AB12" s="3">
        <f t="shared" si="107"/>
        <v>0.0075</v>
      </c>
      <c r="AC12" s="2">
        <v>15.1</v>
      </c>
      <c r="AD12" s="2">
        <v>1.04</v>
      </c>
      <c r="AE12" s="3">
        <f t="shared" si="108"/>
        <v>0.75</v>
      </c>
      <c r="AF12" s="3">
        <f t="shared" si="117"/>
        <v>0.0075</v>
      </c>
      <c r="AG12" s="2">
        <v>15.0</v>
      </c>
      <c r="AH12" s="2">
        <v>1.12</v>
      </c>
      <c r="AI12" s="3">
        <f t="shared" si="109"/>
        <v>0.75</v>
      </c>
      <c r="AJ12" s="3">
        <f t="shared" si="110"/>
        <v>0.0075</v>
      </c>
      <c r="AK12" s="2">
        <v>14.5</v>
      </c>
      <c r="AL12" s="2">
        <v>1.26</v>
      </c>
      <c r="AM12" s="3">
        <f t="shared" si="118"/>
        <v>0.75</v>
      </c>
      <c r="AN12" s="3">
        <f t="shared" si="111"/>
        <v>0.0075</v>
      </c>
      <c r="AO12" s="2">
        <v>10.9</v>
      </c>
      <c r="AP12" s="2">
        <v>1.06</v>
      </c>
      <c r="AQ12" s="3">
        <f t="shared" ref="AQ12:AQ20" si="124">30*2.5%</f>
        <v>0.75</v>
      </c>
      <c r="AR12" s="3">
        <f t="shared" si="119"/>
        <v>0.0075</v>
      </c>
      <c r="AS12" s="2">
        <v>10.0</v>
      </c>
      <c r="AT12" s="2">
        <v>1.1</v>
      </c>
      <c r="AU12" s="3">
        <f t="shared" si="73"/>
        <v>0.25</v>
      </c>
      <c r="AV12" s="3">
        <f t="shared" si="112"/>
        <v>0.0075</v>
      </c>
      <c r="AW12" s="2">
        <v>10.1</v>
      </c>
      <c r="AX12" s="2">
        <v>1.22</v>
      </c>
      <c r="AY12" s="3">
        <f t="shared" ref="AY12:AY18" si="125">30*2.5%</f>
        <v>0.75</v>
      </c>
      <c r="AZ12" s="3">
        <f t="shared" si="99"/>
        <v>0.0075</v>
      </c>
      <c r="BA12" s="2"/>
      <c r="BB12" s="2"/>
      <c r="BC12" s="2"/>
      <c r="BD12" s="2"/>
      <c r="BE12" s="2">
        <v>11.0</v>
      </c>
      <c r="BF12" s="2">
        <v>1.52</v>
      </c>
      <c r="BG12" s="3">
        <f t="shared" ref="BG12:BG13" si="126">30*2.5%</f>
        <v>0.75</v>
      </c>
      <c r="BH12" s="3">
        <f t="shared" ref="BH12:BH13" si="127">3*0.5%</f>
        <v>0.015</v>
      </c>
      <c r="BI12" s="2">
        <v>10.0</v>
      </c>
      <c r="BJ12" s="2">
        <v>1.48</v>
      </c>
      <c r="BK12" s="3">
        <f t="shared" si="66"/>
        <v>0.25</v>
      </c>
      <c r="BL12" s="3">
        <f t="shared" si="88"/>
        <v>0.0075</v>
      </c>
      <c r="BM12" s="2">
        <v>10.0</v>
      </c>
      <c r="BN12" s="2">
        <v>1.7</v>
      </c>
      <c r="BO12" s="3">
        <f t="shared" si="76"/>
        <v>0.25</v>
      </c>
      <c r="BP12" s="3">
        <f t="shared" ref="BP12:BP13" si="128">3*0.5%</f>
        <v>0.015</v>
      </c>
      <c r="BQ12" s="2">
        <v>9.2</v>
      </c>
      <c r="BR12" s="2">
        <v>1.84</v>
      </c>
      <c r="BS12" s="3">
        <f t="shared" si="77"/>
        <v>0.25</v>
      </c>
      <c r="BT12" s="3">
        <f t="shared" si="122"/>
        <v>0.015</v>
      </c>
      <c r="BU12" s="2">
        <v>6.6</v>
      </c>
      <c r="BV12" s="2">
        <v>1.24</v>
      </c>
      <c r="BW12" s="3">
        <f t="shared" si="101"/>
        <v>0.25</v>
      </c>
      <c r="BX12" s="3">
        <f t="shared" si="113"/>
        <v>0.0075</v>
      </c>
      <c r="BY12" s="2">
        <v>7.0</v>
      </c>
      <c r="BZ12" s="2">
        <v>1.5</v>
      </c>
      <c r="CA12" s="3">
        <f t="shared" si="90"/>
        <v>0.25</v>
      </c>
      <c r="CB12" s="3">
        <f t="shared" si="79"/>
        <v>0.0075</v>
      </c>
      <c r="CC12" s="2">
        <v>5.6</v>
      </c>
      <c r="CD12" s="2">
        <v>1.4</v>
      </c>
      <c r="CE12" s="3">
        <f t="shared" si="102"/>
        <v>0.25</v>
      </c>
      <c r="CF12" s="3">
        <f t="shared" si="91"/>
        <v>0.0075</v>
      </c>
      <c r="CG12" s="2">
        <v>5.3</v>
      </c>
      <c r="CH12" s="2">
        <v>1.68</v>
      </c>
      <c r="CI12" s="3">
        <f t="shared" si="103"/>
        <v>0.25</v>
      </c>
      <c r="CJ12" s="3">
        <f>3*0.5%</f>
        <v>0.015</v>
      </c>
      <c r="CK12" s="2"/>
      <c r="CL12" s="2"/>
      <c r="CM12" s="2"/>
      <c r="CN12" s="2"/>
      <c r="CO12" s="2"/>
      <c r="CP12" s="2"/>
      <c r="CQ12" s="2"/>
      <c r="CR12" s="2"/>
      <c r="CS12" s="2">
        <v>2.5</v>
      </c>
      <c r="CT12" s="2">
        <v>1.2</v>
      </c>
      <c r="CU12" s="3">
        <f t="shared" si="80"/>
        <v>0.075</v>
      </c>
      <c r="CV12" s="3">
        <f t="shared" si="94"/>
        <v>0.0075</v>
      </c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</row>
    <row r="13">
      <c r="A13" s="2">
        <v>6.5</v>
      </c>
      <c r="B13" s="2">
        <v>2.2</v>
      </c>
      <c r="C13" s="3">
        <f t="shared" si="96"/>
        <v>0.25</v>
      </c>
      <c r="D13" s="2">
        <v>0.015</v>
      </c>
      <c r="E13" s="2">
        <v>15.0</v>
      </c>
      <c r="F13" s="2">
        <v>0.55</v>
      </c>
      <c r="G13" s="3">
        <f t="shared" si="105"/>
        <v>0.75</v>
      </c>
      <c r="H13" s="3">
        <f t="shared" si="3"/>
        <v>0.00375</v>
      </c>
      <c r="I13" s="2">
        <v>16.0</v>
      </c>
      <c r="J13" s="2">
        <v>0.74</v>
      </c>
      <c r="K13" s="3">
        <f t="shared" si="106"/>
        <v>0.75</v>
      </c>
      <c r="L13" s="3">
        <f t="shared" si="5"/>
        <v>0.00375</v>
      </c>
      <c r="M13" s="2">
        <v>26.5</v>
      </c>
      <c r="N13" s="2">
        <v>1.1</v>
      </c>
      <c r="O13" s="3">
        <f t="shared" si="85"/>
        <v>0.75</v>
      </c>
      <c r="P13" s="3">
        <f t="shared" si="114"/>
        <v>0.0075</v>
      </c>
      <c r="Q13" s="2">
        <v>23.0</v>
      </c>
      <c r="R13" s="2">
        <v>1.12</v>
      </c>
      <c r="S13" s="3">
        <f t="shared" si="97"/>
        <v>0.75</v>
      </c>
      <c r="T13" s="3">
        <f t="shared" si="115"/>
        <v>0.0075</v>
      </c>
      <c r="U13" s="2">
        <v>23.2</v>
      </c>
      <c r="V13" s="2">
        <v>1.22</v>
      </c>
      <c r="W13" s="3">
        <f t="shared" si="98"/>
        <v>0.75</v>
      </c>
      <c r="X13" s="3">
        <f t="shared" si="123"/>
        <v>0.0075</v>
      </c>
      <c r="Y13" s="2">
        <v>20.8</v>
      </c>
      <c r="Z13" s="2">
        <v>1.22</v>
      </c>
      <c r="AA13" s="3">
        <f t="shared" si="86"/>
        <v>0.75</v>
      </c>
      <c r="AB13" s="3">
        <f t="shared" si="107"/>
        <v>0.0075</v>
      </c>
      <c r="AC13" s="2">
        <v>16.5</v>
      </c>
      <c r="AD13" s="2">
        <v>1.14</v>
      </c>
      <c r="AE13" s="3">
        <f t="shared" si="108"/>
        <v>0.75</v>
      </c>
      <c r="AF13" s="3">
        <f t="shared" si="117"/>
        <v>0.0075</v>
      </c>
      <c r="AG13" s="2">
        <v>16.2</v>
      </c>
      <c r="AH13" s="2">
        <v>1.22</v>
      </c>
      <c r="AI13" s="3">
        <f t="shared" si="109"/>
        <v>0.75</v>
      </c>
      <c r="AJ13" s="3">
        <f t="shared" si="110"/>
        <v>0.0075</v>
      </c>
      <c r="AK13" s="2">
        <v>15.5</v>
      </c>
      <c r="AL13" s="2">
        <v>1.36</v>
      </c>
      <c r="AM13" s="3">
        <f t="shared" si="118"/>
        <v>0.75</v>
      </c>
      <c r="AN13" s="3">
        <f t="shared" si="111"/>
        <v>0.0075</v>
      </c>
      <c r="AO13" s="2">
        <v>12.0</v>
      </c>
      <c r="AP13" s="2">
        <v>1.17</v>
      </c>
      <c r="AQ13" s="3">
        <f t="shared" si="124"/>
        <v>0.75</v>
      </c>
      <c r="AR13" s="3">
        <f t="shared" si="119"/>
        <v>0.0075</v>
      </c>
      <c r="AS13" s="2">
        <v>11.0</v>
      </c>
      <c r="AT13" s="2">
        <v>1.2</v>
      </c>
      <c r="AU13" s="3">
        <f t="shared" ref="AU13:AU19" si="129">30*2.5%</f>
        <v>0.75</v>
      </c>
      <c r="AV13" s="3">
        <f t="shared" si="112"/>
        <v>0.0075</v>
      </c>
      <c r="AW13" s="2">
        <v>11.1</v>
      </c>
      <c r="AX13" s="2">
        <v>1.34</v>
      </c>
      <c r="AY13" s="3">
        <f t="shared" si="125"/>
        <v>0.75</v>
      </c>
      <c r="AZ13" s="3">
        <f t="shared" si="99"/>
        <v>0.0075</v>
      </c>
      <c r="BA13" s="2"/>
      <c r="BB13" s="2"/>
      <c r="BC13" s="2"/>
      <c r="BD13" s="2"/>
      <c r="BE13" s="2">
        <v>12.8</v>
      </c>
      <c r="BF13" s="2">
        <v>1.98</v>
      </c>
      <c r="BG13" s="3">
        <f t="shared" si="126"/>
        <v>0.75</v>
      </c>
      <c r="BH13" s="3">
        <f t="shared" si="127"/>
        <v>0.015</v>
      </c>
      <c r="BI13" s="2">
        <v>11.0</v>
      </c>
      <c r="BJ13" s="2">
        <v>1.68</v>
      </c>
      <c r="BK13" s="3">
        <f t="shared" ref="BK13:BK14" si="130">30*2.5%</f>
        <v>0.75</v>
      </c>
      <c r="BL13" s="3">
        <f t="shared" ref="BL13:BL14" si="131">3*0.5%</f>
        <v>0.015</v>
      </c>
      <c r="BM13" s="2">
        <v>10.2</v>
      </c>
      <c r="BN13" s="2">
        <v>1.88</v>
      </c>
      <c r="BO13" s="3">
        <f>30*2.5%</f>
        <v>0.75</v>
      </c>
      <c r="BP13" s="3">
        <f t="shared" si="128"/>
        <v>0.015</v>
      </c>
      <c r="BQ13" s="2"/>
      <c r="BR13" s="2"/>
      <c r="BS13" s="2"/>
      <c r="BT13" s="2"/>
      <c r="BU13" s="2">
        <v>7.1</v>
      </c>
      <c r="BV13" s="2">
        <v>1.32</v>
      </c>
      <c r="BW13" s="3">
        <f t="shared" si="101"/>
        <v>0.25</v>
      </c>
      <c r="BX13" s="3">
        <f t="shared" si="113"/>
        <v>0.0075</v>
      </c>
      <c r="BY13" s="2">
        <v>7.2</v>
      </c>
      <c r="BZ13" s="2">
        <v>1.64</v>
      </c>
      <c r="CA13" s="3">
        <f t="shared" si="90"/>
        <v>0.25</v>
      </c>
      <c r="CB13" s="3">
        <f t="shared" ref="CB13:CB14" si="132">3*0.5%</f>
        <v>0.015</v>
      </c>
      <c r="CC13" s="2">
        <v>6.0</v>
      </c>
      <c r="CD13" s="2">
        <v>1.5</v>
      </c>
      <c r="CE13" s="3">
        <f t="shared" si="102"/>
        <v>0.25</v>
      </c>
      <c r="CF13" s="3">
        <f t="shared" si="91"/>
        <v>0.0075</v>
      </c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>
        <v>2.75</v>
      </c>
      <c r="CT13" s="2">
        <v>1.36</v>
      </c>
      <c r="CU13" s="3">
        <f t="shared" si="80"/>
        <v>0.075</v>
      </c>
      <c r="CV13" s="3">
        <f t="shared" si="94"/>
        <v>0.0075</v>
      </c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</row>
    <row r="14">
      <c r="A14" s="2">
        <v>7.0</v>
      </c>
      <c r="B14" s="2">
        <v>2.56</v>
      </c>
      <c r="C14" s="3">
        <f t="shared" si="96"/>
        <v>0.25</v>
      </c>
      <c r="D14" s="2">
        <v>0.015</v>
      </c>
      <c r="E14" s="2">
        <v>16.0</v>
      </c>
      <c r="F14" s="2">
        <v>0.62</v>
      </c>
      <c r="G14" s="3">
        <f t="shared" si="105"/>
        <v>0.75</v>
      </c>
      <c r="H14" s="3">
        <f t="shared" si="3"/>
        <v>0.00375</v>
      </c>
      <c r="I14" s="2">
        <v>17.0</v>
      </c>
      <c r="J14" s="2">
        <v>0.78</v>
      </c>
      <c r="K14" s="3">
        <f t="shared" si="106"/>
        <v>0.75</v>
      </c>
      <c r="L14" s="3">
        <f t="shared" ref="L14:L21" si="133">$L$13*2</f>
        <v>0.0075</v>
      </c>
      <c r="M14" s="2">
        <v>28.0</v>
      </c>
      <c r="N14" s="2">
        <v>1.2</v>
      </c>
      <c r="O14" s="3">
        <f t="shared" si="85"/>
        <v>0.75</v>
      </c>
      <c r="P14" s="3">
        <f t="shared" si="114"/>
        <v>0.0075</v>
      </c>
      <c r="Q14" s="2">
        <v>24.8</v>
      </c>
      <c r="R14" s="2">
        <v>1.22</v>
      </c>
      <c r="S14" s="3">
        <f t="shared" si="97"/>
        <v>0.75</v>
      </c>
      <c r="T14" s="3">
        <f t="shared" si="115"/>
        <v>0.0075</v>
      </c>
      <c r="U14" s="2">
        <v>24.0</v>
      </c>
      <c r="V14" s="2">
        <v>1.28</v>
      </c>
      <c r="W14" s="3">
        <f t="shared" si="98"/>
        <v>0.75</v>
      </c>
      <c r="X14" s="3">
        <f t="shared" si="123"/>
        <v>0.0075</v>
      </c>
      <c r="Y14" s="2">
        <v>22.0</v>
      </c>
      <c r="Z14" s="2">
        <v>1.33</v>
      </c>
      <c r="AA14" s="3">
        <f t="shared" si="86"/>
        <v>0.75</v>
      </c>
      <c r="AB14" s="3">
        <f t="shared" si="107"/>
        <v>0.0075</v>
      </c>
      <c r="AC14" s="2">
        <v>17.5</v>
      </c>
      <c r="AD14" s="2">
        <v>1.24</v>
      </c>
      <c r="AE14" s="3">
        <f t="shared" si="108"/>
        <v>0.75</v>
      </c>
      <c r="AF14" s="3">
        <f t="shared" si="117"/>
        <v>0.0075</v>
      </c>
      <c r="AG14" s="2">
        <v>17.2</v>
      </c>
      <c r="AH14" s="2">
        <v>1.32</v>
      </c>
      <c r="AI14" s="3">
        <f t="shared" si="109"/>
        <v>0.75</v>
      </c>
      <c r="AJ14" s="3">
        <f t="shared" si="110"/>
        <v>0.0075</v>
      </c>
      <c r="AK14" s="2">
        <v>17.0</v>
      </c>
      <c r="AL14" s="2">
        <v>1.52</v>
      </c>
      <c r="AM14" s="3">
        <f t="shared" si="118"/>
        <v>0.75</v>
      </c>
      <c r="AN14" s="3">
        <f t="shared" ref="AN14:AN16" si="134">3*0.5%</f>
        <v>0.015</v>
      </c>
      <c r="AO14" s="2">
        <v>13.0</v>
      </c>
      <c r="AP14" s="2">
        <v>1.28</v>
      </c>
      <c r="AQ14" s="3">
        <f t="shared" si="124"/>
        <v>0.75</v>
      </c>
      <c r="AR14" s="3">
        <f t="shared" si="119"/>
        <v>0.0075</v>
      </c>
      <c r="AS14" s="2">
        <v>11.9</v>
      </c>
      <c r="AT14" s="2">
        <v>1.28</v>
      </c>
      <c r="AU14" s="3">
        <f t="shared" si="129"/>
        <v>0.75</v>
      </c>
      <c r="AV14" s="3">
        <f t="shared" si="112"/>
        <v>0.0075</v>
      </c>
      <c r="AW14" s="2">
        <v>12.0</v>
      </c>
      <c r="AX14" s="2">
        <v>1.44</v>
      </c>
      <c r="AY14" s="3">
        <f t="shared" si="125"/>
        <v>0.75</v>
      </c>
      <c r="AZ14" s="3">
        <f t="shared" si="99"/>
        <v>0.0075</v>
      </c>
      <c r="BA14" s="2"/>
      <c r="BB14" s="2"/>
      <c r="BC14" s="2"/>
      <c r="BD14" s="2"/>
      <c r="BE14" s="2"/>
      <c r="BF14" s="2"/>
      <c r="BG14" s="2"/>
      <c r="BH14" s="2"/>
      <c r="BI14" s="2">
        <v>11.8</v>
      </c>
      <c r="BJ14" s="2">
        <v>1.96</v>
      </c>
      <c r="BK14" s="3">
        <f t="shared" si="130"/>
        <v>0.75</v>
      </c>
      <c r="BL14" s="3">
        <f t="shared" si="131"/>
        <v>0.015</v>
      </c>
      <c r="BM14" s="2"/>
      <c r="BN14" s="2"/>
      <c r="BO14" s="2"/>
      <c r="BP14" s="2"/>
      <c r="BQ14" s="2"/>
      <c r="BR14" s="2"/>
      <c r="BS14" s="2"/>
      <c r="BT14" s="2"/>
      <c r="BU14" s="2">
        <v>7.6</v>
      </c>
      <c r="BV14" s="2">
        <v>1.4</v>
      </c>
      <c r="BW14" s="3">
        <f t="shared" si="101"/>
        <v>0.25</v>
      </c>
      <c r="BX14" s="3">
        <f t="shared" si="113"/>
        <v>0.0075</v>
      </c>
      <c r="BY14" s="2">
        <v>7.4</v>
      </c>
      <c r="BZ14" s="2">
        <v>1.84</v>
      </c>
      <c r="CA14" s="3">
        <f t="shared" si="90"/>
        <v>0.25</v>
      </c>
      <c r="CB14" s="3">
        <f t="shared" si="132"/>
        <v>0.015</v>
      </c>
      <c r="CC14" s="2">
        <v>6.3</v>
      </c>
      <c r="CD14" s="2">
        <v>1.76</v>
      </c>
      <c r="CE14" s="3">
        <f t="shared" si="102"/>
        <v>0.25</v>
      </c>
      <c r="CF14" s="3">
        <f>3*0.5%</f>
        <v>0.015</v>
      </c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>
        <v>2.9</v>
      </c>
      <c r="CT14" s="2">
        <v>1.5</v>
      </c>
      <c r="CU14" s="3">
        <f t="shared" si="80"/>
        <v>0.075</v>
      </c>
      <c r="CV14" s="3">
        <f t="shared" si="94"/>
        <v>0.0075</v>
      </c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</row>
    <row r="15">
      <c r="A15" s="2">
        <v>7.5</v>
      </c>
      <c r="B15" s="2">
        <v>2.78</v>
      </c>
      <c r="C15" s="3">
        <f t="shared" si="96"/>
        <v>0.25</v>
      </c>
      <c r="D15" s="2">
        <v>0.015</v>
      </c>
      <c r="E15" s="2">
        <v>17.0</v>
      </c>
      <c r="F15" s="2">
        <v>0.68</v>
      </c>
      <c r="G15" s="3">
        <f t="shared" si="105"/>
        <v>0.75</v>
      </c>
      <c r="H15" s="3">
        <f t="shared" si="3"/>
        <v>0.00375</v>
      </c>
      <c r="I15" s="2">
        <v>18.0</v>
      </c>
      <c r="J15" s="2">
        <v>0.84</v>
      </c>
      <c r="K15" s="3">
        <f t="shared" si="106"/>
        <v>0.75</v>
      </c>
      <c r="L15" s="3">
        <f t="shared" si="133"/>
        <v>0.0075</v>
      </c>
      <c r="M15" s="2">
        <v>29.0</v>
      </c>
      <c r="N15" s="2">
        <v>1.3</v>
      </c>
      <c r="O15" s="3">
        <f t="shared" si="85"/>
        <v>0.75</v>
      </c>
      <c r="P15" s="3">
        <f t="shared" si="114"/>
        <v>0.0075</v>
      </c>
      <c r="Q15" s="2">
        <v>26.0</v>
      </c>
      <c r="R15" s="2">
        <v>1.3</v>
      </c>
      <c r="S15" s="3">
        <f t="shared" si="97"/>
        <v>0.75</v>
      </c>
      <c r="T15" s="3">
        <f t="shared" si="115"/>
        <v>0.0075</v>
      </c>
      <c r="U15" s="2">
        <v>25.1</v>
      </c>
      <c r="V15" s="2">
        <v>1.39</v>
      </c>
      <c r="W15" s="3">
        <f t="shared" si="98"/>
        <v>0.75</v>
      </c>
      <c r="X15" s="3">
        <f t="shared" si="123"/>
        <v>0.0075</v>
      </c>
      <c r="Y15" s="2">
        <v>23.0</v>
      </c>
      <c r="Z15" s="2">
        <v>1.42</v>
      </c>
      <c r="AA15" s="3">
        <f t="shared" si="86"/>
        <v>0.75</v>
      </c>
      <c r="AB15" s="3">
        <f t="shared" si="107"/>
        <v>0.0075</v>
      </c>
      <c r="AC15" s="2">
        <v>19.1</v>
      </c>
      <c r="AD15" s="2">
        <v>1.4</v>
      </c>
      <c r="AE15" s="3">
        <f t="shared" si="108"/>
        <v>0.75</v>
      </c>
      <c r="AF15" s="3">
        <f t="shared" si="117"/>
        <v>0.0075</v>
      </c>
      <c r="AG15" s="2">
        <v>18.4</v>
      </c>
      <c r="AH15" s="2">
        <v>1.42</v>
      </c>
      <c r="AI15" s="3">
        <f t="shared" si="109"/>
        <v>0.75</v>
      </c>
      <c r="AJ15" s="3">
        <f t="shared" si="110"/>
        <v>0.0075</v>
      </c>
      <c r="AK15" s="2">
        <v>18.0</v>
      </c>
      <c r="AL15" s="2">
        <v>1.64</v>
      </c>
      <c r="AM15" s="3">
        <f t="shared" si="118"/>
        <v>0.75</v>
      </c>
      <c r="AN15" s="3">
        <f t="shared" si="134"/>
        <v>0.015</v>
      </c>
      <c r="AO15" s="2">
        <v>14.0</v>
      </c>
      <c r="AP15" s="2">
        <v>1.38</v>
      </c>
      <c r="AQ15" s="3">
        <f t="shared" si="124"/>
        <v>0.75</v>
      </c>
      <c r="AR15" s="3">
        <f t="shared" si="119"/>
        <v>0.0075</v>
      </c>
      <c r="AS15" s="2">
        <v>13.0</v>
      </c>
      <c r="AT15" s="2">
        <v>1.4</v>
      </c>
      <c r="AU15" s="3">
        <f t="shared" si="129"/>
        <v>0.75</v>
      </c>
      <c r="AV15" s="3">
        <f t="shared" si="112"/>
        <v>0.0075</v>
      </c>
      <c r="AW15" s="2">
        <v>12.9</v>
      </c>
      <c r="AX15" s="2">
        <v>1.54</v>
      </c>
      <c r="AY15" s="3">
        <f t="shared" si="125"/>
        <v>0.75</v>
      </c>
      <c r="AZ15" s="3">
        <f t="shared" ref="AZ15:AZ18" si="135">3*0.5%</f>
        <v>0.015</v>
      </c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>
        <v>8.2</v>
      </c>
      <c r="BV15" s="2">
        <v>1.56</v>
      </c>
      <c r="BW15" s="3">
        <f t="shared" si="101"/>
        <v>0.25</v>
      </c>
      <c r="BX15" s="3">
        <f t="shared" ref="BX15:BX17" si="136">3*0.5%</f>
        <v>0.015</v>
      </c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>
        <v>2.95</v>
      </c>
      <c r="CT15" s="2">
        <v>1.64</v>
      </c>
      <c r="CU15" s="3">
        <f t="shared" si="80"/>
        <v>0.075</v>
      </c>
      <c r="CV15" s="3">
        <f>3*0.5%</f>
        <v>0.015</v>
      </c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</row>
    <row r="16">
      <c r="A16" s="2">
        <v>8.2</v>
      </c>
      <c r="B16" s="2">
        <v>3.25</v>
      </c>
      <c r="C16" s="3">
        <f t="shared" si="96"/>
        <v>0.25</v>
      </c>
      <c r="D16" s="2">
        <v>0.0375</v>
      </c>
      <c r="E16" s="2">
        <v>18.0</v>
      </c>
      <c r="F16" s="2">
        <v>0.74</v>
      </c>
      <c r="G16" s="3">
        <f t="shared" si="105"/>
        <v>0.75</v>
      </c>
      <c r="H16" s="3">
        <f t="shared" si="3"/>
        <v>0.00375</v>
      </c>
      <c r="I16" s="2">
        <v>19.0</v>
      </c>
      <c r="J16" s="2">
        <v>0.88</v>
      </c>
      <c r="K16" s="3">
        <f t="shared" si="106"/>
        <v>0.75</v>
      </c>
      <c r="L16" s="3">
        <f t="shared" si="133"/>
        <v>0.0075</v>
      </c>
      <c r="M16" s="2">
        <v>30.0</v>
      </c>
      <c r="N16" s="2">
        <v>1.4</v>
      </c>
      <c r="O16" s="3">
        <f t="shared" si="85"/>
        <v>0.75</v>
      </c>
      <c r="P16" s="3">
        <f t="shared" si="114"/>
        <v>0.0075</v>
      </c>
      <c r="Q16" s="2">
        <v>27.0</v>
      </c>
      <c r="R16" s="2">
        <v>1.42</v>
      </c>
      <c r="S16" s="3">
        <f t="shared" si="97"/>
        <v>0.75</v>
      </c>
      <c r="T16" s="3">
        <f t="shared" si="115"/>
        <v>0.0075</v>
      </c>
      <c r="U16" s="2">
        <v>26.4</v>
      </c>
      <c r="V16" s="2">
        <v>1.54</v>
      </c>
      <c r="W16" s="3">
        <f t="shared" si="98"/>
        <v>0.75</v>
      </c>
      <c r="X16" s="3">
        <f t="shared" ref="X16:X18" si="137">3*0.5%</f>
        <v>0.015</v>
      </c>
      <c r="Y16" s="2">
        <v>24.1</v>
      </c>
      <c r="Z16" s="2">
        <v>1.56</v>
      </c>
      <c r="AA16" s="3">
        <f t="shared" si="86"/>
        <v>0.75</v>
      </c>
      <c r="AB16" s="3">
        <f t="shared" ref="AB16:AB18" si="138">3*0.5%</f>
        <v>0.015</v>
      </c>
      <c r="AC16" s="2">
        <v>20.0</v>
      </c>
      <c r="AD16" s="2">
        <v>1.5</v>
      </c>
      <c r="AE16" s="3">
        <f t="shared" si="108"/>
        <v>0.75</v>
      </c>
      <c r="AF16" s="3">
        <f t="shared" si="117"/>
        <v>0.0075</v>
      </c>
      <c r="AG16" s="2">
        <v>19.2</v>
      </c>
      <c r="AH16" s="2">
        <v>1.52</v>
      </c>
      <c r="AI16" s="3">
        <f t="shared" si="109"/>
        <v>0.75</v>
      </c>
      <c r="AJ16" s="3">
        <f t="shared" ref="AJ16:AJ19" si="139">3*0.5%</f>
        <v>0.015</v>
      </c>
      <c r="AK16" s="2">
        <v>19.0</v>
      </c>
      <c r="AL16" s="2">
        <v>1.76</v>
      </c>
      <c r="AM16" s="3">
        <f t="shared" si="118"/>
        <v>0.75</v>
      </c>
      <c r="AN16" s="3">
        <f t="shared" si="134"/>
        <v>0.015</v>
      </c>
      <c r="AO16" s="2">
        <v>15.0</v>
      </c>
      <c r="AP16" s="2">
        <v>1.5</v>
      </c>
      <c r="AQ16" s="3">
        <f t="shared" si="124"/>
        <v>0.75</v>
      </c>
      <c r="AR16" s="3">
        <f t="shared" si="119"/>
        <v>0.0075</v>
      </c>
      <c r="AS16" s="2">
        <v>14.0</v>
      </c>
      <c r="AT16" s="2">
        <v>1.52</v>
      </c>
      <c r="AU16" s="3">
        <f t="shared" si="129"/>
        <v>0.75</v>
      </c>
      <c r="AV16" s="3">
        <f t="shared" ref="AV16:AV19" si="140">3*0.5%</f>
        <v>0.015</v>
      </c>
      <c r="AW16" s="2">
        <v>14.0</v>
      </c>
      <c r="AX16" s="2">
        <v>1.74</v>
      </c>
      <c r="AY16" s="3">
        <f t="shared" si="125"/>
        <v>0.75</v>
      </c>
      <c r="AZ16" s="3">
        <f t="shared" si="135"/>
        <v>0.015</v>
      </c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>
        <v>8.7</v>
      </c>
      <c r="BV16" s="2">
        <v>1.76</v>
      </c>
      <c r="BW16" s="3">
        <f t="shared" si="101"/>
        <v>0.25</v>
      </c>
      <c r="BX16" s="3">
        <f t="shared" si="136"/>
        <v>0.015</v>
      </c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</row>
    <row r="17">
      <c r="A17" s="2">
        <v>9.0</v>
      </c>
      <c r="B17" s="2">
        <v>3.8</v>
      </c>
      <c r="C17" s="3">
        <f t="shared" si="96"/>
        <v>0.25</v>
      </c>
      <c r="D17" s="2">
        <v>0.0375</v>
      </c>
      <c r="E17" s="2">
        <v>19.0</v>
      </c>
      <c r="F17" s="2">
        <v>0.8</v>
      </c>
      <c r="G17" s="3">
        <f t="shared" si="105"/>
        <v>0.75</v>
      </c>
      <c r="H17" s="3">
        <f t="shared" ref="H17:H25" si="141">1.5*0.5%</f>
        <v>0.0075</v>
      </c>
      <c r="I17" s="2">
        <v>20.0</v>
      </c>
      <c r="J17" s="2">
        <v>0.92</v>
      </c>
      <c r="K17" s="3">
        <f t="shared" si="106"/>
        <v>0.75</v>
      </c>
      <c r="L17" s="3">
        <f t="shared" si="133"/>
        <v>0.0075</v>
      </c>
      <c r="M17" s="2">
        <v>31.0</v>
      </c>
      <c r="N17" s="2">
        <v>2.1</v>
      </c>
      <c r="O17" s="3">
        <f t="shared" si="85"/>
        <v>0.75</v>
      </c>
      <c r="P17" s="3">
        <f>3*0.5%</f>
        <v>0.015</v>
      </c>
      <c r="Q17" s="2"/>
      <c r="R17" s="2"/>
      <c r="S17" s="2"/>
      <c r="T17" s="2"/>
      <c r="U17" s="2">
        <v>27.5</v>
      </c>
      <c r="V17" s="2">
        <v>1.88</v>
      </c>
      <c r="W17" s="3">
        <f t="shared" si="98"/>
        <v>0.75</v>
      </c>
      <c r="X17" s="3">
        <f t="shared" si="137"/>
        <v>0.015</v>
      </c>
      <c r="Y17" s="2">
        <v>24.9</v>
      </c>
      <c r="Z17" s="2">
        <v>1.68</v>
      </c>
      <c r="AA17" s="3">
        <f t="shared" si="86"/>
        <v>0.75</v>
      </c>
      <c r="AB17" s="3">
        <f t="shared" si="138"/>
        <v>0.015</v>
      </c>
      <c r="AC17" s="2">
        <v>21.0</v>
      </c>
      <c r="AD17" s="2">
        <v>1.62</v>
      </c>
      <c r="AE17" s="3">
        <f t="shared" si="108"/>
        <v>0.75</v>
      </c>
      <c r="AF17" s="3">
        <f t="shared" ref="AF17:AF18" si="142">3*0.5%</f>
        <v>0.015</v>
      </c>
      <c r="AG17" s="2">
        <v>20.4</v>
      </c>
      <c r="AH17" s="2">
        <v>1.66</v>
      </c>
      <c r="AI17" s="3">
        <f t="shared" si="109"/>
        <v>0.75</v>
      </c>
      <c r="AJ17" s="3">
        <f t="shared" si="139"/>
        <v>0.015</v>
      </c>
      <c r="AK17" s="2"/>
      <c r="AL17" s="2"/>
      <c r="AM17" s="2"/>
      <c r="AN17" s="2"/>
      <c r="AO17" s="2">
        <v>16.0</v>
      </c>
      <c r="AP17" s="2">
        <v>1.64</v>
      </c>
      <c r="AQ17" s="3">
        <f t="shared" si="124"/>
        <v>0.75</v>
      </c>
      <c r="AR17" s="3">
        <f t="shared" ref="AR17:AR20" si="143">3*0.5%</f>
        <v>0.015</v>
      </c>
      <c r="AS17" s="2">
        <v>15.0</v>
      </c>
      <c r="AT17" s="2">
        <v>1.66</v>
      </c>
      <c r="AU17" s="3">
        <f t="shared" si="129"/>
        <v>0.75</v>
      </c>
      <c r="AV17" s="3">
        <f t="shared" si="140"/>
        <v>0.015</v>
      </c>
      <c r="AW17" s="2">
        <v>15.0</v>
      </c>
      <c r="AX17" s="2">
        <v>1.96</v>
      </c>
      <c r="AY17" s="3">
        <f t="shared" si="125"/>
        <v>0.75</v>
      </c>
      <c r="AZ17" s="3">
        <f t="shared" si="135"/>
        <v>0.015</v>
      </c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>
        <v>8.8</v>
      </c>
      <c r="BV17" s="2">
        <v>1.88</v>
      </c>
      <c r="BW17" s="3">
        <f t="shared" si="101"/>
        <v>0.25</v>
      </c>
      <c r="BX17" s="3">
        <f t="shared" si="136"/>
        <v>0.015</v>
      </c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</row>
    <row r="18">
      <c r="A18" s="2">
        <v>9.5</v>
      </c>
      <c r="B18" s="2">
        <v>4.1</v>
      </c>
      <c r="C18" s="3">
        <f t="shared" si="96"/>
        <v>0.25</v>
      </c>
      <c r="D18" s="2">
        <v>0.0375</v>
      </c>
      <c r="E18" s="2">
        <v>20.0</v>
      </c>
      <c r="F18" s="2">
        <v>0.88</v>
      </c>
      <c r="G18" s="3">
        <f t="shared" si="105"/>
        <v>0.75</v>
      </c>
      <c r="H18" s="3">
        <f t="shared" si="141"/>
        <v>0.0075</v>
      </c>
      <c r="I18" s="2">
        <v>22.0</v>
      </c>
      <c r="J18" s="2">
        <v>0.96</v>
      </c>
      <c r="K18" s="3">
        <f t="shared" si="106"/>
        <v>0.75</v>
      </c>
      <c r="L18" s="3">
        <f t="shared" si="133"/>
        <v>0.0075</v>
      </c>
      <c r="M18" s="2"/>
      <c r="N18" s="2"/>
      <c r="O18" s="2"/>
      <c r="P18" s="2"/>
      <c r="Q18" s="2"/>
      <c r="R18" s="2"/>
      <c r="S18" s="2"/>
      <c r="T18" s="2"/>
      <c r="U18" s="2">
        <v>28.0</v>
      </c>
      <c r="V18" s="2">
        <v>2.06</v>
      </c>
      <c r="W18" s="3">
        <f t="shared" si="98"/>
        <v>0.75</v>
      </c>
      <c r="X18" s="3">
        <f t="shared" si="137"/>
        <v>0.015</v>
      </c>
      <c r="Y18" s="2">
        <v>25.8</v>
      </c>
      <c r="Z18" s="2">
        <v>2.0</v>
      </c>
      <c r="AA18" s="3">
        <f t="shared" si="86"/>
        <v>0.75</v>
      </c>
      <c r="AB18" s="3">
        <f t="shared" si="138"/>
        <v>0.015</v>
      </c>
      <c r="AC18" s="2">
        <v>22.5</v>
      </c>
      <c r="AD18" s="2">
        <v>1.78</v>
      </c>
      <c r="AE18" s="3">
        <f t="shared" si="108"/>
        <v>0.75</v>
      </c>
      <c r="AF18" s="3">
        <f t="shared" si="142"/>
        <v>0.015</v>
      </c>
      <c r="AG18" s="2">
        <v>21.8</v>
      </c>
      <c r="AH18" s="2">
        <v>1.88</v>
      </c>
      <c r="AI18" s="3">
        <f t="shared" si="109"/>
        <v>0.75</v>
      </c>
      <c r="AJ18" s="3">
        <f t="shared" si="139"/>
        <v>0.015</v>
      </c>
      <c r="AK18" s="2"/>
      <c r="AL18" s="2"/>
      <c r="AM18" s="2"/>
      <c r="AN18" s="2"/>
      <c r="AO18" s="2">
        <v>17.0</v>
      </c>
      <c r="AP18" s="2">
        <v>1.78</v>
      </c>
      <c r="AQ18" s="3">
        <f t="shared" si="124"/>
        <v>0.75</v>
      </c>
      <c r="AR18" s="3">
        <f t="shared" si="143"/>
        <v>0.015</v>
      </c>
      <c r="AS18" s="2">
        <v>16.0</v>
      </c>
      <c r="AT18" s="2">
        <v>1.86</v>
      </c>
      <c r="AU18" s="3">
        <f t="shared" si="129"/>
        <v>0.75</v>
      </c>
      <c r="AV18" s="3">
        <f t="shared" si="140"/>
        <v>0.015</v>
      </c>
      <c r="AW18" s="2">
        <v>15.2</v>
      </c>
      <c r="AX18" s="2">
        <v>2.04</v>
      </c>
      <c r="AY18" s="3">
        <f t="shared" si="125"/>
        <v>0.75</v>
      </c>
      <c r="AZ18" s="3">
        <f t="shared" si="135"/>
        <v>0.015</v>
      </c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</row>
    <row r="19">
      <c r="A19" s="2">
        <v>12.0</v>
      </c>
      <c r="B19" s="2">
        <v>6.2</v>
      </c>
      <c r="C19" s="3">
        <f t="shared" ref="C19:C22" si="144">30*2.5%</f>
        <v>0.75</v>
      </c>
      <c r="D19" s="2">
        <v>0.0375</v>
      </c>
      <c r="E19" s="2">
        <v>21.0</v>
      </c>
      <c r="F19" s="2">
        <v>0.92</v>
      </c>
      <c r="G19" s="3">
        <f t="shared" si="105"/>
        <v>0.75</v>
      </c>
      <c r="H19" s="3">
        <f t="shared" si="141"/>
        <v>0.0075</v>
      </c>
      <c r="I19" s="2">
        <v>23.0</v>
      </c>
      <c r="J19" s="2">
        <v>1.12</v>
      </c>
      <c r="K19" s="3">
        <f t="shared" si="106"/>
        <v>0.75</v>
      </c>
      <c r="L19" s="3">
        <f t="shared" si="133"/>
        <v>0.0075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>
        <v>22.0</v>
      </c>
      <c r="AH19" s="2">
        <v>2.16</v>
      </c>
      <c r="AI19" s="3">
        <f t="shared" si="109"/>
        <v>0.75</v>
      </c>
      <c r="AJ19" s="3">
        <f t="shared" si="139"/>
        <v>0.015</v>
      </c>
      <c r="AK19" s="2"/>
      <c r="AL19" s="2"/>
      <c r="AM19" s="2"/>
      <c r="AN19" s="2"/>
      <c r="AO19" s="2">
        <v>18.0</v>
      </c>
      <c r="AP19" s="2">
        <v>1.94</v>
      </c>
      <c r="AQ19" s="3">
        <f t="shared" si="124"/>
        <v>0.75</v>
      </c>
      <c r="AR19" s="3">
        <f t="shared" si="143"/>
        <v>0.015</v>
      </c>
      <c r="AS19" s="2">
        <v>16.9</v>
      </c>
      <c r="AT19" s="2">
        <v>2.1</v>
      </c>
      <c r="AU19" s="3">
        <f t="shared" si="129"/>
        <v>0.75</v>
      </c>
      <c r="AV19" s="3">
        <f t="shared" si="140"/>
        <v>0.015</v>
      </c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</row>
    <row r="20">
      <c r="A20" s="2">
        <v>13.0</v>
      </c>
      <c r="B20" s="2">
        <v>7.0</v>
      </c>
      <c r="C20" s="3">
        <f t="shared" si="144"/>
        <v>0.75</v>
      </c>
      <c r="D20" s="2">
        <v>0.0375</v>
      </c>
      <c r="E20" s="2">
        <v>22.0</v>
      </c>
      <c r="F20" s="2">
        <v>0.98</v>
      </c>
      <c r="G20" s="3">
        <f t="shared" si="105"/>
        <v>0.75</v>
      </c>
      <c r="H20" s="3">
        <f t="shared" si="141"/>
        <v>0.0075</v>
      </c>
      <c r="I20" s="2">
        <v>25.0</v>
      </c>
      <c r="J20" s="2">
        <v>1.22</v>
      </c>
      <c r="K20" s="3">
        <f t="shared" si="106"/>
        <v>0.75</v>
      </c>
      <c r="L20" s="3">
        <f t="shared" si="133"/>
        <v>0.0075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>
        <v>18.5</v>
      </c>
      <c r="AP20" s="2">
        <v>2.12</v>
      </c>
      <c r="AQ20" s="3">
        <f t="shared" si="124"/>
        <v>0.75</v>
      </c>
      <c r="AR20" s="3">
        <f t="shared" si="143"/>
        <v>0.015</v>
      </c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</row>
    <row r="21" ht="15.75" customHeight="1">
      <c r="A21" s="2">
        <v>15.0</v>
      </c>
      <c r="B21" s="2">
        <v>8.6</v>
      </c>
      <c r="C21" s="3">
        <f t="shared" si="144"/>
        <v>0.75</v>
      </c>
      <c r="D21" s="2">
        <v>0.075</v>
      </c>
      <c r="E21" s="2">
        <v>23.0</v>
      </c>
      <c r="F21" s="2">
        <v>1.05</v>
      </c>
      <c r="G21" s="3">
        <f t="shared" si="105"/>
        <v>0.75</v>
      </c>
      <c r="H21" s="3">
        <f t="shared" si="141"/>
        <v>0.0075</v>
      </c>
      <c r="I21" s="2">
        <v>27.0</v>
      </c>
      <c r="J21" s="2">
        <v>1.42</v>
      </c>
      <c r="K21" s="3">
        <f t="shared" si="106"/>
        <v>0.75</v>
      </c>
      <c r="L21" s="3">
        <f t="shared" si="133"/>
        <v>0.0075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</row>
    <row r="22" ht="15.75" customHeight="1">
      <c r="A22" s="2">
        <v>17.5</v>
      </c>
      <c r="B22" s="2">
        <v>11.6</v>
      </c>
      <c r="C22" s="3">
        <f t="shared" si="144"/>
        <v>0.75</v>
      </c>
      <c r="D22" s="2">
        <v>0.075</v>
      </c>
      <c r="E22" s="2">
        <v>24.0</v>
      </c>
      <c r="F22" s="2">
        <v>1.14</v>
      </c>
      <c r="G22" s="3">
        <f t="shared" si="105"/>
        <v>0.75</v>
      </c>
      <c r="H22" s="3">
        <f t="shared" si="141"/>
        <v>0.0075</v>
      </c>
      <c r="I22" s="2">
        <v>29.0</v>
      </c>
      <c r="J22" s="2">
        <v>1.52</v>
      </c>
      <c r="K22" s="3">
        <f t="shared" si="106"/>
        <v>0.75</v>
      </c>
      <c r="L22" s="3">
        <f t="shared" ref="L22:L23" si="145">$L$21*2</f>
        <v>0.015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</row>
    <row r="23" ht="15.75" customHeight="1">
      <c r="A23" s="2"/>
      <c r="B23" s="2"/>
      <c r="C23" s="2"/>
      <c r="D23" s="2"/>
      <c r="E23" s="2">
        <v>25.0</v>
      </c>
      <c r="F23" s="2">
        <v>1.2</v>
      </c>
      <c r="G23" s="3">
        <f t="shared" si="105"/>
        <v>0.75</v>
      </c>
      <c r="H23" s="3">
        <f t="shared" si="141"/>
        <v>0.0075</v>
      </c>
      <c r="I23" s="2">
        <v>30.0</v>
      </c>
      <c r="J23" s="2">
        <v>1.62</v>
      </c>
      <c r="K23" s="3">
        <f t="shared" si="106"/>
        <v>0.75</v>
      </c>
      <c r="L23" s="3">
        <f t="shared" si="145"/>
        <v>0.015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</row>
    <row r="24" ht="15.75" customHeight="1">
      <c r="A24" s="2"/>
      <c r="B24" s="2"/>
      <c r="C24" s="2"/>
      <c r="D24" s="2"/>
      <c r="E24" s="2">
        <v>26.0</v>
      </c>
      <c r="F24" s="2">
        <v>1.32</v>
      </c>
      <c r="G24" s="3">
        <f t="shared" si="105"/>
        <v>0.75</v>
      </c>
      <c r="H24" s="3">
        <f t="shared" si="141"/>
        <v>0.0075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</row>
    <row r="25" ht="15.75" customHeight="1">
      <c r="A25" s="2"/>
      <c r="B25" s="2"/>
      <c r="C25" s="2"/>
      <c r="D25" s="2"/>
      <c r="E25" s="2">
        <v>27.0</v>
      </c>
      <c r="F25" s="2">
        <v>1.42</v>
      </c>
      <c r="G25" s="3">
        <f t="shared" si="105"/>
        <v>0.75</v>
      </c>
      <c r="H25" s="3">
        <f t="shared" si="141"/>
        <v>0.0075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</row>
    <row r="26" ht="15.75" customHeight="1">
      <c r="A26" s="2"/>
      <c r="B26" s="2"/>
      <c r="C26" s="2"/>
      <c r="D26" s="2"/>
      <c r="E26" s="2">
        <v>28.0</v>
      </c>
      <c r="F26" s="2">
        <v>1.53</v>
      </c>
      <c r="G26" s="3">
        <f t="shared" si="105"/>
        <v>0.75</v>
      </c>
      <c r="H26" s="3">
        <f t="shared" ref="H26:H27" si="146">3*0.5%</f>
        <v>0.015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</row>
    <row r="27" ht="15.75" customHeight="1">
      <c r="A27" s="2"/>
      <c r="B27" s="2"/>
      <c r="C27" s="2"/>
      <c r="D27" s="2"/>
      <c r="E27" s="2">
        <v>29.0</v>
      </c>
      <c r="F27" s="2">
        <v>1.6</v>
      </c>
      <c r="G27" s="3">
        <f t="shared" si="105"/>
        <v>0.75</v>
      </c>
      <c r="H27" s="3">
        <f t="shared" si="146"/>
        <v>0.015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3"/>
      <c r="DR469" s="3"/>
      <c r="DS469" s="3"/>
      <c r="DT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  <c r="DQ471" s="3"/>
      <c r="DR471" s="3"/>
      <c r="DS471" s="3"/>
      <c r="DT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3"/>
      <c r="DR475" s="3"/>
      <c r="DS475" s="3"/>
      <c r="DT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3"/>
      <c r="DR477" s="3"/>
      <c r="DS477" s="3"/>
      <c r="DT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3"/>
      <c r="DR497" s="3"/>
      <c r="DS497" s="3"/>
      <c r="DT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3"/>
      <c r="DR501" s="3"/>
      <c r="DS501" s="3"/>
      <c r="DT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3"/>
      <c r="DR502" s="3"/>
      <c r="DS502" s="3"/>
      <c r="DT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  <c r="DQ526" s="3"/>
      <c r="DR526" s="3"/>
      <c r="DS526" s="3"/>
      <c r="DT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  <c r="DQ527" s="3"/>
      <c r="DR527" s="3"/>
      <c r="DS527" s="3"/>
      <c r="DT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  <c r="DQ534" s="3"/>
      <c r="DR534" s="3"/>
      <c r="DS534" s="3"/>
      <c r="DT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  <c r="DQ536" s="3"/>
      <c r="DR536" s="3"/>
      <c r="DS536" s="3"/>
      <c r="DT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  <c r="DP537" s="3"/>
      <c r="DQ537" s="3"/>
      <c r="DR537" s="3"/>
      <c r="DS537" s="3"/>
      <c r="DT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  <c r="DQ539" s="3"/>
      <c r="DR539" s="3"/>
      <c r="DS539" s="3"/>
      <c r="DT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  <c r="DQ540" s="3"/>
      <c r="DR540" s="3"/>
      <c r="DS540" s="3"/>
      <c r="DT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  <c r="DQ542" s="3"/>
      <c r="DR542" s="3"/>
      <c r="DS542" s="3"/>
      <c r="DT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  <c r="DQ543" s="3"/>
      <c r="DR543" s="3"/>
      <c r="DS543" s="3"/>
      <c r="DT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3"/>
      <c r="DR545" s="3"/>
      <c r="DS545" s="3"/>
      <c r="DT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  <c r="DQ556" s="3"/>
      <c r="DR556" s="3"/>
      <c r="DS556" s="3"/>
      <c r="DT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  <c r="DQ557" s="3"/>
      <c r="DR557" s="3"/>
      <c r="DS557" s="3"/>
      <c r="DT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  <c r="DQ560" s="3"/>
      <c r="DR560" s="3"/>
      <c r="DS560" s="3"/>
      <c r="DT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  <c r="DQ561" s="3"/>
      <c r="DR561" s="3"/>
      <c r="DS561" s="3"/>
      <c r="DT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  <c r="DQ562" s="3"/>
      <c r="DR562" s="3"/>
      <c r="DS562" s="3"/>
      <c r="DT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  <c r="DQ564" s="3"/>
      <c r="DR564" s="3"/>
      <c r="DS564" s="3"/>
      <c r="DT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  <c r="DQ567" s="3"/>
      <c r="DR567" s="3"/>
      <c r="DS567" s="3"/>
      <c r="DT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  <c r="DQ569" s="3"/>
      <c r="DR569" s="3"/>
      <c r="DS569" s="3"/>
      <c r="DT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3"/>
      <c r="DR573" s="3"/>
      <c r="DS573" s="3"/>
      <c r="DT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3"/>
      <c r="DR589" s="3"/>
      <c r="DS589" s="3"/>
      <c r="DT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3"/>
      <c r="DR590" s="3"/>
      <c r="DS590" s="3"/>
      <c r="DT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3"/>
      <c r="DR591" s="3"/>
      <c r="DS591" s="3"/>
      <c r="DT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  <c r="DQ592" s="3"/>
      <c r="DR592" s="3"/>
      <c r="DS592" s="3"/>
      <c r="DT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  <c r="DQ593" s="3"/>
      <c r="DR593" s="3"/>
      <c r="DS593" s="3"/>
      <c r="DT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3"/>
      <c r="DR594" s="3"/>
      <c r="DS594" s="3"/>
      <c r="DT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  <c r="DQ595" s="3"/>
      <c r="DR595" s="3"/>
      <c r="DS595" s="3"/>
      <c r="DT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  <c r="DP596" s="3"/>
      <c r="DQ596" s="3"/>
      <c r="DR596" s="3"/>
      <c r="DS596" s="3"/>
      <c r="DT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  <c r="DQ597" s="3"/>
      <c r="DR597" s="3"/>
      <c r="DS597" s="3"/>
      <c r="DT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  <c r="DP598" s="3"/>
      <c r="DQ598" s="3"/>
      <c r="DR598" s="3"/>
      <c r="DS598" s="3"/>
      <c r="DT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  <c r="DP599" s="3"/>
      <c r="DQ599" s="3"/>
      <c r="DR599" s="3"/>
      <c r="DS599" s="3"/>
      <c r="DT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  <c r="DO600" s="3"/>
      <c r="DP600" s="3"/>
      <c r="DQ600" s="3"/>
      <c r="DR600" s="3"/>
      <c r="DS600" s="3"/>
      <c r="DT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  <c r="DO601" s="3"/>
      <c r="DP601" s="3"/>
      <c r="DQ601" s="3"/>
      <c r="DR601" s="3"/>
      <c r="DS601" s="3"/>
      <c r="DT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  <c r="DO602" s="3"/>
      <c r="DP602" s="3"/>
      <c r="DQ602" s="3"/>
      <c r="DR602" s="3"/>
      <c r="DS602" s="3"/>
      <c r="DT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  <c r="DO603" s="3"/>
      <c r="DP603" s="3"/>
      <c r="DQ603" s="3"/>
      <c r="DR603" s="3"/>
      <c r="DS603" s="3"/>
      <c r="DT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  <c r="DP604" s="3"/>
      <c r="DQ604" s="3"/>
      <c r="DR604" s="3"/>
      <c r="DS604" s="3"/>
      <c r="DT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  <c r="DQ605" s="3"/>
      <c r="DR605" s="3"/>
      <c r="DS605" s="3"/>
      <c r="DT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  <c r="DP606" s="3"/>
      <c r="DQ606" s="3"/>
      <c r="DR606" s="3"/>
      <c r="DS606" s="3"/>
      <c r="DT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  <c r="DP607" s="3"/>
      <c r="DQ607" s="3"/>
      <c r="DR607" s="3"/>
      <c r="DS607" s="3"/>
      <c r="DT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  <c r="DQ608" s="3"/>
      <c r="DR608" s="3"/>
      <c r="DS608" s="3"/>
      <c r="DT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  <c r="DO609" s="3"/>
      <c r="DP609" s="3"/>
      <c r="DQ609" s="3"/>
      <c r="DR609" s="3"/>
      <c r="DS609" s="3"/>
      <c r="DT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  <c r="DO610" s="3"/>
      <c r="DP610" s="3"/>
      <c r="DQ610" s="3"/>
      <c r="DR610" s="3"/>
      <c r="DS610" s="3"/>
      <c r="DT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  <c r="DO611" s="3"/>
      <c r="DP611" s="3"/>
      <c r="DQ611" s="3"/>
      <c r="DR611" s="3"/>
      <c r="DS611" s="3"/>
      <c r="DT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  <c r="DO612" s="3"/>
      <c r="DP612" s="3"/>
      <c r="DQ612" s="3"/>
      <c r="DR612" s="3"/>
      <c r="DS612" s="3"/>
      <c r="DT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  <c r="DO613" s="3"/>
      <c r="DP613" s="3"/>
      <c r="DQ613" s="3"/>
      <c r="DR613" s="3"/>
      <c r="DS613" s="3"/>
      <c r="DT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  <c r="DO614" s="3"/>
      <c r="DP614" s="3"/>
      <c r="DQ614" s="3"/>
      <c r="DR614" s="3"/>
      <c r="DS614" s="3"/>
      <c r="DT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  <c r="DO615" s="3"/>
      <c r="DP615" s="3"/>
      <c r="DQ615" s="3"/>
      <c r="DR615" s="3"/>
      <c r="DS615" s="3"/>
      <c r="DT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  <c r="DO616" s="3"/>
      <c r="DP616" s="3"/>
      <c r="DQ616" s="3"/>
      <c r="DR616" s="3"/>
      <c r="DS616" s="3"/>
      <c r="DT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  <c r="DO617" s="3"/>
      <c r="DP617" s="3"/>
      <c r="DQ617" s="3"/>
      <c r="DR617" s="3"/>
      <c r="DS617" s="3"/>
      <c r="DT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  <c r="DQ618" s="3"/>
      <c r="DR618" s="3"/>
      <c r="DS618" s="3"/>
      <c r="DT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  <c r="DO619" s="3"/>
      <c r="DP619" s="3"/>
      <c r="DQ619" s="3"/>
      <c r="DR619" s="3"/>
      <c r="DS619" s="3"/>
      <c r="DT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  <c r="DQ620" s="3"/>
      <c r="DR620" s="3"/>
      <c r="DS620" s="3"/>
      <c r="DT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  <c r="DO621" s="3"/>
      <c r="DP621" s="3"/>
      <c r="DQ621" s="3"/>
      <c r="DR621" s="3"/>
      <c r="DS621" s="3"/>
      <c r="DT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  <c r="DO622" s="3"/>
      <c r="DP622" s="3"/>
      <c r="DQ622" s="3"/>
      <c r="DR622" s="3"/>
      <c r="DS622" s="3"/>
      <c r="DT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  <c r="DO623" s="3"/>
      <c r="DP623" s="3"/>
      <c r="DQ623" s="3"/>
      <c r="DR623" s="3"/>
      <c r="DS623" s="3"/>
      <c r="DT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  <c r="DO624" s="3"/>
      <c r="DP624" s="3"/>
      <c r="DQ624" s="3"/>
      <c r="DR624" s="3"/>
      <c r="DS624" s="3"/>
      <c r="DT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  <c r="DO625" s="3"/>
      <c r="DP625" s="3"/>
      <c r="DQ625" s="3"/>
      <c r="DR625" s="3"/>
      <c r="DS625" s="3"/>
      <c r="DT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  <c r="DO626" s="3"/>
      <c r="DP626" s="3"/>
      <c r="DQ626" s="3"/>
      <c r="DR626" s="3"/>
      <c r="DS626" s="3"/>
      <c r="DT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  <c r="DO627" s="3"/>
      <c r="DP627" s="3"/>
      <c r="DQ627" s="3"/>
      <c r="DR627" s="3"/>
      <c r="DS627" s="3"/>
      <c r="DT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  <c r="DO628" s="3"/>
      <c r="DP628" s="3"/>
      <c r="DQ628" s="3"/>
      <c r="DR628" s="3"/>
      <c r="DS628" s="3"/>
      <c r="DT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  <c r="DO631" s="3"/>
      <c r="DP631" s="3"/>
      <c r="DQ631" s="3"/>
      <c r="DR631" s="3"/>
      <c r="DS631" s="3"/>
      <c r="DT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  <c r="DO632" s="3"/>
      <c r="DP632" s="3"/>
      <c r="DQ632" s="3"/>
      <c r="DR632" s="3"/>
      <c r="DS632" s="3"/>
      <c r="DT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  <c r="DO633" s="3"/>
      <c r="DP633" s="3"/>
      <c r="DQ633" s="3"/>
      <c r="DR633" s="3"/>
      <c r="DS633" s="3"/>
      <c r="DT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  <c r="DQ634" s="3"/>
      <c r="DR634" s="3"/>
      <c r="DS634" s="3"/>
      <c r="DT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  <c r="DQ635" s="3"/>
      <c r="DR635" s="3"/>
      <c r="DS635" s="3"/>
      <c r="DT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  <c r="DQ636" s="3"/>
      <c r="DR636" s="3"/>
      <c r="DS636" s="3"/>
      <c r="DT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  <c r="DP637" s="3"/>
      <c r="DQ637" s="3"/>
      <c r="DR637" s="3"/>
      <c r="DS637" s="3"/>
      <c r="DT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  <c r="DO638" s="3"/>
      <c r="DP638" s="3"/>
      <c r="DQ638" s="3"/>
      <c r="DR638" s="3"/>
      <c r="DS638" s="3"/>
      <c r="DT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  <c r="DQ639" s="3"/>
      <c r="DR639" s="3"/>
      <c r="DS639" s="3"/>
      <c r="DT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  <c r="DO640" s="3"/>
      <c r="DP640" s="3"/>
      <c r="DQ640" s="3"/>
      <c r="DR640" s="3"/>
      <c r="DS640" s="3"/>
      <c r="DT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  <c r="DO641" s="3"/>
      <c r="DP641" s="3"/>
      <c r="DQ641" s="3"/>
      <c r="DR641" s="3"/>
      <c r="DS641" s="3"/>
      <c r="DT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  <c r="DO642" s="3"/>
      <c r="DP642" s="3"/>
      <c r="DQ642" s="3"/>
      <c r="DR642" s="3"/>
      <c r="DS642" s="3"/>
      <c r="DT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  <c r="DO643" s="3"/>
      <c r="DP643" s="3"/>
      <c r="DQ643" s="3"/>
      <c r="DR643" s="3"/>
      <c r="DS643" s="3"/>
      <c r="DT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  <c r="DP644" s="3"/>
      <c r="DQ644" s="3"/>
      <c r="DR644" s="3"/>
      <c r="DS644" s="3"/>
      <c r="DT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  <c r="DO645" s="3"/>
      <c r="DP645" s="3"/>
      <c r="DQ645" s="3"/>
      <c r="DR645" s="3"/>
      <c r="DS645" s="3"/>
      <c r="DT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  <c r="DO646" s="3"/>
      <c r="DP646" s="3"/>
      <c r="DQ646" s="3"/>
      <c r="DR646" s="3"/>
      <c r="DS646" s="3"/>
      <c r="DT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  <c r="DP647" s="3"/>
      <c r="DQ647" s="3"/>
      <c r="DR647" s="3"/>
      <c r="DS647" s="3"/>
      <c r="DT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  <c r="DO648" s="3"/>
      <c r="DP648" s="3"/>
      <c r="DQ648" s="3"/>
      <c r="DR648" s="3"/>
      <c r="DS648" s="3"/>
      <c r="DT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  <c r="DO649" s="3"/>
      <c r="DP649" s="3"/>
      <c r="DQ649" s="3"/>
      <c r="DR649" s="3"/>
      <c r="DS649" s="3"/>
      <c r="DT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  <c r="DO650" s="3"/>
      <c r="DP650" s="3"/>
      <c r="DQ650" s="3"/>
      <c r="DR650" s="3"/>
      <c r="DS650" s="3"/>
      <c r="DT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  <c r="DO651" s="3"/>
      <c r="DP651" s="3"/>
      <c r="DQ651" s="3"/>
      <c r="DR651" s="3"/>
      <c r="DS651" s="3"/>
      <c r="DT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  <c r="DO652" s="3"/>
      <c r="DP652" s="3"/>
      <c r="DQ652" s="3"/>
      <c r="DR652" s="3"/>
      <c r="DS652" s="3"/>
      <c r="DT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  <c r="DO653" s="3"/>
      <c r="DP653" s="3"/>
      <c r="DQ653" s="3"/>
      <c r="DR653" s="3"/>
      <c r="DS653" s="3"/>
      <c r="DT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  <c r="DO654" s="3"/>
      <c r="DP654" s="3"/>
      <c r="DQ654" s="3"/>
      <c r="DR654" s="3"/>
      <c r="DS654" s="3"/>
      <c r="DT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  <c r="DO655" s="3"/>
      <c r="DP655" s="3"/>
      <c r="DQ655" s="3"/>
      <c r="DR655" s="3"/>
      <c r="DS655" s="3"/>
      <c r="DT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  <c r="DO656" s="3"/>
      <c r="DP656" s="3"/>
      <c r="DQ656" s="3"/>
      <c r="DR656" s="3"/>
      <c r="DS656" s="3"/>
      <c r="DT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  <c r="DO657" s="3"/>
      <c r="DP657" s="3"/>
      <c r="DQ657" s="3"/>
      <c r="DR657" s="3"/>
      <c r="DS657" s="3"/>
      <c r="DT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  <c r="DO658" s="3"/>
      <c r="DP658" s="3"/>
      <c r="DQ658" s="3"/>
      <c r="DR658" s="3"/>
      <c r="DS658" s="3"/>
      <c r="DT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  <c r="DO659" s="3"/>
      <c r="DP659" s="3"/>
      <c r="DQ659" s="3"/>
      <c r="DR659" s="3"/>
      <c r="DS659" s="3"/>
      <c r="DT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  <c r="DO660" s="3"/>
      <c r="DP660" s="3"/>
      <c r="DQ660" s="3"/>
      <c r="DR660" s="3"/>
      <c r="DS660" s="3"/>
      <c r="DT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  <c r="DO661" s="3"/>
      <c r="DP661" s="3"/>
      <c r="DQ661" s="3"/>
      <c r="DR661" s="3"/>
      <c r="DS661" s="3"/>
      <c r="DT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  <c r="DO662" s="3"/>
      <c r="DP662" s="3"/>
      <c r="DQ662" s="3"/>
      <c r="DR662" s="3"/>
      <c r="DS662" s="3"/>
      <c r="DT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  <c r="DQ663" s="3"/>
      <c r="DR663" s="3"/>
      <c r="DS663" s="3"/>
      <c r="DT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  <c r="DO664" s="3"/>
      <c r="DP664" s="3"/>
      <c r="DQ664" s="3"/>
      <c r="DR664" s="3"/>
      <c r="DS664" s="3"/>
      <c r="DT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  <c r="DQ665" s="3"/>
      <c r="DR665" s="3"/>
      <c r="DS665" s="3"/>
      <c r="DT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  <c r="DO666" s="3"/>
      <c r="DP666" s="3"/>
      <c r="DQ666" s="3"/>
      <c r="DR666" s="3"/>
      <c r="DS666" s="3"/>
      <c r="DT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  <c r="DO667" s="3"/>
      <c r="DP667" s="3"/>
      <c r="DQ667" s="3"/>
      <c r="DR667" s="3"/>
      <c r="DS667" s="3"/>
      <c r="DT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  <c r="DO668" s="3"/>
      <c r="DP668" s="3"/>
      <c r="DQ668" s="3"/>
      <c r="DR668" s="3"/>
      <c r="DS668" s="3"/>
      <c r="DT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  <c r="DO669" s="3"/>
      <c r="DP669" s="3"/>
      <c r="DQ669" s="3"/>
      <c r="DR669" s="3"/>
      <c r="DS669" s="3"/>
      <c r="DT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  <c r="DO670" s="3"/>
      <c r="DP670" s="3"/>
      <c r="DQ670" s="3"/>
      <c r="DR670" s="3"/>
      <c r="DS670" s="3"/>
      <c r="DT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  <c r="DO671" s="3"/>
      <c r="DP671" s="3"/>
      <c r="DQ671" s="3"/>
      <c r="DR671" s="3"/>
      <c r="DS671" s="3"/>
      <c r="DT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  <c r="DO672" s="3"/>
      <c r="DP672" s="3"/>
      <c r="DQ672" s="3"/>
      <c r="DR672" s="3"/>
      <c r="DS672" s="3"/>
      <c r="DT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  <c r="DO673" s="3"/>
      <c r="DP673" s="3"/>
      <c r="DQ673" s="3"/>
      <c r="DR673" s="3"/>
      <c r="DS673" s="3"/>
      <c r="DT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  <c r="DO674" s="3"/>
      <c r="DP674" s="3"/>
      <c r="DQ674" s="3"/>
      <c r="DR674" s="3"/>
      <c r="DS674" s="3"/>
      <c r="DT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  <c r="DO675" s="3"/>
      <c r="DP675" s="3"/>
      <c r="DQ675" s="3"/>
      <c r="DR675" s="3"/>
      <c r="DS675" s="3"/>
      <c r="DT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  <c r="DO676" s="3"/>
      <c r="DP676" s="3"/>
      <c r="DQ676" s="3"/>
      <c r="DR676" s="3"/>
      <c r="DS676" s="3"/>
      <c r="DT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  <c r="DO677" s="3"/>
      <c r="DP677" s="3"/>
      <c r="DQ677" s="3"/>
      <c r="DR677" s="3"/>
      <c r="DS677" s="3"/>
      <c r="DT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  <c r="DO678" s="3"/>
      <c r="DP678" s="3"/>
      <c r="DQ678" s="3"/>
      <c r="DR678" s="3"/>
      <c r="DS678" s="3"/>
      <c r="DT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  <c r="DQ679" s="3"/>
      <c r="DR679" s="3"/>
      <c r="DS679" s="3"/>
      <c r="DT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  <c r="DQ680" s="3"/>
      <c r="DR680" s="3"/>
      <c r="DS680" s="3"/>
      <c r="DT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  <c r="DQ681" s="3"/>
      <c r="DR681" s="3"/>
      <c r="DS681" s="3"/>
      <c r="DT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  <c r="DP682" s="3"/>
      <c r="DQ682" s="3"/>
      <c r="DR682" s="3"/>
      <c r="DS682" s="3"/>
      <c r="DT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  <c r="DP683" s="3"/>
      <c r="DQ683" s="3"/>
      <c r="DR683" s="3"/>
      <c r="DS683" s="3"/>
      <c r="DT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3"/>
      <c r="DR684" s="3"/>
      <c r="DS684" s="3"/>
      <c r="DT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  <c r="DO685" s="3"/>
      <c r="DP685" s="3"/>
      <c r="DQ685" s="3"/>
      <c r="DR685" s="3"/>
      <c r="DS685" s="3"/>
      <c r="DT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  <c r="DO686" s="3"/>
      <c r="DP686" s="3"/>
      <c r="DQ686" s="3"/>
      <c r="DR686" s="3"/>
      <c r="DS686" s="3"/>
      <c r="DT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  <c r="DP687" s="3"/>
      <c r="DQ687" s="3"/>
      <c r="DR687" s="3"/>
      <c r="DS687" s="3"/>
      <c r="DT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  <c r="DO688" s="3"/>
      <c r="DP688" s="3"/>
      <c r="DQ688" s="3"/>
      <c r="DR688" s="3"/>
      <c r="DS688" s="3"/>
      <c r="DT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  <c r="DO689" s="3"/>
      <c r="DP689" s="3"/>
      <c r="DQ689" s="3"/>
      <c r="DR689" s="3"/>
      <c r="DS689" s="3"/>
      <c r="DT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  <c r="DO690" s="3"/>
      <c r="DP690" s="3"/>
      <c r="DQ690" s="3"/>
      <c r="DR690" s="3"/>
      <c r="DS690" s="3"/>
      <c r="DT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  <c r="DP691" s="3"/>
      <c r="DQ691" s="3"/>
      <c r="DR691" s="3"/>
      <c r="DS691" s="3"/>
      <c r="DT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  <c r="DO692" s="3"/>
      <c r="DP692" s="3"/>
      <c r="DQ692" s="3"/>
      <c r="DR692" s="3"/>
      <c r="DS692" s="3"/>
      <c r="DT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  <c r="DO693" s="3"/>
      <c r="DP693" s="3"/>
      <c r="DQ693" s="3"/>
      <c r="DR693" s="3"/>
      <c r="DS693" s="3"/>
      <c r="DT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  <c r="DO694" s="3"/>
      <c r="DP694" s="3"/>
      <c r="DQ694" s="3"/>
      <c r="DR694" s="3"/>
      <c r="DS694" s="3"/>
      <c r="DT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  <c r="DO695" s="3"/>
      <c r="DP695" s="3"/>
      <c r="DQ695" s="3"/>
      <c r="DR695" s="3"/>
      <c r="DS695" s="3"/>
      <c r="DT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  <c r="DP696" s="3"/>
      <c r="DQ696" s="3"/>
      <c r="DR696" s="3"/>
      <c r="DS696" s="3"/>
      <c r="DT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  <c r="DP697" s="3"/>
      <c r="DQ697" s="3"/>
      <c r="DR697" s="3"/>
      <c r="DS697" s="3"/>
      <c r="DT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  <c r="DO698" s="3"/>
      <c r="DP698" s="3"/>
      <c r="DQ698" s="3"/>
      <c r="DR698" s="3"/>
      <c r="DS698" s="3"/>
      <c r="DT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  <c r="DO699" s="3"/>
      <c r="DP699" s="3"/>
      <c r="DQ699" s="3"/>
      <c r="DR699" s="3"/>
      <c r="DS699" s="3"/>
      <c r="DT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  <c r="DO700" s="3"/>
      <c r="DP700" s="3"/>
      <c r="DQ700" s="3"/>
      <c r="DR700" s="3"/>
      <c r="DS700" s="3"/>
      <c r="DT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  <c r="DQ701" s="3"/>
      <c r="DR701" s="3"/>
      <c r="DS701" s="3"/>
      <c r="DT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  <c r="DP702" s="3"/>
      <c r="DQ702" s="3"/>
      <c r="DR702" s="3"/>
      <c r="DS702" s="3"/>
      <c r="DT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  <c r="DO703" s="3"/>
      <c r="DP703" s="3"/>
      <c r="DQ703" s="3"/>
      <c r="DR703" s="3"/>
      <c r="DS703" s="3"/>
      <c r="DT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  <c r="DP704" s="3"/>
      <c r="DQ704" s="3"/>
      <c r="DR704" s="3"/>
      <c r="DS704" s="3"/>
      <c r="DT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  <c r="DP705" s="3"/>
      <c r="DQ705" s="3"/>
      <c r="DR705" s="3"/>
      <c r="DS705" s="3"/>
      <c r="DT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  <c r="DP706" s="3"/>
      <c r="DQ706" s="3"/>
      <c r="DR706" s="3"/>
      <c r="DS706" s="3"/>
      <c r="DT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  <c r="DQ707" s="3"/>
      <c r="DR707" s="3"/>
      <c r="DS707" s="3"/>
      <c r="DT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3"/>
      <c r="DR708" s="3"/>
      <c r="DS708" s="3"/>
      <c r="DT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  <c r="DQ709" s="3"/>
      <c r="DR709" s="3"/>
      <c r="DS709" s="3"/>
      <c r="DT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3"/>
      <c r="DR710" s="3"/>
      <c r="DS710" s="3"/>
      <c r="DT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  <c r="DP711" s="3"/>
      <c r="DQ711" s="3"/>
      <c r="DR711" s="3"/>
      <c r="DS711" s="3"/>
      <c r="DT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  <c r="DP712" s="3"/>
      <c r="DQ712" s="3"/>
      <c r="DR712" s="3"/>
      <c r="DS712" s="3"/>
      <c r="DT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  <c r="DP713" s="3"/>
      <c r="DQ713" s="3"/>
      <c r="DR713" s="3"/>
      <c r="DS713" s="3"/>
      <c r="DT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  <c r="DP714" s="3"/>
      <c r="DQ714" s="3"/>
      <c r="DR714" s="3"/>
      <c r="DS714" s="3"/>
      <c r="DT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  <c r="DP715" s="3"/>
      <c r="DQ715" s="3"/>
      <c r="DR715" s="3"/>
      <c r="DS715" s="3"/>
      <c r="DT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  <c r="DP716" s="3"/>
      <c r="DQ716" s="3"/>
      <c r="DR716" s="3"/>
      <c r="DS716" s="3"/>
      <c r="DT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  <c r="DP717" s="3"/>
      <c r="DQ717" s="3"/>
      <c r="DR717" s="3"/>
      <c r="DS717" s="3"/>
      <c r="DT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  <c r="DP718" s="3"/>
      <c r="DQ718" s="3"/>
      <c r="DR718" s="3"/>
      <c r="DS718" s="3"/>
      <c r="DT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  <c r="DQ719" s="3"/>
      <c r="DR719" s="3"/>
      <c r="DS719" s="3"/>
      <c r="DT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  <c r="DQ720" s="3"/>
      <c r="DR720" s="3"/>
      <c r="DS720" s="3"/>
      <c r="DT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  <c r="DP721" s="3"/>
      <c r="DQ721" s="3"/>
      <c r="DR721" s="3"/>
      <c r="DS721" s="3"/>
      <c r="DT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  <c r="DP722" s="3"/>
      <c r="DQ722" s="3"/>
      <c r="DR722" s="3"/>
      <c r="DS722" s="3"/>
      <c r="DT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  <c r="DP723" s="3"/>
      <c r="DQ723" s="3"/>
      <c r="DR723" s="3"/>
      <c r="DS723" s="3"/>
      <c r="DT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3"/>
      <c r="DR724" s="3"/>
      <c r="DS724" s="3"/>
      <c r="DT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3"/>
      <c r="DR725" s="3"/>
      <c r="DS725" s="3"/>
      <c r="DT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3"/>
      <c r="DR726" s="3"/>
      <c r="DS726" s="3"/>
      <c r="DT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  <c r="DP727" s="3"/>
      <c r="DQ727" s="3"/>
      <c r="DR727" s="3"/>
      <c r="DS727" s="3"/>
      <c r="DT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  <c r="DP728" s="3"/>
      <c r="DQ728" s="3"/>
      <c r="DR728" s="3"/>
      <c r="DS728" s="3"/>
      <c r="DT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3"/>
      <c r="DR729" s="3"/>
      <c r="DS729" s="3"/>
      <c r="DT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  <c r="DP730" s="3"/>
      <c r="DQ730" s="3"/>
      <c r="DR730" s="3"/>
      <c r="DS730" s="3"/>
      <c r="DT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  <c r="DQ731" s="3"/>
      <c r="DR731" s="3"/>
      <c r="DS731" s="3"/>
      <c r="DT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  <c r="DP732" s="3"/>
      <c r="DQ732" s="3"/>
      <c r="DR732" s="3"/>
      <c r="DS732" s="3"/>
      <c r="DT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  <c r="DP733" s="3"/>
      <c r="DQ733" s="3"/>
      <c r="DR733" s="3"/>
      <c r="DS733" s="3"/>
      <c r="DT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  <c r="DP734" s="3"/>
      <c r="DQ734" s="3"/>
      <c r="DR734" s="3"/>
      <c r="DS734" s="3"/>
      <c r="DT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  <c r="DQ735" s="3"/>
      <c r="DR735" s="3"/>
      <c r="DS735" s="3"/>
      <c r="DT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  <c r="DP736" s="3"/>
      <c r="DQ736" s="3"/>
      <c r="DR736" s="3"/>
      <c r="DS736" s="3"/>
      <c r="DT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  <c r="DQ737" s="3"/>
      <c r="DR737" s="3"/>
      <c r="DS737" s="3"/>
      <c r="DT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  <c r="DQ738" s="3"/>
      <c r="DR738" s="3"/>
      <c r="DS738" s="3"/>
      <c r="DT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  <c r="DP739" s="3"/>
      <c r="DQ739" s="3"/>
      <c r="DR739" s="3"/>
      <c r="DS739" s="3"/>
      <c r="DT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  <c r="DP740" s="3"/>
      <c r="DQ740" s="3"/>
      <c r="DR740" s="3"/>
      <c r="DS740" s="3"/>
      <c r="DT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  <c r="DQ741" s="3"/>
      <c r="DR741" s="3"/>
      <c r="DS741" s="3"/>
      <c r="DT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  <c r="DQ742" s="3"/>
      <c r="DR742" s="3"/>
      <c r="DS742" s="3"/>
      <c r="DT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  <c r="DQ743" s="3"/>
      <c r="DR743" s="3"/>
      <c r="DS743" s="3"/>
      <c r="DT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  <c r="DP744" s="3"/>
      <c r="DQ744" s="3"/>
      <c r="DR744" s="3"/>
      <c r="DS744" s="3"/>
      <c r="DT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  <c r="DP745" s="3"/>
      <c r="DQ745" s="3"/>
      <c r="DR745" s="3"/>
      <c r="DS745" s="3"/>
      <c r="DT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  <c r="DP746" s="3"/>
      <c r="DQ746" s="3"/>
      <c r="DR746" s="3"/>
      <c r="DS746" s="3"/>
      <c r="DT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  <c r="DP747" s="3"/>
      <c r="DQ747" s="3"/>
      <c r="DR747" s="3"/>
      <c r="DS747" s="3"/>
      <c r="DT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  <c r="DP748" s="3"/>
      <c r="DQ748" s="3"/>
      <c r="DR748" s="3"/>
      <c r="DS748" s="3"/>
      <c r="DT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  <c r="DO749" s="3"/>
      <c r="DP749" s="3"/>
      <c r="DQ749" s="3"/>
      <c r="DR749" s="3"/>
      <c r="DS749" s="3"/>
      <c r="DT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  <c r="DO750" s="3"/>
      <c r="DP750" s="3"/>
      <c r="DQ750" s="3"/>
      <c r="DR750" s="3"/>
      <c r="DS750" s="3"/>
      <c r="DT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  <c r="DO751" s="3"/>
      <c r="DP751" s="3"/>
      <c r="DQ751" s="3"/>
      <c r="DR751" s="3"/>
      <c r="DS751" s="3"/>
      <c r="DT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  <c r="DO752" s="3"/>
      <c r="DP752" s="3"/>
      <c r="DQ752" s="3"/>
      <c r="DR752" s="3"/>
      <c r="DS752" s="3"/>
      <c r="DT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  <c r="DQ753" s="3"/>
      <c r="DR753" s="3"/>
      <c r="DS753" s="3"/>
      <c r="DT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  <c r="DO754" s="3"/>
      <c r="DP754" s="3"/>
      <c r="DQ754" s="3"/>
      <c r="DR754" s="3"/>
      <c r="DS754" s="3"/>
      <c r="DT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3"/>
      <c r="DR755" s="3"/>
      <c r="DS755" s="3"/>
      <c r="DT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  <c r="DP756" s="3"/>
      <c r="DQ756" s="3"/>
      <c r="DR756" s="3"/>
      <c r="DS756" s="3"/>
      <c r="DT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  <c r="DO757" s="3"/>
      <c r="DP757" s="3"/>
      <c r="DQ757" s="3"/>
      <c r="DR757" s="3"/>
      <c r="DS757" s="3"/>
      <c r="DT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  <c r="DO758" s="3"/>
      <c r="DP758" s="3"/>
      <c r="DQ758" s="3"/>
      <c r="DR758" s="3"/>
      <c r="DS758" s="3"/>
      <c r="DT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  <c r="DP759" s="3"/>
      <c r="DQ759" s="3"/>
      <c r="DR759" s="3"/>
      <c r="DS759" s="3"/>
      <c r="DT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  <c r="DO760" s="3"/>
      <c r="DP760" s="3"/>
      <c r="DQ760" s="3"/>
      <c r="DR760" s="3"/>
      <c r="DS760" s="3"/>
      <c r="DT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  <c r="DO761" s="3"/>
      <c r="DP761" s="3"/>
      <c r="DQ761" s="3"/>
      <c r="DR761" s="3"/>
      <c r="DS761" s="3"/>
      <c r="DT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  <c r="DO762" s="3"/>
      <c r="DP762" s="3"/>
      <c r="DQ762" s="3"/>
      <c r="DR762" s="3"/>
      <c r="DS762" s="3"/>
      <c r="DT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  <c r="DO763" s="3"/>
      <c r="DP763" s="3"/>
      <c r="DQ763" s="3"/>
      <c r="DR763" s="3"/>
      <c r="DS763" s="3"/>
      <c r="DT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  <c r="DO764" s="3"/>
      <c r="DP764" s="3"/>
      <c r="DQ764" s="3"/>
      <c r="DR764" s="3"/>
      <c r="DS764" s="3"/>
      <c r="DT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  <c r="DO765" s="3"/>
      <c r="DP765" s="3"/>
      <c r="DQ765" s="3"/>
      <c r="DR765" s="3"/>
      <c r="DS765" s="3"/>
      <c r="DT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  <c r="DO766" s="3"/>
      <c r="DP766" s="3"/>
      <c r="DQ766" s="3"/>
      <c r="DR766" s="3"/>
      <c r="DS766" s="3"/>
      <c r="DT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  <c r="DO767" s="3"/>
      <c r="DP767" s="3"/>
      <c r="DQ767" s="3"/>
      <c r="DR767" s="3"/>
      <c r="DS767" s="3"/>
      <c r="DT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  <c r="DO768" s="3"/>
      <c r="DP768" s="3"/>
      <c r="DQ768" s="3"/>
      <c r="DR768" s="3"/>
      <c r="DS768" s="3"/>
      <c r="DT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  <c r="DQ769" s="3"/>
      <c r="DR769" s="3"/>
      <c r="DS769" s="3"/>
      <c r="DT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  <c r="DQ770" s="3"/>
      <c r="DR770" s="3"/>
      <c r="DS770" s="3"/>
      <c r="DT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  <c r="DQ771" s="3"/>
      <c r="DR771" s="3"/>
      <c r="DS771" s="3"/>
      <c r="DT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  <c r="DO772" s="3"/>
      <c r="DP772" s="3"/>
      <c r="DQ772" s="3"/>
      <c r="DR772" s="3"/>
      <c r="DS772" s="3"/>
      <c r="DT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  <c r="DP773" s="3"/>
      <c r="DQ773" s="3"/>
      <c r="DR773" s="3"/>
      <c r="DS773" s="3"/>
      <c r="DT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3"/>
      <c r="DR774" s="3"/>
      <c r="DS774" s="3"/>
      <c r="DT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  <c r="DO775" s="3"/>
      <c r="DP775" s="3"/>
      <c r="DQ775" s="3"/>
      <c r="DR775" s="3"/>
      <c r="DS775" s="3"/>
      <c r="DT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  <c r="DP776" s="3"/>
      <c r="DQ776" s="3"/>
      <c r="DR776" s="3"/>
      <c r="DS776" s="3"/>
      <c r="DT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  <c r="DO777" s="3"/>
      <c r="DP777" s="3"/>
      <c r="DQ777" s="3"/>
      <c r="DR777" s="3"/>
      <c r="DS777" s="3"/>
      <c r="DT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  <c r="DO778" s="3"/>
      <c r="DP778" s="3"/>
      <c r="DQ778" s="3"/>
      <c r="DR778" s="3"/>
      <c r="DS778" s="3"/>
      <c r="DT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  <c r="DO779" s="3"/>
      <c r="DP779" s="3"/>
      <c r="DQ779" s="3"/>
      <c r="DR779" s="3"/>
      <c r="DS779" s="3"/>
      <c r="DT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  <c r="DO780" s="3"/>
      <c r="DP780" s="3"/>
      <c r="DQ780" s="3"/>
      <c r="DR780" s="3"/>
      <c r="DS780" s="3"/>
      <c r="DT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  <c r="DO781" s="3"/>
      <c r="DP781" s="3"/>
      <c r="DQ781" s="3"/>
      <c r="DR781" s="3"/>
      <c r="DS781" s="3"/>
      <c r="DT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  <c r="DP782" s="3"/>
      <c r="DQ782" s="3"/>
      <c r="DR782" s="3"/>
      <c r="DS782" s="3"/>
      <c r="DT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3"/>
      <c r="DP783" s="3"/>
      <c r="DQ783" s="3"/>
      <c r="DR783" s="3"/>
      <c r="DS783" s="3"/>
      <c r="DT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  <c r="DO784" s="3"/>
      <c r="DP784" s="3"/>
      <c r="DQ784" s="3"/>
      <c r="DR784" s="3"/>
      <c r="DS784" s="3"/>
      <c r="DT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  <c r="DO785" s="3"/>
      <c r="DP785" s="3"/>
      <c r="DQ785" s="3"/>
      <c r="DR785" s="3"/>
      <c r="DS785" s="3"/>
      <c r="DT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  <c r="DO786" s="3"/>
      <c r="DP786" s="3"/>
      <c r="DQ786" s="3"/>
      <c r="DR786" s="3"/>
      <c r="DS786" s="3"/>
      <c r="DT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  <c r="DO787" s="3"/>
      <c r="DP787" s="3"/>
      <c r="DQ787" s="3"/>
      <c r="DR787" s="3"/>
      <c r="DS787" s="3"/>
      <c r="DT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  <c r="DO788" s="3"/>
      <c r="DP788" s="3"/>
      <c r="DQ788" s="3"/>
      <c r="DR788" s="3"/>
      <c r="DS788" s="3"/>
      <c r="DT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  <c r="DO789" s="3"/>
      <c r="DP789" s="3"/>
      <c r="DQ789" s="3"/>
      <c r="DR789" s="3"/>
      <c r="DS789" s="3"/>
      <c r="DT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  <c r="DO790" s="3"/>
      <c r="DP790" s="3"/>
      <c r="DQ790" s="3"/>
      <c r="DR790" s="3"/>
      <c r="DS790" s="3"/>
      <c r="DT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  <c r="DO791" s="3"/>
      <c r="DP791" s="3"/>
      <c r="DQ791" s="3"/>
      <c r="DR791" s="3"/>
      <c r="DS791" s="3"/>
      <c r="DT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  <c r="DO792" s="3"/>
      <c r="DP792" s="3"/>
      <c r="DQ792" s="3"/>
      <c r="DR792" s="3"/>
      <c r="DS792" s="3"/>
      <c r="DT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  <c r="DO793" s="3"/>
      <c r="DP793" s="3"/>
      <c r="DQ793" s="3"/>
      <c r="DR793" s="3"/>
      <c r="DS793" s="3"/>
      <c r="DT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  <c r="DO794" s="3"/>
      <c r="DP794" s="3"/>
      <c r="DQ794" s="3"/>
      <c r="DR794" s="3"/>
      <c r="DS794" s="3"/>
      <c r="DT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  <c r="DO795" s="3"/>
      <c r="DP795" s="3"/>
      <c r="DQ795" s="3"/>
      <c r="DR795" s="3"/>
      <c r="DS795" s="3"/>
      <c r="DT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/>
      <c r="DH796" s="3"/>
      <c r="DI796" s="3"/>
      <c r="DJ796" s="3"/>
      <c r="DK796" s="3"/>
      <c r="DL796" s="3"/>
      <c r="DM796" s="3"/>
      <c r="DN796" s="3"/>
      <c r="DO796" s="3"/>
      <c r="DP796" s="3"/>
      <c r="DQ796" s="3"/>
      <c r="DR796" s="3"/>
      <c r="DS796" s="3"/>
      <c r="DT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  <c r="DO797" s="3"/>
      <c r="DP797" s="3"/>
      <c r="DQ797" s="3"/>
      <c r="DR797" s="3"/>
      <c r="DS797" s="3"/>
      <c r="DT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  <c r="DQ798" s="3"/>
      <c r="DR798" s="3"/>
      <c r="DS798" s="3"/>
      <c r="DT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  <c r="DO799" s="3"/>
      <c r="DP799" s="3"/>
      <c r="DQ799" s="3"/>
      <c r="DR799" s="3"/>
      <c r="DS799" s="3"/>
      <c r="DT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  <c r="DQ800" s="3"/>
      <c r="DR800" s="3"/>
      <c r="DS800" s="3"/>
      <c r="DT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  <c r="DO801" s="3"/>
      <c r="DP801" s="3"/>
      <c r="DQ801" s="3"/>
      <c r="DR801" s="3"/>
      <c r="DS801" s="3"/>
      <c r="DT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  <c r="DO802" s="3"/>
      <c r="DP802" s="3"/>
      <c r="DQ802" s="3"/>
      <c r="DR802" s="3"/>
      <c r="DS802" s="3"/>
      <c r="DT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  <c r="DO803" s="3"/>
      <c r="DP803" s="3"/>
      <c r="DQ803" s="3"/>
      <c r="DR803" s="3"/>
      <c r="DS803" s="3"/>
      <c r="DT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  <c r="DI804" s="3"/>
      <c r="DJ804" s="3"/>
      <c r="DK804" s="3"/>
      <c r="DL804" s="3"/>
      <c r="DM804" s="3"/>
      <c r="DN804" s="3"/>
      <c r="DO804" s="3"/>
      <c r="DP804" s="3"/>
      <c r="DQ804" s="3"/>
      <c r="DR804" s="3"/>
      <c r="DS804" s="3"/>
      <c r="DT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  <c r="DO805" s="3"/>
      <c r="DP805" s="3"/>
      <c r="DQ805" s="3"/>
      <c r="DR805" s="3"/>
      <c r="DS805" s="3"/>
      <c r="DT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  <c r="DO806" s="3"/>
      <c r="DP806" s="3"/>
      <c r="DQ806" s="3"/>
      <c r="DR806" s="3"/>
      <c r="DS806" s="3"/>
      <c r="DT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  <c r="DO807" s="3"/>
      <c r="DP807" s="3"/>
      <c r="DQ807" s="3"/>
      <c r="DR807" s="3"/>
      <c r="DS807" s="3"/>
      <c r="DT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  <c r="DO808" s="3"/>
      <c r="DP808" s="3"/>
      <c r="DQ808" s="3"/>
      <c r="DR808" s="3"/>
      <c r="DS808" s="3"/>
      <c r="DT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  <c r="DO809" s="3"/>
      <c r="DP809" s="3"/>
      <c r="DQ809" s="3"/>
      <c r="DR809" s="3"/>
      <c r="DS809" s="3"/>
      <c r="DT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  <c r="DO810" s="3"/>
      <c r="DP810" s="3"/>
      <c r="DQ810" s="3"/>
      <c r="DR810" s="3"/>
      <c r="DS810" s="3"/>
      <c r="DT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  <c r="DO811" s="3"/>
      <c r="DP811" s="3"/>
      <c r="DQ811" s="3"/>
      <c r="DR811" s="3"/>
      <c r="DS811" s="3"/>
      <c r="DT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  <c r="DO812" s="3"/>
      <c r="DP812" s="3"/>
      <c r="DQ812" s="3"/>
      <c r="DR812" s="3"/>
      <c r="DS812" s="3"/>
      <c r="DT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  <c r="DO813" s="3"/>
      <c r="DP813" s="3"/>
      <c r="DQ813" s="3"/>
      <c r="DR813" s="3"/>
      <c r="DS813" s="3"/>
      <c r="DT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  <c r="DQ814" s="3"/>
      <c r="DR814" s="3"/>
      <c r="DS814" s="3"/>
      <c r="DT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  <c r="DQ815" s="3"/>
      <c r="DR815" s="3"/>
      <c r="DS815" s="3"/>
      <c r="DT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  <c r="DQ816" s="3"/>
      <c r="DR816" s="3"/>
      <c r="DS816" s="3"/>
      <c r="DT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  <c r="DO817" s="3"/>
      <c r="DP817" s="3"/>
      <c r="DQ817" s="3"/>
      <c r="DR817" s="3"/>
      <c r="DS817" s="3"/>
      <c r="DT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  <c r="DO818" s="3"/>
      <c r="DP818" s="3"/>
      <c r="DQ818" s="3"/>
      <c r="DR818" s="3"/>
      <c r="DS818" s="3"/>
      <c r="DT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  <c r="DQ819" s="3"/>
      <c r="DR819" s="3"/>
      <c r="DS819" s="3"/>
      <c r="DT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  <c r="DO820" s="3"/>
      <c r="DP820" s="3"/>
      <c r="DQ820" s="3"/>
      <c r="DR820" s="3"/>
      <c r="DS820" s="3"/>
      <c r="DT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  <c r="DO821" s="3"/>
      <c r="DP821" s="3"/>
      <c r="DQ821" s="3"/>
      <c r="DR821" s="3"/>
      <c r="DS821" s="3"/>
      <c r="DT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  <c r="DO822" s="3"/>
      <c r="DP822" s="3"/>
      <c r="DQ822" s="3"/>
      <c r="DR822" s="3"/>
      <c r="DS822" s="3"/>
      <c r="DT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  <c r="DO823" s="3"/>
      <c r="DP823" s="3"/>
      <c r="DQ823" s="3"/>
      <c r="DR823" s="3"/>
      <c r="DS823" s="3"/>
      <c r="DT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  <c r="DO824" s="3"/>
      <c r="DP824" s="3"/>
      <c r="DQ824" s="3"/>
      <c r="DR824" s="3"/>
      <c r="DS824" s="3"/>
      <c r="DT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  <c r="DO825" s="3"/>
      <c r="DP825" s="3"/>
      <c r="DQ825" s="3"/>
      <c r="DR825" s="3"/>
      <c r="DS825" s="3"/>
      <c r="DT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  <c r="DI826" s="3"/>
      <c r="DJ826" s="3"/>
      <c r="DK826" s="3"/>
      <c r="DL826" s="3"/>
      <c r="DM826" s="3"/>
      <c r="DN826" s="3"/>
      <c r="DO826" s="3"/>
      <c r="DP826" s="3"/>
      <c r="DQ826" s="3"/>
      <c r="DR826" s="3"/>
      <c r="DS826" s="3"/>
      <c r="DT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  <c r="DO827" s="3"/>
      <c r="DP827" s="3"/>
      <c r="DQ827" s="3"/>
      <c r="DR827" s="3"/>
      <c r="DS827" s="3"/>
      <c r="DT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  <c r="DF828" s="3"/>
      <c r="DG828" s="3"/>
      <c r="DH828" s="3"/>
      <c r="DI828" s="3"/>
      <c r="DJ828" s="3"/>
      <c r="DK828" s="3"/>
      <c r="DL828" s="3"/>
      <c r="DM828" s="3"/>
      <c r="DN828" s="3"/>
      <c r="DO828" s="3"/>
      <c r="DP828" s="3"/>
      <c r="DQ828" s="3"/>
      <c r="DR828" s="3"/>
      <c r="DS828" s="3"/>
      <c r="DT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  <c r="DF829" s="3"/>
      <c r="DG829" s="3"/>
      <c r="DH829" s="3"/>
      <c r="DI829" s="3"/>
      <c r="DJ829" s="3"/>
      <c r="DK829" s="3"/>
      <c r="DL829" s="3"/>
      <c r="DM829" s="3"/>
      <c r="DN829" s="3"/>
      <c r="DO829" s="3"/>
      <c r="DP829" s="3"/>
      <c r="DQ829" s="3"/>
      <c r="DR829" s="3"/>
      <c r="DS829" s="3"/>
      <c r="DT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  <c r="DF830" s="3"/>
      <c r="DG830" s="3"/>
      <c r="DH830" s="3"/>
      <c r="DI830" s="3"/>
      <c r="DJ830" s="3"/>
      <c r="DK830" s="3"/>
      <c r="DL830" s="3"/>
      <c r="DM830" s="3"/>
      <c r="DN830" s="3"/>
      <c r="DO830" s="3"/>
      <c r="DP830" s="3"/>
      <c r="DQ830" s="3"/>
      <c r="DR830" s="3"/>
      <c r="DS830" s="3"/>
      <c r="DT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  <c r="DF831" s="3"/>
      <c r="DG831" s="3"/>
      <c r="DH831" s="3"/>
      <c r="DI831" s="3"/>
      <c r="DJ831" s="3"/>
      <c r="DK831" s="3"/>
      <c r="DL831" s="3"/>
      <c r="DM831" s="3"/>
      <c r="DN831" s="3"/>
      <c r="DO831" s="3"/>
      <c r="DP831" s="3"/>
      <c r="DQ831" s="3"/>
      <c r="DR831" s="3"/>
      <c r="DS831" s="3"/>
      <c r="DT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  <c r="DO832" s="3"/>
      <c r="DP832" s="3"/>
      <c r="DQ832" s="3"/>
      <c r="DR832" s="3"/>
      <c r="DS832" s="3"/>
      <c r="DT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  <c r="DI833" s="3"/>
      <c r="DJ833" s="3"/>
      <c r="DK833" s="3"/>
      <c r="DL833" s="3"/>
      <c r="DM833" s="3"/>
      <c r="DN833" s="3"/>
      <c r="DO833" s="3"/>
      <c r="DP833" s="3"/>
      <c r="DQ833" s="3"/>
      <c r="DR833" s="3"/>
      <c r="DS833" s="3"/>
      <c r="DT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  <c r="DF834" s="3"/>
      <c r="DG834" s="3"/>
      <c r="DH834" s="3"/>
      <c r="DI834" s="3"/>
      <c r="DJ834" s="3"/>
      <c r="DK834" s="3"/>
      <c r="DL834" s="3"/>
      <c r="DM834" s="3"/>
      <c r="DN834" s="3"/>
      <c r="DO834" s="3"/>
      <c r="DP834" s="3"/>
      <c r="DQ834" s="3"/>
      <c r="DR834" s="3"/>
      <c r="DS834" s="3"/>
      <c r="DT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  <c r="DF835" s="3"/>
      <c r="DG835" s="3"/>
      <c r="DH835" s="3"/>
      <c r="DI835" s="3"/>
      <c r="DJ835" s="3"/>
      <c r="DK835" s="3"/>
      <c r="DL835" s="3"/>
      <c r="DM835" s="3"/>
      <c r="DN835" s="3"/>
      <c r="DO835" s="3"/>
      <c r="DP835" s="3"/>
      <c r="DQ835" s="3"/>
      <c r="DR835" s="3"/>
      <c r="DS835" s="3"/>
      <c r="DT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  <c r="DO836" s="3"/>
      <c r="DP836" s="3"/>
      <c r="DQ836" s="3"/>
      <c r="DR836" s="3"/>
      <c r="DS836" s="3"/>
      <c r="DT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  <c r="DF837" s="3"/>
      <c r="DG837" s="3"/>
      <c r="DH837" s="3"/>
      <c r="DI837" s="3"/>
      <c r="DJ837" s="3"/>
      <c r="DK837" s="3"/>
      <c r="DL837" s="3"/>
      <c r="DM837" s="3"/>
      <c r="DN837" s="3"/>
      <c r="DO837" s="3"/>
      <c r="DP837" s="3"/>
      <c r="DQ837" s="3"/>
      <c r="DR837" s="3"/>
      <c r="DS837" s="3"/>
      <c r="DT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  <c r="DF838" s="3"/>
      <c r="DG838" s="3"/>
      <c r="DH838" s="3"/>
      <c r="DI838" s="3"/>
      <c r="DJ838" s="3"/>
      <c r="DK838" s="3"/>
      <c r="DL838" s="3"/>
      <c r="DM838" s="3"/>
      <c r="DN838" s="3"/>
      <c r="DO838" s="3"/>
      <c r="DP838" s="3"/>
      <c r="DQ838" s="3"/>
      <c r="DR838" s="3"/>
      <c r="DS838" s="3"/>
      <c r="DT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  <c r="DF839" s="3"/>
      <c r="DG839" s="3"/>
      <c r="DH839" s="3"/>
      <c r="DI839" s="3"/>
      <c r="DJ839" s="3"/>
      <c r="DK839" s="3"/>
      <c r="DL839" s="3"/>
      <c r="DM839" s="3"/>
      <c r="DN839" s="3"/>
      <c r="DO839" s="3"/>
      <c r="DP839" s="3"/>
      <c r="DQ839" s="3"/>
      <c r="DR839" s="3"/>
      <c r="DS839" s="3"/>
      <c r="DT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  <c r="DF840" s="3"/>
      <c r="DG840" s="3"/>
      <c r="DH840" s="3"/>
      <c r="DI840" s="3"/>
      <c r="DJ840" s="3"/>
      <c r="DK840" s="3"/>
      <c r="DL840" s="3"/>
      <c r="DM840" s="3"/>
      <c r="DN840" s="3"/>
      <c r="DO840" s="3"/>
      <c r="DP840" s="3"/>
      <c r="DQ840" s="3"/>
      <c r="DR840" s="3"/>
      <c r="DS840" s="3"/>
      <c r="DT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  <c r="DF841" s="3"/>
      <c r="DG841" s="3"/>
      <c r="DH841" s="3"/>
      <c r="DI841" s="3"/>
      <c r="DJ841" s="3"/>
      <c r="DK841" s="3"/>
      <c r="DL841" s="3"/>
      <c r="DM841" s="3"/>
      <c r="DN841" s="3"/>
      <c r="DO841" s="3"/>
      <c r="DP841" s="3"/>
      <c r="DQ841" s="3"/>
      <c r="DR841" s="3"/>
      <c r="DS841" s="3"/>
      <c r="DT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  <c r="DO842" s="3"/>
      <c r="DP842" s="3"/>
      <c r="DQ842" s="3"/>
      <c r="DR842" s="3"/>
      <c r="DS842" s="3"/>
      <c r="DT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  <c r="DP843" s="3"/>
      <c r="DQ843" s="3"/>
      <c r="DR843" s="3"/>
      <c r="DS843" s="3"/>
      <c r="DT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/>
      <c r="DH844" s="3"/>
      <c r="DI844" s="3"/>
      <c r="DJ844" s="3"/>
      <c r="DK844" s="3"/>
      <c r="DL844" s="3"/>
      <c r="DM844" s="3"/>
      <c r="DN844" s="3"/>
      <c r="DO844" s="3"/>
      <c r="DP844" s="3"/>
      <c r="DQ844" s="3"/>
      <c r="DR844" s="3"/>
      <c r="DS844" s="3"/>
      <c r="DT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  <c r="DP845" s="3"/>
      <c r="DQ845" s="3"/>
      <c r="DR845" s="3"/>
      <c r="DS845" s="3"/>
      <c r="DT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  <c r="DF846" s="3"/>
      <c r="DG846" s="3"/>
      <c r="DH846" s="3"/>
      <c r="DI846" s="3"/>
      <c r="DJ846" s="3"/>
      <c r="DK846" s="3"/>
      <c r="DL846" s="3"/>
      <c r="DM846" s="3"/>
      <c r="DN846" s="3"/>
      <c r="DO846" s="3"/>
      <c r="DP846" s="3"/>
      <c r="DQ846" s="3"/>
      <c r="DR846" s="3"/>
      <c r="DS846" s="3"/>
      <c r="DT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  <c r="DF847" s="3"/>
      <c r="DG847" s="3"/>
      <c r="DH847" s="3"/>
      <c r="DI847" s="3"/>
      <c r="DJ847" s="3"/>
      <c r="DK847" s="3"/>
      <c r="DL847" s="3"/>
      <c r="DM847" s="3"/>
      <c r="DN847" s="3"/>
      <c r="DO847" s="3"/>
      <c r="DP847" s="3"/>
      <c r="DQ847" s="3"/>
      <c r="DR847" s="3"/>
      <c r="DS847" s="3"/>
      <c r="DT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  <c r="DF848" s="3"/>
      <c r="DG848" s="3"/>
      <c r="DH848" s="3"/>
      <c r="DI848" s="3"/>
      <c r="DJ848" s="3"/>
      <c r="DK848" s="3"/>
      <c r="DL848" s="3"/>
      <c r="DM848" s="3"/>
      <c r="DN848" s="3"/>
      <c r="DO848" s="3"/>
      <c r="DP848" s="3"/>
      <c r="DQ848" s="3"/>
      <c r="DR848" s="3"/>
      <c r="DS848" s="3"/>
      <c r="DT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  <c r="DF849" s="3"/>
      <c r="DG849" s="3"/>
      <c r="DH849" s="3"/>
      <c r="DI849" s="3"/>
      <c r="DJ849" s="3"/>
      <c r="DK849" s="3"/>
      <c r="DL849" s="3"/>
      <c r="DM849" s="3"/>
      <c r="DN849" s="3"/>
      <c r="DO849" s="3"/>
      <c r="DP849" s="3"/>
      <c r="DQ849" s="3"/>
      <c r="DR849" s="3"/>
      <c r="DS849" s="3"/>
      <c r="DT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  <c r="DI850" s="3"/>
      <c r="DJ850" s="3"/>
      <c r="DK850" s="3"/>
      <c r="DL850" s="3"/>
      <c r="DM850" s="3"/>
      <c r="DN850" s="3"/>
      <c r="DO850" s="3"/>
      <c r="DP850" s="3"/>
      <c r="DQ850" s="3"/>
      <c r="DR850" s="3"/>
      <c r="DS850" s="3"/>
      <c r="DT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  <c r="DF851" s="3"/>
      <c r="DG851" s="3"/>
      <c r="DH851" s="3"/>
      <c r="DI851" s="3"/>
      <c r="DJ851" s="3"/>
      <c r="DK851" s="3"/>
      <c r="DL851" s="3"/>
      <c r="DM851" s="3"/>
      <c r="DN851" s="3"/>
      <c r="DO851" s="3"/>
      <c r="DP851" s="3"/>
      <c r="DQ851" s="3"/>
      <c r="DR851" s="3"/>
      <c r="DS851" s="3"/>
      <c r="DT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  <c r="DF852" s="3"/>
      <c r="DG852" s="3"/>
      <c r="DH852" s="3"/>
      <c r="DI852" s="3"/>
      <c r="DJ852" s="3"/>
      <c r="DK852" s="3"/>
      <c r="DL852" s="3"/>
      <c r="DM852" s="3"/>
      <c r="DN852" s="3"/>
      <c r="DO852" s="3"/>
      <c r="DP852" s="3"/>
      <c r="DQ852" s="3"/>
      <c r="DR852" s="3"/>
      <c r="DS852" s="3"/>
      <c r="DT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  <c r="DF853" s="3"/>
      <c r="DG853" s="3"/>
      <c r="DH853" s="3"/>
      <c r="DI853" s="3"/>
      <c r="DJ853" s="3"/>
      <c r="DK853" s="3"/>
      <c r="DL853" s="3"/>
      <c r="DM853" s="3"/>
      <c r="DN853" s="3"/>
      <c r="DO853" s="3"/>
      <c r="DP853" s="3"/>
      <c r="DQ853" s="3"/>
      <c r="DR853" s="3"/>
      <c r="DS853" s="3"/>
      <c r="DT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  <c r="DF854" s="3"/>
      <c r="DG854" s="3"/>
      <c r="DH854" s="3"/>
      <c r="DI854" s="3"/>
      <c r="DJ854" s="3"/>
      <c r="DK854" s="3"/>
      <c r="DL854" s="3"/>
      <c r="DM854" s="3"/>
      <c r="DN854" s="3"/>
      <c r="DO854" s="3"/>
      <c r="DP854" s="3"/>
      <c r="DQ854" s="3"/>
      <c r="DR854" s="3"/>
      <c r="DS854" s="3"/>
      <c r="DT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  <c r="DI855" s="3"/>
      <c r="DJ855" s="3"/>
      <c r="DK855" s="3"/>
      <c r="DL855" s="3"/>
      <c r="DM855" s="3"/>
      <c r="DN855" s="3"/>
      <c r="DO855" s="3"/>
      <c r="DP855" s="3"/>
      <c r="DQ855" s="3"/>
      <c r="DR855" s="3"/>
      <c r="DS855" s="3"/>
      <c r="DT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  <c r="DI856" s="3"/>
      <c r="DJ856" s="3"/>
      <c r="DK856" s="3"/>
      <c r="DL856" s="3"/>
      <c r="DM856" s="3"/>
      <c r="DN856" s="3"/>
      <c r="DO856" s="3"/>
      <c r="DP856" s="3"/>
      <c r="DQ856" s="3"/>
      <c r="DR856" s="3"/>
      <c r="DS856" s="3"/>
      <c r="DT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  <c r="DF857" s="3"/>
      <c r="DG857" s="3"/>
      <c r="DH857" s="3"/>
      <c r="DI857" s="3"/>
      <c r="DJ857" s="3"/>
      <c r="DK857" s="3"/>
      <c r="DL857" s="3"/>
      <c r="DM857" s="3"/>
      <c r="DN857" s="3"/>
      <c r="DO857" s="3"/>
      <c r="DP857" s="3"/>
      <c r="DQ857" s="3"/>
      <c r="DR857" s="3"/>
      <c r="DS857" s="3"/>
      <c r="DT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  <c r="DF858" s="3"/>
      <c r="DG858" s="3"/>
      <c r="DH858" s="3"/>
      <c r="DI858" s="3"/>
      <c r="DJ858" s="3"/>
      <c r="DK858" s="3"/>
      <c r="DL858" s="3"/>
      <c r="DM858" s="3"/>
      <c r="DN858" s="3"/>
      <c r="DO858" s="3"/>
      <c r="DP858" s="3"/>
      <c r="DQ858" s="3"/>
      <c r="DR858" s="3"/>
      <c r="DS858" s="3"/>
      <c r="DT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  <c r="DQ859" s="3"/>
      <c r="DR859" s="3"/>
      <c r="DS859" s="3"/>
      <c r="DT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  <c r="DP860" s="3"/>
      <c r="DQ860" s="3"/>
      <c r="DR860" s="3"/>
      <c r="DS860" s="3"/>
      <c r="DT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  <c r="DO861" s="3"/>
      <c r="DP861" s="3"/>
      <c r="DQ861" s="3"/>
      <c r="DR861" s="3"/>
      <c r="DS861" s="3"/>
      <c r="DT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  <c r="DF862" s="3"/>
      <c r="DG862" s="3"/>
      <c r="DH862" s="3"/>
      <c r="DI862" s="3"/>
      <c r="DJ862" s="3"/>
      <c r="DK862" s="3"/>
      <c r="DL862" s="3"/>
      <c r="DM862" s="3"/>
      <c r="DN862" s="3"/>
      <c r="DO862" s="3"/>
      <c r="DP862" s="3"/>
      <c r="DQ862" s="3"/>
      <c r="DR862" s="3"/>
      <c r="DS862" s="3"/>
      <c r="DT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  <c r="DF863" s="3"/>
      <c r="DG863" s="3"/>
      <c r="DH863" s="3"/>
      <c r="DI863" s="3"/>
      <c r="DJ863" s="3"/>
      <c r="DK863" s="3"/>
      <c r="DL863" s="3"/>
      <c r="DM863" s="3"/>
      <c r="DN863" s="3"/>
      <c r="DO863" s="3"/>
      <c r="DP863" s="3"/>
      <c r="DQ863" s="3"/>
      <c r="DR863" s="3"/>
      <c r="DS863" s="3"/>
      <c r="DT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  <c r="DO864" s="3"/>
      <c r="DP864" s="3"/>
      <c r="DQ864" s="3"/>
      <c r="DR864" s="3"/>
      <c r="DS864" s="3"/>
      <c r="DT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  <c r="DJ865" s="3"/>
      <c r="DK865" s="3"/>
      <c r="DL865" s="3"/>
      <c r="DM865" s="3"/>
      <c r="DN865" s="3"/>
      <c r="DO865" s="3"/>
      <c r="DP865" s="3"/>
      <c r="DQ865" s="3"/>
      <c r="DR865" s="3"/>
      <c r="DS865" s="3"/>
      <c r="DT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  <c r="DF866" s="3"/>
      <c r="DG866" s="3"/>
      <c r="DH866" s="3"/>
      <c r="DI866" s="3"/>
      <c r="DJ866" s="3"/>
      <c r="DK866" s="3"/>
      <c r="DL866" s="3"/>
      <c r="DM866" s="3"/>
      <c r="DN866" s="3"/>
      <c r="DO866" s="3"/>
      <c r="DP866" s="3"/>
      <c r="DQ866" s="3"/>
      <c r="DR866" s="3"/>
      <c r="DS866" s="3"/>
      <c r="DT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  <c r="DO867" s="3"/>
      <c r="DP867" s="3"/>
      <c r="DQ867" s="3"/>
      <c r="DR867" s="3"/>
      <c r="DS867" s="3"/>
      <c r="DT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  <c r="DO868" s="3"/>
      <c r="DP868" s="3"/>
      <c r="DQ868" s="3"/>
      <c r="DR868" s="3"/>
      <c r="DS868" s="3"/>
      <c r="DT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  <c r="DO869" s="3"/>
      <c r="DP869" s="3"/>
      <c r="DQ869" s="3"/>
      <c r="DR869" s="3"/>
      <c r="DS869" s="3"/>
      <c r="DT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  <c r="DO870" s="3"/>
      <c r="DP870" s="3"/>
      <c r="DQ870" s="3"/>
      <c r="DR870" s="3"/>
      <c r="DS870" s="3"/>
      <c r="DT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  <c r="DO871" s="3"/>
      <c r="DP871" s="3"/>
      <c r="DQ871" s="3"/>
      <c r="DR871" s="3"/>
      <c r="DS871" s="3"/>
      <c r="DT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  <c r="DO872" s="3"/>
      <c r="DP872" s="3"/>
      <c r="DQ872" s="3"/>
      <c r="DR872" s="3"/>
      <c r="DS872" s="3"/>
      <c r="DT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  <c r="DO873" s="3"/>
      <c r="DP873" s="3"/>
      <c r="DQ873" s="3"/>
      <c r="DR873" s="3"/>
      <c r="DS873" s="3"/>
      <c r="DT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  <c r="DO874" s="3"/>
      <c r="DP874" s="3"/>
      <c r="DQ874" s="3"/>
      <c r="DR874" s="3"/>
      <c r="DS874" s="3"/>
      <c r="DT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  <c r="DO875" s="3"/>
      <c r="DP875" s="3"/>
      <c r="DQ875" s="3"/>
      <c r="DR875" s="3"/>
      <c r="DS875" s="3"/>
      <c r="DT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  <c r="DO876" s="3"/>
      <c r="DP876" s="3"/>
      <c r="DQ876" s="3"/>
      <c r="DR876" s="3"/>
      <c r="DS876" s="3"/>
      <c r="DT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  <c r="DO877" s="3"/>
      <c r="DP877" s="3"/>
      <c r="DQ877" s="3"/>
      <c r="DR877" s="3"/>
      <c r="DS877" s="3"/>
      <c r="DT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  <c r="DO878" s="3"/>
      <c r="DP878" s="3"/>
      <c r="DQ878" s="3"/>
      <c r="DR878" s="3"/>
      <c r="DS878" s="3"/>
      <c r="DT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"/>
      <c r="DQ879" s="3"/>
      <c r="DR879" s="3"/>
      <c r="DS879" s="3"/>
      <c r="DT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"/>
      <c r="DQ880" s="3"/>
      <c r="DR880" s="3"/>
      <c r="DS880" s="3"/>
      <c r="DT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"/>
      <c r="DQ881" s="3"/>
      <c r="DR881" s="3"/>
      <c r="DS881" s="3"/>
      <c r="DT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  <c r="DP882" s="3"/>
      <c r="DQ882" s="3"/>
      <c r="DR882" s="3"/>
      <c r="DS882" s="3"/>
      <c r="DT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  <c r="DP883" s="3"/>
      <c r="DQ883" s="3"/>
      <c r="DR883" s="3"/>
      <c r="DS883" s="3"/>
      <c r="DT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  <c r="DP884" s="3"/>
      <c r="DQ884" s="3"/>
      <c r="DR884" s="3"/>
      <c r="DS884" s="3"/>
      <c r="DT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  <c r="DQ885" s="3"/>
      <c r="DR885" s="3"/>
      <c r="DS885" s="3"/>
      <c r="DT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  <c r="DP886" s="3"/>
      <c r="DQ886" s="3"/>
      <c r="DR886" s="3"/>
      <c r="DS886" s="3"/>
      <c r="DT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  <c r="DP887" s="3"/>
      <c r="DQ887" s="3"/>
      <c r="DR887" s="3"/>
      <c r="DS887" s="3"/>
      <c r="DT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  <c r="DQ888" s="3"/>
      <c r="DR888" s="3"/>
      <c r="DS888" s="3"/>
      <c r="DT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  <c r="DF889" s="3"/>
      <c r="DG889" s="3"/>
      <c r="DH889" s="3"/>
      <c r="DI889" s="3"/>
      <c r="DJ889" s="3"/>
      <c r="DK889" s="3"/>
      <c r="DL889" s="3"/>
      <c r="DM889" s="3"/>
      <c r="DN889" s="3"/>
      <c r="DO889" s="3"/>
      <c r="DP889" s="3"/>
      <c r="DQ889" s="3"/>
      <c r="DR889" s="3"/>
      <c r="DS889" s="3"/>
      <c r="DT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  <c r="DP890" s="3"/>
      <c r="DQ890" s="3"/>
      <c r="DR890" s="3"/>
      <c r="DS890" s="3"/>
      <c r="DT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  <c r="DF891" s="3"/>
      <c r="DG891" s="3"/>
      <c r="DH891" s="3"/>
      <c r="DI891" s="3"/>
      <c r="DJ891" s="3"/>
      <c r="DK891" s="3"/>
      <c r="DL891" s="3"/>
      <c r="DM891" s="3"/>
      <c r="DN891" s="3"/>
      <c r="DO891" s="3"/>
      <c r="DP891" s="3"/>
      <c r="DQ891" s="3"/>
      <c r="DR891" s="3"/>
      <c r="DS891" s="3"/>
      <c r="DT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  <c r="DF892" s="3"/>
      <c r="DG892" s="3"/>
      <c r="DH892" s="3"/>
      <c r="DI892" s="3"/>
      <c r="DJ892" s="3"/>
      <c r="DK892" s="3"/>
      <c r="DL892" s="3"/>
      <c r="DM892" s="3"/>
      <c r="DN892" s="3"/>
      <c r="DO892" s="3"/>
      <c r="DP892" s="3"/>
      <c r="DQ892" s="3"/>
      <c r="DR892" s="3"/>
      <c r="DS892" s="3"/>
      <c r="DT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  <c r="DF893" s="3"/>
      <c r="DG893" s="3"/>
      <c r="DH893" s="3"/>
      <c r="DI893" s="3"/>
      <c r="DJ893" s="3"/>
      <c r="DK893" s="3"/>
      <c r="DL893" s="3"/>
      <c r="DM893" s="3"/>
      <c r="DN893" s="3"/>
      <c r="DO893" s="3"/>
      <c r="DP893" s="3"/>
      <c r="DQ893" s="3"/>
      <c r="DR893" s="3"/>
      <c r="DS893" s="3"/>
      <c r="DT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  <c r="DI894" s="3"/>
      <c r="DJ894" s="3"/>
      <c r="DK894" s="3"/>
      <c r="DL894" s="3"/>
      <c r="DM894" s="3"/>
      <c r="DN894" s="3"/>
      <c r="DO894" s="3"/>
      <c r="DP894" s="3"/>
      <c r="DQ894" s="3"/>
      <c r="DR894" s="3"/>
      <c r="DS894" s="3"/>
      <c r="DT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  <c r="DF895" s="3"/>
      <c r="DG895" s="3"/>
      <c r="DH895" s="3"/>
      <c r="DI895" s="3"/>
      <c r="DJ895" s="3"/>
      <c r="DK895" s="3"/>
      <c r="DL895" s="3"/>
      <c r="DM895" s="3"/>
      <c r="DN895" s="3"/>
      <c r="DO895" s="3"/>
      <c r="DP895" s="3"/>
      <c r="DQ895" s="3"/>
      <c r="DR895" s="3"/>
      <c r="DS895" s="3"/>
      <c r="DT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  <c r="DF896" s="3"/>
      <c r="DG896" s="3"/>
      <c r="DH896" s="3"/>
      <c r="DI896" s="3"/>
      <c r="DJ896" s="3"/>
      <c r="DK896" s="3"/>
      <c r="DL896" s="3"/>
      <c r="DM896" s="3"/>
      <c r="DN896" s="3"/>
      <c r="DO896" s="3"/>
      <c r="DP896" s="3"/>
      <c r="DQ896" s="3"/>
      <c r="DR896" s="3"/>
      <c r="DS896" s="3"/>
      <c r="DT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  <c r="DO897" s="3"/>
      <c r="DP897" s="3"/>
      <c r="DQ897" s="3"/>
      <c r="DR897" s="3"/>
      <c r="DS897" s="3"/>
      <c r="DT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  <c r="DO898" s="3"/>
      <c r="DP898" s="3"/>
      <c r="DQ898" s="3"/>
      <c r="DR898" s="3"/>
      <c r="DS898" s="3"/>
      <c r="DT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  <c r="DO899" s="3"/>
      <c r="DP899" s="3"/>
      <c r="DQ899" s="3"/>
      <c r="DR899" s="3"/>
      <c r="DS899" s="3"/>
      <c r="DT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  <c r="DO900" s="3"/>
      <c r="DP900" s="3"/>
      <c r="DQ900" s="3"/>
      <c r="DR900" s="3"/>
      <c r="DS900" s="3"/>
      <c r="DT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  <c r="DO901" s="3"/>
      <c r="DP901" s="3"/>
      <c r="DQ901" s="3"/>
      <c r="DR901" s="3"/>
      <c r="DS901" s="3"/>
      <c r="DT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  <c r="DF902" s="3"/>
      <c r="DG902" s="3"/>
      <c r="DH902" s="3"/>
      <c r="DI902" s="3"/>
      <c r="DJ902" s="3"/>
      <c r="DK902" s="3"/>
      <c r="DL902" s="3"/>
      <c r="DM902" s="3"/>
      <c r="DN902" s="3"/>
      <c r="DO902" s="3"/>
      <c r="DP902" s="3"/>
      <c r="DQ902" s="3"/>
      <c r="DR902" s="3"/>
      <c r="DS902" s="3"/>
      <c r="DT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  <c r="DF903" s="3"/>
      <c r="DG903" s="3"/>
      <c r="DH903" s="3"/>
      <c r="DI903" s="3"/>
      <c r="DJ903" s="3"/>
      <c r="DK903" s="3"/>
      <c r="DL903" s="3"/>
      <c r="DM903" s="3"/>
      <c r="DN903" s="3"/>
      <c r="DO903" s="3"/>
      <c r="DP903" s="3"/>
      <c r="DQ903" s="3"/>
      <c r="DR903" s="3"/>
      <c r="DS903" s="3"/>
      <c r="DT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  <c r="DF904" s="3"/>
      <c r="DG904" s="3"/>
      <c r="DH904" s="3"/>
      <c r="DI904" s="3"/>
      <c r="DJ904" s="3"/>
      <c r="DK904" s="3"/>
      <c r="DL904" s="3"/>
      <c r="DM904" s="3"/>
      <c r="DN904" s="3"/>
      <c r="DO904" s="3"/>
      <c r="DP904" s="3"/>
      <c r="DQ904" s="3"/>
      <c r="DR904" s="3"/>
      <c r="DS904" s="3"/>
      <c r="DT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  <c r="DF905" s="3"/>
      <c r="DG905" s="3"/>
      <c r="DH905" s="3"/>
      <c r="DI905" s="3"/>
      <c r="DJ905" s="3"/>
      <c r="DK905" s="3"/>
      <c r="DL905" s="3"/>
      <c r="DM905" s="3"/>
      <c r="DN905" s="3"/>
      <c r="DO905" s="3"/>
      <c r="DP905" s="3"/>
      <c r="DQ905" s="3"/>
      <c r="DR905" s="3"/>
      <c r="DS905" s="3"/>
      <c r="DT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  <c r="DF906" s="3"/>
      <c r="DG906" s="3"/>
      <c r="DH906" s="3"/>
      <c r="DI906" s="3"/>
      <c r="DJ906" s="3"/>
      <c r="DK906" s="3"/>
      <c r="DL906" s="3"/>
      <c r="DM906" s="3"/>
      <c r="DN906" s="3"/>
      <c r="DO906" s="3"/>
      <c r="DP906" s="3"/>
      <c r="DQ906" s="3"/>
      <c r="DR906" s="3"/>
      <c r="DS906" s="3"/>
      <c r="DT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  <c r="DF907" s="3"/>
      <c r="DG907" s="3"/>
      <c r="DH907" s="3"/>
      <c r="DI907" s="3"/>
      <c r="DJ907" s="3"/>
      <c r="DK907" s="3"/>
      <c r="DL907" s="3"/>
      <c r="DM907" s="3"/>
      <c r="DN907" s="3"/>
      <c r="DO907" s="3"/>
      <c r="DP907" s="3"/>
      <c r="DQ907" s="3"/>
      <c r="DR907" s="3"/>
      <c r="DS907" s="3"/>
      <c r="DT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  <c r="DF908" s="3"/>
      <c r="DG908" s="3"/>
      <c r="DH908" s="3"/>
      <c r="DI908" s="3"/>
      <c r="DJ908" s="3"/>
      <c r="DK908" s="3"/>
      <c r="DL908" s="3"/>
      <c r="DM908" s="3"/>
      <c r="DN908" s="3"/>
      <c r="DO908" s="3"/>
      <c r="DP908" s="3"/>
      <c r="DQ908" s="3"/>
      <c r="DR908" s="3"/>
      <c r="DS908" s="3"/>
      <c r="DT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  <c r="DF909" s="3"/>
      <c r="DG909" s="3"/>
      <c r="DH909" s="3"/>
      <c r="DI909" s="3"/>
      <c r="DJ909" s="3"/>
      <c r="DK909" s="3"/>
      <c r="DL909" s="3"/>
      <c r="DM909" s="3"/>
      <c r="DN909" s="3"/>
      <c r="DO909" s="3"/>
      <c r="DP909" s="3"/>
      <c r="DQ909" s="3"/>
      <c r="DR909" s="3"/>
      <c r="DS909" s="3"/>
      <c r="DT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  <c r="DF910" s="3"/>
      <c r="DG910" s="3"/>
      <c r="DH910" s="3"/>
      <c r="DI910" s="3"/>
      <c r="DJ910" s="3"/>
      <c r="DK910" s="3"/>
      <c r="DL910" s="3"/>
      <c r="DM910" s="3"/>
      <c r="DN910" s="3"/>
      <c r="DO910" s="3"/>
      <c r="DP910" s="3"/>
      <c r="DQ910" s="3"/>
      <c r="DR910" s="3"/>
      <c r="DS910" s="3"/>
      <c r="DT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  <c r="DF911" s="3"/>
      <c r="DG911" s="3"/>
      <c r="DH911" s="3"/>
      <c r="DI911" s="3"/>
      <c r="DJ911" s="3"/>
      <c r="DK911" s="3"/>
      <c r="DL911" s="3"/>
      <c r="DM911" s="3"/>
      <c r="DN911" s="3"/>
      <c r="DO911" s="3"/>
      <c r="DP911" s="3"/>
      <c r="DQ911" s="3"/>
      <c r="DR911" s="3"/>
      <c r="DS911" s="3"/>
      <c r="DT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  <c r="DF912" s="3"/>
      <c r="DG912" s="3"/>
      <c r="DH912" s="3"/>
      <c r="DI912" s="3"/>
      <c r="DJ912" s="3"/>
      <c r="DK912" s="3"/>
      <c r="DL912" s="3"/>
      <c r="DM912" s="3"/>
      <c r="DN912" s="3"/>
      <c r="DO912" s="3"/>
      <c r="DP912" s="3"/>
      <c r="DQ912" s="3"/>
      <c r="DR912" s="3"/>
      <c r="DS912" s="3"/>
      <c r="DT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  <c r="DF913" s="3"/>
      <c r="DG913" s="3"/>
      <c r="DH913" s="3"/>
      <c r="DI913" s="3"/>
      <c r="DJ913" s="3"/>
      <c r="DK913" s="3"/>
      <c r="DL913" s="3"/>
      <c r="DM913" s="3"/>
      <c r="DN913" s="3"/>
      <c r="DO913" s="3"/>
      <c r="DP913" s="3"/>
      <c r="DQ913" s="3"/>
      <c r="DR913" s="3"/>
      <c r="DS913" s="3"/>
      <c r="DT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  <c r="DF914" s="3"/>
      <c r="DG914" s="3"/>
      <c r="DH914" s="3"/>
      <c r="DI914" s="3"/>
      <c r="DJ914" s="3"/>
      <c r="DK914" s="3"/>
      <c r="DL914" s="3"/>
      <c r="DM914" s="3"/>
      <c r="DN914" s="3"/>
      <c r="DO914" s="3"/>
      <c r="DP914" s="3"/>
      <c r="DQ914" s="3"/>
      <c r="DR914" s="3"/>
      <c r="DS914" s="3"/>
      <c r="DT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  <c r="DF915" s="3"/>
      <c r="DG915" s="3"/>
      <c r="DH915" s="3"/>
      <c r="DI915" s="3"/>
      <c r="DJ915" s="3"/>
      <c r="DK915" s="3"/>
      <c r="DL915" s="3"/>
      <c r="DM915" s="3"/>
      <c r="DN915" s="3"/>
      <c r="DO915" s="3"/>
      <c r="DP915" s="3"/>
      <c r="DQ915" s="3"/>
      <c r="DR915" s="3"/>
      <c r="DS915" s="3"/>
      <c r="DT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  <c r="DF916" s="3"/>
      <c r="DG916" s="3"/>
      <c r="DH916" s="3"/>
      <c r="DI916" s="3"/>
      <c r="DJ916" s="3"/>
      <c r="DK916" s="3"/>
      <c r="DL916" s="3"/>
      <c r="DM916" s="3"/>
      <c r="DN916" s="3"/>
      <c r="DO916" s="3"/>
      <c r="DP916" s="3"/>
      <c r="DQ916" s="3"/>
      <c r="DR916" s="3"/>
      <c r="DS916" s="3"/>
      <c r="DT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  <c r="DF917" s="3"/>
      <c r="DG917" s="3"/>
      <c r="DH917" s="3"/>
      <c r="DI917" s="3"/>
      <c r="DJ917" s="3"/>
      <c r="DK917" s="3"/>
      <c r="DL917" s="3"/>
      <c r="DM917" s="3"/>
      <c r="DN917" s="3"/>
      <c r="DO917" s="3"/>
      <c r="DP917" s="3"/>
      <c r="DQ917" s="3"/>
      <c r="DR917" s="3"/>
      <c r="DS917" s="3"/>
      <c r="DT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  <c r="DF918" s="3"/>
      <c r="DG918" s="3"/>
      <c r="DH918" s="3"/>
      <c r="DI918" s="3"/>
      <c r="DJ918" s="3"/>
      <c r="DK918" s="3"/>
      <c r="DL918" s="3"/>
      <c r="DM918" s="3"/>
      <c r="DN918" s="3"/>
      <c r="DO918" s="3"/>
      <c r="DP918" s="3"/>
      <c r="DQ918" s="3"/>
      <c r="DR918" s="3"/>
      <c r="DS918" s="3"/>
      <c r="DT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  <c r="DF919" s="3"/>
      <c r="DG919" s="3"/>
      <c r="DH919" s="3"/>
      <c r="DI919" s="3"/>
      <c r="DJ919" s="3"/>
      <c r="DK919" s="3"/>
      <c r="DL919" s="3"/>
      <c r="DM919" s="3"/>
      <c r="DN919" s="3"/>
      <c r="DO919" s="3"/>
      <c r="DP919" s="3"/>
      <c r="DQ919" s="3"/>
      <c r="DR919" s="3"/>
      <c r="DS919" s="3"/>
      <c r="DT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  <c r="DF920" s="3"/>
      <c r="DG920" s="3"/>
      <c r="DH920" s="3"/>
      <c r="DI920" s="3"/>
      <c r="DJ920" s="3"/>
      <c r="DK920" s="3"/>
      <c r="DL920" s="3"/>
      <c r="DM920" s="3"/>
      <c r="DN920" s="3"/>
      <c r="DO920" s="3"/>
      <c r="DP920" s="3"/>
      <c r="DQ920" s="3"/>
      <c r="DR920" s="3"/>
      <c r="DS920" s="3"/>
      <c r="DT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  <c r="DF921" s="3"/>
      <c r="DG921" s="3"/>
      <c r="DH921" s="3"/>
      <c r="DI921" s="3"/>
      <c r="DJ921" s="3"/>
      <c r="DK921" s="3"/>
      <c r="DL921" s="3"/>
      <c r="DM921" s="3"/>
      <c r="DN921" s="3"/>
      <c r="DO921" s="3"/>
      <c r="DP921" s="3"/>
      <c r="DQ921" s="3"/>
      <c r="DR921" s="3"/>
      <c r="DS921" s="3"/>
      <c r="DT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  <c r="DF922" s="3"/>
      <c r="DG922" s="3"/>
      <c r="DH922" s="3"/>
      <c r="DI922" s="3"/>
      <c r="DJ922" s="3"/>
      <c r="DK922" s="3"/>
      <c r="DL922" s="3"/>
      <c r="DM922" s="3"/>
      <c r="DN922" s="3"/>
      <c r="DO922" s="3"/>
      <c r="DP922" s="3"/>
      <c r="DQ922" s="3"/>
      <c r="DR922" s="3"/>
      <c r="DS922" s="3"/>
      <c r="DT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  <c r="DF923" s="3"/>
      <c r="DG923" s="3"/>
      <c r="DH923" s="3"/>
      <c r="DI923" s="3"/>
      <c r="DJ923" s="3"/>
      <c r="DK923" s="3"/>
      <c r="DL923" s="3"/>
      <c r="DM923" s="3"/>
      <c r="DN923" s="3"/>
      <c r="DO923" s="3"/>
      <c r="DP923" s="3"/>
      <c r="DQ923" s="3"/>
      <c r="DR923" s="3"/>
      <c r="DS923" s="3"/>
      <c r="DT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  <c r="DF924" s="3"/>
      <c r="DG924" s="3"/>
      <c r="DH924" s="3"/>
      <c r="DI924" s="3"/>
      <c r="DJ924" s="3"/>
      <c r="DK924" s="3"/>
      <c r="DL924" s="3"/>
      <c r="DM924" s="3"/>
      <c r="DN924" s="3"/>
      <c r="DO924" s="3"/>
      <c r="DP924" s="3"/>
      <c r="DQ924" s="3"/>
      <c r="DR924" s="3"/>
      <c r="DS924" s="3"/>
      <c r="DT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  <c r="DF925" s="3"/>
      <c r="DG925" s="3"/>
      <c r="DH925" s="3"/>
      <c r="DI925" s="3"/>
      <c r="DJ925" s="3"/>
      <c r="DK925" s="3"/>
      <c r="DL925" s="3"/>
      <c r="DM925" s="3"/>
      <c r="DN925" s="3"/>
      <c r="DO925" s="3"/>
      <c r="DP925" s="3"/>
      <c r="DQ925" s="3"/>
      <c r="DR925" s="3"/>
      <c r="DS925" s="3"/>
      <c r="DT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  <c r="DF926" s="3"/>
      <c r="DG926" s="3"/>
      <c r="DH926" s="3"/>
      <c r="DI926" s="3"/>
      <c r="DJ926" s="3"/>
      <c r="DK926" s="3"/>
      <c r="DL926" s="3"/>
      <c r="DM926" s="3"/>
      <c r="DN926" s="3"/>
      <c r="DO926" s="3"/>
      <c r="DP926" s="3"/>
      <c r="DQ926" s="3"/>
      <c r="DR926" s="3"/>
      <c r="DS926" s="3"/>
      <c r="DT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  <c r="DF927" s="3"/>
      <c r="DG927" s="3"/>
      <c r="DH927" s="3"/>
      <c r="DI927" s="3"/>
      <c r="DJ927" s="3"/>
      <c r="DK927" s="3"/>
      <c r="DL927" s="3"/>
      <c r="DM927" s="3"/>
      <c r="DN927" s="3"/>
      <c r="DO927" s="3"/>
      <c r="DP927" s="3"/>
      <c r="DQ927" s="3"/>
      <c r="DR927" s="3"/>
      <c r="DS927" s="3"/>
      <c r="DT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  <c r="DF928" s="3"/>
      <c r="DG928" s="3"/>
      <c r="DH928" s="3"/>
      <c r="DI928" s="3"/>
      <c r="DJ928" s="3"/>
      <c r="DK928" s="3"/>
      <c r="DL928" s="3"/>
      <c r="DM928" s="3"/>
      <c r="DN928" s="3"/>
      <c r="DO928" s="3"/>
      <c r="DP928" s="3"/>
      <c r="DQ928" s="3"/>
      <c r="DR928" s="3"/>
      <c r="DS928" s="3"/>
      <c r="DT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  <c r="DF929" s="3"/>
      <c r="DG929" s="3"/>
      <c r="DH929" s="3"/>
      <c r="DI929" s="3"/>
      <c r="DJ929" s="3"/>
      <c r="DK929" s="3"/>
      <c r="DL929" s="3"/>
      <c r="DM929" s="3"/>
      <c r="DN929" s="3"/>
      <c r="DO929" s="3"/>
      <c r="DP929" s="3"/>
      <c r="DQ929" s="3"/>
      <c r="DR929" s="3"/>
      <c r="DS929" s="3"/>
      <c r="DT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  <c r="DF930" s="3"/>
      <c r="DG930" s="3"/>
      <c r="DH930" s="3"/>
      <c r="DI930" s="3"/>
      <c r="DJ930" s="3"/>
      <c r="DK930" s="3"/>
      <c r="DL930" s="3"/>
      <c r="DM930" s="3"/>
      <c r="DN930" s="3"/>
      <c r="DO930" s="3"/>
      <c r="DP930" s="3"/>
      <c r="DQ930" s="3"/>
      <c r="DR930" s="3"/>
      <c r="DS930" s="3"/>
      <c r="DT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  <c r="DF931" s="3"/>
      <c r="DG931" s="3"/>
      <c r="DH931" s="3"/>
      <c r="DI931" s="3"/>
      <c r="DJ931" s="3"/>
      <c r="DK931" s="3"/>
      <c r="DL931" s="3"/>
      <c r="DM931" s="3"/>
      <c r="DN931" s="3"/>
      <c r="DO931" s="3"/>
      <c r="DP931" s="3"/>
      <c r="DQ931" s="3"/>
      <c r="DR931" s="3"/>
      <c r="DS931" s="3"/>
      <c r="DT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  <c r="DF932" s="3"/>
      <c r="DG932" s="3"/>
      <c r="DH932" s="3"/>
      <c r="DI932" s="3"/>
      <c r="DJ932" s="3"/>
      <c r="DK932" s="3"/>
      <c r="DL932" s="3"/>
      <c r="DM932" s="3"/>
      <c r="DN932" s="3"/>
      <c r="DO932" s="3"/>
      <c r="DP932" s="3"/>
      <c r="DQ932" s="3"/>
      <c r="DR932" s="3"/>
      <c r="DS932" s="3"/>
      <c r="DT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  <c r="DF933" s="3"/>
      <c r="DG933" s="3"/>
      <c r="DH933" s="3"/>
      <c r="DI933" s="3"/>
      <c r="DJ933" s="3"/>
      <c r="DK933" s="3"/>
      <c r="DL933" s="3"/>
      <c r="DM933" s="3"/>
      <c r="DN933" s="3"/>
      <c r="DO933" s="3"/>
      <c r="DP933" s="3"/>
      <c r="DQ933" s="3"/>
      <c r="DR933" s="3"/>
      <c r="DS933" s="3"/>
      <c r="DT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  <c r="DF934" s="3"/>
      <c r="DG934" s="3"/>
      <c r="DH934" s="3"/>
      <c r="DI934" s="3"/>
      <c r="DJ934" s="3"/>
      <c r="DK934" s="3"/>
      <c r="DL934" s="3"/>
      <c r="DM934" s="3"/>
      <c r="DN934" s="3"/>
      <c r="DO934" s="3"/>
      <c r="DP934" s="3"/>
      <c r="DQ934" s="3"/>
      <c r="DR934" s="3"/>
      <c r="DS934" s="3"/>
      <c r="DT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  <c r="DF935" s="3"/>
      <c r="DG935" s="3"/>
      <c r="DH935" s="3"/>
      <c r="DI935" s="3"/>
      <c r="DJ935" s="3"/>
      <c r="DK935" s="3"/>
      <c r="DL935" s="3"/>
      <c r="DM935" s="3"/>
      <c r="DN935" s="3"/>
      <c r="DO935" s="3"/>
      <c r="DP935" s="3"/>
      <c r="DQ935" s="3"/>
      <c r="DR935" s="3"/>
      <c r="DS935" s="3"/>
      <c r="DT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  <c r="DF936" s="3"/>
      <c r="DG936" s="3"/>
      <c r="DH936" s="3"/>
      <c r="DI936" s="3"/>
      <c r="DJ936" s="3"/>
      <c r="DK936" s="3"/>
      <c r="DL936" s="3"/>
      <c r="DM936" s="3"/>
      <c r="DN936" s="3"/>
      <c r="DO936" s="3"/>
      <c r="DP936" s="3"/>
      <c r="DQ936" s="3"/>
      <c r="DR936" s="3"/>
      <c r="DS936" s="3"/>
      <c r="DT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  <c r="DF937" s="3"/>
      <c r="DG937" s="3"/>
      <c r="DH937" s="3"/>
      <c r="DI937" s="3"/>
      <c r="DJ937" s="3"/>
      <c r="DK937" s="3"/>
      <c r="DL937" s="3"/>
      <c r="DM937" s="3"/>
      <c r="DN937" s="3"/>
      <c r="DO937" s="3"/>
      <c r="DP937" s="3"/>
      <c r="DQ937" s="3"/>
      <c r="DR937" s="3"/>
      <c r="DS937" s="3"/>
      <c r="DT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  <c r="DF938" s="3"/>
      <c r="DG938" s="3"/>
      <c r="DH938" s="3"/>
      <c r="DI938" s="3"/>
      <c r="DJ938" s="3"/>
      <c r="DK938" s="3"/>
      <c r="DL938" s="3"/>
      <c r="DM938" s="3"/>
      <c r="DN938" s="3"/>
      <c r="DO938" s="3"/>
      <c r="DP938" s="3"/>
      <c r="DQ938" s="3"/>
      <c r="DR938" s="3"/>
      <c r="DS938" s="3"/>
      <c r="DT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  <c r="DF939" s="3"/>
      <c r="DG939" s="3"/>
      <c r="DH939" s="3"/>
      <c r="DI939" s="3"/>
      <c r="DJ939" s="3"/>
      <c r="DK939" s="3"/>
      <c r="DL939" s="3"/>
      <c r="DM939" s="3"/>
      <c r="DN939" s="3"/>
      <c r="DO939" s="3"/>
      <c r="DP939" s="3"/>
      <c r="DQ939" s="3"/>
      <c r="DR939" s="3"/>
      <c r="DS939" s="3"/>
      <c r="DT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  <c r="DF940" s="3"/>
      <c r="DG940" s="3"/>
      <c r="DH940" s="3"/>
      <c r="DI940" s="3"/>
      <c r="DJ940" s="3"/>
      <c r="DK940" s="3"/>
      <c r="DL940" s="3"/>
      <c r="DM940" s="3"/>
      <c r="DN940" s="3"/>
      <c r="DO940" s="3"/>
      <c r="DP940" s="3"/>
      <c r="DQ940" s="3"/>
      <c r="DR940" s="3"/>
      <c r="DS940" s="3"/>
      <c r="DT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  <c r="DF941" s="3"/>
      <c r="DG941" s="3"/>
      <c r="DH941" s="3"/>
      <c r="DI941" s="3"/>
      <c r="DJ941" s="3"/>
      <c r="DK941" s="3"/>
      <c r="DL941" s="3"/>
      <c r="DM941" s="3"/>
      <c r="DN941" s="3"/>
      <c r="DO941" s="3"/>
      <c r="DP941" s="3"/>
      <c r="DQ941" s="3"/>
      <c r="DR941" s="3"/>
      <c r="DS941" s="3"/>
      <c r="DT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  <c r="DF942" s="3"/>
      <c r="DG942" s="3"/>
      <c r="DH942" s="3"/>
      <c r="DI942" s="3"/>
      <c r="DJ942" s="3"/>
      <c r="DK942" s="3"/>
      <c r="DL942" s="3"/>
      <c r="DM942" s="3"/>
      <c r="DN942" s="3"/>
      <c r="DO942" s="3"/>
      <c r="DP942" s="3"/>
      <c r="DQ942" s="3"/>
      <c r="DR942" s="3"/>
      <c r="DS942" s="3"/>
      <c r="DT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  <c r="DF943" s="3"/>
      <c r="DG943" s="3"/>
      <c r="DH943" s="3"/>
      <c r="DI943" s="3"/>
      <c r="DJ943" s="3"/>
      <c r="DK943" s="3"/>
      <c r="DL943" s="3"/>
      <c r="DM943" s="3"/>
      <c r="DN943" s="3"/>
      <c r="DO943" s="3"/>
      <c r="DP943" s="3"/>
      <c r="DQ943" s="3"/>
      <c r="DR943" s="3"/>
      <c r="DS943" s="3"/>
      <c r="DT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  <c r="DF944" s="3"/>
      <c r="DG944" s="3"/>
      <c r="DH944" s="3"/>
      <c r="DI944" s="3"/>
      <c r="DJ944" s="3"/>
      <c r="DK944" s="3"/>
      <c r="DL944" s="3"/>
      <c r="DM944" s="3"/>
      <c r="DN944" s="3"/>
      <c r="DO944" s="3"/>
      <c r="DP944" s="3"/>
      <c r="DQ944" s="3"/>
      <c r="DR944" s="3"/>
      <c r="DS944" s="3"/>
      <c r="DT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  <c r="DF945" s="3"/>
      <c r="DG945" s="3"/>
      <c r="DH945" s="3"/>
      <c r="DI945" s="3"/>
      <c r="DJ945" s="3"/>
      <c r="DK945" s="3"/>
      <c r="DL945" s="3"/>
      <c r="DM945" s="3"/>
      <c r="DN945" s="3"/>
      <c r="DO945" s="3"/>
      <c r="DP945" s="3"/>
      <c r="DQ945" s="3"/>
      <c r="DR945" s="3"/>
      <c r="DS945" s="3"/>
      <c r="DT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  <c r="DF946" s="3"/>
      <c r="DG946" s="3"/>
      <c r="DH946" s="3"/>
      <c r="DI946" s="3"/>
      <c r="DJ946" s="3"/>
      <c r="DK946" s="3"/>
      <c r="DL946" s="3"/>
      <c r="DM946" s="3"/>
      <c r="DN946" s="3"/>
      <c r="DO946" s="3"/>
      <c r="DP946" s="3"/>
      <c r="DQ946" s="3"/>
      <c r="DR946" s="3"/>
      <c r="DS946" s="3"/>
      <c r="DT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  <c r="DF947" s="3"/>
      <c r="DG947" s="3"/>
      <c r="DH947" s="3"/>
      <c r="DI947" s="3"/>
      <c r="DJ947" s="3"/>
      <c r="DK947" s="3"/>
      <c r="DL947" s="3"/>
      <c r="DM947" s="3"/>
      <c r="DN947" s="3"/>
      <c r="DO947" s="3"/>
      <c r="DP947" s="3"/>
      <c r="DQ947" s="3"/>
      <c r="DR947" s="3"/>
      <c r="DS947" s="3"/>
      <c r="DT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  <c r="DF948" s="3"/>
      <c r="DG948" s="3"/>
      <c r="DH948" s="3"/>
      <c r="DI948" s="3"/>
      <c r="DJ948" s="3"/>
      <c r="DK948" s="3"/>
      <c r="DL948" s="3"/>
      <c r="DM948" s="3"/>
      <c r="DN948" s="3"/>
      <c r="DO948" s="3"/>
      <c r="DP948" s="3"/>
      <c r="DQ948" s="3"/>
      <c r="DR948" s="3"/>
      <c r="DS948" s="3"/>
      <c r="DT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  <c r="DF949" s="3"/>
      <c r="DG949" s="3"/>
      <c r="DH949" s="3"/>
      <c r="DI949" s="3"/>
      <c r="DJ949" s="3"/>
      <c r="DK949" s="3"/>
      <c r="DL949" s="3"/>
      <c r="DM949" s="3"/>
      <c r="DN949" s="3"/>
      <c r="DO949" s="3"/>
      <c r="DP949" s="3"/>
      <c r="DQ949" s="3"/>
      <c r="DR949" s="3"/>
      <c r="DS949" s="3"/>
      <c r="DT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  <c r="DF950" s="3"/>
      <c r="DG950" s="3"/>
      <c r="DH950" s="3"/>
      <c r="DI950" s="3"/>
      <c r="DJ950" s="3"/>
      <c r="DK950" s="3"/>
      <c r="DL950" s="3"/>
      <c r="DM950" s="3"/>
      <c r="DN950" s="3"/>
      <c r="DO950" s="3"/>
      <c r="DP950" s="3"/>
      <c r="DQ950" s="3"/>
      <c r="DR950" s="3"/>
      <c r="DS950" s="3"/>
      <c r="DT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  <c r="DF951" s="3"/>
      <c r="DG951" s="3"/>
      <c r="DH951" s="3"/>
      <c r="DI951" s="3"/>
      <c r="DJ951" s="3"/>
      <c r="DK951" s="3"/>
      <c r="DL951" s="3"/>
      <c r="DM951" s="3"/>
      <c r="DN951" s="3"/>
      <c r="DO951" s="3"/>
      <c r="DP951" s="3"/>
      <c r="DQ951" s="3"/>
      <c r="DR951" s="3"/>
      <c r="DS951" s="3"/>
      <c r="DT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  <c r="DF952" s="3"/>
      <c r="DG952" s="3"/>
      <c r="DH952" s="3"/>
      <c r="DI952" s="3"/>
      <c r="DJ952" s="3"/>
      <c r="DK952" s="3"/>
      <c r="DL952" s="3"/>
      <c r="DM952" s="3"/>
      <c r="DN952" s="3"/>
      <c r="DO952" s="3"/>
      <c r="DP952" s="3"/>
      <c r="DQ952" s="3"/>
      <c r="DR952" s="3"/>
      <c r="DS952" s="3"/>
      <c r="DT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  <c r="DO953" s="3"/>
      <c r="DP953" s="3"/>
      <c r="DQ953" s="3"/>
      <c r="DR953" s="3"/>
      <c r="DS953" s="3"/>
      <c r="DT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  <c r="DF954" s="3"/>
      <c r="DG954" s="3"/>
      <c r="DH954" s="3"/>
      <c r="DI954" s="3"/>
      <c r="DJ954" s="3"/>
      <c r="DK954" s="3"/>
      <c r="DL954" s="3"/>
      <c r="DM954" s="3"/>
      <c r="DN954" s="3"/>
      <c r="DO954" s="3"/>
      <c r="DP954" s="3"/>
      <c r="DQ954" s="3"/>
      <c r="DR954" s="3"/>
      <c r="DS954" s="3"/>
      <c r="DT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  <c r="DF955" s="3"/>
      <c r="DG955" s="3"/>
      <c r="DH955" s="3"/>
      <c r="DI955" s="3"/>
      <c r="DJ955" s="3"/>
      <c r="DK955" s="3"/>
      <c r="DL955" s="3"/>
      <c r="DM955" s="3"/>
      <c r="DN955" s="3"/>
      <c r="DO955" s="3"/>
      <c r="DP955" s="3"/>
      <c r="DQ955" s="3"/>
      <c r="DR955" s="3"/>
      <c r="DS955" s="3"/>
      <c r="DT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  <c r="DF956" s="3"/>
      <c r="DG956" s="3"/>
      <c r="DH956" s="3"/>
      <c r="DI956" s="3"/>
      <c r="DJ956" s="3"/>
      <c r="DK956" s="3"/>
      <c r="DL956" s="3"/>
      <c r="DM956" s="3"/>
      <c r="DN956" s="3"/>
      <c r="DO956" s="3"/>
      <c r="DP956" s="3"/>
      <c r="DQ956" s="3"/>
      <c r="DR956" s="3"/>
      <c r="DS956" s="3"/>
      <c r="DT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  <c r="DF957" s="3"/>
      <c r="DG957" s="3"/>
      <c r="DH957" s="3"/>
      <c r="DI957" s="3"/>
      <c r="DJ957" s="3"/>
      <c r="DK957" s="3"/>
      <c r="DL957" s="3"/>
      <c r="DM957" s="3"/>
      <c r="DN957" s="3"/>
      <c r="DO957" s="3"/>
      <c r="DP957" s="3"/>
      <c r="DQ957" s="3"/>
      <c r="DR957" s="3"/>
      <c r="DS957" s="3"/>
      <c r="DT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  <c r="DF958" s="3"/>
      <c r="DG958" s="3"/>
      <c r="DH958" s="3"/>
      <c r="DI958" s="3"/>
      <c r="DJ958" s="3"/>
      <c r="DK958" s="3"/>
      <c r="DL958" s="3"/>
      <c r="DM958" s="3"/>
      <c r="DN958" s="3"/>
      <c r="DO958" s="3"/>
      <c r="DP958" s="3"/>
      <c r="DQ958" s="3"/>
      <c r="DR958" s="3"/>
      <c r="DS958" s="3"/>
      <c r="DT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  <c r="DF959" s="3"/>
      <c r="DG959" s="3"/>
      <c r="DH959" s="3"/>
      <c r="DI959" s="3"/>
      <c r="DJ959" s="3"/>
      <c r="DK959" s="3"/>
      <c r="DL959" s="3"/>
      <c r="DM959" s="3"/>
      <c r="DN959" s="3"/>
      <c r="DO959" s="3"/>
      <c r="DP959" s="3"/>
      <c r="DQ959" s="3"/>
      <c r="DR959" s="3"/>
      <c r="DS959" s="3"/>
      <c r="DT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  <c r="DF960" s="3"/>
      <c r="DG960" s="3"/>
      <c r="DH960" s="3"/>
      <c r="DI960" s="3"/>
      <c r="DJ960" s="3"/>
      <c r="DK960" s="3"/>
      <c r="DL960" s="3"/>
      <c r="DM960" s="3"/>
      <c r="DN960" s="3"/>
      <c r="DO960" s="3"/>
      <c r="DP960" s="3"/>
      <c r="DQ960" s="3"/>
      <c r="DR960" s="3"/>
      <c r="DS960" s="3"/>
      <c r="DT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  <c r="DF961" s="3"/>
      <c r="DG961" s="3"/>
      <c r="DH961" s="3"/>
      <c r="DI961" s="3"/>
      <c r="DJ961" s="3"/>
      <c r="DK961" s="3"/>
      <c r="DL961" s="3"/>
      <c r="DM961" s="3"/>
      <c r="DN961" s="3"/>
      <c r="DO961" s="3"/>
      <c r="DP961" s="3"/>
      <c r="DQ961" s="3"/>
      <c r="DR961" s="3"/>
      <c r="DS961" s="3"/>
      <c r="DT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  <c r="DF962" s="3"/>
      <c r="DG962" s="3"/>
      <c r="DH962" s="3"/>
      <c r="DI962" s="3"/>
      <c r="DJ962" s="3"/>
      <c r="DK962" s="3"/>
      <c r="DL962" s="3"/>
      <c r="DM962" s="3"/>
      <c r="DN962" s="3"/>
      <c r="DO962" s="3"/>
      <c r="DP962" s="3"/>
      <c r="DQ962" s="3"/>
      <c r="DR962" s="3"/>
      <c r="DS962" s="3"/>
      <c r="DT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  <c r="DF963" s="3"/>
      <c r="DG963" s="3"/>
      <c r="DH963" s="3"/>
      <c r="DI963" s="3"/>
      <c r="DJ963" s="3"/>
      <c r="DK963" s="3"/>
      <c r="DL963" s="3"/>
      <c r="DM963" s="3"/>
      <c r="DN963" s="3"/>
      <c r="DO963" s="3"/>
      <c r="DP963" s="3"/>
      <c r="DQ963" s="3"/>
      <c r="DR963" s="3"/>
      <c r="DS963" s="3"/>
      <c r="DT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  <c r="DF964" s="3"/>
      <c r="DG964" s="3"/>
      <c r="DH964" s="3"/>
      <c r="DI964" s="3"/>
      <c r="DJ964" s="3"/>
      <c r="DK964" s="3"/>
      <c r="DL964" s="3"/>
      <c r="DM964" s="3"/>
      <c r="DN964" s="3"/>
      <c r="DO964" s="3"/>
      <c r="DP964" s="3"/>
      <c r="DQ964" s="3"/>
      <c r="DR964" s="3"/>
      <c r="DS964" s="3"/>
      <c r="DT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  <c r="DF965" s="3"/>
      <c r="DG965" s="3"/>
      <c r="DH965" s="3"/>
      <c r="DI965" s="3"/>
      <c r="DJ965" s="3"/>
      <c r="DK965" s="3"/>
      <c r="DL965" s="3"/>
      <c r="DM965" s="3"/>
      <c r="DN965" s="3"/>
      <c r="DO965" s="3"/>
      <c r="DP965" s="3"/>
      <c r="DQ965" s="3"/>
      <c r="DR965" s="3"/>
      <c r="DS965" s="3"/>
      <c r="DT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  <c r="DF966" s="3"/>
      <c r="DG966" s="3"/>
      <c r="DH966" s="3"/>
      <c r="DI966" s="3"/>
      <c r="DJ966" s="3"/>
      <c r="DK966" s="3"/>
      <c r="DL966" s="3"/>
      <c r="DM966" s="3"/>
      <c r="DN966" s="3"/>
      <c r="DO966" s="3"/>
      <c r="DP966" s="3"/>
      <c r="DQ966" s="3"/>
      <c r="DR966" s="3"/>
      <c r="DS966" s="3"/>
      <c r="DT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  <c r="DF967" s="3"/>
      <c r="DG967" s="3"/>
      <c r="DH967" s="3"/>
      <c r="DI967" s="3"/>
      <c r="DJ967" s="3"/>
      <c r="DK967" s="3"/>
      <c r="DL967" s="3"/>
      <c r="DM967" s="3"/>
      <c r="DN967" s="3"/>
      <c r="DO967" s="3"/>
      <c r="DP967" s="3"/>
      <c r="DQ967" s="3"/>
      <c r="DR967" s="3"/>
      <c r="DS967" s="3"/>
      <c r="DT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  <c r="DF968" s="3"/>
      <c r="DG968" s="3"/>
      <c r="DH968" s="3"/>
      <c r="DI968" s="3"/>
      <c r="DJ968" s="3"/>
      <c r="DK968" s="3"/>
      <c r="DL968" s="3"/>
      <c r="DM968" s="3"/>
      <c r="DN968" s="3"/>
      <c r="DO968" s="3"/>
      <c r="DP968" s="3"/>
      <c r="DQ968" s="3"/>
      <c r="DR968" s="3"/>
      <c r="DS968" s="3"/>
      <c r="DT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  <c r="DF969" s="3"/>
      <c r="DG969" s="3"/>
      <c r="DH969" s="3"/>
      <c r="DI969" s="3"/>
      <c r="DJ969" s="3"/>
      <c r="DK969" s="3"/>
      <c r="DL969" s="3"/>
      <c r="DM969" s="3"/>
      <c r="DN969" s="3"/>
      <c r="DO969" s="3"/>
      <c r="DP969" s="3"/>
      <c r="DQ969" s="3"/>
      <c r="DR969" s="3"/>
      <c r="DS969" s="3"/>
      <c r="DT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  <c r="DF970" s="3"/>
      <c r="DG970" s="3"/>
      <c r="DH970" s="3"/>
      <c r="DI970" s="3"/>
      <c r="DJ970" s="3"/>
      <c r="DK970" s="3"/>
      <c r="DL970" s="3"/>
      <c r="DM970" s="3"/>
      <c r="DN970" s="3"/>
      <c r="DO970" s="3"/>
      <c r="DP970" s="3"/>
      <c r="DQ970" s="3"/>
      <c r="DR970" s="3"/>
      <c r="DS970" s="3"/>
      <c r="DT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  <c r="DF971" s="3"/>
      <c r="DG971" s="3"/>
      <c r="DH971" s="3"/>
      <c r="DI971" s="3"/>
      <c r="DJ971" s="3"/>
      <c r="DK971" s="3"/>
      <c r="DL971" s="3"/>
      <c r="DM971" s="3"/>
      <c r="DN971" s="3"/>
      <c r="DO971" s="3"/>
      <c r="DP971" s="3"/>
      <c r="DQ971" s="3"/>
      <c r="DR971" s="3"/>
      <c r="DS971" s="3"/>
      <c r="DT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  <c r="DF972" s="3"/>
      <c r="DG972" s="3"/>
      <c r="DH972" s="3"/>
      <c r="DI972" s="3"/>
      <c r="DJ972" s="3"/>
      <c r="DK972" s="3"/>
      <c r="DL972" s="3"/>
      <c r="DM972" s="3"/>
      <c r="DN972" s="3"/>
      <c r="DO972" s="3"/>
      <c r="DP972" s="3"/>
      <c r="DQ972" s="3"/>
      <c r="DR972" s="3"/>
      <c r="DS972" s="3"/>
      <c r="DT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  <c r="DF973" s="3"/>
      <c r="DG973" s="3"/>
      <c r="DH973" s="3"/>
      <c r="DI973" s="3"/>
      <c r="DJ973" s="3"/>
      <c r="DK973" s="3"/>
      <c r="DL973" s="3"/>
      <c r="DM973" s="3"/>
      <c r="DN973" s="3"/>
      <c r="DO973" s="3"/>
      <c r="DP973" s="3"/>
      <c r="DQ973" s="3"/>
      <c r="DR973" s="3"/>
      <c r="DS973" s="3"/>
      <c r="DT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  <c r="DF974" s="3"/>
      <c r="DG974" s="3"/>
      <c r="DH974" s="3"/>
      <c r="DI974" s="3"/>
      <c r="DJ974" s="3"/>
      <c r="DK974" s="3"/>
      <c r="DL974" s="3"/>
      <c r="DM974" s="3"/>
      <c r="DN974" s="3"/>
      <c r="DO974" s="3"/>
      <c r="DP974" s="3"/>
      <c r="DQ974" s="3"/>
      <c r="DR974" s="3"/>
      <c r="DS974" s="3"/>
      <c r="DT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  <c r="DF975" s="3"/>
      <c r="DG975" s="3"/>
      <c r="DH975" s="3"/>
      <c r="DI975" s="3"/>
      <c r="DJ975" s="3"/>
      <c r="DK975" s="3"/>
      <c r="DL975" s="3"/>
      <c r="DM975" s="3"/>
      <c r="DN975" s="3"/>
      <c r="DO975" s="3"/>
      <c r="DP975" s="3"/>
      <c r="DQ975" s="3"/>
      <c r="DR975" s="3"/>
      <c r="DS975" s="3"/>
      <c r="DT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  <c r="DF976" s="3"/>
      <c r="DG976" s="3"/>
      <c r="DH976" s="3"/>
      <c r="DI976" s="3"/>
      <c r="DJ976" s="3"/>
      <c r="DK976" s="3"/>
      <c r="DL976" s="3"/>
      <c r="DM976" s="3"/>
      <c r="DN976" s="3"/>
      <c r="DO976" s="3"/>
      <c r="DP976" s="3"/>
      <c r="DQ976" s="3"/>
      <c r="DR976" s="3"/>
      <c r="DS976" s="3"/>
      <c r="DT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  <c r="DF977" s="3"/>
      <c r="DG977" s="3"/>
      <c r="DH977" s="3"/>
      <c r="DI977" s="3"/>
      <c r="DJ977" s="3"/>
      <c r="DK977" s="3"/>
      <c r="DL977" s="3"/>
      <c r="DM977" s="3"/>
      <c r="DN977" s="3"/>
      <c r="DO977" s="3"/>
      <c r="DP977" s="3"/>
      <c r="DQ977" s="3"/>
      <c r="DR977" s="3"/>
      <c r="DS977" s="3"/>
      <c r="DT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  <c r="DF978" s="3"/>
      <c r="DG978" s="3"/>
      <c r="DH978" s="3"/>
      <c r="DI978" s="3"/>
      <c r="DJ978" s="3"/>
      <c r="DK978" s="3"/>
      <c r="DL978" s="3"/>
      <c r="DM978" s="3"/>
      <c r="DN978" s="3"/>
      <c r="DO978" s="3"/>
      <c r="DP978" s="3"/>
      <c r="DQ978" s="3"/>
      <c r="DR978" s="3"/>
      <c r="DS978" s="3"/>
      <c r="DT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  <c r="DF979" s="3"/>
      <c r="DG979" s="3"/>
      <c r="DH979" s="3"/>
      <c r="DI979" s="3"/>
      <c r="DJ979" s="3"/>
      <c r="DK979" s="3"/>
      <c r="DL979" s="3"/>
      <c r="DM979" s="3"/>
      <c r="DN979" s="3"/>
      <c r="DO979" s="3"/>
      <c r="DP979" s="3"/>
      <c r="DQ979" s="3"/>
      <c r="DR979" s="3"/>
      <c r="DS979" s="3"/>
      <c r="DT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  <c r="DF980" s="3"/>
      <c r="DG980" s="3"/>
      <c r="DH980" s="3"/>
      <c r="DI980" s="3"/>
      <c r="DJ980" s="3"/>
      <c r="DK980" s="3"/>
      <c r="DL980" s="3"/>
      <c r="DM980" s="3"/>
      <c r="DN980" s="3"/>
      <c r="DO980" s="3"/>
      <c r="DP980" s="3"/>
      <c r="DQ980" s="3"/>
      <c r="DR980" s="3"/>
      <c r="DS980" s="3"/>
      <c r="DT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  <c r="DF981" s="3"/>
      <c r="DG981" s="3"/>
      <c r="DH981" s="3"/>
      <c r="DI981" s="3"/>
      <c r="DJ981" s="3"/>
      <c r="DK981" s="3"/>
      <c r="DL981" s="3"/>
      <c r="DM981" s="3"/>
      <c r="DN981" s="3"/>
      <c r="DO981" s="3"/>
      <c r="DP981" s="3"/>
      <c r="DQ981" s="3"/>
      <c r="DR981" s="3"/>
      <c r="DS981" s="3"/>
      <c r="DT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  <c r="DF982" s="3"/>
      <c r="DG982" s="3"/>
      <c r="DH982" s="3"/>
      <c r="DI982" s="3"/>
      <c r="DJ982" s="3"/>
      <c r="DK982" s="3"/>
      <c r="DL982" s="3"/>
      <c r="DM982" s="3"/>
      <c r="DN982" s="3"/>
      <c r="DO982" s="3"/>
      <c r="DP982" s="3"/>
      <c r="DQ982" s="3"/>
      <c r="DR982" s="3"/>
      <c r="DS982" s="3"/>
      <c r="DT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  <c r="DF983" s="3"/>
      <c r="DG983" s="3"/>
      <c r="DH983" s="3"/>
      <c r="DI983" s="3"/>
      <c r="DJ983" s="3"/>
      <c r="DK983" s="3"/>
      <c r="DL983" s="3"/>
      <c r="DM983" s="3"/>
      <c r="DN983" s="3"/>
      <c r="DO983" s="3"/>
      <c r="DP983" s="3"/>
      <c r="DQ983" s="3"/>
      <c r="DR983" s="3"/>
      <c r="DS983" s="3"/>
      <c r="DT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  <c r="DF984" s="3"/>
      <c r="DG984" s="3"/>
      <c r="DH984" s="3"/>
      <c r="DI984" s="3"/>
      <c r="DJ984" s="3"/>
      <c r="DK984" s="3"/>
      <c r="DL984" s="3"/>
      <c r="DM984" s="3"/>
      <c r="DN984" s="3"/>
      <c r="DO984" s="3"/>
      <c r="DP984" s="3"/>
      <c r="DQ984" s="3"/>
      <c r="DR984" s="3"/>
      <c r="DS984" s="3"/>
      <c r="DT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  <c r="DF985" s="3"/>
      <c r="DG985" s="3"/>
      <c r="DH985" s="3"/>
      <c r="DI985" s="3"/>
      <c r="DJ985" s="3"/>
      <c r="DK985" s="3"/>
      <c r="DL985" s="3"/>
      <c r="DM985" s="3"/>
      <c r="DN985" s="3"/>
      <c r="DO985" s="3"/>
      <c r="DP985" s="3"/>
      <c r="DQ985" s="3"/>
      <c r="DR985" s="3"/>
      <c r="DS985" s="3"/>
      <c r="DT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  <c r="DF986" s="3"/>
      <c r="DG986" s="3"/>
      <c r="DH986" s="3"/>
      <c r="DI986" s="3"/>
      <c r="DJ986" s="3"/>
      <c r="DK986" s="3"/>
      <c r="DL986" s="3"/>
      <c r="DM986" s="3"/>
      <c r="DN986" s="3"/>
      <c r="DO986" s="3"/>
      <c r="DP986" s="3"/>
      <c r="DQ986" s="3"/>
      <c r="DR986" s="3"/>
      <c r="DS986" s="3"/>
      <c r="DT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  <c r="DF987" s="3"/>
      <c r="DG987" s="3"/>
      <c r="DH987" s="3"/>
      <c r="DI987" s="3"/>
      <c r="DJ987" s="3"/>
      <c r="DK987" s="3"/>
      <c r="DL987" s="3"/>
      <c r="DM987" s="3"/>
      <c r="DN987" s="3"/>
      <c r="DO987" s="3"/>
      <c r="DP987" s="3"/>
      <c r="DQ987" s="3"/>
      <c r="DR987" s="3"/>
      <c r="DS987" s="3"/>
      <c r="DT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  <c r="DF988" s="3"/>
      <c r="DG988" s="3"/>
      <c r="DH988" s="3"/>
      <c r="DI988" s="3"/>
      <c r="DJ988" s="3"/>
      <c r="DK988" s="3"/>
      <c r="DL988" s="3"/>
      <c r="DM988" s="3"/>
      <c r="DN988" s="3"/>
      <c r="DO988" s="3"/>
      <c r="DP988" s="3"/>
      <c r="DQ988" s="3"/>
      <c r="DR988" s="3"/>
      <c r="DS988" s="3"/>
      <c r="DT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  <c r="DF989" s="3"/>
      <c r="DG989" s="3"/>
      <c r="DH989" s="3"/>
      <c r="DI989" s="3"/>
      <c r="DJ989" s="3"/>
      <c r="DK989" s="3"/>
      <c r="DL989" s="3"/>
      <c r="DM989" s="3"/>
      <c r="DN989" s="3"/>
      <c r="DO989" s="3"/>
      <c r="DP989" s="3"/>
      <c r="DQ989" s="3"/>
      <c r="DR989" s="3"/>
      <c r="DS989" s="3"/>
      <c r="DT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  <c r="DF990" s="3"/>
      <c r="DG990" s="3"/>
      <c r="DH990" s="3"/>
      <c r="DI990" s="3"/>
      <c r="DJ990" s="3"/>
      <c r="DK990" s="3"/>
      <c r="DL990" s="3"/>
      <c r="DM990" s="3"/>
      <c r="DN990" s="3"/>
      <c r="DO990" s="3"/>
      <c r="DP990" s="3"/>
      <c r="DQ990" s="3"/>
      <c r="DR990" s="3"/>
      <c r="DS990" s="3"/>
      <c r="DT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  <c r="DF991" s="3"/>
      <c r="DG991" s="3"/>
      <c r="DH991" s="3"/>
      <c r="DI991" s="3"/>
      <c r="DJ991" s="3"/>
      <c r="DK991" s="3"/>
      <c r="DL991" s="3"/>
      <c r="DM991" s="3"/>
      <c r="DN991" s="3"/>
      <c r="DO991" s="3"/>
      <c r="DP991" s="3"/>
      <c r="DQ991" s="3"/>
      <c r="DR991" s="3"/>
      <c r="DS991" s="3"/>
      <c r="DT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  <c r="DF992" s="3"/>
      <c r="DG992" s="3"/>
      <c r="DH992" s="3"/>
      <c r="DI992" s="3"/>
      <c r="DJ992" s="3"/>
      <c r="DK992" s="3"/>
      <c r="DL992" s="3"/>
      <c r="DM992" s="3"/>
      <c r="DN992" s="3"/>
      <c r="DO992" s="3"/>
      <c r="DP992" s="3"/>
      <c r="DQ992" s="3"/>
      <c r="DR992" s="3"/>
      <c r="DS992" s="3"/>
      <c r="DT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  <c r="DF993" s="3"/>
      <c r="DG993" s="3"/>
      <c r="DH993" s="3"/>
      <c r="DI993" s="3"/>
      <c r="DJ993" s="3"/>
      <c r="DK993" s="3"/>
      <c r="DL993" s="3"/>
      <c r="DM993" s="3"/>
      <c r="DN993" s="3"/>
      <c r="DO993" s="3"/>
      <c r="DP993" s="3"/>
      <c r="DQ993" s="3"/>
      <c r="DR993" s="3"/>
      <c r="DS993" s="3"/>
      <c r="DT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  <c r="DF994" s="3"/>
      <c r="DG994" s="3"/>
      <c r="DH994" s="3"/>
      <c r="DI994" s="3"/>
      <c r="DJ994" s="3"/>
      <c r="DK994" s="3"/>
      <c r="DL994" s="3"/>
      <c r="DM994" s="3"/>
      <c r="DN994" s="3"/>
      <c r="DO994" s="3"/>
      <c r="DP994" s="3"/>
      <c r="DQ994" s="3"/>
      <c r="DR994" s="3"/>
      <c r="DS994" s="3"/>
      <c r="DT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  <c r="DF995" s="3"/>
      <c r="DG995" s="3"/>
      <c r="DH995" s="3"/>
      <c r="DI995" s="3"/>
      <c r="DJ995" s="3"/>
      <c r="DK995" s="3"/>
      <c r="DL995" s="3"/>
      <c r="DM995" s="3"/>
      <c r="DN995" s="3"/>
      <c r="DO995" s="3"/>
      <c r="DP995" s="3"/>
      <c r="DQ995" s="3"/>
      <c r="DR995" s="3"/>
      <c r="DS995" s="3"/>
      <c r="DT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  <c r="DF996" s="3"/>
      <c r="DG996" s="3"/>
      <c r="DH996" s="3"/>
      <c r="DI996" s="3"/>
      <c r="DJ996" s="3"/>
      <c r="DK996" s="3"/>
      <c r="DL996" s="3"/>
      <c r="DM996" s="3"/>
      <c r="DN996" s="3"/>
      <c r="DO996" s="3"/>
      <c r="DP996" s="3"/>
      <c r="DQ996" s="3"/>
      <c r="DR996" s="3"/>
      <c r="DS996" s="3"/>
      <c r="DT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  <c r="DF997" s="3"/>
      <c r="DG997" s="3"/>
      <c r="DH997" s="3"/>
      <c r="DI997" s="3"/>
      <c r="DJ997" s="3"/>
      <c r="DK997" s="3"/>
      <c r="DL997" s="3"/>
      <c r="DM997" s="3"/>
      <c r="DN997" s="3"/>
      <c r="DO997" s="3"/>
      <c r="DP997" s="3"/>
      <c r="DQ997" s="3"/>
      <c r="DR997" s="3"/>
      <c r="DS997" s="3"/>
      <c r="DT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  <c r="DF998" s="3"/>
      <c r="DG998" s="3"/>
      <c r="DH998" s="3"/>
      <c r="DI998" s="3"/>
      <c r="DJ998" s="3"/>
      <c r="DK998" s="3"/>
      <c r="DL998" s="3"/>
      <c r="DM998" s="3"/>
      <c r="DN998" s="3"/>
      <c r="DO998" s="3"/>
      <c r="DP998" s="3"/>
      <c r="DQ998" s="3"/>
      <c r="DR998" s="3"/>
      <c r="DS998" s="3"/>
      <c r="DT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  <c r="DF999" s="3"/>
      <c r="DG999" s="3"/>
      <c r="DH999" s="3"/>
      <c r="DI999" s="3"/>
      <c r="DJ999" s="3"/>
      <c r="DK999" s="3"/>
      <c r="DL999" s="3"/>
      <c r="DM999" s="3"/>
      <c r="DN999" s="3"/>
      <c r="DO999" s="3"/>
      <c r="DP999" s="3"/>
      <c r="DQ999" s="3"/>
      <c r="DR999" s="3"/>
      <c r="DS999" s="3"/>
      <c r="DT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  <c r="DF1000" s="3"/>
      <c r="DG1000" s="3"/>
      <c r="DH1000" s="3"/>
      <c r="DI1000" s="3"/>
      <c r="DJ1000" s="3"/>
      <c r="DK1000" s="3"/>
      <c r="DL1000" s="3"/>
      <c r="DM1000" s="3"/>
      <c r="DN1000" s="3"/>
      <c r="DO1000" s="3"/>
      <c r="DP1000" s="3"/>
      <c r="DQ1000" s="3"/>
      <c r="DR1000" s="3"/>
      <c r="DS1000" s="3"/>
      <c r="DT1000" s="3"/>
    </row>
  </sheetData>
  <mergeCells count="31">
    <mergeCell ref="A1:D1"/>
    <mergeCell ref="E1:H1"/>
    <mergeCell ref="I1:L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  <mergeCell ref="BE1:BH1"/>
    <mergeCell ref="BI1:BL1"/>
    <mergeCell ref="BM1:BP1"/>
    <mergeCell ref="BQ1:BT1"/>
    <mergeCell ref="BU1:BX1"/>
    <mergeCell ref="BY1:CB1"/>
    <mergeCell ref="CC1:CF1"/>
    <mergeCell ref="DI1:DL1"/>
    <mergeCell ref="DM1:DP1"/>
    <mergeCell ref="DQ1:DT1"/>
    <mergeCell ref="CG1:CJ1"/>
    <mergeCell ref="CK1:CN1"/>
    <mergeCell ref="CO1:CR1"/>
    <mergeCell ref="CS1:CV1"/>
    <mergeCell ref="CW1:CZ1"/>
    <mergeCell ref="DA1:DD1"/>
    <mergeCell ref="DE1:DH1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2014-09-08T13:17:40Z</dcterms:created>
  <dc:creator>Анюта</dc:creator>
</cp:coreProperties>
</file>